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xcel Projects^Project1-retail-churn\"/>
    </mc:Choice>
  </mc:AlternateContent>
  <xr:revisionPtr revIDLastSave="0" documentId="13_ncr:1_{F10A334B-EB66-42C3-A9F1-F5F0C1BAFB8A}" xr6:coauthVersionLast="47" xr6:coauthVersionMax="47" xr10:uidLastSave="{00000000-0000-0000-0000-000000000000}"/>
  <bookViews>
    <workbookView xWindow="-98" yWindow="-98" windowWidth="21795" windowHeight="12975" activeTab="3" xr2:uid="{A31E6E94-64BA-4F25-87B6-A74AB1760493}"/>
  </bookViews>
  <sheets>
    <sheet name="Pivot_Geo" sheetId="4" r:id="rId1"/>
    <sheet name="Data" sheetId="1" r:id="rId2"/>
    <sheet name="Validation" sheetId="2" r:id="rId3"/>
    <sheet name="Cohort_Analysis" sheetId="3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0" i="3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2" i="1"/>
  <c r="D5" i="2"/>
  <c r="B5" i="2"/>
  <c r="D4" i="2"/>
  <c r="B4" i="2"/>
  <c r="D3" i="2"/>
  <c r="B3" i="2"/>
  <c r="D2" i="2"/>
  <c r="B2" i="2"/>
</calcChain>
</file>

<file path=xl/sharedStrings.xml><?xml version="1.0" encoding="utf-8"?>
<sst xmlns="http://schemas.openxmlformats.org/spreadsheetml/2006/main" count="80045" uniqueCount="2994">
  <si>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</si>
  <si>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</si>
  <si>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</si>
  <si>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</si>
  <si>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</si>
  <si>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</si>
  <si>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</si>
  <si>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</si>
  <si>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</si>
  <si>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</si>
  <si>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</si>
  <si>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</si>
  <si>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IsChurned</t>
  </si>
  <si>
    <t>AgeBand</t>
  </si>
  <si>
    <t>CreditBand</t>
  </si>
  <si>
    <t>BalanceTier</t>
  </si>
  <si>
    <t>TenureBucket</t>
  </si>
  <si>
    <t>ProductGroup</t>
  </si>
  <si>
    <t>Hargrave</t>
  </si>
  <si>
    <t>France</t>
  </si>
  <si>
    <t>Female</t>
  </si>
  <si>
    <t>40-49</t>
  </si>
  <si>
    <t>Fair (580-669)</t>
  </si>
  <si>
    <t>Zero Balance</t>
  </si>
  <si>
    <t>New (0-2 yrs)</t>
  </si>
  <si>
    <t>Single Product</t>
  </si>
  <si>
    <t>Hill</t>
  </si>
  <si>
    <t>Spain</t>
  </si>
  <si>
    <t>Mid (50-100k)</t>
  </si>
  <si>
    <t>Onio</t>
  </si>
  <si>
    <t>Poor (&lt;580)</t>
  </si>
  <si>
    <t>Very High (150k+)</t>
  </si>
  <si>
    <t>Established (6-8 yrs)</t>
  </si>
  <si>
    <t>Multi Product</t>
  </si>
  <si>
    <t>Boni</t>
  </si>
  <si>
    <t>30-39</t>
  </si>
  <si>
    <t>Good (670-739)</t>
  </si>
  <si>
    <t>Mitchell</t>
  </si>
  <si>
    <t>Excellent (800+)</t>
  </si>
  <si>
    <t>High (100-150k)</t>
  </si>
  <si>
    <t>Chu</t>
  </si>
  <si>
    <t>Male</t>
  </si>
  <si>
    <t>Bartlett</t>
  </si>
  <si>
    <t>50-59</t>
  </si>
  <si>
    <t>Obinna</t>
  </si>
  <si>
    <t>Germany</t>
  </si>
  <si>
    <t>Under 30</t>
  </si>
  <si>
    <t>Developing (3-5 yrs)</t>
  </si>
  <si>
    <t>He</t>
  </si>
  <si>
    <t>H?</t>
  </si>
  <si>
    <t>Bearce</t>
  </si>
  <si>
    <t>Andrews</t>
  </si>
  <si>
    <t>Kay</t>
  </si>
  <si>
    <t>Loyal (9-10 yrs)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</si>
  <si>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</si>
  <si>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</si>
  <si>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</si>
  <si>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</si>
  <si>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</si>
  <si>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</si>
  <si>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</si>
  <si>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</si>
  <si>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</si>
  <si>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</si>
  <si>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</si>
  <si>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</si>
  <si>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</si>
  <si>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</si>
  <si>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Very Good (740-799)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</si>
  <si>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</si>
  <si>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</si>
  <si>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</si>
  <si>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</si>
  <si>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</si>
  <si>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</si>
  <si>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</si>
  <si>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</si>
  <si>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</si>
  <si>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</si>
  <si>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</si>
  <si>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</si>
  <si>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</si>
  <si>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</si>
  <si>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</si>
  <si>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</si>
  <si>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60+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</si>
  <si>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</si>
  <si>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</si>
  <si>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</si>
  <si>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</si>
  <si>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</si>
  <si>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</si>
  <si>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</si>
  <si>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</si>
  <si>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</si>
  <si>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</si>
  <si>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</si>
  <si>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</si>
  <si>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</si>
  <si>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</si>
  <si>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</si>
  <si>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</si>
  <si>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</si>
  <si>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Low (&lt;50k)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</si>
  <si>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</si>
  <si>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</si>
  <si>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</si>
  <si>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</si>
  <si>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</si>
  <si>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</si>
  <si>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</si>
  <si>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</si>
  <si>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</si>
  <si>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</si>
  <si>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</si>
  <si>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</si>
  <si>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</si>
  <si>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</si>
  <si>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</si>
  <si>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</si>
  <si>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</si>
  <si>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</si>
  <si>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</si>
  <si>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</si>
  <si>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</si>
  <si>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</si>
  <si>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</si>
  <si>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</si>
  <si>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</si>
  <si>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</si>
  <si>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</si>
  <si>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</si>
  <si>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</si>
  <si>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</si>
  <si>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</si>
  <si>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</si>
  <si>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</si>
  <si>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</si>
  <si>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</si>
  <si>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</si>
  <si>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</si>
  <si>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</si>
  <si>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</si>
  <si>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</si>
  <si>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</si>
  <si>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</si>
  <si>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</si>
  <si>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</si>
  <si>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</si>
  <si>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</si>
  <si>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</si>
  <si>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</si>
  <si>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</si>
  <si>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</si>
  <si>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</si>
  <si>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</si>
  <si>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</si>
  <si>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</si>
  <si>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</si>
  <si>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</si>
  <si>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</si>
  <si>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</si>
  <si>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</si>
  <si>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</si>
  <si>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</si>
  <si>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</si>
  <si>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</si>
  <si>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</si>
  <si>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</si>
  <si>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</si>
  <si>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</si>
  <si>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</si>
  <si>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</si>
  <si>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</si>
  <si>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</si>
  <si>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</si>
  <si>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</si>
  <si>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</si>
  <si>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</si>
  <si>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</si>
  <si>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</si>
  <si>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</si>
  <si>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</si>
  <si>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</si>
  <si>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</si>
  <si>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</si>
  <si>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</si>
  <si>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</si>
  <si>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</si>
  <si>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</si>
  <si>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</si>
  <si>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</si>
  <si>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</si>
  <si>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</si>
  <si>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</si>
  <si>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</si>
  <si>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</si>
  <si>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</si>
  <si>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</si>
  <si>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</si>
  <si>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</si>
  <si>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</si>
  <si>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</si>
  <si>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</si>
  <si>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</si>
  <si>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</si>
  <si>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</si>
  <si>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</si>
  <si>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</si>
  <si>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</si>
  <si>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</si>
  <si>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</si>
  <si>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</si>
  <si>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</si>
  <si>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</si>
  <si>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</si>
  <si>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</si>
  <si>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</si>
  <si>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</si>
  <si>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</si>
  <si>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</si>
  <si>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</si>
  <si>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</si>
  <si>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</si>
  <si>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</si>
  <si>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</si>
  <si>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</si>
  <si>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</si>
  <si>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</si>
  <si>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</si>
  <si>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</si>
  <si>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</si>
  <si>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</si>
  <si>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</si>
  <si>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</si>
  <si>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</si>
  <si>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</si>
  <si>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</si>
  <si>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</si>
  <si>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</si>
  <si>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</si>
  <si>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</si>
  <si>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</si>
  <si>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</si>
  <si>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</si>
  <si>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</si>
  <si>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</si>
  <si>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</si>
  <si>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</si>
  <si>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</si>
  <si>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</si>
  <si>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</si>
  <si>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</si>
  <si>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</si>
  <si>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</si>
  <si>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</si>
  <si>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</si>
  <si>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</si>
  <si>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</si>
  <si>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</si>
  <si>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</si>
  <si>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</si>
  <si>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</si>
  <si>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</si>
  <si>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</si>
  <si>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</si>
  <si>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</si>
  <si>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</si>
  <si>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</si>
  <si>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</si>
  <si>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</si>
  <si>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</si>
  <si>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</si>
  <si>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</si>
  <si>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</si>
  <si>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</si>
  <si>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</si>
  <si>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</si>
  <si>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</si>
  <si>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</si>
  <si>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</si>
  <si>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</si>
  <si>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</si>
  <si>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</si>
  <si>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</si>
  <si>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</si>
  <si>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</si>
  <si>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</si>
  <si>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</si>
  <si>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</si>
  <si>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</si>
  <si>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</si>
  <si>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</si>
  <si>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</si>
  <si>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</si>
  <si>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</si>
  <si>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</si>
  <si>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</si>
  <si>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</si>
  <si>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</si>
  <si>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</si>
  <si>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</si>
  <si>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</si>
  <si>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</si>
  <si>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</si>
  <si>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</si>
  <si>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</si>
  <si>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</si>
  <si>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</si>
  <si>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</si>
  <si>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</si>
  <si>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</si>
  <si>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</si>
  <si>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</si>
  <si>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</si>
  <si>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</si>
  <si>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</si>
  <si>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</si>
  <si>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</si>
  <si>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</si>
  <si>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</si>
  <si>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</si>
  <si>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</si>
  <si>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</si>
  <si>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</si>
  <si>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</si>
  <si>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</si>
  <si>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</si>
  <si>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</si>
  <si>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</si>
  <si>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</si>
  <si>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</si>
  <si>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</si>
  <si>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</si>
  <si>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</si>
  <si>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</si>
  <si>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</si>
  <si>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</si>
  <si>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</si>
  <si>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</si>
  <si>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</si>
  <si>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</si>
  <si>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</si>
  <si>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</si>
  <si>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</si>
  <si>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</si>
  <si>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</si>
  <si>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</si>
  <si>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</si>
  <si>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</si>
  <si>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</si>
  <si>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</si>
  <si>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</si>
  <si>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</si>
  <si>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</si>
  <si>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</si>
  <si>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</si>
  <si>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</si>
  <si>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</si>
  <si>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</si>
  <si>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</si>
  <si>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</si>
  <si>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</si>
  <si>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</si>
  <si>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</si>
  <si>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</si>
  <si>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</si>
  <si>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</si>
  <si>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</si>
  <si>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</si>
  <si>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</si>
  <si>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</si>
  <si>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</si>
  <si>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</si>
  <si>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</si>
  <si>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</si>
  <si>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</si>
  <si>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</si>
  <si>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</si>
  <si>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</si>
  <si>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</si>
  <si>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</si>
  <si>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</si>
  <si>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</si>
  <si>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</si>
  <si>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</si>
  <si>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</si>
  <si>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</si>
  <si>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</si>
  <si>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</si>
  <si>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</si>
  <si>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</si>
  <si>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</si>
  <si>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</si>
  <si>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</si>
  <si>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</si>
  <si>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</si>
  <si>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</si>
  <si>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</si>
  <si>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</si>
  <si>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</si>
  <si>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</si>
  <si>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</si>
  <si>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</si>
  <si>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</si>
  <si>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</si>
  <si>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</si>
  <si>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</si>
  <si>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</si>
  <si>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</si>
  <si>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</si>
  <si>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</si>
  <si>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</si>
  <si>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</si>
  <si>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</si>
  <si>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</si>
  <si>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</si>
  <si>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</si>
  <si>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</si>
  <si>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</si>
  <si>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</si>
  <si>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</si>
  <si>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</si>
  <si>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</si>
  <si>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</si>
  <si>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</si>
  <si>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</si>
  <si>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</si>
  <si>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</si>
  <si>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</si>
  <si>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</si>
  <si>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</si>
  <si>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</si>
  <si>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</si>
  <si>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</si>
  <si>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</si>
  <si>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</si>
  <si>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</si>
  <si>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</si>
  <si>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</si>
  <si>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</si>
  <si>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</si>
  <si>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</si>
  <si>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</si>
  <si>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</si>
  <si>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</si>
  <si>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</si>
  <si>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</si>
  <si>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</si>
  <si>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</si>
  <si>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</si>
  <si>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</si>
  <si>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</si>
  <si>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</si>
  <si>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</si>
  <si>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</si>
  <si>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</si>
  <si>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</si>
  <si>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</si>
  <si>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</si>
  <si>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</si>
  <si>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</si>
  <si>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</si>
  <si>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</si>
  <si>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</si>
  <si>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</si>
  <si>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</si>
  <si>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</si>
  <si>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</si>
  <si>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</si>
  <si>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</si>
  <si>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</si>
  <si>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</si>
  <si>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</si>
  <si>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</si>
  <si>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</si>
  <si>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</si>
  <si>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</si>
  <si>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</si>
  <si>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</si>
  <si>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</si>
  <si>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</si>
  <si>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</si>
  <si>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</si>
  <si>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</si>
  <si>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</si>
  <si>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</si>
  <si>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</si>
  <si>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</si>
  <si>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</si>
  <si>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</si>
  <si>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</si>
  <si>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</si>
  <si>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</si>
  <si>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</si>
  <si>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</si>
  <si>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</si>
  <si>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</si>
  <si>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</si>
  <si>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</si>
  <si>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</si>
  <si>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</si>
  <si>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</si>
  <si>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</si>
  <si>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</si>
  <si>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</si>
  <si>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</si>
  <si>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</si>
  <si>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</si>
  <si>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</si>
  <si>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</si>
  <si>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</si>
  <si>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</si>
  <si>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</si>
  <si>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</si>
  <si>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</si>
  <si>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</si>
  <si>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</si>
  <si>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</si>
  <si>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</si>
  <si>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</si>
  <si>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</si>
  <si>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</si>
  <si>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</si>
  <si>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</si>
  <si>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</si>
  <si>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</si>
  <si>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</si>
  <si>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</si>
  <si>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</si>
  <si>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</si>
  <si>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</si>
  <si>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</si>
  <si>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</si>
  <si>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</si>
  <si>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</si>
  <si>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</si>
  <si>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</si>
  <si>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</si>
  <si>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</si>
  <si>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</si>
  <si>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</si>
  <si>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</si>
  <si>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</si>
  <si>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</si>
  <si>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</si>
  <si>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</si>
  <si>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</si>
  <si>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</si>
  <si>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</si>
  <si>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</si>
  <si>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</si>
  <si>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</si>
  <si>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</si>
  <si>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</si>
  <si>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</si>
  <si>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</si>
  <si>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</si>
  <si>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</si>
  <si>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</si>
  <si>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</si>
  <si>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</si>
  <si>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</si>
  <si>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</si>
  <si>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</si>
  <si>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</si>
  <si>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</si>
  <si>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</si>
  <si>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</si>
  <si>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</si>
  <si>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</si>
  <si>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</si>
  <si>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</si>
  <si>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</si>
  <si>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</si>
  <si>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</si>
  <si>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</si>
  <si>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</si>
  <si>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</si>
  <si>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</si>
  <si>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</si>
  <si>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</si>
  <si>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</si>
  <si>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</si>
  <si>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</si>
  <si>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</si>
  <si>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</si>
  <si>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</si>
  <si>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</si>
  <si>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</si>
  <si>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</si>
  <si>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</si>
  <si>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</si>
  <si>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</si>
  <si>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</si>
  <si>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</si>
  <si>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</si>
  <si>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</si>
  <si>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</si>
  <si>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</si>
  <si>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</si>
  <si>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</si>
  <si>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</si>
  <si>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</si>
  <si>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</si>
  <si>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</si>
  <si>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</si>
  <si>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</si>
  <si>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</si>
  <si>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</si>
  <si>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</si>
  <si>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</si>
  <si>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</si>
  <si>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</si>
  <si>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</si>
  <si>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</si>
  <si>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</si>
  <si>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</si>
  <si>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</si>
  <si>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</si>
  <si>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</si>
  <si>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</si>
  <si>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</si>
  <si>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</si>
  <si>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</si>
  <si>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</si>
  <si>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</si>
  <si>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</si>
  <si>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</si>
  <si>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</si>
  <si>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</si>
  <si>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</si>
  <si>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</si>
  <si>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</si>
  <si>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</si>
  <si>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</si>
  <si>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</si>
  <si>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</si>
  <si>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</si>
  <si>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</si>
  <si>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</si>
  <si>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</si>
  <si>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</si>
  <si>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</si>
  <si>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</si>
  <si>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</si>
  <si>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</si>
  <si>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</si>
  <si>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</si>
  <si>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</si>
  <si>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</si>
  <si>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</si>
  <si>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</si>
  <si>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</si>
  <si>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</si>
  <si>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</si>
  <si>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</si>
  <si>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</si>
  <si>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</si>
  <si>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</si>
  <si>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</si>
  <si>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</si>
  <si>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</si>
  <si>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</si>
  <si>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</si>
  <si>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</si>
  <si>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</si>
  <si>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</si>
  <si>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</si>
  <si>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</si>
  <si>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</si>
  <si>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</si>
  <si>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</si>
  <si>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</si>
  <si>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</si>
  <si>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</si>
  <si>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</si>
  <si>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</si>
  <si>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</si>
  <si>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</si>
  <si>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</si>
  <si>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</si>
  <si>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</si>
  <si>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</si>
  <si>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</si>
  <si>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</si>
  <si>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</si>
  <si>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</si>
  <si>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</si>
  <si>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</si>
  <si>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</si>
  <si>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</si>
  <si>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</si>
  <si>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</si>
  <si>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</si>
  <si>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</si>
  <si>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</si>
  <si>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</si>
  <si>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</si>
  <si>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</si>
  <si>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</si>
  <si>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</si>
  <si>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</si>
  <si>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</si>
  <si>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</si>
  <si>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</si>
  <si>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</si>
  <si>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</si>
  <si>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</si>
  <si>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</si>
  <si>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</si>
  <si>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</si>
  <si>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</si>
  <si>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</si>
  <si>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</si>
  <si>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</si>
  <si>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</si>
  <si>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</si>
  <si>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</si>
  <si>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</si>
  <si>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</si>
  <si>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</si>
  <si>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</si>
  <si>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</si>
  <si>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</si>
  <si>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</si>
  <si>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</si>
  <si>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</si>
  <si>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</si>
  <si>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</si>
  <si>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</si>
  <si>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</si>
  <si>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</si>
  <si>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</si>
  <si>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</si>
  <si>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</si>
  <si>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</si>
  <si>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</si>
  <si>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</si>
  <si>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</si>
  <si>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</si>
  <si>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</si>
  <si>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</si>
  <si>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</si>
  <si>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</si>
  <si>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</si>
  <si>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</si>
  <si>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</si>
  <si>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</si>
  <si>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</si>
  <si>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</si>
  <si>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</si>
  <si>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</si>
  <si>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</si>
  <si>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</si>
  <si>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</si>
  <si>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</si>
  <si>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</si>
  <si>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</si>
  <si>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</si>
  <si>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</si>
  <si>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</si>
  <si>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</si>
  <si>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</si>
  <si>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</si>
  <si>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</si>
  <si>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</si>
  <si>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</si>
  <si>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</si>
  <si>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</si>
  <si>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</si>
  <si>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</si>
  <si>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</si>
  <si>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</si>
  <si>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</si>
  <si>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</si>
  <si>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</si>
  <si>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</si>
  <si>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</si>
  <si>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</si>
  <si>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</si>
  <si>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</si>
  <si>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</si>
  <si>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</si>
  <si>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</si>
  <si>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</si>
  <si>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</si>
  <si>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</si>
  <si>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</si>
  <si>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</si>
  <si>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</si>
  <si>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</si>
  <si>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</si>
  <si>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</si>
  <si>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</si>
  <si>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</si>
  <si>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</si>
  <si>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</si>
  <si>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</si>
  <si>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</si>
  <si>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</si>
  <si>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</si>
  <si>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</si>
  <si>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</si>
  <si>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</si>
  <si>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</si>
  <si>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</si>
  <si>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</si>
  <si>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</si>
  <si>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</si>
  <si>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</si>
  <si>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</si>
  <si>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</si>
  <si>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</si>
  <si>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</si>
  <si>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</si>
  <si>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</si>
  <si>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</si>
  <si>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</si>
  <si>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</si>
  <si>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</si>
  <si>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</si>
  <si>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</si>
  <si>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</si>
  <si>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</si>
  <si>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</si>
  <si>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</si>
  <si>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</si>
  <si>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</si>
  <si>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</si>
  <si>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</si>
  <si>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</si>
  <si>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</si>
  <si>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</si>
  <si>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</si>
  <si>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</si>
  <si>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</si>
  <si>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</si>
  <si>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</si>
  <si>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</si>
  <si>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</si>
  <si>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</si>
  <si>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</si>
  <si>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</si>
  <si>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</si>
  <si>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</si>
  <si>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</si>
  <si>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</si>
  <si>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</si>
  <si>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</si>
  <si>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</si>
  <si>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</si>
  <si>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</si>
  <si>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</si>
  <si>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</si>
  <si>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</si>
  <si>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</si>
  <si>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</si>
  <si>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</si>
  <si>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</si>
  <si>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</si>
  <si>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</si>
  <si>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</si>
  <si>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</si>
  <si>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</si>
  <si>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</si>
  <si>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</si>
  <si>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</si>
  <si>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</si>
  <si>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</si>
  <si>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</si>
  <si>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</si>
  <si>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</si>
  <si>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</si>
  <si>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</si>
  <si>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</si>
  <si>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</si>
  <si>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</si>
  <si>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</si>
  <si>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</si>
  <si>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</si>
  <si>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</si>
  <si>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</si>
  <si>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</si>
  <si>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</si>
  <si>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</si>
  <si>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</si>
  <si>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</si>
  <si>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</si>
  <si>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</si>
  <si>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</si>
  <si>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</si>
  <si>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</si>
  <si>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</si>
  <si>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</si>
  <si>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</si>
  <si>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</si>
  <si>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</si>
  <si>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</si>
  <si>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</si>
  <si>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</si>
  <si>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</si>
  <si>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</si>
  <si>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</si>
  <si>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</si>
  <si>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</si>
  <si>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</si>
  <si>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</si>
  <si>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</si>
  <si>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</si>
  <si>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</si>
  <si>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</si>
  <si>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</si>
  <si>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</si>
  <si>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</si>
  <si>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</si>
  <si>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</si>
  <si>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</si>
  <si>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</si>
  <si>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</si>
  <si>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</si>
  <si>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</si>
  <si>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</si>
  <si>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</si>
  <si>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</si>
  <si>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</si>
  <si>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</si>
  <si>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</si>
  <si>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</si>
  <si>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</si>
  <si>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</si>
  <si>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</si>
  <si>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</si>
  <si>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</si>
  <si>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</si>
  <si>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</si>
  <si>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</si>
  <si>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</si>
  <si>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</si>
  <si>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</si>
  <si>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</si>
  <si>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</si>
  <si>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</si>
  <si>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</si>
  <si>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</si>
  <si>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</si>
  <si>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</si>
  <si>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</si>
  <si>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</si>
  <si>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</si>
  <si>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</si>
  <si>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</si>
  <si>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</si>
  <si>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</si>
  <si>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</si>
  <si>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</si>
  <si>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</si>
  <si>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</si>
  <si>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</si>
  <si>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</si>
  <si>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</si>
  <si>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</si>
  <si>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</si>
  <si>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</si>
  <si>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</si>
  <si>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</si>
  <si>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</si>
  <si>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</si>
  <si>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</si>
  <si>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</si>
  <si>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</si>
  <si>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</si>
  <si>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</si>
  <si>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</si>
  <si>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</si>
  <si>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</si>
  <si>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</si>
  <si>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</si>
  <si>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</si>
  <si>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</si>
  <si>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</si>
  <si>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</si>
  <si>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</si>
  <si>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</si>
  <si>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</si>
  <si>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</si>
  <si>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</si>
  <si>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</si>
  <si>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</si>
  <si>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</si>
  <si>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</si>
  <si>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</si>
  <si>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</si>
  <si>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</si>
  <si>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</si>
  <si>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</si>
  <si>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</si>
  <si>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</si>
  <si>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</si>
  <si>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</si>
  <si>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</si>
  <si>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</si>
  <si>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</si>
  <si>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</si>
  <si>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</si>
  <si>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</si>
  <si>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</si>
  <si>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</si>
  <si>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</si>
  <si>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</si>
  <si>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</si>
  <si>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</si>
  <si>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</si>
  <si>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</si>
  <si>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</si>
  <si>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</si>
  <si>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</si>
  <si>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</si>
  <si>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</si>
  <si>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</si>
  <si>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</si>
  <si>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</si>
  <si>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</si>
  <si>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</si>
  <si>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</si>
  <si>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</si>
  <si>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</si>
  <si>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</si>
  <si>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</si>
  <si>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</si>
  <si>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</si>
  <si>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</si>
  <si>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</si>
  <si>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</si>
  <si>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</si>
  <si>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</si>
  <si>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</si>
  <si>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</si>
  <si>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</si>
  <si>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</si>
  <si>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</si>
  <si>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</si>
  <si>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</si>
  <si>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</si>
  <si>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</si>
  <si>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</si>
  <si>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</si>
  <si>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</si>
  <si>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</si>
  <si>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</si>
  <si>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</si>
  <si>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</si>
  <si>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</si>
  <si>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</si>
  <si>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</si>
  <si>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</si>
  <si>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</si>
  <si>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</si>
  <si>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</si>
  <si>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</si>
  <si>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</si>
  <si>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</si>
  <si>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</si>
  <si>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</si>
  <si>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</si>
  <si>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</si>
  <si>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</si>
  <si>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</si>
  <si>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</si>
  <si>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</si>
  <si>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</si>
  <si>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</si>
  <si>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</si>
  <si>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</si>
  <si>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</si>
  <si>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</si>
  <si>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</si>
  <si>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</si>
  <si>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</si>
  <si>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</si>
  <si>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</si>
  <si>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</si>
  <si>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</si>
  <si>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</si>
  <si>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</si>
  <si>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</si>
  <si>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</si>
  <si>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</si>
  <si>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</si>
  <si>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</si>
  <si>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</si>
  <si>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</si>
  <si>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</si>
  <si>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</si>
  <si>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</si>
  <si>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</si>
  <si>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</si>
  <si>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</si>
  <si>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</si>
  <si>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</si>
  <si>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</si>
  <si>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</si>
  <si>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</si>
  <si>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</si>
  <si>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</si>
  <si>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</si>
  <si>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</si>
  <si>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</si>
  <si>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</si>
  <si>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</si>
  <si>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</si>
  <si>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</si>
  <si>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</si>
  <si>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</si>
  <si>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</si>
  <si>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</si>
  <si>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</si>
  <si>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</si>
  <si>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</si>
  <si>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</si>
  <si>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</si>
  <si>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</si>
  <si>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</si>
  <si>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</si>
  <si>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</si>
  <si>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</si>
  <si>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</si>
  <si>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</si>
  <si>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</si>
  <si>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</si>
  <si>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</si>
  <si>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</si>
  <si>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</si>
  <si>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</si>
  <si>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</si>
  <si>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</si>
  <si>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</si>
  <si>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</si>
  <si>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</si>
  <si>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</si>
  <si>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</si>
  <si>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</si>
  <si>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</si>
  <si>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</si>
  <si>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</si>
  <si>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</si>
  <si>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</si>
  <si>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</si>
  <si>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</si>
  <si>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</si>
  <si>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</si>
  <si>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</si>
  <si>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</si>
  <si>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</si>
  <si>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</si>
  <si>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</si>
  <si>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</si>
  <si>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</si>
  <si>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</si>
  <si>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</si>
  <si>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</si>
  <si>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</si>
  <si>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</si>
  <si>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</si>
  <si>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</si>
  <si>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</si>
  <si>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</si>
  <si>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</si>
  <si>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</si>
  <si>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</si>
  <si>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</si>
  <si>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</si>
  <si>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</si>
  <si>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</si>
  <si>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</si>
  <si>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</si>
  <si>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</si>
  <si>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</si>
  <si>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</si>
  <si>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</si>
  <si>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</si>
  <si>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</si>
  <si>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</si>
  <si>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</si>
  <si>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</si>
  <si>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</si>
  <si>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</si>
  <si>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</si>
  <si>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</si>
  <si>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</si>
  <si>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</si>
  <si>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</si>
  <si>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</si>
  <si>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</si>
  <si>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</si>
  <si>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</si>
  <si>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</si>
  <si>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</si>
  <si>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</si>
  <si>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</si>
  <si>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</si>
  <si>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</si>
  <si>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</si>
  <si>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</si>
  <si>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</si>
  <si>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</si>
  <si>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</si>
  <si>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</si>
  <si>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</si>
  <si>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</si>
  <si>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</si>
  <si>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</si>
  <si>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</si>
  <si>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</si>
  <si>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</si>
  <si>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</si>
  <si>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</si>
  <si>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</si>
  <si>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</si>
  <si>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</si>
  <si>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</si>
  <si>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</si>
  <si>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</si>
  <si>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</si>
  <si>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</si>
  <si>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</si>
  <si>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</si>
  <si>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</si>
  <si>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</si>
  <si>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</si>
  <si>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</si>
  <si>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</si>
  <si>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</si>
  <si>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</si>
  <si>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</si>
  <si>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</si>
  <si>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</si>
  <si>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</si>
  <si>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</si>
  <si>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</si>
  <si>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</si>
  <si>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</si>
  <si>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</si>
  <si>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</si>
  <si>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</si>
  <si>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</si>
  <si>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</si>
  <si>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</si>
  <si>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</si>
  <si>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</si>
  <si>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</si>
  <si>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</si>
  <si>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</si>
  <si>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</si>
  <si>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</si>
  <si>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</si>
  <si>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</si>
  <si>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</si>
  <si>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</si>
  <si>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</si>
  <si>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</si>
  <si>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</si>
  <si>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</si>
  <si>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</si>
  <si>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</si>
  <si>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</si>
  <si>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</si>
  <si>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</si>
  <si>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</si>
  <si>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</si>
  <si>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</si>
  <si>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</si>
  <si>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</si>
  <si>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</si>
  <si>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</si>
  <si>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</si>
  <si>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</si>
  <si>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</si>
  <si>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</si>
  <si>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</si>
  <si>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</si>
  <si>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</si>
  <si>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</si>
  <si>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</si>
  <si>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</si>
  <si>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</si>
  <si>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</si>
  <si>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</si>
  <si>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</si>
  <si>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</si>
  <si>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</si>
  <si>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</si>
  <si>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</si>
  <si>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</si>
  <si>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</si>
  <si>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</si>
  <si>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</si>
  <si>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</si>
  <si>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</si>
  <si>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</si>
  <si>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</si>
  <si>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</si>
  <si>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</si>
  <si>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</si>
  <si>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</si>
  <si>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</si>
  <si>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</si>
  <si>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</si>
  <si>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</si>
  <si>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</si>
  <si>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</si>
  <si>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</si>
  <si>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</si>
  <si>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</si>
  <si>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</si>
  <si>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</si>
  <si>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</si>
  <si>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</si>
  <si>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</si>
  <si>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</si>
  <si>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</si>
  <si>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</si>
  <si>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</si>
  <si>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</si>
  <si>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</si>
  <si>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</si>
  <si>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</si>
  <si>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</si>
  <si>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</si>
  <si>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</si>
  <si>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</si>
  <si>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</si>
  <si>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</si>
  <si>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</si>
  <si>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</si>
  <si>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</si>
  <si>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</si>
  <si>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</si>
  <si>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</si>
  <si>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</si>
  <si>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</si>
  <si>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</si>
  <si>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</si>
  <si>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</si>
  <si>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</si>
  <si>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</si>
  <si>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</si>
  <si>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</si>
  <si>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</si>
  <si>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</si>
  <si>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</si>
  <si>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</si>
  <si>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</si>
  <si>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</si>
  <si>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</si>
  <si>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</si>
  <si>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</si>
  <si>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</si>
  <si>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</si>
  <si>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</si>
  <si>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</si>
  <si>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</si>
  <si>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</si>
  <si>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</si>
  <si>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</si>
  <si>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</si>
  <si>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</si>
  <si>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</si>
  <si>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</si>
  <si>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</si>
  <si>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</si>
  <si>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</si>
  <si>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</si>
  <si>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</si>
  <si>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</si>
  <si>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</si>
  <si>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</si>
  <si>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</si>
  <si>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</si>
  <si>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</si>
  <si>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</si>
  <si>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</si>
  <si>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</si>
  <si>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</si>
  <si>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</si>
  <si>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</si>
  <si>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</si>
  <si>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</si>
  <si>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</si>
  <si>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</si>
  <si>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</si>
  <si>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</si>
  <si>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</si>
  <si>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</si>
  <si>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</si>
  <si>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</si>
  <si>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</si>
  <si>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</si>
  <si>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</si>
  <si>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</si>
  <si>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</si>
  <si>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</si>
  <si>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</si>
  <si>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</si>
  <si>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</si>
  <si>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</si>
  <si>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</si>
  <si>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</si>
  <si>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</si>
  <si>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</si>
  <si>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</si>
  <si>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</si>
  <si>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</si>
  <si>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</si>
  <si>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</si>
  <si>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</si>
  <si>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</si>
  <si>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</si>
  <si>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</si>
  <si>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</si>
  <si>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</si>
  <si>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</si>
  <si>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</si>
  <si>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</si>
  <si>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</si>
  <si>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</si>
  <si>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</si>
  <si>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</si>
  <si>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</si>
  <si>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</si>
  <si>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</si>
  <si>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</si>
  <si>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</si>
  <si>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</si>
  <si>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</si>
  <si>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</si>
  <si>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</si>
  <si>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</si>
  <si>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</si>
  <si>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</si>
  <si>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</si>
  <si>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</si>
  <si>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</si>
  <si>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</si>
  <si>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</si>
  <si>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</si>
  <si>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</si>
  <si>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</si>
  <si>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</si>
  <si>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</si>
  <si>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</si>
  <si>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</si>
  <si>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</si>
  <si>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</si>
  <si>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</si>
  <si>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</si>
  <si>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</si>
  <si>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</si>
  <si>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</si>
  <si>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</si>
  <si>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</si>
  <si>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</si>
  <si>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</si>
  <si>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</si>
  <si>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</si>
  <si>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</si>
  <si>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</si>
  <si>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</si>
  <si>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</si>
  <si>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</si>
  <si>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</si>
  <si>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</si>
  <si>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</si>
  <si>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</si>
  <si>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</si>
  <si>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</si>
  <si>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</si>
  <si>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</si>
  <si>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</si>
  <si>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</si>
  <si>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</si>
  <si>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</si>
  <si>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</si>
  <si>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</si>
  <si>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</si>
  <si>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</si>
  <si>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</si>
  <si>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</si>
  <si>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</si>
  <si>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</si>
  <si>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</si>
  <si>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</si>
  <si>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</si>
  <si>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</si>
  <si>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</si>
  <si>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</si>
  <si>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</si>
  <si>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</si>
  <si>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</si>
  <si>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</si>
  <si>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</si>
  <si>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</si>
  <si>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</si>
  <si>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</si>
  <si>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</si>
  <si>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</si>
  <si>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</si>
  <si>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</si>
  <si>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</si>
  <si>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</si>
  <si>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</si>
  <si>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</si>
  <si>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</si>
  <si>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</si>
  <si>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</si>
  <si>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</si>
  <si>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</si>
  <si>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</si>
  <si>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</si>
  <si>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</si>
  <si>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</si>
  <si>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</si>
  <si>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</si>
  <si>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</si>
  <si>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</si>
  <si>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</si>
  <si>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</si>
  <si>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</si>
  <si>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</si>
  <si>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</si>
  <si>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</si>
  <si>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</si>
  <si>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</si>
  <si>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</si>
  <si>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</si>
  <si>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</si>
  <si>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</si>
  <si>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</si>
  <si>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</si>
  <si>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</si>
  <si>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</si>
  <si>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</si>
  <si>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</si>
  <si>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</si>
  <si>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</si>
  <si>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</si>
  <si>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</si>
  <si>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</si>
  <si>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</si>
  <si>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</si>
  <si>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</si>
  <si>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</si>
  <si>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</si>
  <si>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</si>
  <si>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</si>
  <si>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</si>
  <si>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</si>
  <si>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</si>
  <si>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</si>
  <si>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</si>
  <si>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</si>
  <si>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</si>
  <si>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</si>
  <si>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</si>
  <si>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</si>
  <si>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</si>
  <si>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</si>
  <si>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</si>
  <si>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</si>
  <si>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</si>
  <si>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</si>
  <si>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</si>
  <si>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</si>
  <si>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</si>
  <si>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</si>
  <si>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</si>
  <si>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</si>
  <si>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</si>
  <si>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</si>
  <si>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</si>
  <si>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</si>
  <si>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</si>
  <si>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</si>
  <si>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</si>
  <si>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</si>
  <si>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</si>
  <si>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</si>
  <si>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</si>
  <si>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</si>
  <si>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</si>
  <si>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</si>
  <si>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</si>
  <si>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</si>
  <si>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</si>
  <si>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</si>
  <si>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</si>
  <si>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</si>
  <si>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</si>
  <si>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</si>
  <si>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</si>
  <si>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</si>
  <si>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</si>
  <si>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</si>
  <si>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</si>
  <si>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</si>
  <si>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</si>
  <si>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</si>
  <si>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</si>
  <si>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</si>
  <si>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</si>
  <si>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</si>
  <si>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</si>
  <si>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</si>
  <si>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</si>
  <si>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</si>
  <si>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</si>
  <si>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</si>
  <si>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</si>
  <si>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</si>
  <si>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</si>
  <si>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</si>
  <si>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</si>
  <si>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</si>
  <si>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</si>
  <si>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</si>
  <si>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</si>
  <si>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</si>
  <si>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</si>
  <si>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</si>
  <si>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</si>
  <si>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</si>
  <si>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</si>
  <si>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</si>
  <si>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</si>
  <si>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</si>
  <si>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</si>
  <si>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</si>
  <si>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</si>
  <si>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</si>
  <si>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</si>
  <si>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</si>
  <si>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</si>
  <si>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</si>
  <si>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</si>
  <si>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</si>
  <si>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</si>
  <si>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</si>
  <si>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</si>
  <si>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</si>
  <si>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</si>
  <si>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</si>
  <si>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</si>
  <si>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</si>
  <si>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</si>
  <si>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</si>
  <si>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</si>
  <si>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</si>
  <si>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</si>
  <si>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</si>
  <si>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</si>
  <si>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</si>
  <si>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</si>
  <si>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</si>
  <si>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</si>
  <si>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</si>
  <si>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</si>
  <si>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</si>
  <si>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</si>
  <si>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</si>
  <si>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</si>
  <si>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</si>
  <si>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</si>
  <si>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</si>
  <si>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</si>
  <si>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</si>
  <si>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</si>
  <si>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</si>
  <si>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</si>
  <si>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</si>
  <si>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</si>
  <si>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</si>
  <si>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</si>
  <si>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</si>
  <si>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</si>
  <si>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</si>
  <si>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</si>
  <si>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</si>
  <si>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</si>
  <si>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</si>
  <si>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</si>
  <si>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</si>
  <si>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</si>
  <si>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</si>
  <si>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</si>
  <si>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</si>
  <si>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</si>
  <si>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</si>
  <si>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</si>
  <si>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</si>
  <si>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</si>
  <si>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</si>
  <si>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</si>
  <si>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</si>
  <si>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</si>
  <si>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</si>
  <si>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</si>
  <si>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</si>
  <si>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</si>
  <si>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</si>
  <si>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</si>
  <si>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</si>
  <si>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</si>
  <si>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</si>
  <si>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</si>
  <si>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</si>
  <si>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</si>
  <si>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</si>
  <si>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</si>
  <si>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</si>
  <si>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</si>
  <si>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</si>
  <si>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</si>
  <si>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</si>
  <si>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</si>
  <si>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</si>
  <si>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</si>
  <si>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</si>
  <si>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</si>
  <si>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</si>
  <si>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</si>
  <si>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</si>
  <si>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</si>
  <si>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</si>
  <si>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</si>
  <si>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</si>
  <si>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</si>
  <si>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</si>
  <si>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</si>
  <si>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</si>
  <si>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</si>
  <si>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</si>
  <si>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</si>
  <si>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</si>
  <si>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</si>
  <si>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</si>
  <si>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</si>
  <si>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</si>
  <si>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</si>
  <si>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</si>
  <si>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</si>
  <si>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</si>
  <si>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</si>
  <si>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</si>
  <si>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</si>
  <si>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</si>
  <si>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</si>
  <si>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</si>
  <si>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</si>
  <si>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</si>
  <si>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</si>
  <si>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</si>
  <si>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</si>
  <si>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</si>
  <si>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</si>
  <si>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</si>
  <si>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</si>
  <si>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</si>
  <si>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</si>
  <si>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</si>
  <si>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</si>
  <si>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</si>
  <si>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</si>
  <si>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</si>
  <si>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</si>
  <si>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</si>
  <si>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</si>
  <si>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</si>
  <si>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</si>
  <si>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</si>
  <si>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</si>
  <si>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</si>
  <si>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</si>
  <si>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</si>
  <si>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</si>
  <si>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</si>
  <si>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</si>
  <si>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</si>
  <si>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</si>
  <si>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</si>
  <si>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</si>
  <si>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</si>
  <si>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</si>
  <si>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</si>
  <si>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</si>
  <si>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</si>
  <si>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</si>
  <si>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</si>
  <si>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</si>
  <si>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</si>
  <si>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</si>
  <si>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</si>
  <si>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</si>
  <si>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</si>
  <si>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</si>
  <si>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</si>
  <si>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</si>
  <si>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</si>
  <si>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</si>
  <si>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</si>
  <si>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</si>
  <si>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</si>
  <si>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</si>
  <si>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</si>
  <si>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</si>
  <si>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</si>
  <si>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</si>
  <si>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</si>
  <si>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</si>
  <si>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</si>
  <si>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</si>
  <si>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</si>
  <si>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</si>
  <si>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</si>
  <si>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</si>
  <si>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</si>
  <si>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</si>
  <si>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</si>
  <si>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</si>
  <si>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</si>
  <si>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</si>
  <si>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</si>
  <si>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</si>
  <si>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</si>
  <si>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</si>
  <si>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</si>
  <si>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</si>
  <si>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</si>
  <si>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</si>
  <si>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</si>
  <si>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</si>
  <si>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</si>
  <si>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</si>
  <si>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</si>
  <si>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</si>
  <si>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</si>
  <si>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</si>
  <si>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</si>
  <si>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</si>
  <si>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</si>
  <si>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</si>
  <si>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</si>
  <si>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</si>
  <si>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</si>
  <si>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</si>
  <si>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</si>
  <si>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</si>
  <si>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</si>
  <si>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</si>
  <si>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</si>
  <si>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</si>
  <si>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</si>
  <si>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</si>
  <si>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</si>
  <si>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</si>
  <si>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</si>
  <si>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</si>
  <si>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</si>
  <si>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</si>
  <si>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</si>
  <si>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</si>
  <si>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</si>
  <si>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</si>
  <si>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</si>
  <si>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</si>
  <si>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</si>
  <si>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</si>
  <si>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</si>
  <si>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</si>
  <si>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</si>
  <si>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</si>
  <si>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</si>
  <si>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</si>
  <si>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</si>
  <si>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</si>
  <si>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</si>
  <si>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</si>
  <si>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</si>
  <si>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</si>
  <si>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</si>
  <si>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</si>
  <si>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</si>
  <si>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</si>
  <si>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</si>
  <si>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</si>
  <si>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</si>
  <si>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</si>
  <si>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</si>
  <si>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</si>
  <si>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</si>
  <si>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</si>
  <si>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</si>
  <si>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</si>
  <si>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</si>
  <si>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</si>
  <si>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</si>
  <si>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</si>
  <si>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</si>
  <si>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</si>
  <si>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</si>
  <si>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</si>
  <si>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</si>
  <si>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</si>
  <si>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</si>
  <si>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</si>
  <si>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</si>
  <si>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</si>
  <si>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</si>
  <si>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</si>
  <si>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</si>
  <si>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</si>
  <si>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</si>
  <si>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</si>
  <si>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</si>
  <si>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</si>
  <si>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</si>
  <si>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</si>
  <si>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</si>
  <si>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</si>
  <si>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</si>
  <si>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</si>
  <si>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</si>
  <si>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</si>
  <si>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</si>
  <si>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</si>
  <si>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</si>
  <si>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</si>
  <si>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</si>
  <si>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</si>
  <si>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</si>
  <si>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</si>
  <si>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</si>
  <si>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</si>
  <si>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</si>
  <si>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</si>
  <si>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</si>
  <si>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</si>
  <si>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</si>
  <si>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</si>
  <si>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</si>
  <si>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</si>
  <si>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</si>
  <si>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</si>
  <si>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</si>
  <si>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</si>
  <si>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</si>
  <si>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</si>
  <si>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</si>
  <si>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</si>
  <si>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</si>
  <si>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</si>
  <si>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</si>
  <si>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</si>
  <si>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</si>
  <si>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</si>
  <si>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</si>
  <si>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</si>
  <si>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</si>
  <si>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</si>
  <si>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</si>
  <si>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</si>
  <si>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</si>
  <si>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</si>
  <si>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</si>
  <si>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</si>
  <si>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</si>
  <si>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</si>
  <si>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</si>
  <si>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</si>
  <si>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</si>
  <si>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</si>
  <si>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</si>
  <si>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</si>
  <si>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</si>
  <si>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</si>
  <si>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</si>
  <si>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</si>
  <si>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</si>
  <si>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</si>
  <si>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</si>
  <si>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</si>
  <si>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</si>
  <si>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</si>
  <si>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</si>
  <si>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</si>
  <si>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</si>
  <si>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</si>
  <si>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</si>
  <si>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</si>
  <si>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</si>
  <si>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</si>
  <si>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</si>
  <si>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</si>
  <si>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</si>
  <si>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</si>
  <si>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</si>
  <si>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</si>
  <si>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</si>
  <si>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</si>
  <si>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</si>
  <si>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</si>
  <si>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</si>
  <si>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</si>
  <si>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</si>
  <si>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</si>
  <si>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</si>
  <si>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</si>
  <si>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</si>
  <si>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</si>
  <si>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</si>
  <si>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</si>
  <si>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</si>
  <si>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</si>
  <si>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</si>
  <si>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</si>
  <si>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</si>
  <si>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</si>
  <si>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</si>
  <si>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</si>
  <si>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</si>
  <si>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</si>
  <si>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</si>
  <si>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</si>
  <si>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</si>
  <si>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</si>
  <si>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</si>
  <si>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</si>
  <si>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</si>
  <si>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</si>
  <si>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</si>
  <si>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</si>
  <si>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</si>
  <si>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</si>
  <si>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</si>
  <si>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</si>
  <si>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</si>
  <si>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</si>
  <si>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</si>
  <si>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</si>
  <si>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</si>
  <si>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</si>
  <si>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</si>
  <si>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</si>
  <si>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</si>
  <si>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</si>
  <si>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</si>
  <si>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</si>
  <si>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</si>
  <si>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</si>
  <si>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</si>
  <si>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</si>
  <si>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</si>
  <si>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</si>
  <si>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</si>
  <si>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</si>
  <si>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</si>
  <si>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</si>
  <si>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</si>
  <si>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</si>
  <si>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</si>
  <si>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</si>
  <si>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</si>
  <si>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</si>
  <si>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</si>
  <si>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</si>
  <si>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</si>
  <si>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</si>
  <si>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</si>
  <si>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</si>
  <si>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</si>
  <si>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</si>
  <si>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</si>
  <si>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</si>
  <si>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</si>
  <si>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</si>
  <si>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</si>
  <si>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</si>
  <si>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</si>
  <si>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</si>
  <si>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</si>
  <si>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</si>
  <si>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</si>
  <si>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</si>
  <si>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</si>
  <si>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</si>
  <si>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</si>
  <si>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</si>
  <si>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</si>
  <si>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</si>
  <si>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</si>
  <si>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</si>
  <si>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</si>
  <si>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</si>
  <si>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</si>
  <si>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</si>
  <si>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</si>
  <si>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</si>
  <si>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</si>
  <si>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</si>
  <si>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</si>
  <si>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</si>
  <si>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</si>
  <si>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</si>
  <si>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</si>
  <si>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</si>
  <si>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</si>
  <si>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</si>
  <si>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</si>
  <si>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</si>
  <si>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</si>
  <si>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</si>
  <si>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</si>
  <si>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</si>
  <si>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</si>
  <si>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</si>
  <si>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</si>
  <si>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</si>
  <si>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</si>
  <si>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</si>
  <si>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</si>
  <si>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</si>
  <si>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</si>
  <si>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</si>
  <si>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</si>
  <si>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</si>
  <si>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</si>
  <si>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</si>
  <si>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</si>
  <si>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</si>
  <si>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</si>
  <si>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</si>
  <si>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</si>
  <si>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</si>
  <si>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</si>
  <si>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</si>
  <si>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</si>
  <si>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</si>
  <si>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</si>
  <si>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</si>
  <si>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</si>
  <si>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</si>
  <si>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</si>
  <si>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</si>
  <si>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</si>
  <si>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</si>
  <si>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</si>
  <si>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</si>
  <si>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</si>
  <si>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</si>
  <si>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</si>
  <si>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</si>
  <si>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</si>
  <si>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</si>
  <si>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</si>
  <si>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</si>
  <si>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</si>
  <si>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</si>
  <si>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</si>
  <si>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</si>
  <si>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</si>
  <si>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</si>
  <si>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</si>
  <si>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</si>
  <si>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</si>
  <si>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</si>
  <si>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</si>
  <si>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</si>
  <si>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</si>
  <si>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</si>
  <si>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</si>
  <si>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</si>
  <si>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</si>
  <si>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</si>
  <si>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</si>
  <si>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</si>
  <si>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</si>
  <si>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</si>
  <si>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</si>
  <si>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</si>
  <si>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</si>
  <si>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</si>
  <si>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</si>
  <si>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</si>
  <si>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</si>
  <si>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</si>
  <si>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</si>
  <si>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</si>
  <si>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</si>
  <si>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</si>
  <si>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</si>
  <si>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</si>
  <si>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</si>
  <si>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</si>
  <si>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</si>
  <si>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</si>
  <si>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</si>
  <si>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</si>
  <si>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</si>
  <si>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</si>
  <si>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</si>
  <si>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</si>
  <si>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</si>
  <si>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</si>
  <si>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</si>
  <si>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</si>
  <si>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</si>
  <si>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</si>
  <si>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</si>
  <si>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</si>
  <si>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</si>
  <si>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</si>
  <si>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</si>
  <si>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</si>
  <si>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</si>
  <si>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</si>
  <si>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</si>
  <si>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</si>
  <si>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</si>
  <si>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</si>
  <si>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</si>
  <si>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</si>
  <si>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</si>
  <si>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</si>
  <si>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</si>
  <si>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</si>
  <si>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</si>
  <si>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</si>
  <si>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</si>
  <si>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</si>
  <si>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</si>
  <si>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</si>
  <si>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</si>
  <si>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</si>
  <si>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</si>
  <si>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</si>
  <si>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</si>
  <si>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</si>
  <si>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</si>
  <si>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</si>
  <si>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</si>
  <si>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</si>
  <si>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</si>
  <si>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</si>
  <si>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</si>
  <si>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</si>
  <si>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</si>
  <si>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</si>
  <si>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</si>
  <si>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</si>
  <si>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</si>
  <si>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</si>
  <si>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</si>
  <si>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</si>
  <si>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</si>
  <si>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</si>
  <si>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</si>
  <si>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</si>
  <si>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</si>
  <si>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</si>
  <si>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</si>
  <si>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</si>
  <si>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</si>
  <si>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</si>
  <si>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</si>
  <si>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</si>
  <si>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</si>
  <si>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</si>
  <si>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</si>
  <si>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</si>
  <si>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</si>
  <si>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</si>
  <si>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</si>
  <si>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</si>
  <si>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</si>
  <si>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</si>
  <si>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</si>
  <si>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</si>
  <si>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</si>
  <si>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</si>
  <si>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</si>
  <si>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</si>
  <si>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</si>
  <si>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</si>
  <si>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</si>
  <si>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</si>
  <si>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</si>
  <si>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</si>
  <si>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</si>
  <si>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</si>
  <si>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</si>
  <si>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</si>
  <si>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</si>
  <si>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</si>
  <si>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</si>
  <si>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</si>
  <si>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</si>
  <si>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</si>
  <si>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</si>
  <si>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</si>
  <si>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</si>
  <si>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</si>
  <si>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</si>
  <si>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</si>
  <si>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</si>
  <si>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</si>
  <si>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</si>
  <si>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</si>
  <si>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</si>
  <si>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</si>
  <si>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</si>
  <si>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</si>
  <si>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</si>
  <si>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</si>
  <si>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</si>
  <si>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</si>
  <si>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</si>
  <si>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</si>
  <si>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</si>
  <si>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</si>
  <si>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</si>
  <si>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</si>
  <si>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</si>
  <si>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</si>
  <si>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</si>
  <si>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</si>
  <si>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</si>
  <si>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</si>
  <si>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</si>
  <si>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</si>
  <si>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</si>
  <si>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</si>
  <si>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</si>
  <si>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</si>
  <si>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</si>
  <si>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</si>
  <si>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</si>
  <si>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</si>
  <si>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</si>
  <si>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</si>
  <si>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</si>
  <si>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</si>
  <si>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</si>
  <si>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</si>
  <si>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</si>
  <si>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</si>
  <si>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</si>
  <si>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</si>
  <si>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</si>
  <si>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</si>
  <si>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</si>
  <si>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</si>
  <si>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</si>
  <si>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</si>
  <si>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</si>
  <si>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</si>
  <si>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</si>
  <si>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</si>
  <si>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</si>
  <si>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</si>
  <si>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</si>
  <si>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</si>
  <si>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</si>
  <si>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</si>
  <si>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</si>
  <si>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</si>
  <si>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</si>
  <si>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</si>
  <si>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</si>
  <si>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</si>
  <si>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</si>
  <si>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</si>
  <si>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</si>
  <si>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</si>
  <si>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</si>
  <si>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</si>
  <si>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</si>
  <si>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</si>
  <si>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</si>
  <si>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</si>
  <si>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</si>
  <si>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</si>
  <si>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</si>
  <si>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</si>
  <si>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</si>
  <si>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</si>
  <si>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</si>
  <si>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</si>
  <si>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</si>
  <si>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</si>
  <si>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</si>
  <si>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</si>
  <si>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</si>
  <si>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</si>
  <si>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</si>
  <si>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</si>
  <si>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</si>
  <si>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</si>
  <si>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</si>
  <si>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</si>
  <si>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</si>
  <si>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</si>
  <si>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</si>
  <si>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</si>
  <si>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</si>
  <si>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</si>
  <si>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</si>
  <si>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</si>
  <si>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</si>
  <si>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</si>
  <si>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</si>
  <si>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</si>
  <si>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</si>
  <si>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</si>
  <si>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</si>
  <si>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</si>
  <si>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</si>
  <si>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</si>
  <si>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</si>
  <si>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</si>
  <si>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</si>
  <si>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</si>
  <si>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</si>
  <si>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</si>
  <si>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</si>
  <si>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</si>
  <si>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</si>
  <si>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</si>
  <si>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</si>
  <si>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</si>
  <si>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</si>
  <si>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</si>
  <si>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</si>
  <si>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</si>
  <si>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</si>
  <si>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</si>
  <si>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</si>
  <si>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</si>
  <si>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</si>
  <si>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</si>
  <si>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</si>
  <si>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</si>
  <si>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</si>
  <si>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</si>
  <si>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</si>
  <si>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</si>
  <si>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</si>
  <si>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</si>
  <si>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</si>
  <si>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</si>
  <si>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</si>
  <si>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</si>
  <si>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</si>
  <si>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</si>
  <si>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</si>
  <si>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</si>
  <si>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</si>
  <si>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</si>
  <si>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</si>
  <si>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</si>
  <si>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</si>
  <si>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</si>
  <si>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</si>
  <si>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</si>
  <si>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</si>
  <si>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</si>
  <si>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</si>
  <si>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</si>
  <si>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</si>
  <si>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</si>
  <si>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</si>
  <si>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</si>
  <si>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</si>
  <si>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</si>
  <si>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</si>
  <si>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</si>
  <si>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</si>
  <si>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</si>
  <si>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</si>
  <si>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</si>
  <si>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</si>
  <si>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</si>
  <si>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</si>
  <si>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</si>
  <si>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</si>
  <si>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</si>
  <si>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</si>
  <si>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</si>
  <si>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</si>
  <si>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</si>
  <si>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</si>
  <si>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</si>
  <si>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</si>
  <si>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</si>
  <si>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</si>
  <si>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</si>
  <si>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</si>
  <si>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</si>
  <si>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</si>
  <si>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</si>
  <si>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</si>
  <si>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</si>
  <si>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</si>
  <si>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</si>
  <si>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</si>
  <si>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</si>
  <si>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</si>
  <si>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</si>
  <si>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</si>
  <si>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</si>
  <si>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</si>
  <si>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</si>
  <si>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</si>
  <si>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</si>
  <si>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</si>
  <si>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</si>
  <si>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</si>
  <si>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</si>
  <si>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</si>
  <si>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</si>
  <si>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</si>
  <si>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</si>
  <si>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</si>
  <si>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</si>
  <si>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</si>
  <si>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</si>
  <si>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</si>
  <si>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</si>
  <si>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</si>
  <si>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</si>
  <si>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</si>
  <si>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</si>
  <si>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</si>
  <si>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</si>
  <si>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</si>
  <si>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</si>
  <si>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</si>
  <si>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</si>
  <si>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</si>
  <si>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</si>
  <si>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</si>
  <si>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</si>
  <si>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</si>
  <si>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</si>
  <si>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</si>
  <si>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</si>
  <si>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</si>
  <si>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</si>
  <si>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</si>
  <si>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</si>
  <si>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</si>
  <si>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</si>
  <si>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</si>
  <si>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</si>
  <si>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</si>
  <si>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</si>
  <si>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</si>
  <si>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</si>
  <si>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</si>
  <si>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</si>
  <si>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</si>
  <si>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</si>
  <si>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</si>
  <si>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</si>
  <si>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</si>
  <si>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</si>
  <si>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</si>
  <si>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</si>
  <si>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</si>
  <si>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</si>
  <si>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</si>
  <si>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</si>
  <si>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</si>
  <si>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</si>
  <si>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</si>
  <si>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</si>
  <si>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</si>
  <si>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</si>
  <si>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</si>
  <si>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</si>
  <si>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</si>
  <si>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</si>
  <si>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</si>
  <si>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</si>
  <si>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</si>
  <si>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</si>
  <si>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</si>
  <si>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</si>
  <si>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</si>
  <si>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</si>
  <si>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</si>
  <si>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</si>
  <si>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</si>
  <si>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</si>
  <si>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</si>
  <si>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</si>
  <si>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</si>
  <si>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</si>
  <si>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</si>
  <si>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</si>
  <si>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</si>
  <si>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</si>
  <si>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</si>
  <si>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</si>
  <si>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</si>
  <si>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</si>
  <si>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</si>
  <si>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</si>
  <si>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</si>
  <si>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</si>
  <si>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</si>
  <si>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</si>
  <si>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</si>
  <si>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</si>
  <si>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</si>
  <si>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</si>
  <si>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</si>
  <si>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</si>
  <si>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</si>
  <si>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</si>
  <si>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</si>
  <si>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</si>
  <si>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</si>
  <si>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</si>
  <si>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</si>
  <si>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</si>
  <si>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</si>
  <si>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</si>
  <si>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</si>
  <si>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</si>
  <si>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</si>
  <si>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</si>
  <si>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</si>
  <si>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</si>
  <si>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</si>
  <si>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</si>
  <si>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</si>
  <si>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</si>
  <si>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</si>
  <si>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</si>
  <si>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</si>
  <si>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</si>
  <si>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</si>
  <si>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</si>
  <si>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</si>
  <si>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</si>
  <si>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</si>
  <si>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</si>
  <si>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</si>
  <si>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</si>
  <si>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</si>
  <si>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</si>
  <si>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</si>
  <si>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</si>
  <si>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</si>
  <si>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</si>
  <si>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</si>
  <si>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</si>
  <si>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</si>
  <si>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</si>
  <si>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</si>
  <si>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</si>
  <si>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</si>
  <si>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</si>
  <si>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</si>
  <si>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</si>
  <si>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</si>
  <si>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</si>
  <si>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</si>
  <si>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</si>
  <si>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</si>
  <si>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</si>
  <si>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</si>
  <si>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</si>
  <si>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</si>
  <si>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</si>
  <si>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</si>
  <si>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</si>
  <si>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</si>
  <si>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</si>
  <si>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</si>
  <si>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</si>
  <si>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</si>
  <si>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</si>
  <si>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</si>
  <si>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</si>
  <si>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</si>
  <si>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</si>
  <si>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</si>
  <si>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</si>
  <si>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</si>
  <si>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</si>
  <si>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</si>
  <si>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</si>
  <si>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</si>
  <si>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</si>
  <si>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</si>
  <si>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</si>
  <si>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</si>
  <si>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</si>
  <si>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</si>
  <si>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</si>
  <si>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</si>
  <si>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</si>
  <si>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</si>
  <si>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</si>
  <si>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</si>
  <si>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</si>
  <si>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</si>
  <si>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</si>
  <si>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</si>
  <si>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</si>
  <si>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</si>
  <si>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</si>
  <si>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</si>
  <si>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</si>
  <si>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</si>
  <si>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</si>
  <si>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</si>
  <si>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</si>
  <si>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</si>
  <si>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</si>
  <si>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</si>
  <si>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</si>
  <si>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</si>
  <si>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</si>
  <si>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</si>
  <si>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</si>
  <si>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</si>
  <si>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</si>
  <si>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</si>
  <si>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</si>
  <si>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</si>
  <si>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</si>
  <si>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</si>
  <si>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</si>
  <si>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</si>
  <si>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</si>
  <si>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</si>
  <si>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</si>
  <si>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</si>
  <si>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</si>
  <si>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</si>
  <si>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</si>
  <si>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</si>
  <si>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</si>
  <si>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</si>
  <si>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</si>
  <si>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</si>
  <si>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</si>
  <si>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</si>
  <si>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</si>
  <si>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</si>
  <si>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</si>
  <si>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</si>
  <si>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</si>
  <si>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</si>
  <si>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</si>
  <si>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</si>
  <si>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</si>
  <si>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</si>
  <si>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</si>
  <si>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</si>
  <si>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</si>
  <si>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</si>
  <si>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</si>
  <si>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</si>
  <si>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</si>
  <si>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</si>
  <si>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</si>
  <si>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</si>
  <si>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</si>
  <si>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</si>
  <si>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</si>
  <si>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</si>
  <si>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</si>
  <si>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</si>
  <si>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</si>
  <si>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</si>
  <si>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</si>
  <si>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</si>
  <si>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</si>
  <si>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</si>
  <si>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</si>
  <si>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</si>
  <si>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</si>
  <si>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</si>
  <si>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</si>
  <si>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</si>
  <si>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</si>
  <si>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</si>
  <si>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</si>
  <si>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</si>
  <si>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</si>
  <si>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</si>
  <si>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</si>
  <si>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</si>
  <si>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</si>
  <si>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</si>
  <si>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</si>
  <si>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</si>
  <si>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</si>
  <si>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</si>
  <si>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</si>
  <si>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</si>
  <si>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</si>
  <si>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</si>
  <si>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</si>
  <si>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</si>
  <si>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</si>
  <si>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</si>
  <si>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</si>
  <si>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</si>
  <si>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</si>
  <si>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</si>
  <si>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</si>
  <si>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</si>
  <si>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</si>
  <si>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</si>
  <si>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</si>
  <si>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</si>
  <si>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</si>
  <si>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</si>
  <si>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</si>
  <si>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</si>
  <si>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</si>
  <si>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</si>
  <si>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</si>
  <si>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</si>
  <si>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</si>
  <si>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</si>
  <si>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</si>
  <si>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</si>
  <si>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</si>
  <si>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</si>
  <si>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</si>
  <si>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</si>
  <si>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</si>
  <si>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</si>
  <si>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</si>
  <si>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</si>
  <si>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</si>
  <si>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</si>
  <si>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</si>
  <si>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</si>
  <si>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</si>
  <si>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</si>
  <si>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</si>
  <si>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</si>
  <si>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</si>
  <si>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</si>
  <si>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</si>
  <si>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</si>
  <si>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</si>
  <si>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</si>
  <si>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</si>
  <si>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</si>
  <si>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</si>
  <si>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</si>
  <si>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</si>
  <si>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</si>
  <si>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</si>
  <si>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</si>
  <si>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</si>
  <si>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</si>
  <si>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</si>
  <si>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</si>
  <si>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</si>
  <si>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</si>
  <si>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</si>
  <si>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</si>
  <si>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</si>
  <si>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</si>
  <si>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</si>
  <si>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</si>
  <si>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</si>
  <si>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</si>
  <si>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</si>
  <si>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</si>
  <si>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</si>
  <si>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</si>
  <si>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</si>
  <si>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</si>
  <si>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</si>
  <si>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</si>
  <si>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</si>
  <si>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</si>
  <si>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</si>
  <si>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</si>
  <si>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</si>
  <si>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</si>
  <si>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</si>
  <si>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</si>
  <si>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</si>
  <si>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</si>
  <si>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</si>
  <si>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</si>
  <si>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</si>
  <si>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</si>
  <si>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</si>
  <si>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</si>
  <si>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</si>
  <si>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</si>
  <si>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</si>
  <si>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</si>
  <si>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</si>
  <si>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</si>
  <si>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</si>
  <si>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</si>
  <si>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</si>
  <si>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</si>
  <si>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</si>
  <si>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</si>
  <si>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</si>
  <si>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</si>
  <si>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</si>
  <si>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</si>
  <si>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</si>
  <si>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</si>
  <si>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</si>
  <si>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</si>
  <si>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</si>
  <si>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</si>
  <si>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</si>
  <si>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</si>
  <si>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</si>
  <si>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</si>
  <si>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</si>
  <si>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</si>
  <si>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</si>
  <si>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</si>
  <si>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</si>
  <si>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</si>
  <si>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</si>
  <si>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</si>
  <si>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</si>
  <si>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</si>
  <si>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</si>
  <si>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</si>
  <si>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</si>
  <si>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</si>
  <si>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</si>
  <si>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</si>
  <si>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</si>
  <si>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</si>
  <si>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</si>
  <si>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</si>
  <si>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</si>
  <si>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</si>
  <si>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</si>
  <si>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</si>
  <si>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</si>
  <si>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</si>
  <si>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</si>
  <si>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</si>
  <si>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</si>
  <si>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</si>
  <si>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</si>
  <si>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</si>
  <si>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</si>
  <si>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</si>
  <si>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</si>
  <si>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</si>
  <si>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</si>
  <si>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</si>
  <si>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</si>
  <si>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</si>
  <si>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</si>
  <si>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Metric</t>
  </si>
  <si>
    <t>Excel_Value</t>
  </si>
  <si>
    <t>SQL_Expected</t>
  </si>
  <si>
    <t>Match?</t>
  </si>
  <si>
    <t>Total Customers</t>
  </si>
  <si>
    <t>Churned Customers</t>
  </si>
  <si>
    <t>Churn Rate %</t>
  </si>
  <si>
    <t>Total Balance at Risk</t>
  </si>
  <si>
    <t>Row Labels</t>
  </si>
  <si>
    <t>Grand Total</t>
  </si>
  <si>
    <t>Count of CustomerId</t>
  </si>
  <si>
    <t>Average of IsChurned</t>
  </si>
  <si>
    <t>Average of Balance</t>
  </si>
  <si>
    <t>Column Labels</t>
  </si>
  <si>
    <t>Save_Flag</t>
  </si>
  <si>
    <t>PRIORITY_COUNT</t>
  </si>
  <si>
    <t xml:space="preserve">Total Balance at Risk </t>
  </si>
  <si>
    <t xml:space="preserve">If we save 10%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</si>
</sst>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5.562809953706" createdVersion="8" refreshedVersion="8" minRefreshableVersion="3" recordCount="10000" xr:uid="{D2C428DB-B9C9-4C40-B6E0-06FB00525D90}">
  <cacheSource type="worksheet">
    <worksheetSource ref="A1:R10001" sheet="Data"/>
  </cacheSource>
  <cacheFields count="18">
    <cacheField name="CustomerId" numFmtId="0">
      <sharedItems containsSemiMixedTypes="0" containsString="0" containsNumber="1" containsInteger="1" minValue="15565701" maxValue="15815690"/>
    </cacheField>
    <cacheField name="Surname" numFmtId="0">
      <sharedItems/>
    </cacheField>
    <cacheField name="CreditScore" numFmtId="0">
      <sharedItems containsSemiMixedTypes="0" containsString="0" containsNumber="1" containsInteger="1" minValue="350" maxValue="850"/>
    </cacheField>
    <cacheField name="Geography" numFmtId="0">
      <sharedItems count="3">
        <s v="France"/>
        <s v="Spain"/>
        <s v="Germany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09"/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IsChurned" numFmtId="0">
      <sharedItems containsSemiMixedTypes="0" containsString="0" containsNumber="1" containsInteger="1" minValue="0" maxValue="1"/>
    </cacheField>
    <cacheField name="AgeBand" numFmtId="0">
      <sharedItems/>
    </cacheField>
    <cacheField name="CreditBand" numFmtId="0">
      <sharedItems/>
    </cacheField>
    <cacheField name="BalanceTier" numFmtId="0">
      <sharedItems/>
    </cacheField>
    <cacheField name="TenureBucket" numFmtId="0">
      <sharedItems/>
    </cacheField>
    <cacheField name="ProductGroup" numFmtId="0">
      <sharedItems count="2">
        <s v="Single Product"/>
        <s v="Multi Produc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s v="Hargrave"/>
    <n v="619"/>
    <x v="0"/>
    <s v="Female"/>
    <n v="42"/>
    <n v="2"/>
    <n v="0"/>
    <n v="1"/>
    <n v="1"/>
    <x v="0"/>
    <n v="101348.88"/>
    <n v="1"/>
    <s v="40-49"/>
    <s v="Fair (580-669)"/>
    <s v="Zero Balance"/>
    <s v="New (0-2 yrs)"/>
    <x v="0"/>
  </r>
  <r>
    <n v="15647311"/>
    <s v="Hill"/>
    <n v="608"/>
    <x v="1"/>
    <s v="Female"/>
    <n v="41"/>
    <n v="1"/>
    <n v="83807.86"/>
    <n v="1"/>
    <n v="0"/>
    <x v="0"/>
    <n v="112542.58"/>
    <n v="0"/>
    <s v="40-49"/>
    <s v="Fair (580-669)"/>
    <s v="Mid (50-100k)"/>
    <s v="New (0-2 yrs)"/>
    <x v="0"/>
  </r>
  <r>
    <n v="15619304"/>
    <s v="Onio"/>
    <n v="502"/>
    <x v="0"/>
    <s v="Female"/>
    <n v="42"/>
    <n v="8"/>
    <n v="159660.79999999999"/>
    <n v="3"/>
    <n v="1"/>
    <x v="1"/>
    <n v="113931.57"/>
    <n v="1"/>
    <s v="40-49"/>
    <s v="Poor (&lt;580)"/>
    <s v="Very High (150k+)"/>
    <s v="Established (6-8 yrs)"/>
    <x v="1"/>
  </r>
  <r>
    <n v="15701354"/>
    <s v="Boni"/>
    <n v="699"/>
    <x v="0"/>
    <s v="Female"/>
    <n v="39"/>
    <n v="1"/>
    <n v="0"/>
    <n v="2"/>
    <n v="0"/>
    <x v="1"/>
    <n v="93826.63"/>
    <n v="0"/>
    <s v="30-39"/>
    <s v="Good (670-739)"/>
    <s v="Zero Balance"/>
    <s v="New (0-2 yrs)"/>
    <x v="1"/>
  </r>
  <r>
    <n v="15737888"/>
    <s v="Mitchell"/>
    <n v="850"/>
    <x v="1"/>
    <s v="Female"/>
    <n v="43"/>
    <n v="2"/>
    <n v="125510.82"/>
    <n v="1"/>
    <n v="1"/>
    <x v="0"/>
    <n v="79084.100000000006"/>
    <n v="0"/>
    <s v="40-49"/>
    <s v="Excellent (800+)"/>
    <s v="High (100-150k)"/>
    <s v="New (0-2 yrs)"/>
    <x v="0"/>
  </r>
  <r>
    <n v="15574012"/>
    <s v="Chu"/>
    <n v="645"/>
    <x v="1"/>
    <s v="Male"/>
    <n v="44"/>
    <n v="8"/>
    <n v="113755.78"/>
    <n v="2"/>
    <n v="1"/>
    <x v="1"/>
    <n v="149756.71"/>
    <n v="1"/>
    <s v="40-49"/>
    <s v="Fair (580-669)"/>
    <s v="High (100-150k)"/>
    <s v="Established (6-8 yrs)"/>
    <x v="1"/>
  </r>
  <r>
    <n v="15592531"/>
    <s v="Bartlett"/>
    <n v="822"/>
    <x v="0"/>
    <s v="Male"/>
    <n v="50"/>
    <n v="7"/>
    <n v="0"/>
    <n v="2"/>
    <n v="1"/>
    <x v="0"/>
    <n v="10062.799999999999"/>
    <n v="0"/>
    <s v="50-59"/>
    <s v="Excellent (800+)"/>
    <s v="Zero Balance"/>
    <s v="Established (6-8 yrs)"/>
    <x v="1"/>
  </r>
  <r>
    <n v="15656148"/>
    <s v="Obinna"/>
    <n v="376"/>
    <x v="2"/>
    <s v="Female"/>
    <n v="29"/>
    <n v="4"/>
    <n v="115046.74"/>
    <n v="4"/>
    <n v="1"/>
    <x v="1"/>
    <n v="119346.88"/>
    <n v="1"/>
    <s v="Under 30"/>
    <s v="Poor (&lt;580)"/>
    <s v="High (100-150k)"/>
    <s v="Developing (3-5 yrs)"/>
    <x v="1"/>
  </r>
  <r>
    <n v="15792365"/>
    <s v="He"/>
    <n v="501"/>
    <x v="0"/>
    <s v="Male"/>
    <n v="44"/>
    <n v="4"/>
    <n v="142051.07"/>
    <n v="2"/>
    <n v="0"/>
    <x v="0"/>
    <n v="74940.5"/>
    <n v="0"/>
    <s v="40-49"/>
    <s v="Poor (&lt;580)"/>
    <s v="High (100-150k)"/>
    <s v="Developing (3-5 yrs)"/>
    <x v="1"/>
  </r>
  <r>
    <n v="15592389"/>
    <s v="H?"/>
    <n v="684"/>
    <x v="0"/>
    <s v="Male"/>
    <n v="27"/>
    <n v="2"/>
    <n v="134603.88"/>
    <n v="1"/>
    <n v="1"/>
    <x v="0"/>
    <n v="71725.73"/>
    <n v="0"/>
    <s v="Under 30"/>
    <s v="Good (670-739)"/>
    <s v="High (100-150k)"/>
    <s v="New (0-2 yrs)"/>
    <x v="0"/>
  </r>
  <r>
    <n v="15767821"/>
    <s v="Bearce"/>
    <n v="528"/>
    <x v="0"/>
    <s v="Male"/>
    <n v="31"/>
    <n v="6"/>
    <n v="102016.72"/>
    <n v="2"/>
    <n v="0"/>
    <x v="1"/>
    <n v="80181.119999999995"/>
    <n v="0"/>
    <s v="30-39"/>
    <s v="Poor (&lt;580)"/>
    <s v="High (100-150k)"/>
    <s v="Established (6-8 yrs)"/>
    <x v="1"/>
  </r>
  <r>
    <n v="15737173"/>
    <s v="Andrews"/>
    <n v="497"/>
    <x v="1"/>
    <s v="Male"/>
    <n v="24"/>
    <n v="3"/>
    <n v="0"/>
    <n v="2"/>
    <n v="1"/>
    <x v="1"/>
    <n v="76390.009999999995"/>
    <n v="0"/>
    <s v="Under 30"/>
    <s v="Poor (&lt;580)"/>
    <s v="Zero Balance"/>
    <s v="Developing (3-5 yrs)"/>
    <x v="1"/>
  </r>
  <r>
    <n v="15632264"/>
    <s v="Kay"/>
    <n v="476"/>
    <x v="0"/>
    <s v="Female"/>
    <n v="34"/>
    <n v="10"/>
    <n v="0"/>
    <n v="2"/>
    <n v="1"/>
    <x v="1"/>
    <n v="26260.98"/>
    <n v="0"/>
    <s v="30-39"/>
    <s v="Poor (&lt;580)"/>
    <s v="Zero Balance"/>
    <s v="Loyal (9-10 yrs)"/>
    <x v="1"/>
  </r>
  <r>
    <n v="15691483"/>
    <s v="Chin"/>
    <n v="549"/>
    <x v="0"/>
    <s v="Female"/>
    <n v="25"/>
    <n v="5"/>
    <n v="0"/>
    <n v="2"/>
    <n v="0"/>
    <x v="1"/>
    <n v="190857.79"/>
    <n v="0"/>
    <s v="Under 30"/>
    <s v="Poor (&lt;580)"/>
    <s v="Zero Balance"/>
    <s v="Developing (3-5 yrs)"/>
    <x v="1"/>
  </r>
  <r>
    <n v="15600882"/>
    <s v="Scott"/>
    <n v="635"/>
    <x v="1"/>
    <s v="Female"/>
    <n v="35"/>
    <n v="7"/>
    <n v="0"/>
    <n v="2"/>
    <n v="1"/>
    <x v="0"/>
    <n v="65951.649999999994"/>
    <n v="0"/>
    <s v="30-39"/>
    <s v="Fair (580-669)"/>
    <s v="Zero Balance"/>
    <s v="Established (6-8 yrs)"/>
    <x v="1"/>
  </r>
  <r>
    <n v="15643966"/>
    <s v="Goforth"/>
    <n v="616"/>
    <x v="2"/>
    <s v="Male"/>
    <n v="45"/>
    <n v="3"/>
    <n v="143129.41"/>
    <n v="2"/>
    <n v="0"/>
    <x v="0"/>
    <n v="64327.26"/>
    <n v="0"/>
    <s v="40-49"/>
    <s v="Fair (580-669)"/>
    <s v="High (100-150k)"/>
    <s v="Developing (3-5 yrs)"/>
    <x v="1"/>
  </r>
  <r>
    <n v="15737452"/>
    <s v="Romeo"/>
    <n v="653"/>
    <x v="2"/>
    <s v="Male"/>
    <n v="58"/>
    <n v="1"/>
    <n v="132602.88"/>
    <n v="1"/>
    <n v="1"/>
    <x v="1"/>
    <n v="5097.67"/>
    <n v="1"/>
    <s v="50-59"/>
    <s v="Fair (580-669)"/>
    <s v="High (100-150k)"/>
    <s v="New (0-2 yrs)"/>
    <x v="0"/>
  </r>
  <r>
    <n v="15788218"/>
    <s v="Henderson"/>
    <n v="549"/>
    <x v="1"/>
    <s v="Female"/>
    <n v="24"/>
    <n v="9"/>
    <n v="0"/>
    <n v="2"/>
    <n v="1"/>
    <x v="0"/>
    <n v="14406.41"/>
    <n v="0"/>
    <s v="Under 30"/>
    <s v="Poor (&lt;580)"/>
    <s v="Zero Balance"/>
    <s v="Loyal (9-10 yrs)"/>
    <x v="1"/>
  </r>
  <r>
    <n v="15661507"/>
    <s v="Muldrow"/>
    <n v="587"/>
    <x v="1"/>
    <s v="Male"/>
    <n v="45"/>
    <n v="6"/>
    <n v="0"/>
    <n v="1"/>
    <n v="0"/>
    <x v="1"/>
    <n v="158684.81"/>
    <n v="0"/>
    <s v="40-49"/>
    <s v="Fair (580-669)"/>
    <s v="Zero Balance"/>
    <s v="Established (6-8 yrs)"/>
    <x v="0"/>
  </r>
  <r>
    <n v="15568982"/>
    <s v="Hao"/>
    <n v="726"/>
    <x v="0"/>
    <s v="Female"/>
    <n v="24"/>
    <n v="6"/>
    <n v="0"/>
    <n v="2"/>
    <n v="1"/>
    <x v="0"/>
    <n v="54724.03"/>
    <n v="0"/>
    <s v="Under 30"/>
    <s v="Good (670-739)"/>
    <s v="Zero Balance"/>
    <s v="Established (6-8 yrs)"/>
    <x v="1"/>
  </r>
  <r>
    <n v="15577657"/>
    <s v="McDonald"/>
    <n v="732"/>
    <x v="0"/>
    <s v="Male"/>
    <n v="41"/>
    <n v="8"/>
    <n v="0"/>
    <n v="2"/>
    <n v="1"/>
    <x v="0"/>
    <n v="170886.17"/>
    <n v="0"/>
    <s v="40-49"/>
    <s v="Good (670-739)"/>
    <s v="Zero Balance"/>
    <s v="Established (6-8 yrs)"/>
    <x v="1"/>
  </r>
  <r>
    <n v="15597945"/>
    <s v="Dellucci"/>
    <n v="636"/>
    <x v="1"/>
    <s v="Female"/>
    <n v="32"/>
    <n v="8"/>
    <n v="0"/>
    <n v="2"/>
    <n v="1"/>
    <x v="1"/>
    <n v="138555.46"/>
    <n v="0"/>
    <s v="30-39"/>
    <s v="Fair (580-669)"/>
    <s v="Zero Balance"/>
    <s v="Established (6-8 yrs)"/>
    <x v="1"/>
  </r>
  <r>
    <n v="15699309"/>
    <s v="Gerasimov"/>
    <n v="510"/>
    <x v="1"/>
    <s v="Female"/>
    <n v="38"/>
    <n v="4"/>
    <n v="0"/>
    <n v="1"/>
    <n v="1"/>
    <x v="1"/>
    <n v="118913.53"/>
    <n v="1"/>
    <s v="30-39"/>
    <s v="Poor (&lt;580)"/>
    <s v="Zero Balance"/>
    <s v="Developing (3-5 yrs)"/>
    <x v="0"/>
  </r>
  <r>
    <n v="15725737"/>
    <s v="Mosman"/>
    <n v="669"/>
    <x v="0"/>
    <s v="Male"/>
    <n v="46"/>
    <n v="3"/>
    <n v="0"/>
    <n v="2"/>
    <n v="0"/>
    <x v="0"/>
    <n v="8487.75"/>
    <n v="0"/>
    <s v="40-49"/>
    <s v="Fair (580-669)"/>
    <s v="Zero Balance"/>
    <s v="Developing (3-5 yrs)"/>
    <x v="1"/>
  </r>
  <r>
    <n v="15625047"/>
    <s v="Yen"/>
    <n v="846"/>
    <x v="0"/>
    <s v="Female"/>
    <n v="38"/>
    <n v="5"/>
    <n v="0"/>
    <n v="1"/>
    <n v="1"/>
    <x v="0"/>
    <n v="187616.16"/>
    <n v="0"/>
    <s v="30-39"/>
    <s v="Excellent (800+)"/>
    <s v="Zero Balance"/>
    <s v="Developing (3-5 yrs)"/>
    <x v="0"/>
  </r>
  <r>
    <n v="15738191"/>
    <s v="Maclean"/>
    <n v="577"/>
    <x v="0"/>
    <s v="Male"/>
    <n v="25"/>
    <n v="3"/>
    <n v="0"/>
    <n v="2"/>
    <n v="0"/>
    <x v="0"/>
    <n v="124508.29"/>
    <n v="0"/>
    <s v="Under 30"/>
    <s v="Poor (&lt;580)"/>
    <s v="Zero Balance"/>
    <s v="Developing (3-5 yrs)"/>
    <x v="1"/>
  </r>
  <r>
    <n v="15736816"/>
    <s v="Young"/>
    <n v="756"/>
    <x v="2"/>
    <s v="Male"/>
    <n v="36"/>
    <n v="2"/>
    <n v="136815.64000000001"/>
    <n v="1"/>
    <n v="1"/>
    <x v="0"/>
    <n v="170041.95"/>
    <n v="0"/>
    <s v="30-39"/>
    <s v="Very Good (740-799)"/>
    <s v="High (100-150k)"/>
    <s v="New (0-2 yrs)"/>
    <x v="0"/>
  </r>
  <r>
    <n v="15700772"/>
    <s v="Nebechi"/>
    <n v="571"/>
    <x v="0"/>
    <s v="Male"/>
    <n v="44"/>
    <n v="9"/>
    <n v="0"/>
    <n v="2"/>
    <n v="0"/>
    <x v="1"/>
    <n v="38433.35"/>
    <n v="0"/>
    <s v="40-49"/>
    <s v="Poor (&lt;580)"/>
    <s v="Zero Balance"/>
    <s v="Loyal (9-10 yrs)"/>
    <x v="1"/>
  </r>
  <r>
    <n v="15728693"/>
    <s v="McWilliams"/>
    <n v="574"/>
    <x v="2"/>
    <s v="Female"/>
    <n v="43"/>
    <n v="3"/>
    <n v="141349.43"/>
    <n v="1"/>
    <n v="1"/>
    <x v="0"/>
    <n v="100187.43"/>
    <n v="0"/>
    <s v="40-49"/>
    <s v="Poor (&lt;580)"/>
    <s v="High (100-150k)"/>
    <s v="Developing (3-5 yrs)"/>
    <x v="0"/>
  </r>
  <r>
    <n v="15656300"/>
    <s v="Lucciano"/>
    <n v="411"/>
    <x v="0"/>
    <s v="Male"/>
    <n v="29"/>
    <n v="0"/>
    <n v="59697.17"/>
    <n v="2"/>
    <n v="1"/>
    <x v="0"/>
    <n v="53483.21"/>
    <n v="0"/>
    <s v="Under 30"/>
    <s v="Poor (&lt;580)"/>
    <s v="Mid (50-100k)"/>
    <s v="New (0-2 yrs)"/>
    <x v="1"/>
  </r>
  <r>
    <n v="15589475"/>
    <s v="Azikiwe"/>
    <n v="591"/>
    <x v="1"/>
    <s v="Female"/>
    <n v="39"/>
    <n v="3"/>
    <n v="0"/>
    <n v="3"/>
    <n v="1"/>
    <x v="1"/>
    <n v="140469.38"/>
    <n v="1"/>
    <s v="30-39"/>
    <s v="Fair (580-669)"/>
    <s v="Zero Balance"/>
    <s v="Developing (3-5 yrs)"/>
    <x v="1"/>
  </r>
  <r>
    <n v="15706552"/>
    <s v="Odinakachukwu"/>
    <n v="533"/>
    <x v="0"/>
    <s v="Male"/>
    <n v="36"/>
    <n v="7"/>
    <n v="85311.7"/>
    <n v="1"/>
    <n v="0"/>
    <x v="0"/>
    <n v="156731.91"/>
    <n v="0"/>
    <s v="30-39"/>
    <s v="Poor (&lt;580)"/>
    <s v="Mid (50-100k)"/>
    <s v="Established (6-8 yrs)"/>
    <x v="0"/>
  </r>
  <r>
    <n v="15750181"/>
    <s v="Sanderson"/>
    <n v="553"/>
    <x v="2"/>
    <s v="Male"/>
    <n v="41"/>
    <n v="9"/>
    <n v="110112.54"/>
    <n v="2"/>
    <n v="0"/>
    <x v="1"/>
    <n v="81898.81"/>
    <n v="0"/>
    <s v="40-49"/>
    <s v="Poor (&lt;580)"/>
    <s v="High (100-150k)"/>
    <s v="Loyal (9-10 yrs)"/>
    <x v="1"/>
  </r>
  <r>
    <n v="15659428"/>
    <s v="Maggard"/>
    <n v="520"/>
    <x v="1"/>
    <s v="Female"/>
    <n v="42"/>
    <n v="6"/>
    <n v="0"/>
    <n v="2"/>
    <n v="1"/>
    <x v="0"/>
    <n v="34410.550000000003"/>
    <n v="0"/>
    <s v="40-49"/>
    <s v="Poor (&lt;580)"/>
    <s v="Zero Balance"/>
    <s v="Established (6-8 yrs)"/>
    <x v="1"/>
  </r>
  <r>
    <n v="15732963"/>
    <s v="Clements"/>
    <n v="722"/>
    <x v="1"/>
    <s v="Female"/>
    <n v="29"/>
    <n v="9"/>
    <n v="0"/>
    <n v="2"/>
    <n v="1"/>
    <x v="0"/>
    <n v="142033.07"/>
    <n v="0"/>
    <s v="Under 30"/>
    <s v="Good (670-739)"/>
    <s v="Zero Balance"/>
    <s v="Loyal (9-10 yrs)"/>
    <x v="1"/>
  </r>
  <r>
    <n v="15794171"/>
    <s v="Lombardo"/>
    <n v="475"/>
    <x v="0"/>
    <s v="Female"/>
    <n v="45"/>
    <n v="0"/>
    <n v="134264.04"/>
    <n v="1"/>
    <n v="1"/>
    <x v="1"/>
    <n v="27822.99"/>
    <n v="1"/>
    <s v="40-49"/>
    <s v="Poor (&lt;580)"/>
    <s v="High (100-150k)"/>
    <s v="New (0-2 yrs)"/>
    <x v="0"/>
  </r>
  <r>
    <n v="15788448"/>
    <s v="Watson"/>
    <n v="490"/>
    <x v="1"/>
    <s v="Male"/>
    <n v="31"/>
    <n v="3"/>
    <n v="145260.23000000001"/>
    <n v="1"/>
    <n v="0"/>
    <x v="0"/>
    <n v="114066.77"/>
    <n v="0"/>
    <s v="30-39"/>
    <s v="Poor (&lt;580)"/>
    <s v="High (100-150k)"/>
    <s v="Developing (3-5 yrs)"/>
    <x v="0"/>
  </r>
  <r>
    <n v="15729599"/>
    <s v="Lorenzo"/>
    <n v="804"/>
    <x v="1"/>
    <s v="Male"/>
    <n v="33"/>
    <n v="7"/>
    <n v="76548.600000000006"/>
    <n v="1"/>
    <n v="0"/>
    <x v="0"/>
    <n v="98453.45"/>
    <n v="0"/>
    <s v="30-39"/>
    <s v="Excellent (800+)"/>
    <s v="Mid (50-100k)"/>
    <s v="Established (6-8 yrs)"/>
    <x v="0"/>
  </r>
  <r>
    <n v="15717426"/>
    <s v="Armstrong"/>
    <n v="850"/>
    <x v="0"/>
    <s v="Male"/>
    <n v="36"/>
    <n v="7"/>
    <n v="0"/>
    <n v="1"/>
    <n v="1"/>
    <x v="0"/>
    <n v="40812.9"/>
    <n v="0"/>
    <s v="30-39"/>
    <s v="Excellent (800+)"/>
    <s v="Zero Balance"/>
    <s v="Established (6-8 yrs)"/>
    <x v="0"/>
  </r>
  <r>
    <n v="15585768"/>
    <s v="Cameron"/>
    <n v="582"/>
    <x v="2"/>
    <s v="Male"/>
    <n v="41"/>
    <n v="6"/>
    <n v="70349.48"/>
    <n v="2"/>
    <n v="0"/>
    <x v="0"/>
    <n v="178074.04"/>
    <n v="0"/>
    <s v="40-49"/>
    <s v="Fair (580-669)"/>
    <s v="Mid (50-100k)"/>
    <s v="Established (6-8 yrs)"/>
    <x v="1"/>
  </r>
  <r>
    <n v="15619360"/>
    <s v="Hsiao"/>
    <n v="472"/>
    <x v="1"/>
    <s v="Male"/>
    <n v="40"/>
    <n v="4"/>
    <n v="0"/>
    <n v="1"/>
    <n v="1"/>
    <x v="1"/>
    <n v="70154.22"/>
    <n v="0"/>
    <s v="40-49"/>
    <s v="Poor (&lt;580)"/>
    <s v="Zero Balance"/>
    <s v="Developing (3-5 yrs)"/>
    <x v="0"/>
  </r>
  <r>
    <n v="15738148"/>
    <s v="Clarke"/>
    <n v="465"/>
    <x v="0"/>
    <s v="Female"/>
    <n v="51"/>
    <n v="8"/>
    <n v="122522.32"/>
    <n v="1"/>
    <n v="0"/>
    <x v="1"/>
    <n v="181297.65"/>
    <n v="1"/>
    <s v="50-59"/>
    <s v="Poor (&lt;580)"/>
    <s v="High (100-150k)"/>
    <s v="Established (6-8 yrs)"/>
    <x v="0"/>
  </r>
  <r>
    <n v="15687946"/>
    <s v="Osborne"/>
    <n v="556"/>
    <x v="0"/>
    <s v="Female"/>
    <n v="61"/>
    <n v="2"/>
    <n v="117419.35"/>
    <n v="1"/>
    <n v="1"/>
    <x v="0"/>
    <n v="94153.83"/>
    <n v="0"/>
    <s v="60+"/>
    <s v="Poor (&lt;580)"/>
    <s v="High (100-150k)"/>
    <s v="New (0-2 yrs)"/>
    <x v="0"/>
  </r>
  <r>
    <n v="15755196"/>
    <s v="Lavine"/>
    <n v="834"/>
    <x v="0"/>
    <s v="Female"/>
    <n v="49"/>
    <n v="2"/>
    <n v="131394.56"/>
    <n v="1"/>
    <n v="0"/>
    <x v="1"/>
    <n v="194365.76"/>
    <n v="1"/>
    <s v="40-49"/>
    <s v="Excellent (800+)"/>
    <s v="High (100-150k)"/>
    <s v="New (0-2 yrs)"/>
    <x v="0"/>
  </r>
  <r>
    <n v="15684171"/>
    <s v="Bianchi"/>
    <n v="660"/>
    <x v="1"/>
    <s v="Female"/>
    <n v="61"/>
    <n v="5"/>
    <n v="155931.10999999999"/>
    <n v="1"/>
    <n v="1"/>
    <x v="0"/>
    <n v="158338.39000000001"/>
    <n v="0"/>
    <s v="60+"/>
    <s v="Fair (580-669)"/>
    <s v="Very High (150k+)"/>
    <s v="Developing (3-5 yrs)"/>
    <x v="0"/>
  </r>
  <r>
    <n v="15754849"/>
    <s v="Tyler"/>
    <n v="776"/>
    <x v="2"/>
    <s v="Female"/>
    <n v="32"/>
    <n v="4"/>
    <n v="109421.13"/>
    <n v="2"/>
    <n v="1"/>
    <x v="0"/>
    <n v="126517.46"/>
    <n v="0"/>
    <s v="30-39"/>
    <s v="Very Good (740-799)"/>
    <s v="High (100-150k)"/>
    <s v="Developing (3-5 yrs)"/>
    <x v="1"/>
  </r>
  <r>
    <n v="15602280"/>
    <s v="Martin"/>
    <n v="829"/>
    <x v="2"/>
    <s v="Female"/>
    <n v="27"/>
    <n v="9"/>
    <n v="112045.67"/>
    <n v="1"/>
    <n v="1"/>
    <x v="0"/>
    <n v="119708.21"/>
    <n v="1"/>
    <s v="Under 30"/>
    <s v="Excellent (800+)"/>
    <s v="High (100-150k)"/>
    <s v="Loyal (9-10 yrs)"/>
    <x v="0"/>
  </r>
  <r>
    <n v="15771573"/>
    <s v="Okagbue"/>
    <n v="637"/>
    <x v="2"/>
    <s v="Female"/>
    <n v="39"/>
    <n v="9"/>
    <n v="137843.79999999999"/>
    <n v="1"/>
    <n v="1"/>
    <x v="0"/>
    <n v="117622.8"/>
    <n v="1"/>
    <s v="30-39"/>
    <s v="Fair (580-669)"/>
    <s v="High (100-150k)"/>
    <s v="Loyal (9-10 yrs)"/>
    <x v="0"/>
  </r>
  <r>
    <n v="15766205"/>
    <s v="Yin"/>
    <n v="550"/>
    <x v="2"/>
    <s v="Male"/>
    <n v="38"/>
    <n v="2"/>
    <n v="103391.38"/>
    <n v="1"/>
    <n v="0"/>
    <x v="0"/>
    <n v="90878.13"/>
    <n v="0"/>
    <s v="30-39"/>
    <s v="Poor (&lt;580)"/>
    <s v="High (100-150k)"/>
    <s v="New (0-2 yrs)"/>
    <x v="0"/>
  </r>
  <r>
    <n v="15771873"/>
    <s v="Buccho"/>
    <n v="776"/>
    <x v="2"/>
    <s v="Female"/>
    <n v="37"/>
    <n v="2"/>
    <n v="103769.22"/>
    <n v="2"/>
    <n v="1"/>
    <x v="1"/>
    <n v="194099.12"/>
    <n v="0"/>
    <s v="30-39"/>
    <s v="Very Good (740-799)"/>
    <s v="High (100-150k)"/>
    <s v="New (0-2 yrs)"/>
    <x v="1"/>
  </r>
  <r>
    <n v="15616550"/>
    <s v="Chidiebele"/>
    <n v="698"/>
    <x v="2"/>
    <s v="Male"/>
    <n v="44"/>
    <n v="10"/>
    <n v="116363.37"/>
    <n v="2"/>
    <n v="1"/>
    <x v="1"/>
    <n v="198059.16"/>
    <n v="0"/>
    <s v="40-49"/>
    <s v="Good (670-739)"/>
    <s v="High (100-150k)"/>
    <s v="Loyal (9-10 yrs)"/>
    <x v="1"/>
  </r>
  <r>
    <n v="15768193"/>
    <s v="Trevisani"/>
    <n v="585"/>
    <x v="2"/>
    <s v="Male"/>
    <n v="36"/>
    <n v="5"/>
    <n v="146050.97"/>
    <n v="2"/>
    <n v="0"/>
    <x v="1"/>
    <n v="86424.57"/>
    <n v="0"/>
    <s v="30-39"/>
    <s v="Fair (580-669)"/>
    <s v="High (100-150k)"/>
    <s v="Developing (3-5 yrs)"/>
    <x v="1"/>
  </r>
  <r>
    <n v="15683553"/>
    <s v="O'Brien"/>
    <n v="788"/>
    <x v="0"/>
    <s v="Female"/>
    <n v="33"/>
    <n v="5"/>
    <n v="0"/>
    <n v="2"/>
    <n v="0"/>
    <x v="1"/>
    <n v="116978.19"/>
    <n v="0"/>
    <s v="30-39"/>
    <s v="Very Good (740-799)"/>
    <s v="Zero Balance"/>
    <s v="Developing (3-5 yrs)"/>
    <x v="1"/>
  </r>
  <r>
    <n v="15702298"/>
    <s v="Parkhill"/>
    <n v="655"/>
    <x v="2"/>
    <s v="Male"/>
    <n v="41"/>
    <n v="8"/>
    <n v="125561.97"/>
    <n v="1"/>
    <n v="0"/>
    <x v="1"/>
    <n v="164040.94"/>
    <n v="1"/>
    <s v="40-49"/>
    <s v="Fair (580-669)"/>
    <s v="High (100-150k)"/>
    <s v="Established (6-8 yrs)"/>
    <x v="0"/>
  </r>
  <r>
    <n v="15569590"/>
    <s v="Yoo"/>
    <n v="601"/>
    <x v="2"/>
    <s v="Male"/>
    <n v="42"/>
    <n v="1"/>
    <n v="98495.72"/>
    <n v="1"/>
    <n v="1"/>
    <x v="1"/>
    <n v="40014.76"/>
    <n v="1"/>
    <s v="40-49"/>
    <s v="Fair (580-669)"/>
    <s v="Mid (50-100k)"/>
    <s v="New (0-2 yrs)"/>
    <x v="0"/>
  </r>
  <r>
    <n v="15760861"/>
    <s v="Phillipps"/>
    <n v="619"/>
    <x v="0"/>
    <s v="Male"/>
    <n v="43"/>
    <n v="1"/>
    <n v="125211.92"/>
    <n v="1"/>
    <n v="1"/>
    <x v="0"/>
    <n v="113410.49"/>
    <n v="0"/>
    <s v="40-49"/>
    <s v="Fair (580-669)"/>
    <s v="High (100-150k)"/>
    <s v="New (0-2 yrs)"/>
    <x v="0"/>
  </r>
  <r>
    <n v="15630053"/>
    <s v="Tsao"/>
    <n v="656"/>
    <x v="0"/>
    <s v="Male"/>
    <n v="45"/>
    <n v="5"/>
    <n v="127864.4"/>
    <n v="1"/>
    <n v="1"/>
    <x v="1"/>
    <n v="87107.57"/>
    <n v="0"/>
    <s v="40-49"/>
    <s v="Fair (580-669)"/>
    <s v="High (100-150k)"/>
    <s v="Developing (3-5 yrs)"/>
    <x v="0"/>
  </r>
  <r>
    <n v="15647091"/>
    <s v="Endrizzi"/>
    <n v="725"/>
    <x v="2"/>
    <s v="Male"/>
    <n v="19"/>
    <n v="0"/>
    <n v="75888.2"/>
    <n v="1"/>
    <n v="0"/>
    <x v="1"/>
    <n v="45613.75"/>
    <n v="0"/>
    <s v="Under 30"/>
    <s v="Good (670-739)"/>
    <s v="Mid (50-100k)"/>
    <s v="New (0-2 yrs)"/>
    <x v="0"/>
  </r>
  <r>
    <n v="15623944"/>
    <s v="T'ien"/>
    <n v="511"/>
    <x v="1"/>
    <s v="Female"/>
    <n v="66"/>
    <n v="4"/>
    <n v="0"/>
    <n v="1"/>
    <n v="1"/>
    <x v="1"/>
    <n v="1643.11"/>
    <n v="1"/>
    <s v="60+"/>
    <s v="Poor (&lt;580)"/>
    <s v="Zero Balance"/>
    <s v="Developing (3-5 yrs)"/>
    <x v="0"/>
  </r>
  <r>
    <n v="15804771"/>
    <s v="Velazquez"/>
    <n v="614"/>
    <x v="0"/>
    <s v="Male"/>
    <n v="51"/>
    <n v="4"/>
    <n v="40685.919999999998"/>
    <n v="1"/>
    <n v="1"/>
    <x v="0"/>
    <n v="46775.28"/>
    <n v="0"/>
    <s v="50-59"/>
    <s v="Fair (580-669)"/>
    <s v="Low (&lt;50k)"/>
    <s v="Developing (3-5 yrs)"/>
    <x v="0"/>
  </r>
  <r>
    <n v="15651280"/>
    <s v="Hunter"/>
    <n v="742"/>
    <x v="2"/>
    <s v="Male"/>
    <n v="35"/>
    <n v="5"/>
    <n v="136857"/>
    <n v="1"/>
    <n v="0"/>
    <x v="1"/>
    <n v="84509.57"/>
    <n v="0"/>
    <s v="30-39"/>
    <s v="Very Good (740-799)"/>
    <s v="High (100-150k)"/>
    <s v="Developing (3-5 yrs)"/>
    <x v="0"/>
  </r>
  <r>
    <n v="15773469"/>
    <s v="Clark"/>
    <n v="687"/>
    <x v="2"/>
    <s v="Female"/>
    <n v="27"/>
    <n v="9"/>
    <n v="152328.88"/>
    <n v="2"/>
    <n v="0"/>
    <x v="1"/>
    <n v="126494.82"/>
    <n v="0"/>
    <s v="Under 30"/>
    <s v="Good (670-739)"/>
    <s v="Very High (150k+)"/>
    <s v="Loyal (9-10 yrs)"/>
    <x v="1"/>
  </r>
  <r>
    <n v="15702014"/>
    <s v="Jeffrey"/>
    <n v="555"/>
    <x v="1"/>
    <s v="Male"/>
    <n v="33"/>
    <n v="1"/>
    <n v="56084.69"/>
    <n v="2"/>
    <n v="0"/>
    <x v="1"/>
    <n v="178798.13"/>
    <n v="0"/>
    <s v="30-39"/>
    <s v="Poor (&lt;580)"/>
    <s v="Mid (50-100k)"/>
    <s v="New (0-2 yrs)"/>
    <x v="1"/>
  </r>
  <r>
    <n v="15751208"/>
    <s v="Pirozzi"/>
    <n v="684"/>
    <x v="1"/>
    <s v="Male"/>
    <n v="56"/>
    <n v="8"/>
    <n v="78707.16"/>
    <n v="1"/>
    <n v="1"/>
    <x v="0"/>
    <n v="99398.36"/>
    <n v="0"/>
    <s v="50-59"/>
    <s v="Good (670-739)"/>
    <s v="Mid (50-100k)"/>
    <s v="Established (6-8 yrs)"/>
    <x v="0"/>
  </r>
  <r>
    <n v="15592461"/>
    <s v="Jackson"/>
    <n v="603"/>
    <x v="2"/>
    <s v="Male"/>
    <n v="26"/>
    <n v="4"/>
    <n v="109166.37"/>
    <n v="1"/>
    <n v="1"/>
    <x v="0"/>
    <n v="92840.67"/>
    <n v="0"/>
    <s v="Under 30"/>
    <s v="Fair (580-669)"/>
    <s v="High (100-150k)"/>
    <s v="Developing (3-5 yrs)"/>
    <x v="0"/>
  </r>
  <r>
    <n v="15789484"/>
    <s v="Hammond"/>
    <n v="751"/>
    <x v="2"/>
    <s v="Female"/>
    <n v="36"/>
    <n v="6"/>
    <n v="169831.46"/>
    <n v="2"/>
    <n v="1"/>
    <x v="0"/>
    <n v="27758.36"/>
    <n v="0"/>
    <s v="30-39"/>
    <s v="Very Good (740-799)"/>
    <s v="Very High (150k+)"/>
    <s v="Established (6-8 yrs)"/>
    <x v="1"/>
  </r>
  <r>
    <n v="15696061"/>
    <s v="Brownless"/>
    <n v="581"/>
    <x v="2"/>
    <s v="Female"/>
    <n v="34"/>
    <n v="1"/>
    <n v="101633.04"/>
    <n v="1"/>
    <n v="1"/>
    <x v="1"/>
    <n v="110431.51"/>
    <n v="0"/>
    <s v="30-39"/>
    <s v="Fair (580-669)"/>
    <s v="High (100-150k)"/>
    <s v="New (0-2 yrs)"/>
    <x v="0"/>
  </r>
  <r>
    <n v="15641582"/>
    <s v="Chibugo"/>
    <n v="735"/>
    <x v="2"/>
    <s v="Male"/>
    <n v="43"/>
    <n v="10"/>
    <n v="123180.01"/>
    <n v="2"/>
    <n v="1"/>
    <x v="0"/>
    <n v="196673.28"/>
    <n v="0"/>
    <s v="40-49"/>
    <s v="Good (670-739)"/>
    <s v="High (100-150k)"/>
    <s v="Loyal (9-10 yrs)"/>
    <x v="1"/>
  </r>
  <r>
    <n v="15638424"/>
    <s v="Glauert"/>
    <n v="661"/>
    <x v="2"/>
    <s v="Female"/>
    <n v="35"/>
    <n v="5"/>
    <n v="150725.53"/>
    <n v="2"/>
    <n v="0"/>
    <x v="0"/>
    <n v="113656.85"/>
    <n v="0"/>
    <s v="30-39"/>
    <s v="Fair (580-669)"/>
    <s v="Very High (150k+)"/>
    <s v="Developing (3-5 yrs)"/>
    <x v="1"/>
  </r>
  <r>
    <n v="15755648"/>
    <s v="Pisano"/>
    <n v="675"/>
    <x v="0"/>
    <s v="Female"/>
    <n v="21"/>
    <n v="8"/>
    <n v="98373.26"/>
    <n v="1"/>
    <n v="1"/>
    <x v="1"/>
    <n v="18203"/>
    <n v="0"/>
    <s v="Under 30"/>
    <s v="Good (670-739)"/>
    <s v="Mid (50-100k)"/>
    <s v="Established (6-8 yrs)"/>
    <x v="0"/>
  </r>
  <r>
    <n v="15703793"/>
    <s v="Konovalova"/>
    <n v="738"/>
    <x v="2"/>
    <s v="Male"/>
    <n v="58"/>
    <n v="2"/>
    <n v="133745.44"/>
    <n v="4"/>
    <n v="1"/>
    <x v="1"/>
    <n v="28373.86"/>
    <n v="1"/>
    <s v="50-59"/>
    <s v="Good (670-739)"/>
    <s v="High (100-150k)"/>
    <s v="New (0-2 yrs)"/>
    <x v="1"/>
  </r>
  <r>
    <n v="15620344"/>
    <s v="McKee"/>
    <n v="813"/>
    <x v="0"/>
    <s v="Male"/>
    <n v="29"/>
    <n v="6"/>
    <n v="0"/>
    <n v="1"/>
    <n v="1"/>
    <x v="1"/>
    <n v="33953.870000000003"/>
    <n v="0"/>
    <s v="Under 30"/>
    <s v="Excellent (800+)"/>
    <s v="Zero Balance"/>
    <s v="Established (6-8 yrs)"/>
    <x v="0"/>
  </r>
  <r>
    <n v="15812518"/>
    <s v="Palermo"/>
    <n v="657"/>
    <x v="1"/>
    <s v="Female"/>
    <n v="37"/>
    <n v="0"/>
    <n v="163607.18"/>
    <n v="1"/>
    <n v="0"/>
    <x v="0"/>
    <n v="44203.55"/>
    <n v="0"/>
    <s v="30-39"/>
    <s v="Fair (580-669)"/>
    <s v="Very High (150k+)"/>
    <s v="New (0-2 yrs)"/>
    <x v="0"/>
  </r>
  <r>
    <n v="15779052"/>
    <s v="Ballard"/>
    <n v="604"/>
    <x v="2"/>
    <s v="Female"/>
    <n v="25"/>
    <n v="5"/>
    <n v="157780.84"/>
    <n v="2"/>
    <n v="1"/>
    <x v="0"/>
    <n v="58426.81"/>
    <n v="0"/>
    <s v="Under 30"/>
    <s v="Fair (580-669)"/>
    <s v="Very High (150k+)"/>
    <s v="Developing (3-5 yrs)"/>
    <x v="1"/>
  </r>
  <r>
    <n v="15770811"/>
    <s v="Wallace"/>
    <n v="519"/>
    <x v="0"/>
    <s v="Male"/>
    <n v="36"/>
    <n v="9"/>
    <n v="0"/>
    <n v="2"/>
    <n v="0"/>
    <x v="0"/>
    <n v="145562.4"/>
    <n v="0"/>
    <s v="30-39"/>
    <s v="Poor (&lt;580)"/>
    <s v="Zero Balance"/>
    <s v="Loyal (9-10 yrs)"/>
    <x v="1"/>
  </r>
  <r>
    <n v="15780961"/>
    <s v="Cavenagh"/>
    <n v="735"/>
    <x v="0"/>
    <s v="Female"/>
    <n v="21"/>
    <n v="1"/>
    <n v="178718.19"/>
    <n v="2"/>
    <n v="1"/>
    <x v="1"/>
    <n v="22388"/>
    <n v="0"/>
    <s v="Under 30"/>
    <s v="Good (670-739)"/>
    <s v="Very High (150k+)"/>
    <s v="New (0-2 yrs)"/>
    <x v="1"/>
  </r>
  <r>
    <n v="15614049"/>
    <s v="Hu"/>
    <n v="664"/>
    <x v="0"/>
    <s v="Male"/>
    <n v="55"/>
    <n v="8"/>
    <n v="0"/>
    <n v="2"/>
    <n v="1"/>
    <x v="0"/>
    <n v="139161.64000000001"/>
    <n v="0"/>
    <s v="50-59"/>
    <s v="Fair (580-669)"/>
    <s v="Zero Balance"/>
    <s v="Established (6-8 yrs)"/>
    <x v="1"/>
  </r>
  <r>
    <n v="15662085"/>
    <s v="Read"/>
    <n v="678"/>
    <x v="0"/>
    <s v="Female"/>
    <n v="32"/>
    <n v="9"/>
    <n v="0"/>
    <n v="1"/>
    <n v="1"/>
    <x v="0"/>
    <n v="148210.64000000001"/>
    <n v="0"/>
    <s v="30-39"/>
    <s v="Good (670-739)"/>
    <s v="Zero Balance"/>
    <s v="Loyal (9-10 yrs)"/>
    <x v="0"/>
  </r>
  <r>
    <n v="15575185"/>
    <s v="Bushell"/>
    <n v="757"/>
    <x v="1"/>
    <s v="Male"/>
    <n v="33"/>
    <n v="5"/>
    <n v="77253.22"/>
    <n v="1"/>
    <n v="0"/>
    <x v="0"/>
    <n v="194239.63"/>
    <n v="0"/>
    <s v="30-39"/>
    <s v="Very Good (740-799)"/>
    <s v="Mid (50-100k)"/>
    <s v="Developing (3-5 yrs)"/>
    <x v="0"/>
  </r>
  <r>
    <n v="15803136"/>
    <s v="Postle"/>
    <n v="416"/>
    <x v="2"/>
    <s v="Female"/>
    <n v="41"/>
    <n v="10"/>
    <n v="122189.66"/>
    <n v="2"/>
    <n v="1"/>
    <x v="1"/>
    <n v="98301.61"/>
    <n v="0"/>
    <s v="40-49"/>
    <s v="Poor (&lt;580)"/>
    <s v="High (100-150k)"/>
    <s v="Loyal (9-10 yrs)"/>
    <x v="1"/>
  </r>
  <r>
    <n v="15706021"/>
    <s v="Buley"/>
    <n v="665"/>
    <x v="0"/>
    <s v="Female"/>
    <n v="34"/>
    <n v="1"/>
    <n v="96645.54"/>
    <n v="2"/>
    <n v="0"/>
    <x v="1"/>
    <n v="171413.66"/>
    <n v="0"/>
    <s v="30-39"/>
    <s v="Fair (580-669)"/>
    <s v="Mid (50-100k)"/>
    <s v="New (0-2 yrs)"/>
    <x v="1"/>
  </r>
  <r>
    <n v="15663706"/>
    <s v="Leonard"/>
    <n v="777"/>
    <x v="0"/>
    <s v="Female"/>
    <n v="32"/>
    <n v="2"/>
    <n v="0"/>
    <n v="1"/>
    <n v="1"/>
    <x v="1"/>
    <n v="136458.19"/>
    <n v="1"/>
    <s v="30-39"/>
    <s v="Very Good (740-799)"/>
    <s v="Zero Balance"/>
    <s v="New (0-2 yrs)"/>
    <x v="0"/>
  </r>
  <r>
    <n v="15641732"/>
    <s v="Mills"/>
    <n v="543"/>
    <x v="0"/>
    <s v="Female"/>
    <n v="36"/>
    <n v="3"/>
    <n v="0"/>
    <n v="2"/>
    <n v="0"/>
    <x v="1"/>
    <n v="26019.59"/>
    <n v="0"/>
    <s v="30-39"/>
    <s v="Poor (&lt;580)"/>
    <s v="Zero Balance"/>
    <s v="Developing (3-5 yrs)"/>
    <x v="1"/>
  </r>
  <r>
    <n v="15701164"/>
    <s v="Onyeorulu"/>
    <n v="506"/>
    <x v="0"/>
    <s v="Female"/>
    <n v="34"/>
    <n v="4"/>
    <n v="90307.62"/>
    <n v="1"/>
    <n v="1"/>
    <x v="0"/>
    <n v="159235.29"/>
    <n v="0"/>
    <s v="30-39"/>
    <s v="Poor (&lt;580)"/>
    <s v="Mid (50-100k)"/>
    <s v="Developing (3-5 yrs)"/>
    <x v="0"/>
  </r>
  <r>
    <n v="15738751"/>
    <s v="Beit"/>
    <n v="493"/>
    <x v="0"/>
    <s v="Female"/>
    <n v="46"/>
    <n v="4"/>
    <n v="0"/>
    <n v="2"/>
    <n v="1"/>
    <x v="1"/>
    <n v="1907.66"/>
    <n v="0"/>
    <s v="40-49"/>
    <s v="Poor (&lt;580)"/>
    <s v="Zero Balance"/>
    <s v="Developing (3-5 yrs)"/>
    <x v="1"/>
  </r>
  <r>
    <n v="15805254"/>
    <s v="Ndukaku"/>
    <n v="652"/>
    <x v="1"/>
    <s v="Female"/>
    <n v="75"/>
    <n v="10"/>
    <n v="0"/>
    <n v="2"/>
    <n v="1"/>
    <x v="0"/>
    <n v="114675.75"/>
    <n v="0"/>
    <s v="60+"/>
    <s v="Fair (580-669)"/>
    <s v="Zero Balance"/>
    <s v="Loyal (9-10 yrs)"/>
    <x v="1"/>
  </r>
  <r>
    <n v="15762418"/>
    <s v="Gant"/>
    <n v="750"/>
    <x v="1"/>
    <s v="Male"/>
    <n v="22"/>
    <n v="3"/>
    <n v="121681.82"/>
    <n v="1"/>
    <n v="1"/>
    <x v="1"/>
    <n v="128643.35"/>
    <n v="1"/>
    <s v="Under 30"/>
    <s v="Very Good (740-799)"/>
    <s v="High (100-150k)"/>
    <s v="Developing (3-5 yrs)"/>
    <x v="0"/>
  </r>
  <r>
    <n v="15625759"/>
    <s v="Rowley"/>
    <n v="729"/>
    <x v="0"/>
    <s v="Male"/>
    <n v="30"/>
    <n v="9"/>
    <n v="0"/>
    <n v="2"/>
    <n v="1"/>
    <x v="1"/>
    <n v="151869.35"/>
    <n v="0"/>
    <s v="30-39"/>
    <s v="Good (670-739)"/>
    <s v="Zero Balance"/>
    <s v="Loyal (9-10 yrs)"/>
    <x v="1"/>
  </r>
  <r>
    <n v="15622897"/>
    <s v="Sharpe"/>
    <n v="646"/>
    <x v="0"/>
    <s v="Female"/>
    <n v="46"/>
    <n v="4"/>
    <n v="0"/>
    <n v="3"/>
    <n v="1"/>
    <x v="1"/>
    <n v="93251.42"/>
    <n v="1"/>
    <s v="40-49"/>
    <s v="Fair (580-669)"/>
    <s v="Zero Balance"/>
    <s v="Developing (3-5 yrs)"/>
    <x v="1"/>
  </r>
  <r>
    <n v="15767954"/>
    <s v="Osborne"/>
    <n v="635"/>
    <x v="2"/>
    <s v="Female"/>
    <n v="28"/>
    <n v="3"/>
    <n v="81623.67"/>
    <n v="2"/>
    <n v="1"/>
    <x v="0"/>
    <n v="156791.35999999999"/>
    <n v="0"/>
    <s v="Under 30"/>
    <s v="Fair (580-669)"/>
    <s v="Mid (50-100k)"/>
    <s v="Developing (3-5 yrs)"/>
    <x v="1"/>
  </r>
  <r>
    <n v="15757535"/>
    <s v="Heap"/>
    <n v="647"/>
    <x v="1"/>
    <s v="Female"/>
    <n v="44"/>
    <n v="5"/>
    <n v="0"/>
    <n v="3"/>
    <n v="1"/>
    <x v="0"/>
    <n v="174205.22"/>
    <n v="1"/>
    <s v="40-49"/>
    <s v="Fair (580-669)"/>
    <s v="Zero Balance"/>
    <s v="Developing (3-5 yrs)"/>
    <x v="1"/>
  </r>
  <r>
    <n v="15731511"/>
    <s v="Ritchie"/>
    <n v="808"/>
    <x v="0"/>
    <s v="Male"/>
    <n v="45"/>
    <n v="7"/>
    <n v="118626.55"/>
    <n v="2"/>
    <n v="1"/>
    <x v="1"/>
    <n v="147132.46"/>
    <n v="0"/>
    <s v="40-49"/>
    <s v="Excellent (800+)"/>
    <s v="High (100-150k)"/>
    <s v="Established (6-8 yrs)"/>
    <x v="1"/>
  </r>
  <r>
    <n v="15809248"/>
    <s v="Cole"/>
    <n v="524"/>
    <x v="0"/>
    <s v="Female"/>
    <n v="36"/>
    <n v="10"/>
    <n v="0"/>
    <n v="2"/>
    <n v="1"/>
    <x v="1"/>
    <n v="109614.57"/>
    <n v="0"/>
    <s v="30-39"/>
    <s v="Poor (&lt;580)"/>
    <s v="Zero Balance"/>
    <s v="Loyal (9-10 yrs)"/>
    <x v="1"/>
  </r>
  <r>
    <n v="15640635"/>
    <s v="Capon"/>
    <n v="769"/>
    <x v="0"/>
    <s v="Male"/>
    <n v="29"/>
    <n v="8"/>
    <n v="0"/>
    <n v="2"/>
    <n v="1"/>
    <x v="0"/>
    <n v="172290.61"/>
    <n v="0"/>
    <s v="Under 30"/>
    <s v="Very Good (740-799)"/>
    <s v="Zero Balance"/>
    <s v="Established (6-8 yrs)"/>
    <x v="1"/>
  </r>
  <r>
    <n v="15676966"/>
    <s v="Capon"/>
    <n v="730"/>
    <x v="1"/>
    <s v="Male"/>
    <n v="42"/>
    <n v="4"/>
    <n v="0"/>
    <n v="2"/>
    <n v="0"/>
    <x v="0"/>
    <n v="85982.47"/>
    <n v="0"/>
    <s v="40-49"/>
    <s v="Good (670-739)"/>
    <s v="Zero Balance"/>
    <s v="Developing (3-5 yrs)"/>
    <x v="1"/>
  </r>
  <r>
    <n v="15699461"/>
    <s v="Fiorentini"/>
    <n v="515"/>
    <x v="1"/>
    <s v="Male"/>
    <n v="35"/>
    <n v="10"/>
    <n v="176273.95"/>
    <n v="1"/>
    <n v="0"/>
    <x v="0"/>
    <n v="121277.78"/>
    <n v="0"/>
    <s v="30-39"/>
    <s v="Poor (&lt;580)"/>
    <s v="Very High (150k+)"/>
    <s v="Loyal (9-10 yrs)"/>
    <x v="0"/>
  </r>
  <r>
    <n v="15738721"/>
    <s v="Graham"/>
    <n v="773"/>
    <x v="1"/>
    <s v="Male"/>
    <n v="41"/>
    <n v="9"/>
    <n v="102827.44"/>
    <n v="1"/>
    <n v="0"/>
    <x v="0"/>
    <n v="64595.25"/>
    <n v="0"/>
    <s v="40-49"/>
    <s v="Very Good (740-799)"/>
    <s v="High (100-150k)"/>
    <s v="Loyal (9-10 yrs)"/>
    <x v="0"/>
  </r>
  <r>
    <n v="15693683"/>
    <s v="Yuille"/>
    <n v="814"/>
    <x v="2"/>
    <s v="Male"/>
    <n v="29"/>
    <n v="8"/>
    <n v="97086.399999999994"/>
    <n v="2"/>
    <n v="1"/>
    <x v="0"/>
    <n v="197276.13"/>
    <n v="0"/>
    <s v="Under 30"/>
    <s v="Excellent (800+)"/>
    <s v="Mid (50-100k)"/>
    <s v="Established (6-8 yrs)"/>
    <x v="1"/>
  </r>
  <r>
    <n v="15604348"/>
    <s v="Allard"/>
    <n v="710"/>
    <x v="1"/>
    <s v="Male"/>
    <n v="22"/>
    <n v="8"/>
    <n v="0"/>
    <n v="2"/>
    <n v="0"/>
    <x v="1"/>
    <n v="99645.04"/>
    <n v="0"/>
    <s v="Under 30"/>
    <s v="Good (670-739)"/>
    <s v="Zero Balance"/>
    <s v="Established (6-8 yrs)"/>
    <x v="1"/>
  </r>
  <r>
    <n v="15633059"/>
    <s v="Fanucci"/>
    <n v="413"/>
    <x v="0"/>
    <s v="Male"/>
    <n v="34"/>
    <n v="9"/>
    <n v="0"/>
    <n v="2"/>
    <n v="0"/>
    <x v="1"/>
    <n v="6534.18"/>
    <n v="0"/>
    <s v="30-39"/>
    <s v="Poor (&lt;580)"/>
    <s v="Zero Balance"/>
    <s v="Loyal (9-10 yrs)"/>
    <x v="1"/>
  </r>
  <r>
    <n v="15808582"/>
    <s v="Fu"/>
    <n v="665"/>
    <x v="0"/>
    <s v="Female"/>
    <n v="40"/>
    <n v="6"/>
    <n v="0"/>
    <n v="1"/>
    <n v="1"/>
    <x v="0"/>
    <n v="161848.03"/>
    <n v="0"/>
    <s v="40-49"/>
    <s v="Fair (580-669)"/>
    <s v="Zero Balance"/>
    <s v="Established (6-8 yrs)"/>
    <x v="0"/>
  </r>
  <r>
    <n v="15743192"/>
    <s v="Hung"/>
    <n v="623"/>
    <x v="0"/>
    <s v="Female"/>
    <n v="44"/>
    <n v="6"/>
    <n v="0"/>
    <n v="2"/>
    <n v="0"/>
    <x v="1"/>
    <n v="167162.43"/>
    <n v="0"/>
    <s v="40-49"/>
    <s v="Fair (580-669)"/>
    <s v="Zero Balance"/>
    <s v="Established (6-8 yrs)"/>
    <x v="1"/>
  </r>
  <r>
    <n v="15580146"/>
    <s v="Hung"/>
    <n v="738"/>
    <x v="0"/>
    <s v="Male"/>
    <n v="31"/>
    <n v="9"/>
    <n v="82674.149999999994"/>
    <n v="1"/>
    <n v="1"/>
    <x v="1"/>
    <n v="41970.720000000001"/>
    <n v="0"/>
    <s v="30-39"/>
    <s v="Good (670-739)"/>
    <s v="Mid (50-100k)"/>
    <s v="Loyal (9-10 yrs)"/>
    <x v="0"/>
  </r>
  <r>
    <n v="15776605"/>
    <s v="Bradley"/>
    <n v="528"/>
    <x v="1"/>
    <s v="Male"/>
    <n v="36"/>
    <n v="7"/>
    <n v="0"/>
    <n v="2"/>
    <n v="1"/>
    <x v="1"/>
    <n v="60536.56"/>
    <n v="0"/>
    <s v="30-39"/>
    <s v="Poor (&lt;580)"/>
    <s v="Zero Balance"/>
    <s v="Established (6-8 yrs)"/>
    <x v="1"/>
  </r>
  <r>
    <n v="15804919"/>
    <s v="Dunbabin"/>
    <n v="670"/>
    <x v="1"/>
    <s v="Female"/>
    <n v="65"/>
    <n v="1"/>
    <n v="0"/>
    <n v="1"/>
    <n v="1"/>
    <x v="0"/>
    <n v="177655.67999999999"/>
    <n v="1"/>
    <s v="60+"/>
    <s v="Good (670-739)"/>
    <s v="Zero Balance"/>
    <s v="New (0-2 yrs)"/>
    <x v="0"/>
  </r>
  <r>
    <n v="15613854"/>
    <s v="Mauldon"/>
    <n v="622"/>
    <x v="1"/>
    <s v="Female"/>
    <n v="46"/>
    <n v="4"/>
    <n v="107073.27"/>
    <n v="2"/>
    <n v="1"/>
    <x v="0"/>
    <n v="30984.59"/>
    <n v="1"/>
    <s v="40-49"/>
    <s v="Fair (580-669)"/>
    <s v="High (100-150k)"/>
    <s v="Developing (3-5 yrs)"/>
    <x v="1"/>
  </r>
  <r>
    <n v="15599195"/>
    <s v="Stiger"/>
    <n v="582"/>
    <x v="2"/>
    <s v="Male"/>
    <n v="32"/>
    <n v="1"/>
    <n v="88938.62"/>
    <n v="1"/>
    <n v="1"/>
    <x v="0"/>
    <n v="10054.530000000001"/>
    <n v="0"/>
    <s v="30-39"/>
    <s v="Fair (580-669)"/>
    <s v="Mid (50-100k)"/>
    <s v="New (0-2 yrs)"/>
    <x v="0"/>
  </r>
  <r>
    <n v="15812878"/>
    <s v="Parsons"/>
    <n v="785"/>
    <x v="2"/>
    <s v="Female"/>
    <n v="36"/>
    <n v="2"/>
    <n v="99806.85"/>
    <n v="1"/>
    <n v="0"/>
    <x v="0"/>
    <n v="36976.519999999997"/>
    <n v="0"/>
    <s v="30-39"/>
    <s v="Very Good (740-799)"/>
    <s v="Mid (50-100k)"/>
    <s v="New (0-2 yrs)"/>
    <x v="0"/>
  </r>
  <r>
    <n v="15602312"/>
    <s v="Walkom"/>
    <n v="605"/>
    <x v="1"/>
    <s v="Male"/>
    <n v="33"/>
    <n v="5"/>
    <n v="150092.79999999999"/>
    <n v="1"/>
    <n v="0"/>
    <x v="1"/>
    <n v="71862.789999999994"/>
    <n v="0"/>
    <s v="30-39"/>
    <s v="Fair (580-669)"/>
    <s v="Very High (150k+)"/>
    <s v="Developing (3-5 yrs)"/>
    <x v="0"/>
  </r>
  <r>
    <n v="15744689"/>
    <s v="T'ang"/>
    <n v="479"/>
    <x v="2"/>
    <s v="Male"/>
    <n v="35"/>
    <n v="9"/>
    <n v="92833.89"/>
    <n v="1"/>
    <n v="1"/>
    <x v="1"/>
    <n v="99449.86"/>
    <n v="1"/>
    <s v="30-39"/>
    <s v="Poor (&lt;580)"/>
    <s v="Mid (50-100k)"/>
    <s v="Loyal (9-10 yrs)"/>
    <x v="0"/>
  </r>
  <r>
    <n v="15803526"/>
    <s v="Eremenko"/>
    <n v="685"/>
    <x v="2"/>
    <s v="Male"/>
    <n v="30"/>
    <n v="3"/>
    <n v="90536.81"/>
    <n v="1"/>
    <n v="0"/>
    <x v="0"/>
    <n v="63082.879999999997"/>
    <n v="0"/>
    <s v="30-39"/>
    <s v="Good (670-739)"/>
    <s v="Mid (50-100k)"/>
    <s v="Developing (3-5 yrs)"/>
    <x v="0"/>
  </r>
  <r>
    <n v="15665790"/>
    <s v="Rowntree"/>
    <n v="538"/>
    <x v="2"/>
    <s v="Male"/>
    <n v="39"/>
    <n v="7"/>
    <n v="108055.1"/>
    <n v="2"/>
    <n v="1"/>
    <x v="1"/>
    <n v="27231.26"/>
    <n v="0"/>
    <s v="30-39"/>
    <s v="Poor (&lt;580)"/>
    <s v="High (100-150k)"/>
    <s v="Established (6-8 yrs)"/>
    <x v="1"/>
  </r>
  <r>
    <n v="15715951"/>
    <s v="Thorpe"/>
    <n v="562"/>
    <x v="0"/>
    <s v="Male"/>
    <n v="42"/>
    <n v="2"/>
    <n v="100238.35"/>
    <n v="1"/>
    <n v="0"/>
    <x v="1"/>
    <n v="86797.41"/>
    <n v="0"/>
    <s v="40-49"/>
    <s v="Poor (&lt;580)"/>
    <s v="High (100-150k)"/>
    <s v="New (0-2 yrs)"/>
    <x v="0"/>
  </r>
  <r>
    <n v="15591100"/>
    <s v="Chiemela"/>
    <n v="675"/>
    <x v="1"/>
    <s v="Male"/>
    <n v="36"/>
    <n v="9"/>
    <n v="106190.55"/>
    <n v="1"/>
    <n v="0"/>
    <x v="0"/>
    <n v="22994.32"/>
    <n v="0"/>
    <s v="30-39"/>
    <s v="Good (670-739)"/>
    <s v="High (100-150k)"/>
    <s v="Loyal (9-10 yrs)"/>
    <x v="0"/>
  </r>
  <r>
    <n v="15609618"/>
    <s v="Fanucci"/>
    <n v="721"/>
    <x v="2"/>
    <s v="Male"/>
    <n v="28"/>
    <n v="9"/>
    <n v="154475.54"/>
    <n v="2"/>
    <n v="0"/>
    <x v="0"/>
    <n v="101300.94"/>
    <n v="1"/>
    <s v="Under 30"/>
    <s v="Good (670-739)"/>
    <s v="Very High (150k+)"/>
    <s v="Loyal (9-10 yrs)"/>
    <x v="1"/>
  </r>
  <r>
    <n v="15675522"/>
    <s v="Ko"/>
    <n v="628"/>
    <x v="2"/>
    <s v="Female"/>
    <n v="30"/>
    <n v="9"/>
    <n v="132351.29"/>
    <n v="2"/>
    <n v="1"/>
    <x v="0"/>
    <n v="74169.13"/>
    <n v="0"/>
    <s v="30-39"/>
    <s v="Fair (580-669)"/>
    <s v="High (100-150k)"/>
    <s v="Loyal (9-10 yrs)"/>
    <x v="1"/>
  </r>
  <r>
    <n v="15705512"/>
    <s v="Welch"/>
    <n v="668"/>
    <x v="2"/>
    <s v="Female"/>
    <n v="37"/>
    <n v="6"/>
    <n v="167864.4"/>
    <n v="1"/>
    <n v="1"/>
    <x v="1"/>
    <n v="115638.29"/>
    <n v="0"/>
    <s v="30-39"/>
    <s v="Fair (580-669)"/>
    <s v="Very High (150k+)"/>
    <s v="Established (6-8 yrs)"/>
    <x v="0"/>
  </r>
  <r>
    <n v="15698028"/>
    <s v="Duncan"/>
    <n v="506"/>
    <x v="0"/>
    <s v="Female"/>
    <n v="41"/>
    <n v="1"/>
    <n v="0"/>
    <n v="2"/>
    <n v="1"/>
    <x v="1"/>
    <n v="31766.3"/>
    <n v="0"/>
    <s v="40-49"/>
    <s v="Poor (&lt;580)"/>
    <s v="Zero Balance"/>
    <s v="New (0-2 yrs)"/>
    <x v="1"/>
  </r>
  <r>
    <n v="15661670"/>
    <s v="Chidozie"/>
    <n v="524"/>
    <x v="2"/>
    <s v="Female"/>
    <n v="31"/>
    <n v="8"/>
    <n v="107818.63"/>
    <n v="1"/>
    <n v="1"/>
    <x v="1"/>
    <n v="199725.39"/>
    <n v="1"/>
    <s v="30-39"/>
    <s v="Poor (&lt;580)"/>
    <s v="High (100-150k)"/>
    <s v="Established (6-8 yrs)"/>
    <x v="0"/>
  </r>
  <r>
    <n v="15600781"/>
    <s v="Wu"/>
    <n v="699"/>
    <x v="2"/>
    <s v="Male"/>
    <n v="34"/>
    <n v="4"/>
    <n v="185173.81"/>
    <n v="2"/>
    <n v="1"/>
    <x v="1"/>
    <n v="120834.48"/>
    <n v="0"/>
    <s v="30-39"/>
    <s v="Good (670-739)"/>
    <s v="Very High (150k+)"/>
    <s v="Developing (3-5 yrs)"/>
    <x v="1"/>
  </r>
  <r>
    <n v="15682472"/>
    <s v="Culbreth"/>
    <n v="828"/>
    <x v="0"/>
    <s v="Male"/>
    <n v="34"/>
    <n v="8"/>
    <n v="129433.34"/>
    <n v="2"/>
    <n v="0"/>
    <x v="1"/>
    <n v="38131.769999999997"/>
    <n v="0"/>
    <s v="30-39"/>
    <s v="Excellent (800+)"/>
    <s v="High (100-150k)"/>
    <s v="Established (6-8 yrs)"/>
    <x v="1"/>
  </r>
  <r>
    <n v="15580203"/>
    <s v="Kennedy"/>
    <n v="674"/>
    <x v="1"/>
    <s v="Male"/>
    <n v="39"/>
    <n v="6"/>
    <n v="120193.42"/>
    <n v="1"/>
    <n v="0"/>
    <x v="1"/>
    <n v="100130.95"/>
    <n v="0"/>
    <s v="30-39"/>
    <s v="Good (670-739)"/>
    <s v="High (100-150k)"/>
    <s v="Established (6-8 yrs)"/>
    <x v="0"/>
  </r>
  <r>
    <n v="15690673"/>
    <s v="Cameron"/>
    <n v="656"/>
    <x v="0"/>
    <s v="Female"/>
    <n v="39"/>
    <n v="6"/>
    <n v="0"/>
    <n v="2"/>
    <n v="1"/>
    <x v="1"/>
    <n v="141069.88"/>
    <n v="0"/>
    <s v="30-39"/>
    <s v="Fair (580-669)"/>
    <s v="Zero Balance"/>
    <s v="Established (6-8 yrs)"/>
    <x v="1"/>
  </r>
  <r>
    <n v="15760085"/>
    <s v="Calabresi"/>
    <n v="684"/>
    <x v="2"/>
    <s v="Female"/>
    <n v="48"/>
    <n v="10"/>
    <n v="126384.42"/>
    <n v="1"/>
    <n v="1"/>
    <x v="0"/>
    <n v="198129.36"/>
    <n v="0"/>
    <s v="40-49"/>
    <s v="Good (670-739)"/>
    <s v="High (100-150k)"/>
    <s v="Loyal (9-10 yrs)"/>
    <x v="0"/>
  </r>
  <r>
    <n v="15779659"/>
    <s v="Zetticci"/>
    <n v="625"/>
    <x v="0"/>
    <s v="Female"/>
    <n v="28"/>
    <n v="3"/>
    <n v="0"/>
    <n v="1"/>
    <n v="0"/>
    <x v="1"/>
    <n v="183646.41"/>
    <n v="0"/>
    <s v="Under 30"/>
    <s v="Fair (580-669)"/>
    <s v="Zero Balance"/>
    <s v="Developing (3-5 yrs)"/>
    <x v="0"/>
  </r>
  <r>
    <n v="15627360"/>
    <s v="Fuller"/>
    <n v="432"/>
    <x v="0"/>
    <s v="Male"/>
    <n v="42"/>
    <n v="9"/>
    <n v="152603.45000000001"/>
    <n v="1"/>
    <n v="1"/>
    <x v="1"/>
    <n v="110265.24"/>
    <n v="1"/>
    <s v="40-49"/>
    <s v="Poor (&lt;580)"/>
    <s v="Very High (150k+)"/>
    <s v="Loyal (9-10 yrs)"/>
    <x v="0"/>
  </r>
  <r>
    <n v="15671137"/>
    <s v="MacDonald"/>
    <n v="549"/>
    <x v="0"/>
    <s v="Female"/>
    <n v="52"/>
    <n v="1"/>
    <n v="0"/>
    <n v="1"/>
    <n v="0"/>
    <x v="0"/>
    <n v="8636.0499999999993"/>
    <n v="1"/>
    <s v="50-59"/>
    <s v="Poor (&lt;580)"/>
    <s v="Zero Balance"/>
    <s v="New (0-2 yrs)"/>
    <x v="0"/>
  </r>
  <r>
    <n v="15782688"/>
    <s v="Piccio"/>
    <n v="625"/>
    <x v="2"/>
    <s v="Male"/>
    <n v="56"/>
    <n v="0"/>
    <n v="148507.24"/>
    <n v="1"/>
    <n v="1"/>
    <x v="1"/>
    <n v="46824.08"/>
    <n v="1"/>
    <s v="50-59"/>
    <s v="Fair (580-669)"/>
    <s v="High (100-150k)"/>
    <s v="New (0-2 yrs)"/>
    <x v="0"/>
  </r>
  <r>
    <n v="15575492"/>
    <s v="Kennedy"/>
    <n v="828"/>
    <x v="0"/>
    <s v="Female"/>
    <n v="41"/>
    <n v="7"/>
    <n v="0"/>
    <n v="2"/>
    <n v="1"/>
    <x v="1"/>
    <n v="171378.77"/>
    <n v="0"/>
    <s v="40-49"/>
    <s v="Excellent (800+)"/>
    <s v="Zero Balance"/>
    <s v="Established (6-8 yrs)"/>
    <x v="1"/>
  </r>
  <r>
    <n v="15591607"/>
    <s v="Fernie"/>
    <n v="770"/>
    <x v="0"/>
    <s v="Male"/>
    <n v="24"/>
    <n v="9"/>
    <n v="101827.07"/>
    <n v="1"/>
    <n v="1"/>
    <x v="1"/>
    <n v="167256.35"/>
    <n v="0"/>
    <s v="Under 30"/>
    <s v="Very Good (740-799)"/>
    <s v="High (100-150k)"/>
    <s v="Loyal (9-10 yrs)"/>
    <x v="0"/>
  </r>
  <r>
    <n v="15740404"/>
    <s v="He"/>
    <n v="758"/>
    <x v="0"/>
    <s v="Female"/>
    <n v="34"/>
    <n v="3"/>
    <n v="0"/>
    <n v="2"/>
    <n v="1"/>
    <x v="0"/>
    <n v="124226.16"/>
    <n v="0"/>
    <s v="30-39"/>
    <s v="Very Good (740-799)"/>
    <s v="Zero Balance"/>
    <s v="Developing (3-5 yrs)"/>
    <x v="1"/>
  </r>
  <r>
    <n v="15718369"/>
    <s v="Kaodilinakachukwu"/>
    <n v="795"/>
    <x v="2"/>
    <s v="Female"/>
    <n v="33"/>
    <n v="9"/>
    <n v="130862.43"/>
    <n v="1"/>
    <n v="1"/>
    <x v="0"/>
    <n v="114935.21"/>
    <n v="0"/>
    <s v="30-39"/>
    <s v="Very Good (740-799)"/>
    <s v="High (100-150k)"/>
    <s v="Loyal (9-10 yrs)"/>
    <x v="0"/>
  </r>
  <r>
    <n v="15677871"/>
    <s v="Cocci"/>
    <n v="687"/>
    <x v="0"/>
    <s v="Male"/>
    <n v="38"/>
    <n v="9"/>
    <n v="122570.87"/>
    <n v="1"/>
    <n v="1"/>
    <x v="0"/>
    <n v="35608.879999999997"/>
    <n v="0"/>
    <s v="30-39"/>
    <s v="Good (670-739)"/>
    <s v="High (100-150k)"/>
    <s v="Loyal (9-10 yrs)"/>
    <x v="0"/>
  </r>
  <r>
    <n v="15642004"/>
    <s v="Alekseeva"/>
    <n v="686"/>
    <x v="0"/>
    <s v="Male"/>
    <n v="25"/>
    <n v="1"/>
    <n v="0"/>
    <n v="2"/>
    <n v="0"/>
    <x v="0"/>
    <n v="16459.37"/>
    <n v="0"/>
    <s v="Under 30"/>
    <s v="Good (670-739)"/>
    <s v="Zero Balance"/>
    <s v="New (0-2 yrs)"/>
    <x v="1"/>
  </r>
  <r>
    <n v="15712543"/>
    <s v="Chinweike"/>
    <n v="789"/>
    <x v="2"/>
    <s v="Male"/>
    <n v="39"/>
    <n v="7"/>
    <n v="124828.46"/>
    <n v="2"/>
    <n v="1"/>
    <x v="0"/>
    <n v="124411.08"/>
    <n v="0"/>
    <s v="30-39"/>
    <s v="Very Good (740-799)"/>
    <s v="High (100-150k)"/>
    <s v="Established (6-8 yrs)"/>
    <x v="1"/>
  </r>
  <r>
    <n v="15584518"/>
    <s v="Arthur"/>
    <n v="589"/>
    <x v="2"/>
    <s v="Female"/>
    <n v="50"/>
    <n v="5"/>
    <n v="144895.04999999999"/>
    <n v="2"/>
    <n v="1"/>
    <x v="0"/>
    <n v="34941.230000000003"/>
    <n v="0"/>
    <s v="50-59"/>
    <s v="Fair (580-669)"/>
    <s v="High (100-150k)"/>
    <s v="Developing (3-5 yrs)"/>
    <x v="1"/>
  </r>
  <r>
    <n v="15802381"/>
    <s v="Li"/>
    <n v="461"/>
    <x v="2"/>
    <s v="Female"/>
    <n v="34"/>
    <n v="5"/>
    <n v="63663.93"/>
    <n v="1"/>
    <n v="0"/>
    <x v="0"/>
    <n v="167784.28"/>
    <n v="0"/>
    <s v="30-39"/>
    <s v="Poor (&lt;580)"/>
    <s v="Mid (50-100k)"/>
    <s v="Developing (3-5 yrs)"/>
    <x v="0"/>
  </r>
  <r>
    <n v="15610156"/>
    <s v="Ma"/>
    <n v="637"/>
    <x v="0"/>
    <s v="Male"/>
    <n v="40"/>
    <n v="2"/>
    <n v="133463.1"/>
    <n v="1"/>
    <n v="0"/>
    <x v="0"/>
    <n v="93165.34"/>
    <n v="0"/>
    <s v="40-49"/>
    <s v="Fair (580-669)"/>
    <s v="High (100-150k)"/>
    <s v="New (0-2 yrs)"/>
    <x v="0"/>
  </r>
  <r>
    <n v="15594408"/>
    <s v="Chia"/>
    <n v="584"/>
    <x v="1"/>
    <s v="Female"/>
    <n v="48"/>
    <n v="2"/>
    <n v="213146.2"/>
    <n v="1"/>
    <n v="1"/>
    <x v="1"/>
    <n v="75161.25"/>
    <n v="1"/>
    <s v="40-49"/>
    <s v="Fair (580-669)"/>
    <s v="Very High (150k+)"/>
    <s v="New (0-2 yrs)"/>
    <x v="0"/>
  </r>
  <r>
    <n v="15640905"/>
    <s v="Vasin"/>
    <n v="579"/>
    <x v="1"/>
    <s v="Female"/>
    <n v="35"/>
    <n v="1"/>
    <n v="129490.36"/>
    <n v="2"/>
    <n v="0"/>
    <x v="0"/>
    <n v="8590.83"/>
    <n v="1"/>
    <s v="30-39"/>
    <s v="Poor (&lt;580)"/>
    <s v="High (100-150k)"/>
    <s v="New (0-2 yrs)"/>
    <x v="1"/>
  </r>
  <r>
    <n v="15698932"/>
    <s v="Groves"/>
    <n v="756"/>
    <x v="2"/>
    <s v="Male"/>
    <n v="44"/>
    <n v="10"/>
    <n v="137452.09"/>
    <n v="1"/>
    <n v="1"/>
    <x v="1"/>
    <n v="189543.9"/>
    <n v="0"/>
    <s v="40-49"/>
    <s v="Very Good (740-799)"/>
    <s v="High (100-150k)"/>
    <s v="Loyal (9-10 yrs)"/>
    <x v="0"/>
  </r>
  <r>
    <n v="15724944"/>
    <s v="Tien"/>
    <n v="663"/>
    <x v="0"/>
    <s v="Male"/>
    <n v="34"/>
    <n v="7"/>
    <n v="0"/>
    <n v="2"/>
    <n v="1"/>
    <x v="0"/>
    <n v="180427.24"/>
    <n v="0"/>
    <s v="30-39"/>
    <s v="Fair (580-669)"/>
    <s v="Zero Balance"/>
    <s v="Established (6-8 yrs)"/>
    <x v="1"/>
  </r>
  <r>
    <n v="15628145"/>
    <s v="Forwood"/>
    <n v="682"/>
    <x v="0"/>
    <s v="Female"/>
    <n v="43"/>
    <n v="5"/>
    <n v="125851.93"/>
    <n v="1"/>
    <n v="1"/>
    <x v="0"/>
    <n v="193318.33"/>
    <n v="0"/>
    <s v="40-49"/>
    <s v="Good (670-739)"/>
    <s v="High (100-150k)"/>
    <s v="Developing (3-5 yrs)"/>
    <x v="0"/>
  </r>
  <r>
    <n v="15713483"/>
    <s v="Greeves"/>
    <n v="793"/>
    <x v="1"/>
    <s v="Male"/>
    <n v="52"/>
    <n v="2"/>
    <n v="0"/>
    <n v="1"/>
    <n v="1"/>
    <x v="1"/>
    <n v="159123.82"/>
    <n v="1"/>
    <s v="50-59"/>
    <s v="Very Good (740-799)"/>
    <s v="Zero Balance"/>
    <s v="New (0-2 yrs)"/>
    <x v="0"/>
  </r>
  <r>
    <n v="15612350"/>
    <s v="Taylor"/>
    <n v="691"/>
    <x v="0"/>
    <s v="Female"/>
    <n v="31"/>
    <n v="5"/>
    <n v="40915.550000000003"/>
    <n v="1"/>
    <n v="1"/>
    <x v="1"/>
    <n v="126213.84"/>
    <n v="1"/>
    <s v="30-39"/>
    <s v="Good (670-739)"/>
    <s v="Low (&lt;50k)"/>
    <s v="Developing (3-5 yrs)"/>
    <x v="0"/>
  </r>
  <r>
    <n v="15800703"/>
    <s v="Madukwe"/>
    <n v="485"/>
    <x v="1"/>
    <s v="Female"/>
    <n v="21"/>
    <n v="5"/>
    <n v="113157.22"/>
    <n v="1"/>
    <n v="1"/>
    <x v="0"/>
    <n v="54141.5"/>
    <n v="0"/>
    <s v="Under 30"/>
    <s v="Poor (&lt;580)"/>
    <s v="High (100-150k)"/>
    <s v="Developing (3-5 yrs)"/>
    <x v="0"/>
  </r>
  <r>
    <n v="15705707"/>
    <s v="Bennelong"/>
    <n v="635"/>
    <x v="1"/>
    <s v="Female"/>
    <n v="29"/>
    <n v="8"/>
    <n v="138296.94"/>
    <n v="2"/>
    <n v="1"/>
    <x v="1"/>
    <n v="141075.51"/>
    <n v="0"/>
    <s v="Under 30"/>
    <s v="Fair (580-669)"/>
    <s v="High (100-150k)"/>
    <s v="Established (6-8 yrs)"/>
    <x v="1"/>
  </r>
  <r>
    <n v="15754105"/>
    <s v="Olisanugo"/>
    <n v="650"/>
    <x v="0"/>
    <s v="Male"/>
    <n v="37"/>
    <n v="5"/>
    <n v="106967.18"/>
    <n v="1"/>
    <n v="0"/>
    <x v="1"/>
    <n v="24495.03"/>
    <n v="0"/>
    <s v="30-39"/>
    <s v="Fair (580-669)"/>
    <s v="High (100-150k)"/>
    <s v="Developing (3-5 yrs)"/>
    <x v="0"/>
  </r>
  <r>
    <n v="15703264"/>
    <s v="Chukwufumnanya"/>
    <n v="735"/>
    <x v="0"/>
    <s v="Male"/>
    <n v="44"/>
    <n v="9"/>
    <n v="120681.63"/>
    <n v="1"/>
    <n v="1"/>
    <x v="1"/>
    <n v="74836.34"/>
    <n v="0"/>
    <s v="40-49"/>
    <s v="Good (670-739)"/>
    <s v="High (100-150k)"/>
    <s v="Loyal (9-10 yrs)"/>
    <x v="0"/>
  </r>
  <r>
    <n v="15794413"/>
    <s v="Harris"/>
    <n v="416"/>
    <x v="0"/>
    <s v="Male"/>
    <n v="32"/>
    <n v="0"/>
    <n v="0"/>
    <n v="2"/>
    <n v="0"/>
    <x v="0"/>
    <n v="878.87"/>
    <n v="0"/>
    <s v="30-39"/>
    <s v="Poor (&lt;580)"/>
    <s v="Zero Balance"/>
    <s v="New (0-2 yrs)"/>
    <x v="1"/>
  </r>
  <r>
    <n v="15650237"/>
    <s v="Morgan"/>
    <n v="754"/>
    <x v="1"/>
    <s v="Female"/>
    <n v="32"/>
    <n v="7"/>
    <n v="0"/>
    <n v="2"/>
    <n v="1"/>
    <x v="1"/>
    <n v="89520.75"/>
    <n v="0"/>
    <s v="30-39"/>
    <s v="Very Good (740-799)"/>
    <s v="Zero Balance"/>
    <s v="Established (6-8 yrs)"/>
    <x v="1"/>
  </r>
  <r>
    <n v="15759618"/>
    <s v="Alexeeva"/>
    <n v="535"/>
    <x v="0"/>
    <s v="Female"/>
    <n v="48"/>
    <n v="9"/>
    <n v="0"/>
    <n v="1"/>
    <n v="1"/>
    <x v="1"/>
    <n v="149892.79"/>
    <n v="1"/>
    <s v="40-49"/>
    <s v="Poor (&lt;580)"/>
    <s v="Zero Balance"/>
    <s v="Loyal (9-10 yrs)"/>
    <x v="0"/>
  </r>
  <r>
    <n v="15811589"/>
    <s v="Metcalfe"/>
    <n v="716"/>
    <x v="1"/>
    <s v="Male"/>
    <n v="42"/>
    <n v="8"/>
    <n v="0"/>
    <n v="2"/>
    <n v="1"/>
    <x v="1"/>
    <n v="180800.42"/>
    <n v="0"/>
    <s v="40-49"/>
    <s v="Good (670-739)"/>
    <s v="Zero Balance"/>
    <s v="Established (6-8 yrs)"/>
    <x v="1"/>
  </r>
  <r>
    <n v="15689044"/>
    <s v="Humphries"/>
    <n v="539"/>
    <x v="0"/>
    <s v="Male"/>
    <n v="37"/>
    <n v="2"/>
    <n v="127609.59"/>
    <n v="1"/>
    <n v="1"/>
    <x v="1"/>
    <n v="98646.22"/>
    <n v="0"/>
    <s v="30-39"/>
    <s v="Poor (&lt;580)"/>
    <s v="High (100-150k)"/>
    <s v="New (0-2 yrs)"/>
    <x v="0"/>
  </r>
  <r>
    <n v="15709368"/>
    <s v="Milne"/>
    <n v="614"/>
    <x v="0"/>
    <s v="Female"/>
    <n v="43"/>
    <n v="6"/>
    <n v="0"/>
    <n v="2"/>
    <n v="1"/>
    <x v="0"/>
    <n v="109041.53"/>
    <n v="0"/>
    <s v="40-49"/>
    <s v="Fair (580-669)"/>
    <s v="Zero Balance"/>
    <s v="Established (6-8 yrs)"/>
    <x v="1"/>
  </r>
  <r>
    <n v="15679145"/>
    <s v="Chou"/>
    <n v="706"/>
    <x v="1"/>
    <s v="Male"/>
    <n v="57"/>
    <n v="7"/>
    <n v="0"/>
    <n v="1"/>
    <n v="1"/>
    <x v="1"/>
    <n v="17941.16"/>
    <n v="1"/>
    <s v="50-59"/>
    <s v="Good (670-739)"/>
    <s v="Zero Balance"/>
    <s v="Established (6-8 yrs)"/>
    <x v="0"/>
  </r>
  <r>
    <n v="15655007"/>
    <s v="Li"/>
    <n v="758"/>
    <x v="0"/>
    <s v="Female"/>
    <n v="33"/>
    <n v="7"/>
    <n v="0"/>
    <n v="2"/>
    <n v="0"/>
    <x v="1"/>
    <n v="82996.47"/>
    <n v="0"/>
    <s v="30-39"/>
    <s v="Very Good (740-799)"/>
    <s v="Zero Balance"/>
    <s v="Established (6-8 yrs)"/>
    <x v="1"/>
  </r>
  <r>
    <n v="15623595"/>
    <s v="Clayton"/>
    <n v="586"/>
    <x v="1"/>
    <s v="Female"/>
    <n v="28"/>
    <n v="2"/>
    <n v="0"/>
    <n v="2"/>
    <n v="1"/>
    <x v="0"/>
    <n v="92067.35"/>
    <n v="0"/>
    <s v="Under 30"/>
    <s v="Fair (580-669)"/>
    <s v="Zero Balance"/>
    <s v="New (0-2 yrs)"/>
    <x v="1"/>
  </r>
  <r>
    <n v="15589975"/>
    <s v="Maclean"/>
    <n v="646"/>
    <x v="0"/>
    <s v="Female"/>
    <n v="73"/>
    <n v="6"/>
    <n v="97259.25"/>
    <n v="1"/>
    <n v="0"/>
    <x v="0"/>
    <n v="104719.66"/>
    <n v="0"/>
    <s v="60+"/>
    <s v="Fair (580-669)"/>
    <s v="Mid (50-100k)"/>
    <s v="Established (6-8 yrs)"/>
    <x v="0"/>
  </r>
  <r>
    <n v="15804017"/>
    <s v="Chigolum"/>
    <n v="631"/>
    <x v="2"/>
    <s v="Female"/>
    <n v="33"/>
    <n v="4"/>
    <n v="123246.7"/>
    <n v="1"/>
    <n v="0"/>
    <x v="1"/>
    <n v="112687.57"/>
    <n v="0"/>
    <s v="30-39"/>
    <s v="Fair (580-669)"/>
    <s v="High (100-150k)"/>
    <s v="Developing (3-5 yrs)"/>
    <x v="0"/>
  </r>
  <r>
    <n v="15692132"/>
    <s v="Wilkinson"/>
    <n v="717"/>
    <x v="1"/>
    <s v="Female"/>
    <n v="22"/>
    <n v="6"/>
    <n v="101060.25"/>
    <n v="1"/>
    <n v="0"/>
    <x v="0"/>
    <n v="84699.56"/>
    <n v="0"/>
    <s v="Under 30"/>
    <s v="Good (670-739)"/>
    <s v="High (100-150k)"/>
    <s v="Established (6-8 yrs)"/>
    <x v="0"/>
  </r>
  <r>
    <n v="15641122"/>
    <s v="Wei"/>
    <n v="684"/>
    <x v="0"/>
    <s v="Male"/>
    <n v="30"/>
    <n v="2"/>
    <n v="0"/>
    <n v="2"/>
    <n v="1"/>
    <x v="1"/>
    <n v="83473.820000000007"/>
    <n v="0"/>
    <s v="30-39"/>
    <s v="Good (670-739)"/>
    <s v="Zero Balance"/>
    <s v="New (0-2 yrs)"/>
    <x v="1"/>
  </r>
  <r>
    <n v="15630910"/>
    <s v="Treacy"/>
    <n v="800"/>
    <x v="0"/>
    <s v="Female"/>
    <n v="49"/>
    <n v="7"/>
    <n v="108007.36"/>
    <n v="1"/>
    <n v="0"/>
    <x v="1"/>
    <n v="47125.11"/>
    <n v="0"/>
    <s v="40-49"/>
    <s v="Excellent (800+)"/>
    <s v="High (100-150k)"/>
    <s v="Established (6-8 yrs)"/>
    <x v="0"/>
  </r>
  <r>
    <n v="15680772"/>
    <s v="Hu"/>
    <n v="721"/>
    <x v="1"/>
    <s v="Female"/>
    <n v="36"/>
    <n v="2"/>
    <n v="0"/>
    <n v="2"/>
    <n v="1"/>
    <x v="0"/>
    <n v="106977.8"/>
    <n v="0"/>
    <s v="30-39"/>
    <s v="Good (670-739)"/>
    <s v="Zero Balance"/>
    <s v="New (0-2 yrs)"/>
    <x v="1"/>
  </r>
  <r>
    <n v="15658929"/>
    <s v="Taverner"/>
    <n v="683"/>
    <x v="1"/>
    <s v="Male"/>
    <n v="29"/>
    <n v="0"/>
    <n v="133702.89000000001"/>
    <n v="1"/>
    <n v="1"/>
    <x v="1"/>
    <n v="55582.54"/>
    <n v="1"/>
    <s v="Under 30"/>
    <s v="Good (670-739)"/>
    <s v="High (100-150k)"/>
    <s v="New (0-2 yrs)"/>
    <x v="0"/>
  </r>
  <r>
    <n v="15585388"/>
    <s v="Sherman"/>
    <n v="660"/>
    <x v="2"/>
    <s v="Male"/>
    <n v="31"/>
    <n v="9"/>
    <n v="125189.75"/>
    <n v="2"/>
    <n v="1"/>
    <x v="0"/>
    <n v="139874.43"/>
    <n v="0"/>
    <s v="30-39"/>
    <s v="Fair (580-669)"/>
    <s v="High (100-150k)"/>
    <s v="Loyal (9-10 yrs)"/>
    <x v="1"/>
  </r>
  <r>
    <n v="15724623"/>
    <s v="Taubman"/>
    <n v="704"/>
    <x v="2"/>
    <s v="Female"/>
    <n v="24"/>
    <n v="7"/>
    <n v="113034.22"/>
    <n v="1"/>
    <n v="1"/>
    <x v="1"/>
    <n v="162503.48000000001"/>
    <n v="1"/>
    <s v="Under 30"/>
    <s v="Good (670-739)"/>
    <s v="High (100-150k)"/>
    <s v="Established (6-8 yrs)"/>
    <x v="0"/>
  </r>
  <r>
    <n v="15588537"/>
    <s v="Robinson"/>
    <n v="615"/>
    <x v="1"/>
    <s v="Female"/>
    <n v="41"/>
    <n v="9"/>
    <n v="109013.23"/>
    <n v="1"/>
    <n v="1"/>
    <x v="1"/>
    <n v="196499.96"/>
    <n v="0"/>
    <s v="40-49"/>
    <s v="Fair (580-669)"/>
    <s v="High (100-150k)"/>
    <s v="Loyal (9-10 yrs)"/>
    <x v="0"/>
  </r>
  <r>
    <n v="15574692"/>
    <s v="Pinto"/>
    <n v="667"/>
    <x v="1"/>
    <s v="Female"/>
    <n v="39"/>
    <n v="2"/>
    <n v="0"/>
    <n v="2"/>
    <n v="1"/>
    <x v="1"/>
    <n v="40721.24"/>
    <n v="1"/>
    <s v="30-39"/>
    <s v="Fair (580-669)"/>
    <s v="Zero Balance"/>
    <s v="New (0-2 yrs)"/>
    <x v="1"/>
  </r>
  <r>
    <n v="15611325"/>
    <s v="Wood"/>
    <n v="682"/>
    <x v="2"/>
    <s v="Male"/>
    <n v="24"/>
    <n v="9"/>
    <n v="57929.81"/>
    <n v="2"/>
    <n v="0"/>
    <x v="1"/>
    <n v="53134.3"/>
    <n v="0"/>
    <s v="Under 30"/>
    <s v="Good (670-739)"/>
    <s v="Mid (50-100k)"/>
    <s v="Loyal (9-10 yrs)"/>
    <x v="1"/>
  </r>
  <r>
    <n v="15587562"/>
    <s v="Hawkins"/>
    <n v="484"/>
    <x v="0"/>
    <s v="Female"/>
    <n v="29"/>
    <n v="4"/>
    <n v="130114.39"/>
    <n v="1"/>
    <n v="1"/>
    <x v="1"/>
    <n v="164017.89000000001"/>
    <n v="0"/>
    <s v="Under 30"/>
    <s v="Poor (&lt;580)"/>
    <s v="High (100-150k)"/>
    <s v="Developing (3-5 yrs)"/>
    <x v="0"/>
  </r>
  <r>
    <n v="15613172"/>
    <s v="Sun"/>
    <n v="628"/>
    <x v="2"/>
    <s v="Male"/>
    <n v="27"/>
    <n v="5"/>
    <n v="95826.49"/>
    <n v="2"/>
    <n v="1"/>
    <x v="1"/>
    <n v="155996.96"/>
    <n v="0"/>
    <s v="Under 30"/>
    <s v="Fair (580-669)"/>
    <s v="Mid (50-100k)"/>
    <s v="Developing (3-5 yrs)"/>
    <x v="1"/>
  </r>
  <r>
    <n v="15651022"/>
    <s v="Yost"/>
    <n v="480"/>
    <x v="2"/>
    <s v="Male"/>
    <n v="44"/>
    <n v="10"/>
    <n v="129608.57"/>
    <n v="1"/>
    <n v="1"/>
    <x v="1"/>
    <n v="5472.7"/>
    <n v="1"/>
    <s v="40-49"/>
    <s v="Poor (&lt;580)"/>
    <s v="High (100-150k)"/>
    <s v="Loyal (9-10 yrs)"/>
    <x v="0"/>
  </r>
  <r>
    <n v="15586310"/>
    <s v="Ting"/>
    <n v="578"/>
    <x v="0"/>
    <s v="Male"/>
    <n v="30"/>
    <n v="4"/>
    <n v="169462.09"/>
    <n v="1"/>
    <n v="1"/>
    <x v="1"/>
    <n v="112187.11"/>
    <n v="0"/>
    <s v="30-39"/>
    <s v="Poor (&lt;580)"/>
    <s v="Very High (150k+)"/>
    <s v="Developing (3-5 yrs)"/>
    <x v="0"/>
  </r>
  <r>
    <n v="15625524"/>
    <s v="Rowe"/>
    <n v="512"/>
    <x v="0"/>
    <s v="Male"/>
    <n v="40"/>
    <n v="5"/>
    <n v="0"/>
    <n v="2"/>
    <n v="1"/>
    <x v="0"/>
    <n v="146457.82999999999"/>
    <n v="0"/>
    <s v="40-49"/>
    <s v="Poor (&lt;580)"/>
    <s v="Zero Balance"/>
    <s v="Developing (3-5 yrs)"/>
    <x v="1"/>
  </r>
  <r>
    <n v="15755209"/>
    <s v="Fu"/>
    <n v="484"/>
    <x v="1"/>
    <s v="Female"/>
    <n v="35"/>
    <n v="7"/>
    <n v="133868.21"/>
    <n v="1"/>
    <n v="1"/>
    <x v="0"/>
    <n v="27286.1"/>
    <n v="0"/>
    <s v="30-39"/>
    <s v="Poor (&lt;580)"/>
    <s v="High (100-150k)"/>
    <s v="Established (6-8 yrs)"/>
    <x v="0"/>
  </r>
  <r>
    <n v="15645248"/>
    <s v="Ho"/>
    <n v="510"/>
    <x v="0"/>
    <s v="Female"/>
    <n v="30"/>
    <n v="0"/>
    <n v="0"/>
    <n v="2"/>
    <n v="1"/>
    <x v="0"/>
    <n v="130553.47"/>
    <n v="0"/>
    <s v="30-39"/>
    <s v="Poor (&lt;580)"/>
    <s v="Zero Balance"/>
    <s v="New (0-2 yrs)"/>
    <x v="1"/>
  </r>
  <r>
    <n v="15790355"/>
    <s v="Okechukwu"/>
    <n v="606"/>
    <x v="2"/>
    <s v="Male"/>
    <n v="36"/>
    <n v="5"/>
    <n v="190479.48"/>
    <n v="2"/>
    <n v="0"/>
    <x v="1"/>
    <n v="179351.89"/>
    <n v="0"/>
    <s v="30-39"/>
    <s v="Fair (580-669)"/>
    <s v="Very High (150k+)"/>
    <s v="Developing (3-5 yrs)"/>
    <x v="1"/>
  </r>
  <r>
    <n v="15762615"/>
    <s v="Campbell"/>
    <n v="597"/>
    <x v="1"/>
    <s v="Female"/>
    <n v="40"/>
    <n v="8"/>
    <n v="101993.12"/>
    <n v="1"/>
    <n v="0"/>
    <x v="0"/>
    <n v="94774.12"/>
    <n v="0"/>
    <s v="40-49"/>
    <s v="Fair (580-669)"/>
    <s v="High (100-150k)"/>
    <s v="Established (6-8 yrs)"/>
    <x v="0"/>
  </r>
  <r>
    <n v="15625426"/>
    <s v="Ashbolt"/>
    <n v="754"/>
    <x v="2"/>
    <s v="Female"/>
    <n v="55"/>
    <n v="3"/>
    <n v="161608.81"/>
    <n v="1"/>
    <n v="1"/>
    <x v="1"/>
    <n v="8080.85"/>
    <n v="1"/>
    <s v="50-59"/>
    <s v="Very Good (740-799)"/>
    <s v="Very High (150k+)"/>
    <s v="Developing (3-5 yrs)"/>
    <x v="0"/>
  </r>
  <r>
    <n v="15716334"/>
    <s v="Rozier"/>
    <n v="850"/>
    <x v="1"/>
    <s v="Female"/>
    <n v="45"/>
    <n v="2"/>
    <n v="122311.21"/>
    <n v="1"/>
    <n v="1"/>
    <x v="0"/>
    <n v="19482.5"/>
    <n v="0"/>
    <s v="40-49"/>
    <s v="Excellent (800+)"/>
    <s v="High (100-150k)"/>
    <s v="New (0-2 yrs)"/>
    <x v="0"/>
  </r>
  <r>
    <n v="15789669"/>
    <s v="Hsia"/>
    <n v="510"/>
    <x v="0"/>
    <s v="Male"/>
    <n v="65"/>
    <n v="2"/>
    <n v="0"/>
    <n v="2"/>
    <n v="1"/>
    <x v="0"/>
    <n v="48071.61"/>
    <n v="0"/>
    <s v="60+"/>
    <s v="Poor (&lt;580)"/>
    <s v="Zero Balance"/>
    <s v="New (0-2 yrs)"/>
    <x v="1"/>
  </r>
  <r>
    <n v="15621075"/>
    <s v="Ogbonnaya"/>
    <n v="778"/>
    <x v="2"/>
    <s v="Female"/>
    <n v="45"/>
    <n v="1"/>
    <n v="162150.42000000001"/>
    <n v="2"/>
    <n v="1"/>
    <x v="1"/>
    <n v="174531.27"/>
    <n v="0"/>
    <s v="40-49"/>
    <s v="Very Good (740-799)"/>
    <s v="Very High (150k+)"/>
    <s v="New (0-2 yrs)"/>
    <x v="1"/>
  </r>
  <r>
    <n v="15810845"/>
    <s v="T'ang"/>
    <n v="636"/>
    <x v="0"/>
    <s v="Male"/>
    <n v="42"/>
    <n v="2"/>
    <n v="0"/>
    <n v="2"/>
    <n v="1"/>
    <x v="0"/>
    <n v="55470.78"/>
    <n v="0"/>
    <s v="40-49"/>
    <s v="Fair (580-669)"/>
    <s v="Zero Balance"/>
    <s v="New (0-2 yrs)"/>
    <x v="1"/>
  </r>
  <r>
    <n v="15719377"/>
    <s v="Cocci"/>
    <n v="804"/>
    <x v="0"/>
    <s v="Female"/>
    <n v="50"/>
    <n v="4"/>
    <n v="0"/>
    <n v="1"/>
    <n v="1"/>
    <x v="0"/>
    <n v="8546.8700000000008"/>
    <n v="1"/>
    <s v="50-59"/>
    <s v="Excellent (800+)"/>
    <s v="Zero Balance"/>
    <s v="Developing (3-5 yrs)"/>
    <x v="0"/>
  </r>
  <r>
    <n v="15654506"/>
    <s v="Chang"/>
    <n v="514"/>
    <x v="0"/>
    <s v="Male"/>
    <n v="32"/>
    <n v="8"/>
    <n v="0"/>
    <n v="2"/>
    <n v="1"/>
    <x v="1"/>
    <n v="95857.18"/>
    <n v="0"/>
    <s v="30-39"/>
    <s v="Poor (&lt;580)"/>
    <s v="Zero Balance"/>
    <s v="Established (6-8 yrs)"/>
    <x v="1"/>
  </r>
  <r>
    <n v="15771977"/>
    <s v="T'ao"/>
    <n v="730"/>
    <x v="0"/>
    <s v="Female"/>
    <n v="39"/>
    <n v="1"/>
    <n v="99010.67"/>
    <n v="1"/>
    <n v="1"/>
    <x v="1"/>
    <n v="194945.8"/>
    <n v="0"/>
    <s v="30-39"/>
    <s v="Good (670-739)"/>
    <s v="Mid (50-100k)"/>
    <s v="New (0-2 yrs)"/>
    <x v="0"/>
  </r>
  <r>
    <n v="15708710"/>
    <s v="Ford"/>
    <n v="525"/>
    <x v="1"/>
    <s v="Female"/>
    <n v="37"/>
    <n v="0"/>
    <n v="0"/>
    <n v="1"/>
    <n v="0"/>
    <x v="0"/>
    <n v="131521.72"/>
    <n v="0"/>
    <s v="30-39"/>
    <s v="Poor (&lt;580)"/>
    <s v="Zero Balance"/>
    <s v="New (0-2 yrs)"/>
    <x v="0"/>
  </r>
  <r>
    <n v="15726676"/>
    <s v="Marshall"/>
    <n v="616"/>
    <x v="1"/>
    <s v="Male"/>
    <n v="30"/>
    <n v="5"/>
    <n v="0"/>
    <n v="2"/>
    <n v="0"/>
    <x v="0"/>
    <n v="196108.51"/>
    <n v="0"/>
    <s v="30-39"/>
    <s v="Fair (580-669)"/>
    <s v="Zero Balance"/>
    <s v="Developing (3-5 yrs)"/>
    <x v="1"/>
  </r>
  <r>
    <n v="15587421"/>
    <s v="Tsai"/>
    <n v="687"/>
    <x v="2"/>
    <s v="Female"/>
    <n v="34"/>
    <n v="7"/>
    <n v="111388.18"/>
    <n v="2"/>
    <n v="1"/>
    <x v="1"/>
    <n v="148564.76"/>
    <n v="0"/>
    <s v="30-39"/>
    <s v="Good (670-739)"/>
    <s v="High (100-150k)"/>
    <s v="Established (6-8 yrs)"/>
    <x v="1"/>
  </r>
  <r>
    <n v="15726931"/>
    <s v="Onwumelu"/>
    <n v="715"/>
    <x v="0"/>
    <s v="Female"/>
    <n v="41"/>
    <n v="8"/>
    <n v="56214.85"/>
    <n v="2"/>
    <n v="0"/>
    <x v="1"/>
    <n v="92982.61"/>
    <n v="1"/>
    <s v="40-49"/>
    <s v="Good (670-739)"/>
    <s v="Mid (50-100k)"/>
    <s v="Established (6-8 yrs)"/>
    <x v="1"/>
  </r>
  <r>
    <n v="15771086"/>
    <s v="Graham"/>
    <n v="512"/>
    <x v="0"/>
    <s v="Female"/>
    <n v="36"/>
    <n v="3"/>
    <n v="84327.77"/>
    <n v="2"/>
    <n v="1"/>
    <x v="1"/>
    <n v="17675.36"/>
    <n v="0"/>
    <s v="30-39"/>
    <s v="Poor (&lt;580)"/>
    <s v="Mid (50-100k)"/>
    <s v="Developing (3-5 yrs)"/>
    <x v="1"/>
  </r>
  <r>
    <n v="15756850"/>
    <s v="Golovanov"/>
    <n v="479"/>
    <x v="0"/>
    <s v="Male"/>
    <n v="40"/>
    <n v="1"/>
    <n v="0"/>
    <n v="2"/>
    <n v="0"/>
    <x v="1"/>
    <n v="114996.43"/>
    <n v="0"/>
    <s v="40-49"/>
    <s v="Poor (&lt;580)"/>
    <s v="Zero Balance"/>
    <s v="New (0-2 yrs)"/>
    <x v="1"/>
  </r>
  <r>
    <n v="15702741"/>
    <s v="Potts"/>
    <n v="601"/>
    <x v="0"/>
    <s v="Male"/>
    <n v="32"/>
    <n v="8"/>
    <n v="93012.89"/>
    <n v="1"/>
    <n v="1"/>
    <x v="1"/>
    <n v="86957.42"/>
    <n v="0"/>
    <s v="30-39"/>
    <s v="Fair (580-669)"/>
    <s v="Mid (50-100k)"/>
    <s v="Established (6-8 yrs)"/>
    <x v="0"/>
  </r>
  <r>
    <n v="15679200"/>
    <s v="Crawford"/>
    <n v="580"/>
    <x v="1"/>
    <s v="Male"/>
    <n v="29"/>
    <n v="9"/>
    <n v="61710.44"/>
    <n v="2"/>
    <n v="1"/>
    <x v="1"/>
    <n v="128077.8"/>
    <n v="0"/>
    <s v="Under 30"/>
    <s v="Fair (580-669)"/>
    <s v="Mid (50-100k)"/>
    <s v="Loyal (9-10 yrs)"/>
    <x v="1"/>
  </r>
  <r>
    <n v="15594815"/>
    <s v="Aleshire"/>
    <n v="807"/>
    <x v="0"/>
    <s v="Male"/>
    <n v="35"/>
    <n v="3"/>
    <n v="174790.15"/>
    <n v="1"/>
    <n v="1"/>
    <x v="0"/>
    <n v="600.36"/>
    <n v="0"/>
    <s v="30-39"/>
    <s v="Excellent (800+)"/>
    <s v="Very High (150k+)"/>
    <s v="Developing (3-5 yrs)"/>
    <x v="0"/>
  </r>
  <r>
    <n v="15635905"/>
    <s v="Moran"/>
    <n v="616"/>
    <x v="1"/>
    <s v="Female"/>
    <n v="32"/>
    <n v="6"/>
    <n v="0"/>
    <n v="2"/>
    <n v="1"/>
    <x v="0"/>
    <n v="43001.46"/>
    <n v="0"/>
    <s v="30-39"/>
    <s v="Fair (580-669)"/>
    <s v="Zero Balance"/>
    <s v="Established (6-8 yrs)"/>
    <x v="1"/>
  </r>
  <r>
    <n v="15777892"/>
    <s v="Samsonova"/>
    <n v="721"/>
    <x v="2"/>
    <s v="Male"/>
    <n v="37"/>
    <n v="3"/>
    <n v="107720.64"/>
    <n v="1"/>
    <n v="1"/>
    <x v="0"/>
    <n v="158591.12"/>
    <n v="0"/>
    <s v="30-39"/>
    <s v="Good (670-739)"/>
    <s v="High (100-150k)"/>
    <s v="Developing (3-5 yrs)"/>
    <x v="0"/>
  </r>
  <r>
    <n v="15656176"/>
    <s v="Jenkins"/>
    <n v="501"/>
    <x v="0"/>
    <s v="Male"/>
    <n v="57"/>
    <n v="10"/>
    <n v="0"/>
    <n v="2"/>
    <n v="1"/>
    <x v="0"/>
    <n v="47847.19"/>
    <n v="0"/>
    <s v="50-59"/>
    <s v="Poor (&lt;580)"/>
    <s v="Zero Balance"/>
    <s v="Loyal (9-10 yrs)"/>
    <x v="1"/>
  </r>
  <r>
    <n v="15811127"/>
    <s v="Volkov"/>
    <n v="521"/>
    <x v="0"/>
    <s v="Male"/>
    <n v="35"/>
    <n v="6"/>
    <n v="96423.84"/>
    <n v="1"/>
    <n v="1"/>
    <x v="1"/>
    <n v="10488.44"/>
    <n v="0"/>
    <s v="30-39"/>
    <s v="Poor (&lt;580)"/>
    <s v="Mid (50-100k)"/>
    <s v="Established (6-8 yrs)"/>
    <x v="0"/>
  </r>
  <r>
    <n v="15604482"/>
    <s v="Chiemezie"/>
    <n v="850"/>
    <x v="1"/>
    <s v="Male"/>
    <n v="30"/>
    <n v="2"/>
    <n v="141040.01"/>
    <n v="1"/>
    <n v="1"/>
    <x v="0"/>
    <n v="5978.2"/>
    <n v="0"/>
    <s v="30-39"/>
    <s v="Excellent (800+)"/>
    <s v="High (100-150k)"/>
    <s v="New (0-2 yrs)"/>
    <x v="0"/>
  </r>
  <r>
    <n v="15622911"/>
    <s v="Jude"/>
    <n v="759"/>
    <x v="0"/>
    <s v="Male"/>
    <n v="42"/>
    <n v="4"/>
    <n v="105420.18"/>
    <n v="1"/>
    <n v="0"/>
    <x v="0"/>
    <n v="121409.06"/>
    <n v="0"/>
    <s v="40-49"/>
    <s v="Very Good (740-799)"/>
    <s v="High (100-150k)"/>
    <s v="Developing (3-5 yrs)"/>
    <x v="0"/>
  </r>
  <r>
    <n v="15600974"/>
    <s v="He"/>
    <n v="516"/>
    <x v="1"/>
    <s v="Male"/>
    <n v="50"/>
    <n v="5"/>
    <n v="0"/>
    <n v="1"/>
    <n v="0"/>
    <x v="0"/>
    <n v="146145.93"/>
    <n v="1"/>
    <s v="50-59"/>
    <s v="Poor (&lt;580)"/>
    <s v="Zero Balance"/>
    <s v="Developing (3-5 yrs)"/>
    <x v="0"/>
  </r>
  <r>
    <n v="15727868"/>
    <s v="Onuora"/>
    <n v="711"/>
    <x v="0"/>
    <s v="Female"/>
    <n v="38"/>
    <n v="2"/>
    <n v="129022.06"/>
    <n v="2"/>
    <n v="1"/>
    <x v="0"/>
    <n v="14374.86"/>
    <n v="1"/>
    <s v="30-39"/>
    <s v="Good (670-739)"/>
    <s v="High (100-150k)"/>
    <s v="New (0-2 yrs)"/>
    <x v="1"/>
  </r>
  <r>
    <n v="15627801"/>
    <s v="Ginikanwa"/>
    <n v="512"/>
    <x v="1"/>
    <s v="Male"/>
    <n v="33"/>
    <n v="3"/>
    <n v="176666.62"/>
    <n v="1"/>
    <n v="1"/>
    <x v="1"/>
    <n v="94670.77"/>
    <n v="0"/>
    <s v="30-39"/>
    <s v="Poor (&lt;580)"/>
    <s v="Very High (150k+)"/>
    <s v="Developing (3-5 yrs)"/>
    <x v="0"/>
  </r>
  <r>
    <n v="15773039"/>
    <s v="Ku"/>
    <n v="550"/>
    <x v="0"/>
    <s v="Male"/>
    <n v="37"/>
    <n v="3"/>
    <n v="0"/>
    <n v="1"/>
    <n v="1"/>
    <x v="0"/>
    <n v="179670.31"/>
    <n v="0"/>
    <s v="30-39"/>
    <s v="Poor (&lt;580)"/>
    <s v="Zero Balance"/>
    <s v="Developing (3-5 yrs)"/>
    <x v="0"/>
  </r>
  <r>
    <n v="15755262"/>
    <s v="McDonald"/>
    <n v="608"/>
    <x v="1"/>
    <s v="Female"/>
    <n v="41"/>
    <n v="3"/>
    <n v="89763.839999999997"/>
    <n v="1"/>
    <n v="0"/>
    <x v="1"/>
    <n v="199304.74"/>
    <n v="1"/>
    <s v="40-49"/>
    <s v="Fair (580-669)"/>
    <s v="Mid (50-100k)"/>
    <s v="Developing (3-5 yrs)"/>
    <x v="0"/>
  </r>
  <r>
    <n v="15679531"/>
    <s v="Collins"/>
    <n v="618"/>
    <x v="0"/>
    <s v="Male"/>
    <n v="34"/>
    <n v="5"/>
    <n v="134954.53"/>
    <n v="1"/>
    <n v="1"/>
    <x v="0"/>
    <n v="151954.39000000001"/>
    <n v="0"/>
    <s v="30-39"/>
    <s v="Fair (580-669)"/>
    <s v="High (100-150k)"/>
    <s v="Developing (3-5 yrs)"/>
    <x v="0"/>
  </r>
  <r>
    <n v="15684181"/>
    <s v="Hackett"/>
    <n v="643"/>
    <x v="0"/>
    <s v="Male"/>
    <n v="45"/>
    <n v="5"/>
    <n v="0"/>
    <n v="1"/>
    <n v="1"/>
    <x v="1"/>
    <n v="142513.5"/>
    <n v="1"/>
    <s v="40-49"/>
    <s v="Fair (580-669)"/>
    <s v="Zero Balance"/>
    <s v="Developing (3-5 yrs)"/>
    <x v="0"/>
  </r>
  <r>
    <n v="15612087"/>
    <s v="Dike"/>
    <n v="671"/>
    <x v="0"/>
    <s v="Male"/>
    <n v="45"/>
    <n v="2"/>
    <n v="106376.85"/>
    <n v="1"/>
    <n v="0"/>
    <x v="0"/>
    <n v="158264.62"/>
    <n v="0"/>
    <s v="40-49"/>
    <s v="Good (670-739)"/>
    <s v="High (100-150k)"/>
    <s v="New (0-2 yrs)"/>
    <x v="0"/>
  </r>
  <r>
    <n v="15752047"/>
    <s v="Trevisano"/>
    <n v="689"/>
    <x v="2"/>
    <s v="Male"/>
    <n v="33"/>
    <n v="2"/>
    <n v="161814.64000000001"/>
    <n v="2"/>
    <n v="1"/>
    <x v="1"/>
    <n v="169381.9"/>
    <n v="0"/>
    <s v="30-39"/>
    <s v="Good (670-739)"/>
    <s v="Very High (150k+)"/>
    <s v="New (0-2 yrs)"/>
    <x v="1"/>
  </r>
  <r>
    <n v="15624592"/>
    <s v="Tan"/>
    <n v="603"/>
    <x v="0"/>
    <s v="Male"/>
    <n v="31"/>
    <n v="8"/>
    <n v="0"/>
    <n v="2"/>
    <n v="1"/>
    <x v="0"/>
    <n v="169915.02"/>
    <n v="0"/>
    <s v="30-39"/>
    <s v="Fair (580-669)"/>
    <s v="Zero Balance"/>
    <s v="Established (6-8 yrs)"/>
    <x v="1"/>
  </r>
  <r>
    <n v="15573152"/>
    <s v="Glassman"/>
    <n v="620"/>
    <x v="0"/>
    <s v="Female"/>
    <n v="41"/>
    <n v="9"/>
    <n v="0"/>
    <n v="2"/>
    <n v="0"/>
    <x v="1"/>
    <n v="88852.47"/>
    <n v="0"/>
    <s v="40-49"/>
    <s v="Fair (580-669)"/>
    <s v="Zero Balance"/>
    <s v="Loyal (9-10 yrs)"/>
    <x v="1"/>
  </r>
  <r>
    <n v="15594917"/>
    <s v="Miller"/>
    <n v="676"/>
    <x v="0"/>
    <s v="Female"/>
    <n v="34"/>
    <n v="1"/>
    <n v="63095.01"/>
    <n v="1"/>
    <n v="1"/>
    <x v="0"/>
    <n v="40645.81"/>
    <n v="0"/>
    <s v="30-39"/>
    <s v="Good (670-739)"/>
    <s v="Mid (50-100k)"/>
    <s v="New (0-2 yrs)"/>
    <x v="0"/>
  </r>
  <r>
    <n v="15785542"/>
    <s v="Kornilova"/>
    <n v="572"/>
    <x v="2"/>
    <s v="Male"/>
    <n v="26"/>
    <n v="4"/>
    <n v="118287.01"/>
    <n v="2"/>
    <n v="0"/>
    <x v="1"/>
    <n v="60427.3"/>
    <n v="0"/>
    <s v="Under 30"/>
    <s v="Poor (&lt;580)"/>
    <s v="High (100-150k)"/>
    <s v="Developing (3-5 yrs)"/>
    <x v="1"/>
  </r>
  <r>
    <n v="15723488"/>
    <s v="Watson"/>
    <n v="668"/>
    <x v="2"/>
    <s v="Male"/>
    <n v="47"/>
    <n v="7"/>
    <n v="106854.21"/>
    <n v="1"/>
    <n v="0"/>
    <x v="0"/>
    <n v="157959.01999999999"/>
    <n v="1"/>
    <s v="40-49"/>
    <s v="Fair (580-669)"/>
    <s v="High (100-150k)"/>
    <s v="Established (6-8 yrs)"/>
    <x v="0"/>
  </r>
  <r>
    <n v="15680920"/>
    <s v="Marchesi"/>
    <n v="695"/>
    <x v="0"/>
    <s v="Male"/>
    <n v="46"/>
    <n v="7"/>
    <n v="49512.55"/>
    <n v="1"/>
    <n v="1"/>
    <x v="1"/>
    <n v="133007.34"/>
    <n v="0"/>
    <s v="40-49"/>
    <s v="Good (670-739)"/>
    <s v="Low (&lt;50k)"/>
    <s v="Established (6-8 yrs)"/>
    <x v="0"/>
  </r>
  <r>
    <n v="15786308"/>
    <s v="Millar"/>
    <n v="730"/>
    <x v="1"/>
    <s v="Female"/>
    <n v="33"/>
    <n v="9"/>
    <n v="0"/>
    <n v="2"/>
    <n v="0"/>
    <x v="1"/>
    <n v="176576.62"/>
    <n v="0"/>
    <s v="30-39"/>
    <s v="Good (670-739)"/>
    <s v="Zero Balance"/>
    <s v="Loyal (9-10 yrs)"/>
    <x v="1"/>
  </r>
  <r>
    <n v="15659366"/>
    <s v="Shih"/>
    <n v="807"/>
    <x v="0"/>
    <s v="Male"/>
    <n v="43"/>
    <n v="1"/>
    <n v="105799.32"/>
    <n v="2"/>
    <n v="1"/>
    <x v="1"/>
    <n v="34888.04"/>
    <n v="1"/>
    <s v="40-49"/>
    <s v="Excellent (800+)"/>
    <s v="High (100-150k)"/>
    <s v="New (0-2 yrs)"/>
    <x v="1"/>
  </r>
  <r>
    <n v="15774854"/>
    <s v="Fuller"/>
    <n v="592"/>
    <x v="0"/>
    <s v="Male"/>
    <n v="54"/>
    <n v="8"/>
    <n v="0"/>
    <n v="1"/>
    <n v="1"/>
    <x v="0"/>
    <n v="28737.71"/>
    <n v="1"/>
    <s v="50-59"/>
    <s v="Fair (580-669)"/>
    <s v="Zero Balance"/>
    <s v="Established (6-8 yrs)"/>
    <x v="0"/>
  </r>
  <r>
    <n v="15725311"/>
    <s v="Hay"/>
    <n v="726"/>
    <x v="0"/>
    <s v="Female"/>
    <n v="31"/>
    <n v="9"/>
    <n v="114722.05"/>
    <n v="2"/>
    <n v="1"/>
    <x v="0"/>
    <n v="98178.57"/>
    <n v="0"/>
    <s v="30-39"/>
    <s v="Good (670-739)"/>
    <s v="High (100-150k)"/>
    <s v="Loyal (9-10 yrs)"/>
    <x v="1"/>
  </r>
  <r>
    <n v="15787155"/>
    <s v="Yang"/>
    <n v="514"/>
    <x v="1"/>
    <s v="Male"/>
    <n v="30"/>
    <n v="7"/>
    <n v="0"/>
    <n v="1"/>
    <n v="0"/>
    <x v="0"/>
    <n v="125010.24000000001"/>
    <n v="0"/>
    <s v="30-39"/>
    <s v="Poor (&lt;580)"/>
    <s v="Zero Balance"/>
    <s v="Established (6-8 yrs)"/>
    <x v="0"/>
  </r>
  <r>
    <n v="15727829"/>
    <s v="McIntyre"/>
    <n v="567"/>
    <x v="0"/>
    <s v="Male"/>
    <n v="42"/>
    <n v="2"/>
    <n v="0"/>
    <n v="2"/>
    <n v="1"/>
    <x v="0"/>
    <n v="167984.61"/>
    <n v="0"/>
    <s v="40-49"/>
    <s v="Poor (&lt;580)"/>
    <s v="Zero Balance"/>
    <s v="New (0-2 yrs)"/>
    <x v="1"/>
  </r>
  <r>
    <n v="15733247"/>
    <s v="Stevenson"/>
    <n v="850"/>
    <x v="0"/>
    <s v="Male"/>
    <n v="33"/>
    <n v="10"/>
    <n v="0"/>
    <n v="1"/>
    <n v="1"/>
    <x v="1"/>
    <n v="4861.72"/>
    <n v="1"/>
    <s v="30-39"/>
    <s v="Excellent (800+)"/>
    <s v="Zero Balance"/>
    <s v="Loyal (9-10 yrs)"/>
    <x v="0"/>
  </r>
  <r>
    <n v="15568748"/>
    <s v="Poole"/>
    <n v="671"/>
    <x v="2"/>
    <s v="Male"/>
    <n v="45"/>
    <n v="6"/>
    <n v="99564.22"/>
    <n v="1"/>
    <n v="1"/>
    <x v="0"/>
    <n v="108872.45"/>
    <n v="1"/>
    <s v="40-49"/>
    <s v="Good (670-739)"/>
    <s v="Mid (50-100k)"/>
    <s v="Established (6-8 yrs)"/>
    <x v="0"/>
  </r>
  <r>
    <n v="15699029"/>
    <s v="Bagley"/>
    <n v="670"/>
    <x v="0"/>
    <s v="Male"/>
    <n v="37"/>
    <n v="4"/>
    <n v="170557.91"/>
    <n v="2"/>
    <n v="1"/>
    <x v="1"/>
    <n v="198252.88"/>
    <n v="0"/>
    <s v="30-39"/>
    <s v="Good (670-739)"/>
    <s v="Very High (150k+)"/>
    <s v="Developing (3-5 yrs)"/>
    <x v="1"/>
  </r>
  <r>
    <n v="15774393"/>
    <s v="Ch'ien"/>
    <n v="694"/>
    <x v="0"/>
    <s v="Female"/>
    <n v="30"/>
    <n v="9"/>
    <n v="0"/>
    <n v="2"/>
    <n v="1"/>
    <x v="0"/>
    <n v="26960.31"/>
    <n v="0"/>
    <s v="30-39"/>
    <s v="Good (670-739)"/>
    <s v="Zero Balance"/>
    <s v="Loyal (9-10 yrs)"/>
    <x v="1"/>
  </r>
  <r>
    <n v="15676895"/>
    <s v="Cattaneo"/>
    <n v="547"/>
    <x v="2"/>
    <s v="Female"/>
    <n v="39"/>
    <n v="6"/>
    <n v="74596.149999999994"/>
    <n v="3"/>
    <n v="1"/>
    <x v="0"/>
    <n v="85746.52"/>
    <n v="1"/>
    <s v="30-39"/>
    <s v="Poor (&lt;580)"/>
    <s v="Mid (50-100k)"/>
    <s v="Established (6-8 yrs)"/>
    <x v="1"/>
  </r>
  <r>
    <n v="15637753"/>
    <s v="O'Sullivan"/>
    <n v="751"/>
    <x v="2"/>
    <s v="Male"/>
    <n v="50"/>
    <n v="2"/>
    <n v="96888.39"/>
    <n v="1"/>
    <n v="1"/>
    <x v="1"/>
    <n v="77206.25"/>
    <n v="1"/>
    <s v="50-59"/>
    <s v="Very Good (740-799)"/>
    <s v="Mid (50-100k)"/>
    <s v="New (0-2 yrs)"/>
    <x v="0"/>
  </r>
  <r>
    <n v="15605461"/>
    <s v="Lucas"/>
    <n v="594"/>
    <x v="2"/>
    <s v="Female"/>
    <n v="29"/>
    <n v="3"/>
    <n v="130830.22"/>
    <n v="1"/>
    <n v="1"/>
    <x v="1"/>
    <n v="61048.53"/>
    <n v="0"/>
    <s v="Under 30"/>
    <s v="Fair (580-669)"/>
    <s v="High (100-150k)"/>
    <s v="Developing (3-5 yrs)"/>
    <x v="0"/>
  </r>
  <r>
    <n v="15808473"/>
    <s v="Ringrose"/>
    <n v="673"/>
    <x v="0"/>
    <s v="Male"/>
    <n v="72"/>
    <n v="1"/>
    <n v="0"/>
    <n v="2"/>
    <n v="0"/>
    <x v="0"/>
    <n v="111981.19"/>
    <n v="0"/>
    <s v="60+"/>
    <s v="Good (670-739)"/>
    <s v="Zero Balance"/>
    <s v="New (0-2 yrs)"/>
    <x v="1"/>
  </r>
  <r>
    <n v="15627000"/>
    <s v="Freeman"/>
    <n v="610"/>
    <x v="0"/>
    <s v="Male"/>
    <n v="40"/>
    <n v="0"/>
    <n v="0"/>
    <n v="2"/>
    <n v="1"/>
    <x v="1"/>
    <n v="62232.6"/>
    <n v="0"/>
    <s v="40-49"/>
    <s v="Fair (580-669)"/>
    <s v="Zero Balance"/>
    <s v="New (0-2 yrs)"/>
    <x v="1"/>
  </r>
  <r>
    <n v="15787174"/>
    <s v="Sergeyev"/>
    <n v="512"/>
    <x v="0"/>
    <s v="Female"/>
    <n v="37"/>
    <n v="1"/>
    <n v="0"/>
    <n v="2"/>
    <n v="0"/>
    <x v="0"/>
    <n v="156105.03"/>
    <n v="0"/>
    <s v="30-39"/>
    <s v="Poor (&lt;580)"/>
    <s v="Zero Balance"/>
    <s v="New (0-2 yrs)"/>
    <x v="1"/>
  </r>
  <r>
    <n v="15723886"/>
    <s v="Fiore"/>
    <n v="767"/>
    <x v="2"/>
    <s v="Male"/>
    <n v="20"/>
    <n v="3"/>
    <n v="119714.25"/>
    <n v="2"/>
    <n v="0"/>
    <x v="0"/>
    <n v="150135.38"/>
    <n v="0"/>
    <s v="Under 30"/>
    <s v="Very Good (740-799)"/>
    <s v="High (100-150k)"/>
    <s v="Developing (3-5 yrs)"/>
    <x v="1"/>
  </r>
  <r>
    <n v="15704769"/>
    <s v="Smith"/>
    <n v="585"/>
    <x v="0"/>
    <s v="Female"/>
    <n v="67"/>
    <n v="5"/>
    <n v="113978.97"/>
    <n v="2"/>
    <n v="0"/>
    <x v="0"/>
    <n v="93146.11"/>
    <n v="0"/>
    <s v="60+"/>
    <s v="Fair (580-669)"/>
    <s v="High (100-150k)"/>
    <s v="Developing (3-5 yrs)"/>
    <x v="1"/>
  </r>
  <r>
    <n v="15772896"/>
    <s v="Dumetochukwu"/>
    <n v="763"/>
    <x v="2"/>
    <s v="Male"/>
    <n v="42"/>
    <n v="6"/>
    <n v="100160.75"/>
    <n v="1"/>
    <n v="1"/>
    <x v="1"/>
    <n v="33462.94"/>
    <n v="1"/>
    <s v="40-49"/>
    <s v="Very Good (740-799)"/>
    <s v="High (100-150k)"/>
    <s v="Established (6-8 yrs)"/>
    <x v="0"/>
  </r>
  <r>
    <n v="15711540"/>
    <s v="Pacheco"/>
    <n v="712"/>
    <x v="0"/>
    <s v="Female"/>
    <n v="29"/>
    <n v="2"/>
    <n v="0"/>
    <n v="1"/>
    <n v="1"/>
    <x v="0"/>
    <n v="144375"/>
    <n v="0"/>
    <s v="Under 30"/>
    <s v="Good (670-739)"/>
    <s v="Zero Balance"/>
    <s v="New (0-2 yrs)"/>
    <x v="0"/>
  </r>
  <r>
    <n v="15764866"/>
    <s v="Synnot"/>
    <n v="539"/>
    <x v="2"/>
    <s v="Female"/>
    <n v="43"/>
    <n v="3"/>
    <n v="116220.5"/>
    <n v="3"/>
    <n v="1"/>
    <x v="1"/>
    <n v="55803.96"/>
    <n v="1"/>
    <s v="40-49"/>
    <s v="Poor (&lt;580)"/>
    <s v="High (100-150k)"/>
    <s v="Developing (3-5 yrs)"/>
    <x v="1"/>
  </r>
  <r>
    <n v="15794056"/>
    <s v="Johnston"/>
    <n v="668"/>
    <x v="0"/>
    <s v="Female"/>
    <n v="46"/>
    <n v="2"/>
    <n v="0"/>
    <n v="3"/>
    <n v="1"/>
    <x v="1"/>
    <n v="89048.46"/>
    <n v="1"/>
    <s v="40-49"/>
    <s v="Fair (580-669)"/>
    <s v="Zero Balance"/>
    <s v="New (0-2 yrs)"/>
    <x v="1"/>
  </r>
  <r>
    <n v="15795149"/>
    <s v="Stevens"/>
    <n v="703"/>
    <x v="0"/>
    <s v="Male"/>
    <n v="28"/>
    <n v="2"/>
    <n v="81173.83"/>
    <n v="2"/>
    <n v="0"/>
    <x v="0"/>
    <n v="162812.16"/>
    <n v="0"/>
    <s v="Under 30"/>
    <s v="Good (670-739)"/>
    <s v="Mid (50-100k)"/>
    <s v="New (0-2 yrs)"/>
    <x v="1"/>
  </r>
  <r>
    <n v="15812009"/>
    <s v="Grant"/>
    <n v="662"/>
    <x v="1"/>
    <s v="Male"/>
    <n v="38"/>
    <n v="4"/>
    <n v="0"/>
    <n v="2"/>
    <n v="1"/>
    <x v="1"/>
    <n v="136259.65"/>
    <n v="0"/>
    <s v="30-39"/>
    <s v="Fair (580-669)"/>
    <s v="Zero Balance"/>
    <s v="Developing (3-5 yrs)"/>
    <x v="1"/>
  </r>
  <r>
    <n v="15651001"/>
    <s v="Tsao"/>
    <n v="725"/>
    <x v="2"/>
    <s v="Female"/>
    <n v="39"/>
    <n v="5"/>
    <n v="116803.8"/>
    <n v="1"/>
    <n v="1"/>
    <x v="1"/>
    <n v="124052.97"/>
    <n v="0"/>
    <s v="30-39"/>
    <s v="Good (670-739)"/>
    <s v="High (100-150k)"/>
    <s v="Developing (3-5 yrs)"/>
    <x v="0"/>
  </r>
  <r>
    <n v="15813844"/>
    <s v="Barnes"/>
    <n v="703"/>
    <x v="0"/>
    <s v="Male"/>
    <n v="37"/>
    <n v="8"/>
    <n v="105961.68"/>
    <n v="2"/>
    <n v="0"/>
    <x v="0"/>
    <n v="74158.8"/>
    <n v="0"/>
    <s v="30-39"/>
    <s v="Good (670-739)"/>
    <s v="High (100-150k)"/>
    <s v="Established (6-8 yrs)"/>
    <x v="1"/>
  </r>
  <r>
    <n v="15596175"/>
    <s v="McIntosh"/>
    <n v="659"/>
    <x v="2"/>
    <s v="Male"/>
    <n v="67"/>
    <n v="6"/>
    <n v="117411.6"/>
    <n v="1"/>
    <n v="1"/>
    <x v="0"/>
    <n v="45071.09"/>
    <n v="1"/>
    <s v="60+"/>
    <s v="Fair (580-669)"/>
    <s v="High (100-150k)"/>
    <s v="Established (6-8 yrs)"/>
    <x v="0"/>
  </r>
  <r>
    <n v="15576269"/>
    <s v="Madison"/>
    <n v="523"/>
    <x v="1"/>
    <s v="Male"/>
    <n v="34"/>
    <n v="7"/>
    <n v="0"/>
    <n v="2"/>
    <n v="1"/>
    <x v="1"/>
    <n v="62030.06"/>
    <n v="0"/>
    <s v="30-39"/>
    <s v="Poor (&lt;580)"/>
    <s v="Zero Balance"/>
    <s v="Established (6-8 yrs)"/>
    <x v="1"/>
  </r>
  <r>
    <n v="15797219"/>
    <s v="Ifesinachi"/>
    <n v="635"/>
    <x v="0"/>
    <s v="Female"/>
    <n v="40"/>
    <n v="10"/>
    <n v="123497.58"/>
    <n v="1"/>
    <n v="1"/>
    <x v="1"/>
    <n v="131953.23000000001"/>
    <n v="1"/>
    <s v="40-49"/>
    <s v="Fair (580-669)"/>
    <s v="High (100-150k)"/>
    <s v="Loyal (9-10 yrs)"/>
    <x v="0"/>
  </r>
  <r>
    <n v="15685500"/>
    <s v="Glazkov"/>
    <n v="772"/>
    <x v="2"/>
    <s v="Male"/>
    <n v="26"/>
    <n v="7"/>
    <n v="152400.51"/>
    <n v="2"/>
    <n v="1"/>
    <x v="1"/>
    <n v="79414"/>
    <n v="0"/>
    <s v="Under 30"/>
    <s v="Very Good (740-799)"/>
    <s v="Very High (150k+)"/>
    <s v="Established (6-8 yrs)"/>
    <x v="1"/>
  </r>
  <r>
    <n v="15599792"/>
    <s v="Dimauro"/>
    <n v="545"/>
    <x v="0"/>
    <s v="Female"/>
    <n v="26"/>
    <n v="1"/>
    <n v="0"/>
    <n v="2"/>
    <n v="1"/>
    <x v="0"/>
    <n v="199638.56"/>
    <n v="0"/>
    <s v="Under 30"/>
    <s v="Poor (&lt;580)"/>
    <s v="Zero Balance"/>
    <s v="New (0-2 yrs)"/>
    <x v="1"/>
  </r>
  <r>
    <n v="15657566"/>
    <s v="Wieck"/>
    <n v="634"/>
    <x v="2"/>
    <s v="Male"/>
    <n v="24"/>
    <n v="8"/>
    <n v="103097.85"/>
    <n v="1"/>
    <n v="1"/>
    <x v="0"/>
    <n v="157577.29"/>
    <n v="0"/>
    <s v="Under 30"/>
    <s v="Fair (580-669)"/>
    <s v="High (100-150k)"/>
    <s v="Established (6-8 yrs)"/>
    <x v="0"/>
  </r>
  <r>
    <n v="15772423"/>
    <s v="Liao"/>
    <n v="739"/>
    <x v="2"/>
    <s v="Male"/>
    <n v="54"/>
    <n v="8"/>
    <n v="126418.14"/>
    <n v="1"/>
    <n v="1"/>
    <x v="1"/>
    <n v="134420.75"/>
    <n v="1"/>
    <s v="50-59"/>
    <s v="Good (670-739)"/>
    <s v="High (100-150k)"/>
    <s v="Established (6-8 yrs)"/>
    <x v="0"/>
  </r>
  <r>
    <n v="15628112"/>
    <s v="Hughes"/>
    <n v="771"/>
    <x v="2"/>
    <s v="Female"/>
    <n v="36"/>
    <n v="5"/>
    <n v="77846.899999999994"/>
    <n v="1"/>
    <n v="0"/>
    <x v="1"/>
    <n v="99805.99"/>
    <n v="0"/>
    <s v="30-39"/>
    <s v="Very Good (740-799)"/>
    <s v="Mid (50-100k)"/>
    <s v="Developing (3-5 yrs)"/>
    <x v="0"/>
  </r>
  <r>
    <n v="15753754"/>
    <s v="Morrison"/>
    <n v="587"/>
    <x v="1"/>
    <s v="Female"/>
    <n v="34"/>
    <n v="1"/>
    <n v="0"/>
    <n v="2"/>
    <n v="1"/>
    <x v="0"/>
    <n v="97932.68"/>
    <n v="0"/>
    <s v="30-39"/>
    <s v="Fair (580-669)"/>
    <s v="Zero Balance"/>
    <s v="New (0-2 yrs)"/>
    <x v="1"/>
  </r>
  <r>
    <n v="15793726"/>
    <s v="Matveyeva"/>
    <n v="681"/>
    <x v="0"/>
    <s v="Female"/>
    <n v="79"/>
    <n v="0"/>
    <n v="0"/>
    <n v="2"/>
    <n v="0"/>
    <x v="0"/>
    <n v="170968.99"/>
    <n v="0"/>
    <s v="60+"/>
    <s v="Good (670-739)"/>
    <s v="Zero Balance"/>
    <s v="New (0-2 yrs)"/>
    <x v="1"/>
  </r>
  <r>
    <n v="15694717"/>
    <s v="Ku"/>
    <n v="544"/>
    <x v="2"/>
    <s v="Male"/>
    <n v="37"/>
    <n v="2"/>
    <n v="79731.91"/>
    <n v="1"/>
    <n v="1"/>
    <x v="0"/>
    <n v="57558.95"/>
    <n v="0"/>
    <s v="30-39"/>
    <s v="Poor (&lt;580)"/>
    <s v="Mid (50-100k)"/>
    <s v="New (0-2 yrs)"/>
    <x v="0"/>
  </r>
  <r>
    <n v="15665834"/>
    <s v="Cheatham"/>
    <n v="696"/>
    <x v="1"/>
    <s v="Male"/>
    <n v="28"/>
    <n v="8"/>
    <n v="0"/>
    <n v="1"/>
    <n v="0"/>
    <x v="1"/>
    <n v="176713.47"/>
    <n v="0"/>
    <s v="Under 30"/>
    <s v="Good (670-739)"/>
    <s v="Zero Balance"/>
    <s v="Established (6-8 yrs)"/>
    <x v="0"/>
  </r>
  <r>
    <n v="15765297"/>
    <s v="Yao"/>
    <n v="766"/>
    <x v="1"/>
    <s v="Male"/>
    <n v="41"/>
    <n v="0"/>
    <n v="0"/>
    <n v="2"/>
    <n v="0"/>
    <x v="0"/>
    <n v="34283.230000000003"/>
    <n v="0"/>
    <s v="40-49"/>
    <s v="Very Good (740-799)"/>
    <s v="Zero Balance"/>
    <s v="New (0-2 yrs)"/>
    <x v="1"/>
  </r>
  <r>
    <n v="15636684"/>
    <s v="Kirkland"/>
    <n v="727"/>
    <x v="0"/>
    <s v="Male"/>
    <n v="34"/>
    <n v="10"/>
    <n v="0"/>
    <n v="2"/>
    <n v="1"/>
    <x v="0"/>
    <n v="198637.34"/>
    <n v="0"/>
    <s v="30-39"/>
    <s v="Good (670-739)"/>
    <s v="Zero Balance"/>
    <s v="Loyal (9-10 yrs)"/>
    <x v="1"/>
  </r>
  <r>
    <n v="15592979"/>
    <s v="Rose"/>
    <n v="671"/>
    <x v="2"/>
    <s v="Female"/>
    <n v="34"/>
    <n v="6"/>
    <n v="37266.67"/>
    <n v="2"/>
    <n v="0"/>
    <x v="1"/>
    <n v="156917.12"/>
    <n v="0"/>
    <s v="30-39"/>
    <s v="Good (670-739)"/>
    <s v="Low (&lt;50k)"/>
    <s v="Established (6-8 yrs)"/>
    <x v="1"/>
  </r>
  <r>
    <n v="15750803"/>
    <s v="Jess"/>
    <n v="693"/>
    <x v="0"/>
    <s v="Female"/>
    <n v="30"/>
    <n v="6"/>
    <n v="127992.25"/>
    <n v="1"/>
    <n v="1"/>
    <x v="0"/>
    <n v="50457.2"/>
    <n v="0"/>
    <s v="30-39"/>
    <s v="Good (670-739)"/>
    <s v="High (100-150k)"/>
    <s v="Established (6-8 yrs)"/>
    <x v="0"/>
  </r>
  <r>
    <n v="15607178"/>
    <s v="Welch"/>
    <n v="850"/>
    <x v="2"/>
    <s v="Male"/>
    <n v="38"/>
    <n v="3"/>
    <n v="54901.01"/>
    <n v="1"/>
    <n v="1"/>
    <x v="0"/>
    <n v="140075.54999999999"/>
    <n v="0"/>
    <s v="30-39"/>
    <s v="Excellent (800+)"/>
    <s v="Mid (50-100k)"/>
    <s v="Developing (3-5 yrs)"/>
    <x v="0"/>
  </r>
  <r>
    <n v="15713853"/>
    <s v="Ifeajuna"/>
    <n v="732"/>
    <x v="2"/>
    <s v="Male"/>
    <n v="42"/>
    <n v="9"/>
    <n v="108748.08"/>
    <n v="2"/>
    <n v="1"/>
    <x v="0"/>
    <n v="65323.11"/>
    <n v="0"/>
    <s v="40-49"/>
    <s v="Good (670-739)"/>
    <s v="High (100-150k)"/>
    <s v="Loyal (9-10 yrs)"/>
    <x v="1"/>
  </r>
  <r>
    <n v="15673481"/>
    <s v="Morton"/>
    <n v="726"/>
    <x v="1"/>
    <s v="Female"/>
    <n v="48"/>
    <n v="6"/>
    <n v="99906.19"/>
    <n v="1"/>
    <n v="1"/>
    <x v="1"/>
    <n v="64323.24"/>
    <n v="0"/>
    <s v="40-49"/>
    <s v="Good (670-739)"/>
    <s v="Mid (50-100k)"/>
    <s v="Established (6-8 yrs)"/>
    <x v="0"/>
  </r>
  <r>
    <n v="15686776"/>
    <s v="Rossi"/>
    <n v="557"/>
    <x v="0"/>
    <s v="Female"/>
    <n v="32"/>
    <n v="6"/>
    <n v="184686.41"/>
    <n v="2"/>
    <n v="1"/>
    <x v="1"/>
    <n v="14956.44"/>
    <n v="0"/>
    <s v="30-39"/>
    <s v="Poor (&lt;580)"/>
    <s v="Very High (150k+)"/>
    <s v="Established (6-8 yrs)"/>
    <x v="1"/>
  </r>
  <r>
    <n v="15673693"/>
    <s v="Reppert"/>
    <n v="682"/>
    <x v="0"/>
    <s v="Female"/>
    <n v="26"/>
    <n v="0"/>
    <n v="110654.02"/>
    <n v="1"/>
    <n v="0"/>
    <x v="0"/>
    <n v="111879.21"/>
    <n v="0"/>
    <s v="Under 30"/>
    <s v="Good (670-739)"/>
    <s v="High (100-150k)"/>
    <s v="New (0-2 yrs)"/>
    <x v="0"/>
  </r>
  <r>
    <n v="15700696"/>
    <s v="Kang"/>
    <n v="738"/>
    <x v="1"/>
    <s v="Male"/>
    <n v="31"/>
    <n v="9"/>
    <n v="79019.8"/>
    <n v="1"/>
    <n v="1"/>
    <x v="0"/>
    <n v="18606.23"/>
    <n v="0"/>
    <s v="30-39"/>
    <s v="Good (670-739)"/>
    <s v="Mid (50-100k)"/>
    <s v="Loyal (9-10 yrs)"/>
    <x v="0"/>
  </r>
  <r>
    <n v="15813163"/>
    <s v="Ch'iu"/>
    <n v="531"/>
    <x v="1"/>
    <s v="Female"/>
    <n v="36"/>
    <n v="9"/>
    <n v="99240.51"/>
    <n v="1"/>
    <n v="1"/>
    <x v="1"/>
    <n v="123137.01"/>
    <n v="0"/>
    <s v="30-39"/>
    <s v="Poor (&lt;580)"/>
    <s v="Mid (50-100k)"/>
    <s v="Loyal (9-10 yrs)"/>
    <x v="0"/>
  </r>
  <r>
    <n v="15653857"/>
    <s v="Wallis"/>
    <n v="498"/>
    <x v="0"/>
    <s v="Male"/>
    <n v="34"/>
    <n v="2"/>
    <n v="0"/>
    <n v="2"/>
    <n v="1"/>
    <x v="0"/>
    <n v="148528.24"/>
    <n v="0"/>
    <s v="30-39"/>
    <s v="Poor (&lt;580)"/>
    <s v="Zero Balance"/>
    <s v="New (0-2 yrs)"/>
    <x v="1"/>
  </r>
  <r>
    <n v="15777076"/>
    <s v="Clark"/>
    <n v="651"/>
    <x v="0"/>
    <s v="Male"/>
    <n v="36"/>
    <n v="7"/>
    <n v="0"/>
    <n v="2"/>
    <n v="1"/>
    <x v="1"/>
    <n v="13898.31"/>
    <n v="0"/>
    <s v="30-39"/>
    <s v="Fair (580-669)"/>
    <s v="Zero Balance"/>
    <s v="Established (6-8 yrs)"/>
    <x v="1"/>
  </r>
  <r>
    <n v="15717398"/>
    <s v="Fielding"/>
    <n v="549"/>
    <x v="1"/>
    <s v="Female"/>
    <n v="39"/>
    <n v="7"/>
    <n v="0"/>
    <n v="1"/>
    <n v="0"/>
    <x v="1"/>
    <n v="81259.25"/>
    <n v="1"/>
    <s v="30-39"/>
    <s v="Poor (&lt;580)"/>
    <s v="Zero Balance"/>
    <s v="Established (6-8 yrs)"/>
    <x v="0"/>
  </r>
  <r>
    <n v="15799217"/>
    <s v="Zetticci"/>
    <n v="791"/>
    <x v="2"/>
    <s v="Female"/>
    <n v="35"/>
    <n v="7"/>
    <n v="52436.2"/>
    <n v="1"/>
    <n v="1"/>
    <x v="1"/>
    <n v="161051.75"/>
    <n v="0"/>
    <s v="30-39"/>
    <s v="Very Good (740-799)"/>
    <s v="Mid (50-100k)"/>
    <s v="Established (6-8 yrs)"/>
    <x v="0"/>
  </r>
  <r>
    <n v="15787071"/>
    <s v="Dulhunty"/>
    <n v="650"/>
    <x v="1"/>
    <s v="Male"/>
    <n v="41"/>
    <n v="9"/>
    <n v="0"/>
    <n v="2"/>
    <n v="0"/>
    <x v="0"/>
    <n v="191599.67"/>
    <n v="0"/>
    <s v="40-49"/>
    <s v="Fair (580-669)"/>
    <s v="Zero Balance"/>
    <s v="Loyal (9-10 yrs)"/>
    <x v="1"/>
  </r>
  <r>
    <n v="15619955"/>
    <s v="Bevington"/>
    <n v="733"/>
    <x v="2"/>
    <s v="Male"/>
    <n v="34"/>
    <n v="3"/>
    <n v="100337.96"/>
    <n v="3"/>
    <n v="1"/>
    <x v="1"/>
    <n v="48559.19"/>
    <n v="1"/>
    <s v="30-39"/>
    <s v="Good (670-739)"/>
    <s v="High (100-150k)"/>
    <s v="Developing (3-5 yrs)"/>
    <x v="1"/>
  </r>
  <r>
    <n v="15796505"/>
    <s v="Boyle"/>
    <n v="811"/>
    <x v="2"/>
    <s v="Female"/>
    <n v="34"/>
    <n v="1"/>
    <n v="149297.19"/>
    <n v="2"/>
    <n v="1"/>
    <x v="0"/>
    <n v="186339.74"/>
    <n v="0"/>
    <s v="30-39"/>
    <s v="Excellent (800+)"/>
    <s v="High (100-150k)"/>
    <s v="New (0-2 yrs)"/>
    <x v="1"/>
  </r>
  <r>
    <n v="15725166"/>
    <s v="Newton"/>
    <n v="707"/>
    <x v="0"/>
    <s v="Male"/>
    <n v="30"/>
    <n v="8"/>
    <n v="0"/>
    <n v="2"/>
    <n v="1"/>
    <x v="1"/>
    <n v="33159.370000000003"/>
    <n v="0"/>
    <s v="30-39"/>
    <s v="Good (670-739)"/>
    <s v="Zero Balance"/>
    <s v="Established (6-8 yrs)"/>
    <x v="1"/>
  </r>
  <r>
    <n v="15800116"/>
    <s v="Bowman"/>
    <n v="712"/>
    <x v="2"/>
    <s v="Male"/>
    <n v="28"/>
    <n v="4"/>
    <n v="145605.44"/>
    <n v="1"/>
    <n v="0"/>
    <x v="0"/>
    <n v="93883.53"/>
    <n v="0"/>
    <s v="Under 30"/>
    <s v="Good (670-739)"/>
    <s v="High (100-150k)"/>
    <s v="Developing (3-5 yrs)"/>
    <x v="0"/>
  </r>
  <r>
    <n v="15758685"/>
    <s v="Dubinina"/>
    <n v="706"/>
    <x v="1"/>
    <s v="Female"/>
    <n v="37"/>
    <n v="7"/>
    <n v="0"/>
    <n v="2"/>
    <n v="1"/>
    <x v="0"/>
    <n v="110899.3"/>
    <n v="0"/>
    <s v="30-39"/>
    <s v="Good (670-739)"/>
    <s v="Zero Balance"/>
    <s v="Established (6-8 yrs)"/>
    <x v="1"/>
  </r>
  <r>
    <n v="15694456"/>
    <s v="Toscani"/>
    <n v="756"/>
    <x v="0"/>
    <s v="Male"/>
    <n v="62"/>
    <n v="3"/>
    <n v="0"/>
    <n v="1"/>
    <n v="1"/>
    <x v="0"/>
    <n v="11199.04"/>
    <n v="1"/>
    <s v="60+"/>
    <s v="Very Good (740-799)"/>
    <s v="Zero Balance"/>
    <s v="Developing (3-5 yrs)"/>
    <x v="0"/>
  </r>
  <r>
    <n v="15767339"/>
    <s v="Chiazagomekpere"/>
    <n v="777"/>
    <x v="0"/>
    <s v="Female"/>
    <n v="53"/>
    <n v="10"/>
    <n v="0"/>
    <n v="2"/>
    <n v="1"/>
    <x v="1"/>
    <n v="189992.97"/>
    <n v="0"/>
    <s v="50-59"/>
    <s v="Very Good (740-799)"/>
    <s v="Zero Balance"/>
    <s v="Loyal (9-10 yrs)"/>
    <x v="1"/>
  </r>
  <r>
    <n v="15683562"/>
    <s v="Allen"/>
    <n v="646"/>
    <x v="0"/>
    <s v="Male"/>
    <n v="35"/>
    <n v="6"/>
    <n v="84026.86"/>
    <n v="1"/>
    <n v="0"/>
    <x v="0"/>
    <n v="164255.69"/>
    <n v="0"/>
    <s v="30-39"/>
    <s v="Fair (580-669)"/>
    <s v="Mid (50-100k)"/>
    <s v="Established (6-8 yrs)"/>
    <x v="0"/>
  </r>
  <r>
    <n v="15782210"/>
    <s v="K'ung"/>
    <n v="714"/>
    <x v="0"/>
    <s v="Male"/>
    <n v="46"/>
    <n v="1"/>
    <n v="0"/>
    <n v="1"/>
    <n v="1"/>
    <x v="1"/>
    <n v="152167.79"/>
    <n v="1"/>
    <s v="40-49"/>
    <s v="Good (670-739)"/>
    <s v="Zero Balance"/>
    <s v="New (0-2 yrs)"/>
    <x v="0"/>
  </r>
  <r>
    <n v="15668893"/>
    <s v="Wilsmore"/>
    <n v="782"/>
    <x v="0"/>
    <s v="Male"/>
    <n v="39"/>
    <n v="8"/>
    <n v="0"/>
    <n v="2"/>
    <n v="1"/>
    <x v="0"/>
    <n v="33949.67"/>
    <n v="0"/>
    <s v="30-39"/>
    <s v="Very Good (740-799)"/>
    <s v="Zero Balance"/>
    <s v="Established (6-8 yrs)"/>
    <x v="1"/>
  </r>
  <r>
    <n v="15669169"/>
    <s v="Hargreaves"/>
    <n v="775"/>
    <x v="1"/>
    <s v="Male"/>
    <n v="29"/>
    <n v="10"/>
    <n v="0"/>
    <n v="2"/>
    <n v="1"/>
    <x v="0"/>
    <n v="68143.929999999993"/>
    <n v="0"/>
    <s v="Under 30"/>
    <s v="Very Good (740-799)"/>
    <s v="Zero Balance"/>
    <s v="Loyal (9-10 yrs)"/>
    <x v="1"/>
  </r>
  <r>
    <n v="15643024"/>
    <s v="Huang"/>
    <n v="479"/>
    <x v="2"/>
    <s v="Male"/>
    <n v="35"/>
    <n v="4"/>
    <n v="138718.92000000001"/>
    <n v="1"/>
    <n v="1"/>
    <x v="0"/>
    <n v="47251.79"/>
    <n v="1"/>
    <s v="30-39"/>
    <s v="Poor (&lt;580)"/>
    <s v="High (100-150k)"/>
    <s v="Developing (3-5 yrs)"/>
    <x v="0"/>
  </r>
  <r>
    <n v="15699389"/>
    <s v="Ch'ien"/>
    <n v="807"/>
    <x v="0"/>
    <s v="Male"/>
    <n v="42"/>
    <n v="7"/>
    <n v="118274.71"/>
    <n v="1"/>
    <n v="1"/>
    <x v="0"/>
    <n v="25885.72"/>
    <n v="0"/>
    <s v="40-49"/>
    <s v="Excellent (800+)"/>
    <s v="High (100-150k)"/>
    <s v="Established (6-8 yrs)"/>
    <x v="0"/>
  </r>
  <r>
    <n v="15708608"/>
    <s v="Wallwork"/>
    <n v="799"/>
    <x v="0"/>
    <s v="Female"/>
    <n v="22"/>
    <n v="8"/>
    <n v="174185.98"/>
    <n v="2"/>
    <n v="0"/>
    <x v="0"/>
    <n v="192633.85"/>
    <n v="0"/>
    <s v="Under 30"/>
    <s v="Very Good (740-799)"/>
    <s v="Very High (150k+)"/>
    <s v="Established (6-8 yrs)"/>
    <x v="1"/>
  </r>
  <r>
    <n v="15626144"/>
    <s v="Chu"/>
    <n v="675"/>
    <x v="0"/>
    <s v="Male"/>
    <n v="40"/>
    <n v="7"/>
    <n v="113208.86"/>
    <n v="2"/>
    <n v="1"/>
    <x v="1"/>
    <n v="34577.360000000001"/>
    <n v="0"/>
    <s v="40-49"/>
    <s v="Good (670-739)"/>
    <s v="High (100-150k)"/>
    <s v="Established (6-8 yrs)"/>
    <x v="1"/>
  </r>
  <r>
    <n v="15573112"/>
    <s v="Kang"/>
    <n v="602"/>
    <x v="1"/>
    <s v="Male"/>
    <n v="29"/>
    <n v="5"/>
    <n v="103907.28"/>
    <n v="1"/>
    <n v="1"/>
    <x v="1"/>
    <n v="161229.84"/>
    <n v="0"/>
    <s v="Under 30"/>
    <s v="Fair (580-669)"/>
    <s v="High (100-150k)"/>
    <s v="Developing (3-5 yrs)"/>
    <x v="0"/>
  </r>
  <r>
    <n v="15790678"/>
    <s v="Davidson"/>
    <n v="475"/>
    <x v="0"/>
    <s v="Female"/>
    <n v="32"/>
    <n v="8"/>
    <n v="119023.28"/>
    <n v="1"/>
    <n v="1"/>
    <x v="1"/>
    <n v="100816.29"/>
    <n v="0"/>
    <s v="30-39"/>
    <s v="Poor (&lt;580)"/>
    <s v="High (100-150k)"/>
    <s v="Established (6-8 yrs)"/>
    <x v="0"/>
  </r>
  <r>
    <n v="15727556"/>
    <s v="O'Donnell"/>
    <n v="744"/>
    <x v="1"/>
    <s v="Female"/>
    <n v="26"/>
    <n v="5"/>
    <n v="166297.89000000001"/>
    <n v="1"/>
    <n v="1"/>
    <x v="0"/>
    <n v="181694.44"/>
    <n v="0"/>
    <s v="Under 30"/>
    <s v="Very Good (740-799)"/>
    <s v="Very High (150k+)"/>
    <s v="Developing (3-5 yrs)"/>
    <x v="0"/>
  </r>
  <r>
    <n v="15697307"/>
    <s v="Nnachetam"/>
    <n v="588"/>
    <x v="1"/>
    <s v="Male"/>
    <n v="34"/>
    <n v="10"/>
    <n v="0"/>
    <n v="2"/>
    <n v="1"/>
    <x v="1"/>
    <n v="79078.91"/>
    <n v="0"/>
    <s v="30-39"/>
    <s v="Fair (580-669)"/>
    <s v="Zero Balance"/>
    <s v="Loyal (9-10 yrs)"/>
    <x v="1"/>
  </r>
  <r>
    <n v="15652266"/>
    <s v="Chidiebele"/>
    <n v="703"/>
    <x v="2"/>
    <s v="Male"/>
    <n v="42"/>
    <n v="9"/>
    <n v="63227"/>
    <n v="1"/>
    <n v="0"/>
    <x v="0"/>
    <n v="137316.32"/>
    <n v="0"/>
    <s v="40-49"/>
    <s v="Good (670-739)"/>
    <s v="Mid (50-100k)"/>
    <s v="Loyal (9-10 yrs)"/>
    <x v="0"/>
  </r>
  <r>
    <n v="15607098"/>
    <s v="Ahmed"/>
    <n v="747"/>
    <x v="1"/>
    <s v="Female"/>
    <n v="41"/>
    <n v="5"/>
    <n v="94521.17"/>
    <n v="2"/>
    <n v="1"/>
    <x v="1"/>
    <n v="194926.86"/>
    <n v="0"/>
    <s v="40-49"/>
    <s v="Very Good (740-799)"/>
    <s v="Mid (50-100k)"/>
    <s v="Developing (3-5 yrs)"/>
    <x v="1"/>
  </r>
  <r>
    <n v="15655774"/>
    <s v="Booth"/>
    <n v="583"/>
    <x v="0"/>
    <s v="Male"/>
    <n v="27"/>
    <n v="7"/>
    <n v="0"/>
    <n v="2"/>
    <n v="1"/>
    <x v="1"/>
    <n v="51285.49"/>
    <n v="0"/>
    <s v="Under 30"/>
    <s v="Fair (580-669)"/>
    <s v="Zero Balance"/>
    <s v="Established (6-8 yrs)"/>
    <x v="1"/>
  </r>
  <r>
    <n v="15590241"/>
    <s v="Chuang"/>
    <n v="750"/>
    <x v="1"/>
    <s v="Female"/>
    <n v="34"/>
    <n v="9"/>
    <n v="112822.26"/>
    <n v="1"/>
    <n v="0"/>
    <x v="1"/>
    <n v="150401.53"/>
    <n v="1"/>
    <s v="30-39"/>
    <s v="Very Good (740-799)"/>
    <s v="High (100-150k)"/>
    <s v="Loyal (9-10 yrs)"/>
    <x v="0"/>
  </r>
  <r>
    <n v="15785819"/>
    <s v="Shao"/>
    <n v="681"/>
    <x v="0"/>
    <s v="Male"/>
    <n v="38"/>
    <n v="3"/>
    <n v="0"/>
    <n v="2"/>
    <n v="1"/>
    <x v="0"/>
    <n v="112491.96"/>
    <n v="0"/>
    <s v="30-39"/>
    <s v="Good (670-739)"/>
    <s v="Zero Balance"/>
    <s v="Developing (3-5 yrs)"/>
    <x v="1"/>
  </r>
  <r>
    <n v="15723654"/>
    <s v="Tsao"/>
    <n v="773"/>
    <x v="0"/>
    <s v="Male"/>
    <n v="25"/>
    <n v="2"/>
    <n v="135903.32999999999"/>
    <n v="1"/>
    <n v="1"/>
    <x v="1"/>
    <n v="73656.38"/>
    <n v="0"/>
    <s v="Under 30"/>
    <s v="Very Good (740-799)"/>
    <s v="High (100-150k)"/>
    <s v="New (0-2 yrs)"/>
    <x v="0"/>
  </r>
  <r>
    <n v="15774510"/>
    <s v="Tien"/>
    <n v="714"/>
    <x v="0"/>
    <s v="Female"/>
    <n v="31"/>
    <n v="4"/>
    <n v="125169.26"/>
    <n v="1"/>
    <n v="1"/>
    <x v="0"/>
    <n v="106636.89"/>
    <n v="0"/>
    <s v="30-39"/>
    <s v="Good (670-739)"/>
    <s v="High (100-150k)"/>
    <s v="Developing (3-5 yrs)"/>
    <x v="0"/>
  </r>
  <r>
    <n v="15684173"/>
    <s v="Chang"/>
    <n v="687"/>
    <x v="1"/>
    <s v="Female"/>
    <n v="44"/>
    <n v="7"/>
    <n v="0"/>
    <n v="3"/>
    <n v="1"/>
    <x v="1"/>
    <n v="155853.51999999999"/>
    <n v="1"/>
    <s v="40-49"/>
    <s v="Good (670-739)"/>
    <s v="Zero Balance"/>
    <s v="Established (6-8 yrs)"/>
    <x v="1"/>
  </r>
  <r>
    <n v="15650068"/>
    <s v="Johnson"/>
    <n v="511"/>
    <x v="0"/>
    <s v="Male"/>
    <n v="58"/>
    <n v="0"/>
    <n v="149117.31"/>
    <n v="1"/>
    <n v="1"/>
    <x v="0"/>
    <n v="162599.51"/>
    <n v="0"/>
    <s v="50-59"/>
    <s v="Poor (&lt;580)"/>
    <s v="High (100-150k)"/>
    <s v="New (0-2 yrs)"/>
    <x v="0"/>
  </r>
  <r>
    <n v="15811490"/>
    <s v="French"/>
    <n v="627"/>
    <x v="0"/>
    <s v="Male"/>
    <n v="33"/>
    <n v="5"/>
    <n v="0"/>
    <n v="2"/>
    <n v="1"/>
    <x v="0"/>
    <n v="103737.82"/>
    <n v="0"/>
    <s v="30-39"/>
    <s v="Fair (580-669)"/>
    <s v="Zero Balance"/>
    <s v="Developing (3-5 yrs)"/>
    <x v="1"/>
  </r>
  <r>
    <n v="15803976"/>
    <s v="Efremov"/>
    <n v="694"/>
    <x v="0"/>
    <s v="Female"/>
    <n v="31"/>
    <n v="10"/>
    <n v="0"/>
    <n v="2"/>
    <n v="1"/>
    <x v="1"/>
    <n v="160990.26999999999"/>
    <n v="0"/>
    <s v="30-39"/>
    <s v="Good (670-739)"/>
    <s v="Zero Balance"/>
    <s v="Loyal (9-10 yrs)"/>
    <x v="1"/>
  </r>
  <r>
    <n v="15682541"/>
    <s v="Hartley"/>
    <n v="616"/>
    <x v="1"/>
    <s v="Female"/>
    <n v="36"/>
    <n v="6"/>
    <n v="132311.71"/>
    <n v="1"/>
    <n v="0"/>
    <x v="1"/>
    <n v="15462.84"/>
    <n v="0"/>
    <s v="30-39"/>
    <s v="Fair (580-669)"/>
    <s v="High (100-150k)"/>
    <s v="Established (6-8 yrs)"/>
    <x v="0"/>
  </r>
  <r>
    <n v="15695699"/>
    <s v="Calabrese"/>
    <n v="687"/>
    <x v="0"/>
    <s v="Male"/>
    <n v="35"/>
    <n v="8"/>
    <n v="0"/>
    <n v="2"/>
    <n v="1"/>
    <x v="1"/>
    <n v="10334.049999999999"/>
    <n v="0"/>
    <s v="30-39"/>
    <s v="Good (670-739)"/>
    <s v="Zero Balance"/>
    <s v="Established (6-8 yrs)"/>
    <x v="1"/>
  </r>
  <r>
    <n v="15624188"/>
    <s v="Chiu"/>
    <n v="712"/>
    <x v="0"/>
    <s v="Female"/>
    <n v="33"/>
    <n v="6"/>
    <n v="0"/>
    <n v="2"/>
    <n v="1"/>
    <x v="0"/>
    <n v="190686.16"/>
    <n v="0"/>
    <s v="30-39"/>
    <s v="Good (670-739)"/>
    <s v="Zero Balance"/>
    <s v="Established (6-8 yrs)"/>
    <x v="1"/>
  </r>
  <r>
    <n v="15812191"/>
    <s v="Brennan"/>
    <n v="553"/>
    <x v="0"/>
    <s v="Male"/>
    <n v="33"/>
    <n v="4"/>
    <n v="118082.89"/>
    <n v="1"/>
    <n v="0"/>
    <x v="1"/>
    <n v="94440.45"/>
    <n v="0"/>
    <s v="30-39"/>
    <s v="Poor (&lt;580)"/>
    <s v="High (100-150k)"/>
    <s v="Developing (3-5 yrs)"/>
    <x v="0"/>
  </r>
  <r>
    <n v="15636673"/>
    <s v="Onwuatuegwu"/>
    <n v="667"/>
    <x v="0"/>
    <s v="Male"/>
    <n v="31"/>
    <n v="1"/>
    <n v="119266.69"/>
    <n v="1"/>
    <n v="1"/>
    <x v="0"/>
    <n v="28257.63"/>
    <n v="0"/>
    <s v="30-39"/>
    <s v="Fair (580-669)"/>
    <s v="High (100-150k)"/>
    <s v="New (0-2 yrs)"/>
    <x v="0"/>
  </r>
  <r>
    <n v="15594898"/>
    <s v="Hewitt"/>
    <n v="731"/>
    <x v="0"/>
    <s v="Male"/>
    <n v="43"/>
    <n v="2"/>
    <n v="0"/>
    <n v="1"/>
    <n v="1"/>
    <x v="0"/>
    <n v="170034.95"/>
    <n v="1"/>
    <s v="40-49"/>
    <s v="Good (670-739)"/>
    <s v="Zero Balance"/>
    <s v="New (0-2 yrs)"/>
    <x v="0"/>
  </r>
  <r>
    <n v="15660211"/>
    <s v="Shih"/>
    <n v="629"/>
    <x v="2"/>
    <s v="Male"/>
    <n v="35"/>
    <n v="7"/>
    <n v="156847.29"/>
    <n v="2"/>
    <n v="1"/>
    <x v="1"/>
    <n v="31824.29"/>
    <n v="0"/>
    <s v="30-39"/>
    <s v="Fair (580-669)"/>
    <s v="Very High (150k+)"/>
    <s v="Established (6-8 yrs)"/>
    <x v="1"/>
  </r>
  <r>
    <n v="15773972"/>
    <s v="Balashov"/>
    <n v="614"/>
    <x v="0"/>
    <s v="Male"/>
    <n v="50"/>
    <n v="4"/>
    <n v="137104.47"/>
    <n v="1"/>
    <n v="1"/>
    <x v="1"/>
    <n v="127166.49"/>
    <n v="1"/>
    <s v="50-59"/>
    <s v="Fair (580-669)"/>
    <s v="High (100-150k)"/>
    <s v="Developing (3-5 yrs)"/>
    <x v="0"/>
  </r>
  <r>
    <n v="15746726"/>
    <s v="Doyle"/>
    <n v="438"/>
    <x v="2"/>
    <s v="Male"/>
    <n v="31"/>
    <n v="8"/>
    <n v="78398.69"/>
    <n v="1"/>
    <n v="1"/>
    <x v="1"/>
    <n v="44937.01"/>
    <n v="0"/>
    <s v="30-39"/>
    <s v="Poor (&lt;580)"/>
    <s v="Mid (50-100k)"/>
    <s v="Established (6-8 yrs)"/>
    <x v="0"/>
  </r>
  <r>
    <n v="15712287"/>
    <s v="Pokrovskii"/>
    <n v="652"/>
    <x v="0"/>
    <s v="Female"/>
    <n v="80"/>
    <n v="4"/>
    <n v="0"/>
    <n v="2"/>
    <n v="1"/>
    <x v="0"/>
    <n v="188603.07"/>
    <n v="0"/>
    <s v="60+"/>
    <s v="Fair (580-669)"/>
    <s v="Zero Balance"/>
    <s v="Developing (3-5 yrs)"/>
    <x v="1"/>
  </r>
  <r>
    <n v="15702919"/>
    <s v="Collins"/>
    <n v="729"/>
    <x v="2"/>
    <s v="Male"/>
    <n v="30"/>
    <n v="6"/>
    <n v="63669.42"/>
    <n v="1"/>
    <n v="1"/>
    <x v="1"/>
    <n v="145111.37"/>
    <n v="0"/>
    <s v="30-39"/>
    <s v="Good (670-739)"/>
    <s v="Mid (50-100k)"/>
    <s v="Established (6-8 yrs)"/>
    <x v="0"/>
  </r>
  <r>
    <n v="15674398"/>
    <s v="Russo"/>
    <n v="642"/>
    <x v="0"/>
    <s v="Male"/>
    <n v="38"/>
    <n v="3"/>
    <n v="0"/>
    <n v="2"/>
    <n v="0"/>
    <x v="1"/>
    <n v="171463.83"/>
    <n v="0"/>
    <s v="30-39"/>
    <s v="Fair (580-669)"/>
    <s v="Zero Balance"/>
    <s v="Developing (3-5 yrs)"/>
    <x v="1"/>
  </r>
  <r>
    <n v="15797960"/>
    <s v="Skinner"/>
    <n v="806"/>
    <x v="2"/>
    <s v="Female"/>
    <n v="59"/>
    <n v="0"/>
    <n v="135296.32999999999"/>
    <n v="1"/>
    <n v="1"/>
    <x v="1"/>
    <n v="182822.5"/>
    <n v="0"/>
    <s v="50-59"/>
    <s v="Excellent (800+)"/>
    <s v="High (100-150k)"/>
    <s v="New (0-2 yrs)"/>
    <x v="0"/>
  </r>
  <r>
    <n v="15631868"/>
    <s v="Robertson"/>
    <n v="744"/>
    <x v="1"/>
    <s v="Male"/>
    <n v="36"/>
    <n v="2"/>
    <n v="153804.44"/>
    <n v="1"/>
    <n v="1"/>
    <x v="0"/>
    <n v="87213.33"/>
    <n v="0"/>
    <s v="30-39"/>
    <s v="Very Good (740-799)"/>
    <s v="Very High (150k+)"/>
    <s v="New (0-2 yrs)"/>
    <x v="0"/>
  </r>
  <r>
    <n v="15581539"/>
    <s v="Atkinson"/>
    <n v="474"/>
    <x v="1"/>
    <s v="Male"/>
    <n v="37"/>
    <n v="3"/>
    <n v="0"/>
    <n v="2"/>
    <n v="0"/>
    <x v="1"/>
    <n v="57175.32"/>
    <n v="0"/>
    <s v="30-39"/>
    <s v="Poor (&lt;580)"/>
    <s v="Zero Balance"/>
    <s v="Developing (3-5 yrs)"/>
    <x v="1"/>
  </r>
  <r>
    <n v="15662736"/>
    <s v="Doyle"/>
    <n v="559"/>
    <x v="0"/>
    <s v="Male"/>
    <n v="49"/>
    <n v="2"/>
    <n v="147069.78"/>
    <n v="1"/>
    <n v="1"/>
    <x v="1"/>
    <n v="120540.83"/>
    <n v="1"/>
    <s v="40-49"/>
    <s v="Poor (&lt;580)"/>
    <s v="High (100-150k)"/>
    <s v="New (0-2 yrs)"/>
    <x v="0"/>
  </r>
  <r>
    <n v="15666252"/>
    <s v="Ritchie"/>
    <n v="706"/>
    <x v="1"/>
    <s v="Male"/>
    <n v="42"/>
    <n v="9"/>
    <n v="0"/>
    <n v="2"/>
    <n v="1"/>
    <x v="0"/>
    <n v="28714.34"/>
    <n v="0"/>
    <s v="40-49"/>
    <s v="Good (670-739)"/>
    <s v="Zero Balance"/>
    <s v="Loyal (9-10 yrs)"/>
    <x v="1"/>
  </r>
  <r>
    <n v="15677512"/>
    <s v="McEncroe"/>
    <n v="628"/>
    <x v="1"/>
    <s v="Female"/>
    <n v="22"/>
    <n v="3"/>
    <n v="0"/>
    <n v="1"/>
    <n v="1"/>
    <x v="1"/>
    <n v="85426.28"/>
    <n v="0"/>
    <s v="Under 30"/>
    <s v="Fair (580-669)"/>
    <s v="Zero Balance"/>
    <s v="Developing (3-5 yrs)"/>
    <x v="0"/>
  </r>
  <r>
    <n v="15626114"/>
    <s v="Pearson"/>
    <n v="429"/>
    <x v="0"/>
    <s v="Male"/>
    <n v="24"/>
    <n v="4"/>
    <n v="95741.75"/>
    <n v="1"/>
    <n v="1"/>
    <x v="1"/>
    <n v="46170.75"/>
    <n v="0"/>
    <s v="Under 30"/>
    <s v="Poor (&lt;580)"/>
    <s v="Mid (50-100k)"/>
    <s v="Developing (3-5 yrs)"/>
    <x v="0"/>
  </r>
  <r>
    <n v="15810834"/>
    <s v="Gordon"/>
    <n v="525"/>
    <x v="1"/>
    <s v="Female"/>
    <n v="57"/>
    <n v="2"/>
    <n v="145965.32999999999"/>
    <n v="1"/>
    <n v="1"/>
    <x v="0"/>
    <n v="64448.36"/>
    <n v="0"/>
    <s v="50-59"/>
    <s v="Poor (&lt;580)"/>
    <s v="High (100-150k)"/>
    <s v="New (0-2 yrs)"/>
    <x v="0"/>
  </r>
  <r>
    <n v="15678910"/>
    <s v="Ts'ai"/>
    <n v="680"/>
    <x v="0"/>
    <s v="Female"/>
    <n v="30"/>
    <n v="8"/>
    <n v="141441.75"/>
    <n v="1"/>
    <n v="1"/>
    <x v="0"/>
    <n v="16278.97"/>
    <n v="0"/>
    <s v="30-39"/>
    <s v="Good (670-739)"/>
    <s v="High (100-150k)"/>
    <s v="Established (6-8 yrs)"/>
    <x v="0"/>
  </r>
  <r>
    <n v="15694408"/>
    <s v="Lung"/>
    <n v="749"/>
    <x v="0"/>
    <s v="Male"/>
    <n v="40"/>
    <n v="1"/>
    <n v="139290.41"/>
    <n v="1"/>
    <n v="1"/>
    <x v="1"/>
    <n v="182855.42"/>
    <n v="1"/>
    <s v="40-49"/>
    <s v="Very Good (740-799)"/>
    <s v="High (100-150k)"/>
    <s v="New (0-2 yrs)"/>
    <x v="0"/>
  </r>
  <r>
    <n v="15585215"/>
    <s v="Yuan"/>
    <n v="763"/>
    <x v="0"/>
    <s v="Female"/>
    <n v="31"/>
    <n v="4"/>
    <n v="0"/>
    <n v="2"/>
    <n v="0"/>
    <x v="1"/>
    <n v="50404.72"/>
    <n v="0"/>
    <s v="30-39"/>
    <s v="Very Good (740-799)"/>
    <s v="Zero Balance"/>
    <s v="Developing (3-5 yrs)"/>
    <x v="1"/>
  </r>
  <r>
    <n v="15682757"/>
    <s v="Pardey"/>
    <n v="734"/>
    <x v="0"/>
    <s v="Male"/>
    <n v="30"/>
    <n v="3"/>
    <n v="0"/>
    <n v="2"/>
    <n v="1"/>
    <x v="1"/>
    <n v="107640.25"/>
    <n v="0"/>
    <s v="30-39"/>
    <s v="Good (670-739)"/>
    <s v="Zero Balance"/>
    <s v="Developing (3-5 yrs)"/>
    <x v="1"/>
  </r>
  <r>
    <n v="15736601"/>
    <s v="Tai"/>
    <n v="716"/>
    <x v="0"/>
    <s v="Male"/>
    <n v="35"/>
    <n v="4"/>
    <n v="144428.87"/>
    <n v="1"/>
    <n v="1"/>
    <x v="1"/>
    <n v="134132.65"/>
    <n v="0"/>
    <s v="30-39"/>
    <s v="Good (670-739)"/>
    <s v="High (100-150k)"/>
    <s v="Developing (3-5 yrs)"/>
    <x v="0"/>
  </r>
  <r>
    <n v="15601848"/>
    <s v="Scott"/>
    <n v="594"/>
    <x v="0"/>
    <s v="Male"/>
    <n v="35"/>
    <n v="2"/>
    <n v="0"/>
    <n v="2"/>
    <n v="1"/>
    <x v="1"/>
    <n v="103480.69"/>
    <n v="0"/>
    <s v="30-39"/>
    <s v="Fair (580-669)"/>
    <s v="Zero Balance"/>
    <s v="New (0-2 yrs)"/>
    <x v="1"/>
  </r>
  <r>
    <n v="15736008"/>
    <s v="Hunter"/>
    <n v="644"/>
    <x v="0"/>
    <s v="Female"/>
    <n v="46"/>
    <n v="9"/>
    <n v="95441.27"/>
    <n v="1"/>
    <n v="1"/>
    <x v="1"/>
    <n v="108761.05"/>
    <n v="1"/>
    <s v="40-49"/>
    <s v="Fair (580-669)"/>
    <s v="Mid (50-100k)"/>
    <s v="Loyal (9-10 yrs)"/>
    <x v="0"/>
  </r>
  <r>
    <n v="15669064"/>
    <s v="Mazzanti"/>
    <n v="671"/>
    <x v="2"/>
    <s v="Male"/>
    <n v="35"/>
    <n v="1"/>
    <n v="144848.74"/>
    <n v="1"/>
    <n v="1"/>
    <x v="0"/>
    <n v="179012.3"/>
    <n v="0"/>
    <s v="30-39"/>
    <s v="Good (670-739)"/>
    <s v="High (100-150k)"/>
    <s v="New (0-2 yrs)"/>
    <x v="0"/>
  </r>
  <r>
    <n v="15624528"/>
    <s v="L?"/>
    <n v="664"/>
    <x v="2"/>
    <s v="Male"/>
    <n v="26"/>
    <n v="7"/>
    <n v="116244.14"/>
    <n v="2"/>
    <n v="1"/>
    <x v="0"/>
    <n v="95145.14"/>
    <n v="0"/>
    <s v="Under 30"/>
    <s v="Fair (580-669)"/>
    <s v="High (100-150k)"/>
    <s v="Established (6-8 yrs)"/>
    <x v="1"/>
  </r>
  <r>
    <n v="15598493"/>
    <s v="Beach"/>
    <n v="656"/>
    <x v="0"/>
    <s v="Male"/>
    <n v="50"/>
    <n v="7"/>
    <n v="0"/>
    <n v="2"/>
    <n v="0"/>
    <x v="0"/>
    <n v="72143.44"/>
    <n v="0"/>
    <s v="50-59"/>
    <s v="Fair (580-669)"/>
    <s v="Zero Balance"/>
    <s v="Established (6-8 yrs)"/>
    <x v="1"/>
  </r>
  <r>
    <n v="15601274"/>
    <s v="Hsieh"/>
    <n v="667"/>
    <x v="1"/>
    <s v="Female"/>
    <n v="40"/>
    <n v="1"/>
    <n v="146502.07"/>
    <n v="1"/>
    <n v="1"/>
    <x v="1"/>
    <n v="19162.89"/>
    <n v="0"/>
    <s v="40-49"/>
    <s v="Fair (580-669)"/>
    <s v="High (100-150k)"/>
    <s v="New (0-2 yrs)"/>
    <x v="0"/>
  </r>
  <r>
    <n v="15702669"/>
    <s v="Faulkner"/>
    <n v="663"/>
    <x v="2"/>
    <s v="Male"/>
    <n v="44"/>
    <n v="2"/>
    <n v="117028.6"/>
    <n v="2"/>
    <n v="0"/>
    <x v="0"/>
    <n v="144680.18"/>
    <n v="0"/>
    <s v="40-49"/>
    <s v="Fair (580-669)"/>
    <s v="High (100-150k)"/>
    <s v="New (0-2 yrs)"/>
    <x v="1"/>
  </r>
  <r>
    <n v="15728669"/>
    <s v="Knowles"/>
    <n v="584"/>
    <x v="2"/>
    <s v="Female"/>
    <n v="30"/>
    <n v="8"/>
    <n v="112013.81"/>
    <n v="1"/>
    <n v="1"/>
    <x v="1"/>
    <n v="177772.03"/>
    <n v="1"/>
    <s v="30-39"/>
    <s v="Fair (580-669)"/>
    <s v="High (100-150k)"/>
    <s v="Established (6-8 yrs)"/>
    <x v="0"/>
  </r>
  <r>
    <n v="15742668"/>
    <s v="Day"/>
    <n v="626"/>
    <x v="1"/>
    <s v="Female"/>
    <n v="37"/>
    <n v="6"/>
    <n v="108269.37"/>
    <n v="1"/>
    <n v="1"/>
    <x v="1"/>
    <n v="5597.94"/>
    <n v="0"/>
    <s v="30-39"/>
    <s v="Fair (580-669)"/>
    <s v="High (100-150k)"/>
    <s v="Established (6-8 yrs)"/>
    <x v="0"/>
  </r>
  <r>
    <n v="15697441"/>
    <s v="Hsueh"/>
    <n v="485"/>
    <x v="0"/>
    <s v="Male"/>
    <n v="29"/>
    <n v="7"/>
    <n v="182123.79"/>
    <n v="1"/>
    <n v="1"/>
    <x v="1"/>
    <n v="116828.51"/>
    <n v="1"/>
    <s v="Under 30"/>
    <s v="Poor (&lt;580)"/>
    <s v="Very High (150k+)"/>
    <s v="Established (6-8 yrs)"/>
    <x v="0"/>
  </r>
  <r>
    <n v="15740476"/>
    <s v="Tsao"/>
    <n v="659"/>
    <x v="2"/>
    <s v="Female"/>
    <n v="32"/>
    <n v="3"/>
    <n v="150923.74"/>
    <n v="2"/>
    <n v="0"/>
    <x v="0"/>
    <n v="174652.51"/>
    <n v="0"/>
    <s v="30-39"/>
    <s v="Fair (580-669)"/>
    <s v="Very High (150k+)"/>
    <s v="Developing (3-5 yrs)"/>
    <x v="1"/>
  </r>
  <r>
    <n v="15648064"/>
    <s v="Kennedy"/>
    <n v="649"/>
    <x v="0"/>
    <s v="Male"/>
    <n v="33"/>
    <n v="2"/>
    <n v="0"/>
    <n v="2"/>
    <n v="1"/>
    <x v="1"/>
    <n v="2010.98"/>
    <n v="0"/>
    <s v="30-39"/>
    <s v="Fair (580-669)"/>
    <s v="Zero Balance"/>
    <s v="New (0-2 yrs)"/>
    <x v="1"/>
  </r>
  <r>
    <n v="15636624"/>
    <s v="Nwabugwu"/>
    <n v="805"/>
    <x v="1"/>
    <s v="Female"/>
    <n v="39"/>
    <n v="5"/>
    <n v="165272.13"/>
    <n v="1"/>
    <n v="1"/>
    <x v="1"/>
    <n v="14109.85"/>
    <n v="1"/>
    <s v="30-39"/>
    <s v="Excellent (800+)"/>
    <s v="Very High (150k+)"/>
    <s v="Developing (3-5 yrs)"/>
    <x v="0"/>
  </r>
  <r>
    <n v="15807923"/>
    <s v="Young"/>
    <n v="716"/>
    <x v="2"/>
    <s v="Female"/>
    <n v="39"/>
    <n v="10"/>
    <n v="115301.31"/>
    <n v="1"/>
    <n v="1"/>
    <x v="1"/>
    <n v="43527.4"/>
    <n v="1"/>
    <s v="30-39"/>
    <s v="Good (670-739)"/>
    <s v="High (100-150k)"/>
    <s v="Loyal (9-10 yrs)"/>
    <x v="0"/>
  </r>
  <r>
    <n v="15745844"/>
    <s v="Kerr"/>
    <n v="642"/>
    <x v="2"/>
    <s v="Female"/>
    <n v="40"/>
    <n v="6"/>
    <n v="129502.49"/>
    <n v="2"/>
    <n v="0"/>
    <x v="0"/>
    <n v="86099.23"/>
    <n v="1"/>
    <s v="40-49"/>
    <s v="Fair (580-669)"/>
    <s v="High (100-150k)"/>
    <s v="Established (6-8 yrs)"/>
    <x v="1"/>
  </r>
  <r>
    <n v="15786170"/>
    <s v="Tien"/>
    <n v="659"/>
    <x v="0"/>
    <s v="Male"/>
    <n v="31"/>
    <n v="4"/>
    <n v="118342.26"/>
    <n v="1"/>
    <n v="0"/>
    <x v="1"/>
    <n v="161574.19"/>
    <n v="0"/>
    <s v="30-39"/>
    <s v="Fair (580-669)"/>
    <s v="High (100-150k)"/>
    <s v="Developing (3-5 yrs)"/>
    <x v="0"/>
  </r>
  <r>
    <n v="15681081"/>
    <s v="Marrero"/>
    <n v="545"/>
    <x v="1"/>
    <s v="Female"/>
    <n v="47"/>
    <n v="5"/>
    <n v="0"/>
    <n v="2"/>
    <n v="1"/>
    <x v="0"/>
    <n v="38970.14"/>
    <n v="0"/>
    <s v="40-49"/>
    <s v="Poor (&lt;580)"/>
    <s v="Zero Balance"/>
    <s v="Developing (3-5 yrs)"/>
    <x v="1"/>
  </r>
  <r>
    <n v="15684484"/>
    <s v="White"/>
    <n v="543"/>
    <x v="0"/>
    <s v="Male"/>
    <n v="22"/>
    <n v="8"/>
    <n v="0"/>
    <n v="2"/>
    <n v="0"/>
    <x v="1"/>
    <n v="127587.22"/>
    <n v="0"/>
    <s v="Under 30"/>
    <s v="Poor (&lt;580)"/>
    <s v="Zero Balance"/>
    <s v="Established (6-8 yrs)"/>
    <x v="1"/>
  </r>
  <r>
    <n v="15785869"/>
    <s v="Pisano"/>
    <n v="718"/>
    <x v="0"/>
    <s v="Female"/>
    <n v="25"/>
    <n v="7"/>
    <n v="0"/>
    <n v="2"/>
    <n v="1"/>
    <x v="1"/>
    <n v="30380.12"/>
    <n v="0"/>
    <s v="Under 30"/>
    <s v="Good (670-739)"/>
    <s v="Zero Balance"/>
    <s v="Established (6-8 yrs)"/>
    <x v="1"/>
  </r>
  <r>
    <n v="15763859"/>
    <s v="Brown"/>
    <n v="840"/>
    <x v="0"/>
    <s v="Female"/>
    <n v="43"/>
    <n v="7"/>
    <n v="0"/>
    <n v="2"/>
    <n v="1"/>
    <x v="1"/>
    <n v="90908.95"/>
    <n v="0"/>
    <s v="40-49"/>
    <s v="Excellent (800+)"/>
    <s v="Zero Balance"/>
    <s v="Established (6-8 yrs)"/>
    <x v="1"/>
  </r>
  <r>
    <n v="15658935"/>
    <s v="Freeman"/>
    <n v="630"/>
    <x v="2"/>
    <s v="Female"/>
    <n v="34"/>
    <n v="9"/>
    <n v="106937.05"/>
    <n v="2"/>
    <n v="1"/>
    <x v="1"/>
    <n v="138275.01"/>
    <n v="0"/>
    <s v="30-39"/>
    <s v="Fair (580-669)"/>
    <s v="High (100-150k)"/>
    <s v="Loyal (9-10 yrs)"/>
    <x v="1"/>
  </r>
  <r>
    <n v="15747358"/>
    <s v="Russell"/>
    <n v="643"/>
    <x v="2"/>
    <s v="Male"/>
    <n v="59"/>
    <n v="3"/>
    <n v="170331.37"/>
    <n v="1"/>
    <n v="1"/>
    <x v="0"/>
    <n v="32171.79"/>
    <n v="0"/>
    <s v="50-59"/>
    <s v="Fair (580-669)"/>
    <s v="Very High (150k+)"/>
    <s v="Developing (3-5 yrs)"/>
    <x v="0"/>
  </r>
  <r>
    <n v="15735203"/>
    <s v="Seleznyov"/>
    <n v="654"/>
    <x v="2"/>
    <s v="Female"/>
    <n v="32"/>
    <n v="1"/>
    <n v="114510.85"/>
    <n v="1"/>
    <n v="1"/>
    <x v="0"/>
    <n v="126143.23"/>
    <n v="0"/>
    <s v="30-39"/>
    <s v="Fair (580-669)"/>
    <s v="High (100-150k)"/>
    <s v="New (0-2 yrs)"/>
    <x v="0"/>
  </r>
  <r>
    <n v="15576256"/>
    <s v="Yusupova"/>
    <n v="582"/>
    <x v="0"/>
    <s v="Male"/>
    <n v="39"/>
    <n v="5"/>
    <n v="0"/>
    <n v="2"/>
    <n v="1"/>
    <x v="0"/>
    <n v="129892.93"/>
    <n v="0"/>
    <s v="30-39"/>
    <s v="Fair (580-669)"/>
    <s v="Zero Balance"/>
    <s v="Developing (3-5 yrs)"/>
    <x v="1"/>
  </r>
  <r>
    <n v="15659420"/>
    <s v="Foley"/>
    <n v="659"/>
    <x v="1"/>
    <s v="Male"/>
    <n v="32"/>
    <n v="3"/>
    <n v="107594.11"/>
    <n v="2"/>
    <n v="1"/>
    <x v="0"/>
    <n v="102416.84"/>
    <n v="0"/>
    <s v="30-39"/>
    <s v="Fair (580-669)"/>
    <s v="High (100-150k)"/>
    <s v="Developing (3-5 yrs)"/>
    <x v="1"/>
  </r>
  <r>
    <n v="15593365"/>
    <s v="Shih"/>
    <n v="762"/>
    <x v="1"/>
    <s v="Male"/>
    <n v="39"/>
    <n v="2"/>
    <n v="81273.13"/>
    <n v="1"/>
    <n v="1"/>
    <x v="0"/>
    <n v="18719.669999999998"/>
    <n v="0"/>
    <s v="30-39"/>
    <s v="Very Good (740-799)"/>
    <s v="Mid (50-100k)"/>
    <s v="New (0-2 yrs)"/>
    <x v="0"/>
  </r>
  <r>
    <n v="15777352"/>
    <s v="Ikedinachukwu"/>
    <n v="568"/>
    <x v="1"/>
    <s v="Female"/>
    <n v="32"/>
    <n v="7"/>
    <n v="169399.6"/>
    <n v="1"/>
    <n v="1"/>
    <x v="1"/>
    <n v="61936.22"/>
    <n v="0"/>
    <s v="30-39"/>
    <s v="Poor (&lt;580)"/>
    <s v="Very High (150k+)"/>
    <s v="Established (6-8 yrs)"/>
    <x v="0"/>
  </r>
  <r>
    <n v="15812007"/>
    <s v="Power"/>
    <n v="670"/>
    <x v="1"/>
    <s v="Male"/>
    <n v="25"/>
    <n v="6"/>
    <n v="0"/>
    <n v="2"/>
    <n v="1"/>
    <x v="0"/>
    <n v="78358.94"/>
    <n v="0"/>
    <s v="Under 30"/>
    <s v="Good (670-739)"/>
    <s v="Zero Balance"/>
    <s v="Established (6-8 yrs)"/>
    <x v="1"/>
  </r>
  <r>
    <n v="15625461"/>
    <s v="Amos"/>
    <n v="613"/>
    <x v="0"/>
    <s v="Female"/>
    <n v="45"/>
    <n v="1"/>
    <n v="187841.99"/>
    <n v="2"/>
    <n v="1"/>
    <x v="0"/>
    <n v="147224.26999999999"/>
    <n v="0"/>
    <s v="40-49"/>
    <s v="Fair (580-669)"/>
    <s v="Very High (150k+)"/>
    <s v="New (0-2 yrs)"/>
    <x v="1"/>
  </r>
  <r>
    <n v="15739438"/>
    <s v="Reed"/>
    <n v="539"/>
    <x v="0"/>
    <s v="Male"/>
    <n v="30"/>
    <n v="0"/>
    <n v="0"/>
    <n v="2"/>
    <n v="1"/>
    <x v="1"/>
    <n v="160979.66"/>
    <n v="0"/>
    <s v="30-39"/>
    <s v="Poor (&lt;580)"/>
    <s v="Zero Balance"/>
    <s v="New (0-2 yrs)"/>
    <x v="1"/>
  </r>
  <r>
    <n v="15611759"/>
    <s v="Simmons"/>
    <n v="850"/>
    <x v="1"/>
    <s v="Female"/>
    <n v="57"/>
    <n v="8"/>
    <n v="126776.3"/>
    <n v="2"/>
    <n v="1"/>
    <x v="0"/>
    <n v="132298.49"/>
    <n v="0"/>
    <s v="50-59"/>
    <s v="Excellent (800+)"/>
    <s v="High (100-150k)"/>
    <s v="Established (6-8 yrs)"/>
    <x v="1"/>
  </r>
  <r>
    <n v="15661629"/>
    <s v="Ricci"/>
    <n v="522"/>
    <x v="1"/>
    <s v="Male"/>
    <n v="34"/>
    <n v="9"/>
    <n v="126436.29"/>
    <n v="1"/>
    <n v="1"/>
    <x v="1"/>
    <n v="174248.52"/>
    <n v="1"/>
    <s v="30-39"/>
    <s v="Poor (&lt;580)"/>
    <s v="High (100-150k)"/>
    <s v="Loyal (9-10 yrs)"/>
    <x v="0"/>
  </r>
  <r>
    <n v="15633950"/>
    <s v="Yen"/>
    <n v="737"/>
    <x v="0"/>
    <s v="Male"/>
    <n v="41"/>
    <n v="1"/>
    <n v="101960.74"/>
    <n v="1"/>
    <n v="1"/>
    <x v="0"/>
    <n v="123547.28"/>
    <n v="0"/>
    <s v="40-49"/>
    <s v="Good (670-739)"/>
    <s v="High (100-150k)"/>
    <s v="New (0-2 yrs)"/>
    <x v="0"/>
  </r>
  <r>
    <n v="15592386"/>
    <s v="Campbell"/>
    <n v="520"/>
    <x v="0"/>
    <s v="Male"/>
    <n v="58"/>
    <n v="3"/>
    <n v="0"/>
    <n v="2"/>
    <n v="0"/>
    <x v="0"/>
    <n v="32790.019999999997"/>
    <n v="0"/>
    <s v="50-59"/>
    <s v="Poor (&lt;580)"/>
    <s v="Zero Balance"/>
    <s v="Developing (3-5 yrs)"/>
    <x v="1"/>
  </r>
  <r>
    <n v="15803716"/>
    <s v="West"/>
    <n v="706"/>
    <x v="1"/>
    <s v="Male"/>
    <n v="28"/>
    <n v="3"/>
    <n v="0"/>
    <n v="2"/>
    <n v="0"/>
    <x v="0"/>
    <n v="181543.67"/>
    <n v="0"/>
    <s v="Under 30"/>
    <s v="Good (670-739)"/>
    <s v="Zero Balance"/>
    <s v="Developing (3-5 yrs)"/>
    <x v="1"/>
  </r>
  <r>
    <n v="15696674"/>
    <s v="Robinson"/>
    <n v="643"/>
    <x v="2"/>
    <s v="Female"/>
    <n v="45"/>
    <n v="2"/>
    <n v="150842.93"/>
    <n v="1"/>
    <n v="0"/>
    <x v="0"/>
    <n v="2319.96"/>
    <n v="1"/>
    <s v="40-49"/>
    <s v="Fair (580-669)"/>
    <s v="Very High (150k+)"/>
    <s v="New (0-2 yrs)"/>
    <x v="0"/>
  </r>
  <r>
    <n v="15706365"/>
    <s v="Bianchi"/>
    <n v="648"/>
    <x v="0"/>
    <s v="Female"/>
    <n v="50"/>
    <n v="9"/>
    <n v="102535.57"/>
    <n v="1"/>
    <n v="1"/>
    <x v="0"/>
    <n v="189543.19"/>
    <n v="0"/>
    <s v="50-59"/>
    <s v="Fair (580-669)"/>
    <s v="High (100-150k)"/>
    <s v="Loyal (9-10 yrs)"/>
    <x v="0"/>
  </r>
  <r>
    <n v="15745088"/>
    <s v="Chen"/>
    <n v="443"/>
    <x v="2"/>
    <s v="Female"/>
    <n v="29"/>
    <n v="9"/>
    <n v="99027.61"/>
    <n v="2"/>
    <n v="1"/>
    <x v="1"/>
    <n v="10940.4"/>
    <n v="0"/>
    <s v="Under 30"/>
    <s v="Poor (&lt;580)"/>
    <s v="Mid (50-100k)"/>
    <s v="Loyal (9-10 yrs)"/>
    <x v="1"/>
  </r>
  <r>
    <n v="15676715"/>
    <s v="Madukaego"/>
    <n v="640"/>
    <x v="0"/>
    <s v="Male"/>
    <n v="68"/>
    <n v="9"/>
    <n v="0"/>
    <n v="2"/>
    <n v="1"/>
    <x v="0"/>
    <n v="199493.38"/>
    <n v="0"/>
    <s v="60+"/>
    <s v="Fair (580-669)"/>
    <s v="Zero Balance"/>
    <s v="Loyal (9-10 yrs)"/>
    <x v="1"/>
  </r>
  <r>
    <n v="15613085"/>
    <s v="Ibrahimova"/>
    <n v="628"/>
    <x v="1"/>
    <s v="Female"/>
    <n v="33"/>
    <n v="3"/>
    <n v="0"/>
    <n v="1"/>
    <n v="1"/>
    <x v="0"/>
    <n v="188193.25"/>
    <n v="0"/>
    <s v="30-39"/>
    <s v="Fair (580-669)"/>
    <s v="Zero Balance"/>
    <s v="Developing (3-5 yrs)"/>
    <x v="0"/>
  </r>
  <r>
    <n v="15633537"/>
    <s v="Nolan"/>
    <n v="540"/>
    <x v="2"/>
    <s v="Female"/>
    <n v="42"/>
    <n v="9"/>
    <n v="87271.41"/>
    <n v="2"/>
    <n v="1"/>
    <x v="1"/>
    <n v="172572.64"/>
    <n v="0"/>
    <s v="40-49"/>
    <s v="Poor (&lt;580)"/>
    <s v="Mid (50-100k)"/>
    <s v="Loyal (9-10 yrs)"/>
    <x v="1"/>
  </r>
  <r>
    <n v="15594720"/>
    <s v="Scott"/>
    <n v="460"/>
    <x v="2"/>
    <s v="Female"/>
    <n v="35"/>
    <n v="8"/>
    <n v="102742.91"/>
    <n v="2"/>
    <n v="1"/>
    <x v="0"/>
    <n v="189339.6"/>
    <n v="0"/>
    <s v="30-39"/>
    <s v="Poor (&lt;580)"/>
    <s v="High (100-150k)"/>
    <s v="Established (6-8 yrs)"/>
    <x v="1"/>
  </r>
  <r>
    <n v="15684042"/>
    <s v="Blair"/>
    <n v="636"/>
    <x v="2"/>
    <s v="Male"/>
    <n v="34"/>
    <n v="2"/>
    <n v="40105.51"/>
    <n v="2"/>
    <n v="0"/>
    <x v="0"/>
    <n v="53512.160000000003"/>
    <n v="0"/>
    <s v="30-39"/>
    <s v="Fair (580-669)"/>
    <s v="Low (&lt;50k)"/>
    <s v="New (0-2 yrs)"/>
    <x v="1"/>
  </r>
  <r>
    <n v="15583303"/>
    <s v="Monaldo"/>
    <n v="593"/>
    <x v="0"/>
    <s v="Female"/>
    <n v="29"/>
    <n v="2"/>
    <n v="152265.43"/>
    <n v="1"/>
    <n v="1"/>
    <x v="1"/>
    <n v="34004.44"/>
    <n v="0"/>
    <s v="Under 30"/>
    <s v="Fair (580-669)"/>
    <s v="Very High (150k+)"/>
    <s v="New (0-2 yrs)"/>
    <x v="0"/>
  </r>
  <r>
    <n v="15611579"/>
    <s v="Sutherland"/>
    <n v="801"/>
    <x v="1"/>
    <s v="Male"/>
    <n v="42"/>
    <n v="4"/>
    <n v="141947.67000000001"/>
    <n v="1"/>
    <n v="1"/>
    <x v="0"/>
    <n v="10598.29"/>
    <n v="0"/>
    <s v="40-49"/>
    <s v="Excellent (800+)"/>
    <s v="High (100-150k)"/>
    <s v="Developing (3-5 yrs)"/>
    <x v="0"/>
  </r>
  <r>
    <n v="15774696"/>
    <s v="Cole"/>
    <n v="640"/>
    <x v="2"/>
    <s v="Female"/>
    <n v="75"/>
    <n v="1"/>
    <n v="106307.91"/>
    <n v="2"/>
    <n v="0"/>
    <x v="0"/>
    <n v="113428.77"/>
    <n v="0"/>
    <s v="60+"/>
    <s v="Fair (580-669)"/>
    <s v="High (100-150k)"/>
    <s v="New (0-2 yrs)"/>
    <x v="1"/>
  </r>
  <r>
    <n v="15694506"/>
    <s v="Briggs"/>
    <n v="611"/>
    <x v="2"/>
    <s v="Male"/>
    <n v="31"/>
    <n v="0"/>
    <n v="107884.81"/>
    <n v="2"/>
    <n v="1"/>
    <x v="0"/>
    <n v="183487.98"/>
    <n v="0"/>
    <s v="30-39"/>
    <s v="Fair (580-669)"/>
    <s v="High (100-150k)"/>
    <s v="New (0-2 yrs)"/>
    <x v="1"/>
  </r>
  <r>
    <n v="15688074"/>
    <s v="Gregory"/>
    <n v="802"/>
    <x v="2"/>
    <s v="Male"/>
    <n v="31"/>
    <n v="1"/>
    <n v="125013.72"/>
    <n v="1"/>
    <n v="1"/>
    <x v="0"/>
    <n v="187658.09"/>
    <n v="0"/>
    <s v="30-39"/>
    <s v="Excellent (800+)"/>
    <s v="High (100-150k)"/>
    <s v="New (0-2 yrs)"/>
    <x v="0"/>
  </r>
  <r>
    <n v="15759537"/>
    <s v="Bianchi"/>
    <n v="717"/>
    <x v="2"/>
    <s v="Male"/>
    <n v="35"/>
    <n v="7"/>
    <n v="58469.37"/>
    <n v="2"/>
    <n v="1"/>
    <x v="0"/>
    <n v="172459.39"/>
    <n v="0"/>
    <s v="30-39"/>
    <s v="Good (670-739)"/>
    <s v="Mid (50-100k)"/>
    <s v="Established (6-8 yrs)"/>
    <x v="1"/>
  </r>
  <r>
    <n v="15758449"/>
    <s v="Angelo"/>
    <n v="769"/>
    <x v="0"/>
    <s v="Female"/>
    <n v="39"/>
    <n v="8"/>
    <n v="0"/>
    <n v="1"/>
    <n v="0"/>
    <x v="0"/>
    <n v="21016"/>
    <n v="0"/>
    <s v="30-39"/>
    <s v="Very Good (740-799)"/>
    <s v="Zero Balance"/>
    <s v="Established (6-8 yrs)"/>
    <x v="0"/>
  </r>
  <r>
    <n v="15583456"/>
    <s v="Gardiner"/>
    <n v="745"/>
    <x v="2"/>
    <s v="Male"/>
    <n v="45"/>
    <n v="10"/>
    <n v="117231.63"/>
    <n v="3"/>
    <n v="1"/>
    <x v="0"/>
    <n v="122381.02"/>
    <n v="1"/>
    <s v="40-49"/>
    <s v="Very Good (740-799)"/>
    <s v="High (100-150k)"/>
    <s v="Loyal (9-10 yrs)"/>
    <x v="1"/>
  </r>
  <r>
    <n v="15667871"/>
    <s v="Kerr"/>
    <n v="572"/>
    <x v="1"/>
    <s v="Male"/>
    <n v="35"/>
    <n v="4"/>
    <n v="152390.26"/>
    <n v="1"/>
    <n v="1"/>
    <x v="1"/>
    <n v="128123.66"/>
    <n v="0"/>
    <s v="30-39"/>
    <s v="Poor (&lt;580)"/>
    <s v="Very High (150k+)"/>
    <s v="Developing (3-5 yrs)"/>
    <x v="0"/>
  </r>
  <r>
    <n v="15677371"/>
    <s v="Ko"/>
    <n v="629"/>
    <x v="1"/>
    <s v="Female"/>
    <n v="30"/>
    <n v="2"/>
    <n v="34013.629999999997"/>
    <n v="1"/>
    <n v="1"/>
    <x v="1"/>
    <n v="19570.63"/>
    <n v="0"/>
    <s v="30-39"/>
    <s v="Fair (580-669)"/>
    <s v="Low (&lt;50k)"/>
    <s v="New (0-2 yrs)"/>
    <x v="0"/>
  </r>
  <r>
    <n v="15629677"/>
    <s v="Distefano"/>
    <n v="687"/>
    <x v="1"/>
    <s v="Female"/>
    <n v="39"/>
    <n v="2"/>
    <n v="0"/>
    <n v="3"/>
    <n v="0"/>
    <x v="1"/>
    <n v="188150.6"/>
    <n v="1"/>
    <s v="30-39"/>
    <s v="Good (670-739)"/>
    <s v="Zero Balance"/>
    <s v="New (0-2 yrs)"/>
    <x v="1"/>
  </r>
  <r>
    <n v="15713578"/>
    <s v="Farrell"/>
    <n v="483"/>
    <x v="0"/>
    <s v="Female"/>
    <n v="50"/>
    <n v="9"/>
    <n v="0"/>
    <n v="2"/>
    <n v="1"/>
    <x v="0"/>
    <n v="111020.24"/>
    <n v="0"/>
    <s v="50-59"/>
    <s v="Poor (&lt;580)"/>
    <s v="Zero Balance"/>
    <s v="Loyal (9-10 yrs)"/>
    <x v="1"/>
  </r>
  <r>
    <n v="15591509"/>
    <s v="Milano"/>
    <n v="690"/>
    <x v="0"/>
    <s v="Male"/>
    <n v="36"/>
    <n v="7"/>
    <n v="101583.11"/>
    <n v="2"/>
    <n v="1"/>
    <x v="1"/>
    <n v="123775.15"/>
    <n v="0"/>
    <s v="30-39"/>
    <s v="Good (670-739)"/>
    <s v="High (100-150k)"/>
    <s v="Established (6-8 yrs)"/>
    <x v="1"/>
  </r>
  <r>
    <n v="15568240"/>
    <s v="Ting"/>
    <n v="492"/>
    <x v="2"/>
    <s v="Female"/>
    <n v="30"/>
    <n v="10"/>
    <n v="77168.87"/>
    <n v="2"/>
    <n v="0"/>
    <x v="0"/>
    <n v="146700.22"/>
    <n v="0"/>
    <s v="30-39"/>
    <s v="Poor (&lt;580)"/>
    <s v="Mid (50-100k)"/>
    <s v="Loyal (9-10 yrs)"/>
    <x v="1"/>
  </r>
  <r>
    <n v="15622993"/>
    <s v="Boyd"/>
    <n v="709"/>
    <x v="2"/>
    <s v="Male"/>
    <n v="28"/>
    <n v="8"/>
    <n v="124695.72"/>
    <n v="2"/>
    <n v="1"/>
    <x v="1"/>
    <n v="145251.35"/>
    <n v="0"/>
    <s v="Under 30"/>
    <s v="Good (670-739)"/>
    <s v="High (100-150k)"/>
    <s v="Established (6-8 yrs)"/>
    <x v="1"/>
  </r>
  <r>
    <n v="15689294"/>
    <s v="Onyemaechi"/>
    <n v="705"/>
    <x v="2"/>
    <s v="Male"/>
    <n v="44"/>
    <n v="3"/>
    <n v="105934.96"/>
    <n v="1"/>
    <n v="1"/>
    <x v="1"/>
    <n v="82463.69"/>
    <n v="0"/>
    <s v="40-49"/>
    <s v="Good (670-739)"/>
    <s v="High (100-150k)"/>
    <s v="Developing (3-5 yrs)"/>
    <x v="0"/>
  </r>
  <r>
    <n v="15720910"/>
    <s v="Black"/>
    <n v="560"/>
    <x v="0"/>
    <s v="Female"/>
    <n v="66"/>
    <n v="9"/>
    <n v="0"/>
    <n v="1"/>
    <n v="1"/>
    <x v="0"/>
    <n v="15928.49"/>
    <n v="0"/>
    <s v="60+"/>
    <s v="Poor (&lt;580)"/>
    <s v="Zero Balance"/>
    <s v="Loyal (9-10 yrs)"/>
    <x v="0"/>
  </r>
  <r>
    <n v="15721181"/>
    <s v="Oliver"/>
    <n v="611"/>
    <x v="1"/>
    <s v="Male"/>
    <n v="46"/>
    <n v="6"/>
    <n v="0"/>
    <n v="2"/>
    <n v="1"/>
    <x v="1"/>
    <n v="45886.33"/>
    <n v="0"/>
    <s v="40-49"/>
    <s v="Fair (580-669)"/>
    <s v="Zero Balance"/>
    <s v="Established (6-8 yrs)"/>
    <x v="1"/>
  </r>
  <r>
    <n v="15776433"/>
    <s v="Greco"/>
    <n v="730"/>
    <x v="1"/>
    <s v="Male"/>
    <n v="62"/>
    <n v="2"/>
    <n v="0"/>
    <n v="2"/>
    <n v="1"/>
    <x v="0"/>
    <n v="186489.95"/>
    <n v="0"/>
    <s v="60+"/>
    <s v="Good (670-739)"/>
    <s v="Zero Balance"/>
    <s v="New (0-2 yrs)"/>
    <x v="1"/>
  </r>
  <r>
    <n v="15748936"/>
    <s v="Whitehead"/>
    <n v="709"/>
    <x v="1"/>
    <s v="Female"/>
    <n v="45"/>
    <n v="2"/>
    <n v="0"/>
    <n v="2"/>
    <n v="0"/>
    <x v="0"/>
    <n v="162922.65"/>
    <n v="0"/>
    <s v="40-49"/>
    <s v="Good (670-739)"/>
    <s v="Zero Balance"/>
    <s v="New (0-2 yrs)"/>
    <x v="1"/>
  </r>
  <r>
    <n v="15717225"/>
    <s v="Ikemefuna"/>
    <n v="544"/>
    <x v="0"/>
    <s v="Female"/>
    <n v="21"/>
    <n v="10"/>
    <n v="161525.96"/>
    <n v="2"/>
    <n v="1"/>
    <x v="1"/>
    <n v="9262.77"/>
    <n v="0"/>
    <s v="Under 30"/>
    <s v="Poor (&lt;580)"/>
    <s v="Very High (150k+)"/>
    <s v="Loyal (9-10 yrs)"/>
    <x v="1"/>
  </r>
  <r>
    <n v="15685226"/>
    <s v="Morrison"/>
    <n v="712"/>
    <x v="2"/>
    <s v="Female"/>
    <n v="29"/>
    <n v="7"/>
    <n v="147199.07"/>
    <n v="1"/>
    <n v="1"/>
    <x v="0"/>
    <n v="84932.4"/>
    <n v="0"/>
    <s v="Under 30"/>
    <s v="Good (670-739)"/>
    <s v="High (100-150k)"/>
    <s v="Established (6-8 yrs)"/>
    <x v="0"/>
  </r>
  <r>
    <n v="15785611"/>
    <s v="Onyeoruru"/>
    <n v="752"/>
    <x v="2"/>
    <s v="Male"/>
    <n v="38"/>
    <n v="3"/>
    <n v="183102.29"/>
    <n v="1"/>
    <n v="1"/>
    <x v="0"/>
    <n v="71557.119999999995"/>
    <n v="0"/>
    <s v="30-39"/>
    <s v="Very Good (740-799)"/>
    <s v="Very High (150k+)"/>
    <s v="Developing (3-5 yrs)"/>
    <x v="0"/>
  </r>
  <r>
    <n v="15573456"/>
    <s v="Cunningham"/>
    <n v="648"/>
    <x v="1"/>
    <s v="Male"/>
    <n v="46"/>
    <n v="9"/>
    <n v="127209"/>
    <n v="2"/>
    <n v="1"/>
    <x v="1"/>
    <n v="77405.95"/>
    <n v="1"/>
    <s v="40-49"/>
    <s v="Fair (580-669)"/>
    <s v="High (100-150k)"/>
    <s v="Loyal (9-10 yrs)"/>
    <x v="1"/>
  </r>
  <r>
    <n v="15684548"/>
    <s v="Demidov"/>
    <n v="556"/>
    <x v="1"/>
    <s v="Male"/>
    <n v="38"/>
    <n v="8"/>
    <n v="0"/>
    <n v="2"/>
    <n v="0"/>
    <x v="1"/>
    <n v="417.41"/>
    <n v="1"/>
    <s v="30-39"/>
    <s v="Poor (&lt;580)"/>
    <s v="Zero Balance"/>
    <s v="Established (6-8 yrs)"/>
    <x v="1"/>
  </r>
  <r>
    <n v="15620505"/>
    <s v="Celis"/>
    <n v="594"/>
    <x v="1"/>
    <s v="Female"/>
    <n v="24"/>
    <n v="0"/>
    <n v="97378.54"/>
    <n v="1"/>
    <n v="1"/>
    <x v="0"/>
    <n v="71405.17"/>
    <n v="0"/>
    <s v="Under 30"/>
    <s v="Fair (580-669)"/>
    <s v="Mid (50-100k)"/>
    <s v="New (0-2 yrs)"/>
    <x v="0"/>
  </r>
  <r>
    <n v="15807432"/>
    <s v="Cheng"/>
    <n v="645"/>
    <x v="2"/>
    <s v="Female"/>
    <n v="37"/>
    <n v="2"/>
    <n v="136925.09"/>
    <n v="2"/>
    <n v="0"/>
    <x v="0"/>
    <n v="153400.24"/>
    <n v="0"/>
    <s v="30-39"/>
    <s v="Fair (580-669)"/>
    <s v="High (100-150k)"/>
    <s v="New (0-2 yrs)"/>
    <x v="1"/>
  </r>
  <r>
    <n v="15584766"/>
    <s v="Knight"/>
    <n v="557"/>
    <x v="0"/>
    <s v="Male"/>
    <n v="33"/>
    <n v="3"/>
    <n v="54503.55"/>
    <n v="1"/>
    <n v="1"/>
    <x v="0"/>
    <n v="371.05"/>
    <n v="0"/>
    <s v="30-39"/>
    <s v="Poor (&lt;580)"/>
    <s v="Mid (50-100k)"/>
    <s v="Developing (3-5 yrs)"/>
    <x v="0"/>
  </r>
  <r>
    <n v="15612187"/>
    <s v="Morin"/>
    <n v="547"/>
    <x v="2"/>
    <s v="Male"/>
    <n v="32"/>
    <n v="8"/>
    <n v="155726.85"/>
    <n v="1"/>
    <n v="1"/>
    <x v="1"/>
    <n v="67789.990000000005"/>
    <n v="0"/>
    <s v="30-39"/>
    <s v="Poor (&lt;580)"/>
    <s v="Very High (150k+)"/>
    <s v="Established (6-8 yrs)"/>
    <x v="0"/>
  </r>
  <r>
    <n v="15762218"/>
    <s v="Mills"/>
    <n v="701"/>
    <x v="0"/>
    <s v="Female"/>
    <n v="39"/>
    <n v="9"/>
    <n v="0"/>
    <n v="2"/>
    <n v="0"/>
    <x v="0"/>
    <n v="145894.9"/>
    <n v="0"/>
    <s v="30-39"/>
    <s v="Good (670-739)"/>
    <s v="Zero Balance"/>
    <s v="Loyal (9-10 yrs)"/>
    <x v="1"/>
  </r>
  <r>
    <n v="15646372"/>
    <s v="Outhwaite"/>
    <n v="616"/>
    <x v="0"/>
    <s v="Female"/>
    <n v="66"/>
    <n v="1"/>
    <n v="135842.41"/>
    <n v="1"/>
    <n v="1"/>
    <x v="1"/>
    <n v="183840.51"/>
    <n v="1"/>
    <s v="60+"/>
    <s v="Fair (580-669)"/>
    <s v="High (100-150k)"/>
    <s v="New (0-2 yrs)"/>
    <x v="0"/>
  </r>
  <r>
    <n v="15690452"/>
    <s v="Tung"/>
    <n v="605"/>
    <x v="0"/>
    <s v="Male"/>
    <n v="52"/>
    <n v="1"/>
    <n v="63349.75"/>
    <n v="1"/>
    <n v="1"/>
    <x v="1"/>
    <n v="108887.44"/>
    <n v="0"/>
    <s v="50-59"/>
    <s v="Fair (580-669)"/>
    <s v="Mid (50-100k)"/>
    <s v="New (0-2 yrs)"/>
    <x v="0"/>
  </r>
  <r>
    <n v="15747795"/>
    <s v="Pai"/>
    <n v="593"/>
    <x v="2"/>
    <s v="Female"/>
    <n v="38"/>
    <n v="4"/>
    <n v="129499.42"/>
    <n v="1"/>
    <n v="1"/>
    <x v="0"/>
    <n v="154071.26999999999"/>
    <n v="0"/>
    <s v="30-39"/>
    <s v="Fair (580-669)"/>
    <s v="High (100-150k)"/>
    <s v="Developing (3-5 yrs)"/>
    <x v="0"/>
  </r>
  <r>
    <n v="15781589"/>
    <s v="Carpenter"/>
    <n v="751"/>
    <x v="1"/>
    <s v="Male"/>
    <n v="52"/>
    <n v="8"/>
    <n v="0"/>
    <n v="2"/>
    <n v="0"/>
    <x v="0"/>
    <n v="179291.85"/>
    <n v="0"/>
    <s v="50-59"/>
    <s v="Very Good (740-799)"/>
    <s v="Zero Balance"/>
    <s v="Established (6-8 yrs)"/>
    <x v="1"/>
  </r>
  <r>
    <n v="15732674"/>
    <s v="Fennell"/>
    <n v="443"/>
    <x v="1"/>
    <s v="Male"/>
    <n v="36"/>
    <n v="6"/>
    <n v="70438.009999999995"/>
    <n v="2"/>
    <n v="0"/>
    <x v="0"/>
    <n v="56937.43"/>
    <n v="0"/>
    <s v="30-39"/>
    <s v="Poor (&lt;580)"/>
    <s v="Mid (50-100k)"/>
    <s v="Established (6-8 yrs)"/>
    <x v="1"/>
  </r>
  <r>
    <n v="15642291"/>
    <s v="Fontaine"/>
    <n v="685"/>
    <x v="0"/>
    <s v="Male"/>
    <n v="23"/>
    <n v="8"/>
    <n v="0"/>
    <n v="2"/>
    <n v="1"/>
    <x v="0"/>
    <n v="112239.03"/>
    <n v="0"/>
    <s v="Under 30"/>
    <s v="Good (670-739)"/>
    <s v="Zero Balance"/>
    <s v="Established (6-8 yrs)"/>
    <x v="1"/>
  </r>
  <r>
    <n v="15692761"/>
    <s v="Pratt"/>
    <n v="718"/>
    <x v="0"/>
    <s v="Male"/>
    <n v="36"/>
    <n v="9"/>
    <n v="0"/>
    <n v="1"/>
    <n v="1"/>
    <x v="1"/>
    <n v="45909.87"/>
    <n v="0"/>
    <s v="30-39"/>
    <s v="Good (670-739)"/>
    <s v="Zero Balance"/>
    <s v="Loyal (9-10 yrs)"/>
    <x v="0"/>
  </r>
  <r>
    <n v="15578045"/>
    <s v="Mitchell"/>
    <n v="538"/>
    <x v="1"/>
    <s v="Female"/>
    <n v="49"/>
    <n v="9"/>
    <n v="141434.04"/>
    <n v="1"/>
    <n v="0"/>
    <x v="1"/>
    <n v="173779.25"/>
    <n v="1"/>
    <s v="40-49"/>
    <s v="Poor (&lt;580)"/>
    <s v="High (100-150k)"/>
    <s v="Loyal (9-10 yrs)"/>
    <x v="0"/>
  </r>
  <r>
    <n v="15745354"/>
    <s v="Franklin"/>
    <n v="611"/>
    <x v="1"/>
    <s v="Female"/>
    <n v="37"/>
    <n v="4"/>
    <n v="0"/>
    <n v="2"/>
    <n v="1"/>
    <x v="1"/>
    <n v="125696.26"/>
    <n v="0"/>
    <s v="30-39"/>
    <s v="Fair (580-669)"/>
    <s v="Zero Balance"/>
    <s v="Developing (3-5 yrs)"/>
    <x v="1"/>
  </r>
  <r>
    <n v="15701376"/>
    <s v="K'ung"/>
    <n v="668"/>
    <x v="2"/>
    <s v="Male"/>
    <n v="37"/>
    <n v="10"/>
    <n v="152958.29"/>
    <n v="2"/>
    <n v="1"/>
    <x v="0"/>
    <n v="159585.60999999999"/>
    <n v="0"/>
    <s v="30-39"/>
    <s v="Fair (580-669)"/>
    <s v="Very High (150k+)"/>
    <s v="Loyal (9-10 yrs)"/>
    <x v="1"/>
  </r>
  <r>
    <n v="15691625"/>
    <s v="Ko"/>
    <n v="537"/>
    <x v="2"/>
    <s v="Female"/>
    <n v="41"/>
    <n v="3"/>
    <n v="138306.34"/>
    <n v="1"/>
    <n v="1"/>
    <x v="1"/>
    <n v="106761.47"/>
    <n v="0"/>
    <s v="40-49"/>
    <s v="Poor (&lt;580)"/>
    <s v="High (100-150k)"/>
    <s v="Developing (3-5 yrs)"/>
    <x v="0"/>
  </r>
  <r>
    <n v="15566594"/>
    <s v="McKenzie"/>
    <n v="709"/>
    <x v="1"/>
    <s v="Male"/>
    <n v="23"/>
    <n v="10"/>
    <n v="0"/>
    <n v="2"/>
    <n v="0"/>
    <x v="1"/>
    <n v="129590.18"/>
    <n v="0"/>
    <s v="Under 30"/>
    <s v="Good (670-739)"/>
    <s v="Zero Balance"/>
    <s v="Loyal (9-10 yrs)"/>
    <x v="1"/>
  </r>
  <r>
    <n v="15760431"/>
    <s v="Pino"/>
    <n v="850"/>
    <x v="0"/>
    <s v="Male"/>
    <n v="38"/>
    <n v="1"/>
    <n v="0"/>
    <n v="2"/>
    <n v="1"/>
    <x v="0"/>
    <n v="80006.649999999994"/>
    <n v="0"/>
    <s v="30-39"/>
    <s v="Excellent (800+)"/>
    <s v="Zero Balance"/>
    <s v="New (0-2 yrs)"/>
    <x v="1"/>
  </r>
  <r>
    <n v="15686302"/>
    <s v="Fisk"/>
    <n v="745"/>
    <x v="1"/>
    <s v="Female"/>
    <n v="31"/>
    <n v="3"/>
    <n v="124328.84"/>
    <n v="1"/>
    <n v="1"/>
    <x v="0"/>
    <n v="140451.51999999999"/>
    <n v="0"/>
    <s v="30-39"/>
    <s v="Very Good (740-799)"/>
    <s v="High (100-150k)"/>
    <s v="Developing (3-5 yrs)"/>
    <x v="0"/>
  </r>
  <r>
    <n v="15801559"/>
    <s v="Chiang"/>
    <n v="693"/>
    <x v="2"/>
    <s v="Female"/>
    <n v="41"/>
    <n v="9"/>
    <n v="181461.48"/>
    <n v="3"/>
    <n v="1"/>
    <x v="0"/>
    <n v="187929.43"/>
    <n v="1"/>
    <s v="40-49"/>
    <s v="Good (670-739)"/>
    <s v="Very High (150k+)"/>
    <s v="Loyal (9-10 yrs)"/>
    <x v="1"/>
  </r>
  <r>
    <n v="15810432"/>
    <s v="Moseley"/>
    <n v="795"/>
    <x v="1"/>
    <s v="Male"/>
    <n v="35"/>
    <n v="8"/>
    <n v="0"/>
    <n v="2"/>
    <n v="1"/>
    <x v="1"/>
    <n v="167155.35999999999"/>
    <n v="0"/>
    <s v="30-39"/>
    <s v="Very Good (740-799)"/>
    <s v="Zero Balance"/>
    <s v="Established (6-8 yrs)"/>
    <x v="1"/>
  </r>
  <r>
    <n v="15809616"/>
    <s v="Hsiung"/>
    <n v="626"/>
    <x v="1"/>
    <s v="Male"/>
    <n v="26"/>
    <n v="8"/>
    <n v="0"/>
    <n v="2"/>
    <n v="0"/>
    <x v="1"/>
    <n v="191420.71"/>
    <n v="0"/>
    <s v="Under 30"/>
    <s v="Fair (580-669)"/>
    <s v="Zero Balance"/>
    <s v="Established (6-8 yrs)"/>
    <x v="1"/>
  </r>
  <r>
    <n v="15720559"/>
    <s v="Heath"/>
    <n v="487"/>
    <x v="2"/>
    <s v="Female"/>
    <n v="61"/>
    <n v="5"/>
    <n v="110368.03"/>
    <n v="1"/>
    <n v="0"/>
    <x v="1"/>
    <n v="11384.45"/>
    <n v="1"/>
    <s v="60+"/>
    <s v="Poor (&lt;580)"/>
    <s v="High (100-150k)"/>
    <s v="Developing (3-5 yrs)"/>
    <x v="0"/>
  </r>
  <r>
    <n v="15695632"/>
    <s v="Dellucci"/>
    <n v="556"/>
    <x v="0"/>
    <s v="Female"/>
    <n v="39"/>
    <n v="9"/>
    <n v="89588.35"/>
    <n v="1"/>
    <n v="1"/>
    <x v="0"/>
    <n v="94898.1"/>
    <n v="0"/>
    <s v="30-39"/>
    <s v="Poor (&lt;580)"/>
    <s v="Mid (50-100k)"/>
    <s v="Loyal (9-10 yrs)"/>
    <x v="0"/>
  </r>
  <r>
    <n v="15659843"/>
    <s v="Li"/>
    <n v="643"/>
    <x v="0"/>
    <s v="Female"/>
    <n v="46"/>
    <n v="6"/>
    <n v="0"/>
    <n v="2"/>
    <n v="0"/>
    <x v="1"/>
    <n v="106781.59"/>
    <n v="0"/>
    <s v="40-49"/>
    <s v="Fair (580-669)"/>
    <s v="Zero Balance"/>
    <s v="Established (6-8 yrs)"/>
    <x v="1"/>
  </r>
  <r>
    <n v="15615624"/>
    <s v="De Salis"/>
    <n v="605"/>
    <x v="0"/>
    <s v="Female"/>
    <n v="28"/>
    <n v="6"/>
    <n v="0"/>
    <n v="2"/>
    <n v="0"/>
    <x v="1"/>
    <n v="159508.51999999999"/>
    <n v="0"/>
    <s v="Under 30"/>
    <s v="Fair (580-669)"/>
    <s v="Zero Balance"/>
    <s v="Established (6-8 yrs)"/>
    <x v="1"/>
  </r>
  <r>
    <n v="15810418"/>
    <s v="T'ang"/>
    <n v="756"/>
    <x v="2"/>
    <s v="Female"/>
    <n v="60"/>
    <n v="3"/>
    <n v="115924.89"/>
    <n v="1"/>
    <n v="1"/>
    <x v="1"/>
    <n v="93524.19"/>
    <n v="1"/>
    <s v="60+"/>
    <s v="Very Good (740-799)"/>
    <s v="High (100-150k)"/>
    <s v="Developing (3-5 yrs)"/>
    <x v="0"/>
  </r>
  <r>
    <n v="15716186"/>
    <s v="Richardson"/>
    <n v="586"/>
    <x v="0"/>
    <s v="Female"/>
    <n v="38"/>
    <n v="2"/>
    <n v="0"/>
    <n v="2"/>
    <n v="1"/>
    <x v="1"/>
    <n v="87168.46"/>
    <n v="0"/>
    <s v="30-39"/>
    <s v="Fair (580-669)"/>
    <s v="Zero Balance"/>
    <s v="New (0-2 yrs)"/>
    <x v="1"/>
  </r>
  <r>
    <n v="15674551"/>
    <s v="Fitch"/>
    <n v="535"/>
    <x v="2"/>
    <s v="Male"/>
    <n v="40"/>
    <n v="7"/>
    <n v="111756.5"/>
    <n v="1"/>
    <n v="1"/>
    <x v="1"/>
    <n v="8128.32"/>
    <n v="1"/>
    <s v="40-49"/>
    <s v="Poor (&lt;580)"/>
    <s v="High (100-150k)"/>
    <s v="Established (6-8 yrs)"/>
    <x v="0"/>
  </r>
  <r>
    <n v="15622834"/>
    <s v="Stevenson"/>
    <n v="678"/>
    <x v="0"/>
    <s v="Female"/>
    <n v="35"/>
    <n v="4"/>
    <n v="0"/>
    <n v="1"/>
    <n v="1"/>
    <x v="1"/>
    <n v="125518.32"/>
    <n v="0"/>
    <s v="30-39"/>
    <s v="Good (670-739)"/>
    <s v="Zero Balance"/>
    <s v="Developing (3-5 yrs)"/>
    <x v="0"/>
  </r>
  <r>
    <n v="15566111"/>
    <s v="Estes"/>
    <n v="596"/>
    <x v="0"/>
    <s v="Male"/>
    <n v="39"/>
    <n v="9"/>
    <n v="0"/>
    <n v="1"/>
    <n v="1"/>
    <x v="1"/>
    <n v="48963.59"/>
    <n v="0"/>
    <s v="30-39"/>
    <s v="Fair (580-669)"/>
    <s v="Zero Balance"/>
    <s v="Loyal (9-10 yrs)"/>
    <x v="0"/>
  </r>
  <r>
    <n v="15784597"/>
    <s v="Lattimore"/>
    <n v="648"/>
    <x v="0"/>
    <s v="Male"/>
    <n v="26"/>
    <n v="9"/>
    <n v="162923.85"/>
    <n v="1"/>
    <n v="1"/>
    <x v="1"/>
    <n v="98368.24"/>
    <n v="0"/>
    <s v="Under 30"/>
    <s v="Fair (580-669)"/>
    <s v="Very High (150k+)"/>
    <s v="Loyal (9-10 yrs)"/>
    <x v="0"/>
  </r>
  <r>
    <n v="15652883"/>
    <s v="Chung"/>
    <n v="492"/>
    <x v="2"/>
    <s v="Male"/>
    <n v="39"/>
    <n v="10"/>
    <n v="124576.65"/>
    <n v="2"/>
    <n v="1"/>
    <x v="1"/>
    <n v="148584.60999999999"/>
    <n v="0"/>
    <s v="30-39"/>
    <s v="Poor (&lt;580)"/>
    <s v="High (100-150k)"/>
    <s v="Loyal (9-10 yrs)"/>
    <x v="1"/>
  </r>
  <r>
    <n v="15806964"/>
    <s v="Utz"/>
    <n v="702"/>
    <x v="0"/>
    <s v="Male"/>
    <n v="45"/>
    <n v="0"/>
    <n v="80793.58"/>
    <n v="1"/>
    <n v="1"/>
    <x v="0"/>
    <n v="27474.81"/>
    <n v="0"/>
    <s v="40-49"/>
    <s v="Good (670-739)"/>
    <s v="Mid (50-100k)"/>
    <s v="New (0-2 yrs)"/>
    <x v="0"/>
  </r>
  <r>
    <n v="15576313"/>
    <s v="Wei"/>
    <n v="486"/>
    <x v="2"/>
    <s v="Female"/>
    <n v="40"/>
    <n v="9"/>
    <n v="71340.09"/>
    <n v="1"/>
    <n v="1"/>
    <x v="1"/>
    <n v="76192.210000000006"/>
    <n v="0"/>
    <s v="40-49"/>
    <s v="Poor (&lt;580)"/>
    <s v="Mid (50-100k)"/>
    <s v="Loyal (9-10 yrs)"/>
    <x v="0"/>
  </r>
  <r>
    <n v="15806467"/>
    <s v="Boyle"/>
    <n v="568"/>
    <x v="2"/>
    <s v="Male"/>
    <n v="40"/>
    <n v="1"/>
    <n v="99282.63"/>
    <n v="1"/>
    <n v="0"/>
    <x v="1"/>
    <n v="134600.94"/>
    <n v="1"/>
    <s v="40-49"/>
    <s v="Poor (&lt;580)"/>
    <s v="Mid (50-100k)"/>
    <s v="New (0-2 yrs)"/>
    <x v="0"/>
  </r>
  <r>
    <n v="15597602"/>
    <s v="Nwachinemelu"/>
    <n v="619"/>
    <x v="2"/>
    <s v="Male"/>
    <n v="57"/>
    <n v="3"/>
    <n v="137946.39000000001"/>
    <n v="1"/>
    <n v="1"/>
    <x v="0"/>
    <n v="72467.990000000005"/>
    <n v="1"/>
    <s v="50-59"/>
    <s v="Fair (580-669)"/>
    <s v="High (100-150k)"/>
    <s v="Developing (3-5 yrs)"/>
    <x v="0"/>
  </r>
  <r>
    <n v="15743040"/>
    <s v="Kuznetsova"/>
    <n v="724"/>
    <x v="2"/>
    <s v="Male"/>
    <n v="41"/>
    <n v="2"/>
    <n v="127892.57"/>
    <n v="2"/>
    <n v="0"/>
    <x v="0"/>
    <n v="199645.45"/>
    <n v="0"/>
    <s v="40-49"/>
    <s v="Good (670-739)"/>
    <s v="High (100-150k)"/>
    <s v="New (0-2 yrs)"/>
    <x v="1"/>
  </r>
  <r>
    <n v="15705521"/>
    <s v="Pisani"/>
    <n v="548"/>
    <x v="2"/>
    <s v="Female"/>
    <n v="33"/>
    <n v="0"/>
    <n v="101084.36"/>
    <n v="1"/>
    <n v="1"/>
    <x v="1"/>
    <n v="42749.85"/>
    <n v="0"/>
    <s v="30-39"/>
    <s v="Poor (&lt;580)"/>
    <s v="High (100-150k)"/>
    <s v="New (0-2 yrs)"/>
    <x v="0"/>
  </r>
  <r>
    <n v="15595039"/>
    <s v="Manna"/>
    <n v="545"/>
    <x v="2"/>
    <s v="Female"/>
    <n v="37"/>
    <n v="8"/>
    <n v="114754.08"/>
    <n v="1"/>
    <n v="1"/>
    <x v="1"/>
    <n v="136050.44"/>
    <n v="1"/>
    <s v="30-39"/>
    <s v="Poor (&lt;580)"/>
    <s v="High (100-150k)"/>
    <s v="Established (6-8 yrs)"/>
    <x v="0"/>
  </r>
  <r>
    <n v="15799384"/>
    <s v="Collier"/>
    <n v="683"/>
    <x v="0"/>
    <s v="Male"/>
    <n v="33"/>
    <n v="8"/>
    <n v="0"/>
    <n v="1"/>
    <n v="0"/>
    <x v="1"/>
    <n v="73564.44"/>
    <n v="0"/>
    <s v="30-39"/>
    <s v="Good (670-739)"/>
    <s v="Zero Balance"/>
    <s v="Established (6-8 yrs)"/>
    <x v="0"/>
  </r>
  <r>
    <n v="15581197"/>
    <s v="Ricci"/>
    <n v="762"/>
    <x v="0"/>
    <s v="Female"/>
    <n v="51"/>
    <n v="3"/>
    <n v="99286.98"/>
    <n v="1"/>
    <n v="0"/>
    <x v="0"/>
    <n v="85578.63"/>
    <n v="0"/>
    <s v="50-59"/>
    <s v="Very Good (740-799)"/>
    <s v="Mid (50-100k)"/>
    <s v="Developing (3-5 yrs)"/>
    <x v="0"/>
  </r>
  <r>
    <n v="15693737"/>
    <s v="Carr"/>
    <n v="627"/>
    <x v="2"/>
    <s v="Female"/>
    <n v="30"/>
    <n v="4"/>
    <n v="79871.02"/>
    <n v="2"/>
    <n v="1"/>
    <x v="1"/>
    <n v="129826.89"/>
    <n v="0"/>
    <s v="30-39"/>
    <s v="Fair (580-669)"/>
    <s v="Mid (50-100k)"/>
    <s v="Developing (3-5 yrs)"/>
    <x v="1"/>
  </r>
  <r>
    <n v="15624623"/>
    <s v="Hs?"/>
    <n v="516"/>
    <x v="0"/>
    <s v="Male"/>
    <n v="35"/>
    <n v="10"/>
    <n v="104088.59"/>
    <n v="2"/>
    <n v="0"/>
    <x v="1"/>
    <n v="119666"/>
    <n v="0"/>
    <s v="30-39"/>
    <s v="Poor (&lt;580)"/>
    <s v="High (100-150k)"/>
    <s v="Loyal (9-10 yrs)"/>
    <x v="1"/>
  </r>
  <r>
    <n v="15783501"/>
    <s v="Findlay"/>
    <n v="800"/>
    <x v="0"/>
    <s v="Female"/>
    <n v="38"/>
    <n v="2"/>
    <n v="168190.33"/>
    <n v="2"/>
    <n v="1"/>
    <x v="1"/>
    <n v="68052.08"/>
    <n v="0"/>
    <s v="30-39"/>
    <s v="Excellent (800+)"/>
    <s v="Very High (150k+)"/>
    <s v="New (0-2 yrs)"/>
    <x v="1"/>
  </r>
  <r>
    <n v="15690134"/>
    <s v="Hughes"/>
    <n v="464"/>
    <x v="2"/>
    <s v="Female"/>
    <n v="42"/>
    <n v="3"/>
    <n v="85679.25"/>
    <n v="1"/>
    <n v="1"/>
    <x v="0"/>
    <n v="164104.74"/>
    <n v="0"/>
    <s v="40-49"/>
    <s v="Poor (&lt;580)"/>
    <s v="Mid (50-100k)"/>
    <s v="Developing (3-5 yrs)"/>
    <x v="0"/>
  </r>
  <r>
    <n v="15782735"/>
    <s v="Chukwuemeka"/>
    <n v="626"/>
    <x v="0"/>
    <s v="Female"/>
    <n v="35"/>
    <n v="3"/>
    <n v="0"/>
    <n v="1"/>
    <n v="0"/>
    <x v="1"/>
    <n v="80190.36"/>
    <n v="0"/>
    <s v="30-39"/>
    <s v="Fair (580-669)"/>
    <s v="Zero Balance"/>
    <s v="Developing (3-5 yrs)"/>
    <x v="0"/>
  </r>
  <r>
    <n v="15611088"/>
    <s v="Genovese"/>
    <n v="790"/>
    <x v="0"/>
    <s v="Female"/>
    <n v="31"/>
    <n v="9"/>
    <n v="0"/>
    <n v="2"/>
    <n v="1"/>
    <x v="1"/>
    <n v="84126.75"/>
    <n v="0"/>
    <s v="30-39"/>
    <s v="Very Good (740-799)"/>
    <s v="Zero Balance"/>
    <s v="Loyal (9-10 yrs)"/>
    <x v="1"/>
  </r>
  <r>
    <n v="15672145"/>
    <s v="Swift"/>
    <n v="534"/>
    <x v="0"/>
    <s v="Female"/>
    <n v="34"/>
    <n v="7"/>
    <n v="121551.58"/>
    <n v="2"/>
    <n v="1"/>
    <x v="0"/>
    <n v="70179"/>
    <n v="0"/>
    <s v="30-39"/>
    <s v="Poor (&lt;580)"/>
    <s v="High (100-150k)"/>
    <s v="Established (6-8 yrs)"/>
    <x v="1"/>
  </r>
  <r>
    <n v="15732628"/>
    <s v="Ugoji"/>
    <n v="745"/>
    <x v="0"/>
    <s v="Male"/>
    <n v="46"/>
    <n v="2"/>
    <n v="122220.19"/>
    <n v="1"/>
    <n v="1"/>
    <x v="0"/>
    <n v="118024.1"/>
    <n v="0"/>
    <s v="40-49"/>
    <s v="Very Good (740-799)"/>
    <s v="High (100-150k)"/>
    <s v="New (0-2 yrs)"/>
    <x v="0"/>
  </r>
  <r>
    <n v="15787470"/>
    <s v="Parkinson"/>
    <n v="553"/>
    <x v="1"/>
    <s v="Male"/>
    <n v="47"/>
    <n v="3"/>
    <n v="116528.15"/>
    <n v="1"/>
    <n v="0"/>
    <x v="1"/>
    <n v="145704.19"/>
    <n v="1"/>
    <s v="40-49"/>
    <s v="Poor (&lt;580)"/>
    <s v="High (100-150k)"/>
    <s v="Developing (3-5 yrs)"/>
    <x v="0"/>
  </r>
  <r>
    <n v="15803406"/>
    <s v="Ross"/>
    <n v="748"/>
    <x v="0"/>
    <s v="Female"/>
    <n v="26"/>
    <n v="1"/>
    <n v="77780.289999999994"/>
    <n v="1"/>
    <n v="0"/>
    <x v="0"/>
    <n v="183049.41"/>
    <n v="0"/>
    <s v="Under 30"/>
    <s v="Very Good (740-799)"/>
    <s v="Mid (50-100k)"/>
    <s v="New (0-2 yrs)"/>
    <x v="0"/>
  </r>
  <r>
    <n v="15730460"/>
    <s v="Oleary"/>
    <n v="722"/>
    <x v="0"/>
    <s v="Male"/>
    <n v="37"/>
    <n v="2"/>
    <n v="0"/>
    <n v="1"/>
    <n v="0"/>
    <x v="1"/>
    <n v="120906.83"/>
    <n v="0"/>
    <s v="30-39"/>
    <s v="Good (670-739)"/>
    <s v="Zero Balance"/>
    <s v="New (0-2 yrs)"/>
    <x v="0"/>
  </r>
  <r>
    <n v="15644572"/>
    <s v="Turnbull"/>
    <n v="501"/>
    <x v="0"/>
    <s v="Male"/>
    <n v="40"/>
    <n v="4"/>
    <n v="125832.2"/>
    <n v="1"/>
    <n v="1"/>
    <x v="0"/>
    <n v="100433.83"/>
    <n v="0"/>
    <s v="40-49"/>
    <s v="Poor (&lt;580)"/>
    <s v="High (100-150k)"/>
    <s v="Developing (3-5 yrs)"/>
    <x v="0"/>
  </r>
  <r>
    <n v="15694860"/>
    <s v="Uspensky"/>
    <n v="675"/>
    <x v="0"/>
    <s v="Female"/>
    <n v="38"/>
    <n v="6"/>
    <n v="68065.8"/>
    <n v="1"/>
    <n v="0"/>
    <x v="1"/>
    <n v="138777"/>
    <n v="1"/>
    <s v="30-39"/>
    <s v="Good (670-739)"/>
    <s v="Mid (50-100k)"/>
    <s v="Established (6-8 yrs)"/>
    <x v="0"/>
  </r>
  <r>
    <n v="15658169"/>
    <s v="Cook"/>
    <n v="778"/>
    <x v="1"/>
    <s v="Female"/>
    <n v="47"/>
    <n v="6"/>
    <n v="127299.34"/>
    <n v="2"/>
    <n v="1"/>
    <x v="1"/>
    <n v="124694.99"/>
    <n v="0"/>
    <s v="40-49"/>
    <s v="Very Good (740-799)"/>
    <s v="High (100-150k)"/>
    <s v="Established (6-8 yrs)"/>
    <x v="1"/>
  </r>
  <r>
    <n v="15794396"/>
    <s v="Newbold"/>
    <n v="494"/>
    <x v="2"/>
    <s v="Female"/>
    <n v="38"/>
    <n v="7"/>
    <n v="174937.64"/>
    <n v="1"/>
    <n v="1"/>
    <x v="1"/>
    <n v="40084.32"/>
    <n v="0"/>
    <s v="30-39"/>
    <s v="Poor (&lt;580)"/>
    <s v="Very High (150k+)"/>
    <s v="Established (6-8 yrs)"/>
    <x v="0"/>
  </r>
  <r>
    <n v="15785798"/>
    <s v="Uchechukwu"/>
    <n v="850"/>
    <x v="0"/>
    <s v="Male"/>
    <n v="40"/>
    <n v="9"/>
    <n v="0"/>
    <n v="2"/>
    <n v="0"/>
    <x v="0"/>
    <n v="119232.33"/>
    <n v="0"/>
    <s v="40-49"/>
    <s v="Excellent (800+)"/>
    <s v="Zero Balance"/>
    <s v="Loyal (9-10 yrs)"/>
    <x v="1"/>
  </r>
  <r>
    <n v="15710825"/>
    <s v="Ch'en"/>
    <n v="592"/>
    <x v="1"/>
    <s v="Male"/>
    <n v="31"/>
    <n v="7"/>
    <n v="110071.1"/>
    <n v="1"/>
    <n v="0"/>
    <x v="1"/>
    <n v="43921.36"/>
    <n v="0"/>
    <s v="30-39"/>
    <s v="Fair (580-669)"/>
    <s v="High (100-150k)"/>
    <s v="Established (6-8 yrs)"/>
    <x v="0"/>
  </r>
  <r>
    <n v="15668444"/>
    <s v="He"/>
    <n v="590"/>
    <x v="1"/>
    <s v="Female"/>
    <n v="44"/>
    <n v="3"/>
    <n v="139432.37"/>
    <n v="1"/>
    <n v="1"/>
    <x v="1"/>
    <n v="62222.81"/>
    <n v="0"/>
    <s v="40-49"/>
    <s v="Fair (580-669)"/>
    <s v="High (100-150k)"/>
    <s v="Developing (3-5 yrs)"/>
    <x v="0"/>
  </r>
  <r>
    <n v="15726631"/>
    <s v="Hilton"/>
    <n v="758"/>
    <x v="0"/>
    <s v="Female"/>
    <n v="39"/>
    <n v="6"/>
    <n v="127357.75999999999"/>
    <n v="1"/>
    <n v="0"/>
    <x v="0"/>
    <n v="56577"/>
    <n v="0"/>
    <s v="30-39"/>
    <s v="Very Good (740-799)"/>
    <s v="High (100-150k)"/>
    <s v="Established (6-8 yrs)"/>
    <x v="0"/>
  </r>
  <r>
    <n v="15733797"/>
    <s v="Sal"/>
    <n v="506"/>
    <x v="0"/>
    <s v="Male"/>
    <n v="36"/>
    <n v="5"/>
    <n v="0"/>
    <n v="2"/>
    <n v="1"/>
    <x v="1"/>
    <n v="164253.35"/>
    <n v="0"/>
    <s v="30-39"/>
    <s v="Poor (&lt;580)"/>
    <s v="Zero Balance"/>
    <s v="Developing (3-5 yrs)"/>
    <x v="1"/>
  </r>
  <r>
    <n v="15747960"/>
    <s v="Eluemuno"/>
    <n v="733"/>
    <x v="0"/>
    <s v="Male"/>
    <n v="33"/>
    <n v="3"/>
    <n v="0"/>
    <n v="1"/>
    <n v="1"/>
    <x v="0"/>
    <n v="7666.73"/>
    <n v="0"/>
    <s v="30-39"/>
    <s v="Good (670-739)"/>
    <s v="Zero Balance"/>
    <s v="Developing (3-5 yrs)"/>
    <x v="0"/>
  </r>
  <r>
    <n v="15634632"/>
    <s v="Titus"/>
    <n v="711"/>
    <x v="0"/>
    <s v="Male"/>
    <n v="38"/>
    <n v="3"/>
    <n v="0"/>
    <n v="2"/>
    <n v="1"/>
    <x v="1"/>
    <n v="68487.509999999995"/>
    <n v="0"/>
    <s v="30-39"/>
    <s v="Good (670-739)"/>
    <s v="Zero Balance"/>
    <s v="Developing (3-5 yrs)"/>
    <x v="1"/>
  </r>
  <r>
    <n v="15707362"/>
    <s v="Yin"/>
    <n v="514"/>
    <x v="2"/>
    <s v="Male"/>
    <n v="43"/>
    <n v="1"/>
    <n v="95556.31"/>
    <n v="1"/>
    <n v="0"/>
    <x v="0"/>
    <n v="199273.98"/>
    <n v="1"/>
    <s v="40-49"/>
    <s v="Poor (&lt;580)"/>
    <s v="Mid (50-100k)"/>
    <s v="New (0-2 yrs)"/>
    <x v="0"/>
  </r>
  <r>
    <n v="15662976"/>
    <s v="Lettiere"/>
    <n v="637"/>
    <x v="1"/>
    <s v="Male"/>
    <n v="37"/>
    <n v="8"/>
    <n v="0"/>
    <n v="1"/>
    <n v="1"/>
    <x v="0"/>
    <n v="186062.36"/>
    <n v="0"/>
    <s v="30-39"/>
    <s v="Fair (580-669)"/>
    <s v="Zero Balance"/>
    <s v="Established (6-8 yrs)"/>
    <x v="0"/>
  </r>
  <r>
    <n v="15732778"/>
    <s v="Templeman"/>
    <n v="468"/>
    <x v="2"/>
    <s v="Male"/>
    <n v="29"/>
    <n v="1"/>
    <n v="111681.98"/>
    <n v="2"/>
    <n v="1"/>
    <x v="0"/>
    <n v="195711.16"/>
    <n v="0"/>
    <s v="Under 30"/>
    <s v="Poor (&lt;580)"/>
    <s v="High (100-150k)"/>
    <s v="New (0-2 yrs)"/>
    <x v="1"/>
  </r>
  <r>
    <n v="15718443"/>
    <s v="Chibuzo"/>
    <n v="539"/>
    <x v="0"/>
    <s v="Male"/>
    <n v="39"/>
    <n v="3"/>
    <n v="0"/>
    <n v="2"/>
    <n v="1"/>
    <x v="1"/>
    <n v="36692.17"/>
    <n v="0"/>
    <s v="30-39"/>
    <s v="Poor (&lt;580)"/>
    <s v="Zero Balance"/>
    <s v="Developing (3-5 yrs)"/>
    <x v="1"/>
  </r>
  <r>
    <n v="15670039"/>
    <s v="Sun"/>
    <n v="509"/>
    <x v="1"/>
    <s v="Female"/>
    <n v="25"/>
    <n v="3"/>
    <n v="108738.71"/>
    <n v="2"/>
    <n v="1"/>
    <x v="1"/>
    <n v="106920.57"/>
    <n v="0"/>
    <s v="Under 30"/>
    <s v="Poor (&lt;580)"/>
    <s v="High (100-150k)"/>
    <s v="Developing (3-5 yrs)"/>
    <x v="1"/>
  </r>
  <r>
    <n v="15773792"/>
    <s v="Evans"/>
    <n v="662"/>
    <x v="0"/>
    <s v="Female"/>
    <n v="32"/>
    <n v="4"/>
    <n v="133950.37"/>
    <n v="1"/>
    <n v="1"/>
    <x v="0"/>
    <n v="48725.68"/>
    <n v="1"/>
    <s v="30-39"/>
    <s v="Fair (580-669)"/>
    <s v="High (100-150k)"/>
    <s v="Developing (3-5 yrs)"/>
    <x v="0"/>
  </r>
  <r>
    <n v="15613786"/>
    <s v="Ogbonnaya"/>
    <n v="818"/>
    <x v="1"/>
    <s v="Male"/>
    <n v="26"/>
    <n v="4"/>
    <n v="0"/>
    <n v="2"/>
    <n v="1"/>
    <x v="0"/>
    <n v="167036.94"/>
    <n v="0"/>
    <s v="Under 30"/>
    <s v="Excellent (800+)"/>
    <s v="Zero Balance"/>
    <s v="Developing (3-5 yrs)"/>
    <x v="1"/>
  </r>
  <r>
    <n v="15726032"/>
    <s v="Enyinnaya"/>
    <n v="608"/>
    <x v="0"/>
    <s v="Male"/>
    <n v="33"/>
    <n v="9"/>
    <n v="89968.69"/>
    <n v="1"/>
    <n v="1"/>
    <x v="1"/>
    <n v="68777.259999999995"/>
    <n v="0"/>
    <s v="30-39"/>
    <s v="Fair (580-669)"/>
    <s v="Mid (50-100k)"/>
    <s v="Loyal (9-10 yrs)"/>
    <x v="0"/>
  </r>
  <r>
    <n v="15663252"/>
    <s v="Olisanugo"/>
    <n v="850"/>
    <x v="1"/>
    <s v="Female"/>
    <n v="32"/>
    <n v="9"/>
    <n v="0"/>
    <n v="2"/>
    <n v="1"/>
    <x v="0"/>
    <n v="18924.919999999998"/>
    <n v="0"/>
    <s v="30-39"/>
    <s v="Excellent (800+)"/>
    <s v="Zero Balance"/>
    <s v="Loyal (9-10 yrs)"/>
    <x v="1"/>
  </r>
  <r>
    <n v="15593782"/>
    <s v="Brookes"/>
    <n v="816"/>
    <x v="2"/>
    <s v="Female"/>
    <n v="38"/>
    <n v="5"/>
    <n v="130878.75"/>
    <n v="3"/>
    <n v="1"/>
    <x v="1"/>
    <n v="71905.77"/>
    <n v="1"/>
    <s v="30-39"/>
    <s v="Excellent (800+)"/>
    <s v="High (100-150k)"/>
    <s v="Developing (3-5 yrs)"/>
    <x v="1"/>
  </r>
  <r>
    <n v="15633283"/>
    <s v="Padovano"/>
    <n v="536"/>
    <x v="0"/>
    <s v="Male"/>
    <n v="35"/>
    <n v="8"/>
    <n v="0"/>
    <n v="2"/>
    <n v="1"/>
    <x v="1"/>
    <n v="64833.279999999999"/>
    <n v="0"/>
    <s v="30-39"/>
    <s v="Poor (&lt;580)"/>
    <s v="Zero Balance"/>
    <s v="Established (6-8 yrs)"/>
    <x v="1"/>
  </r>
  <r>
    <n v="15749167"/>
    <s v="Fisk"/>
    <n v="753"/>
    <x v="0"/>
    <s v="Male"/>
    <n v="35"/>
    <n v="3"/>
    <n v="0"/>
    <n v="2"/>
    <n v="1"/>
    <x v="0"/>
    <n v="184843.77"/>
    <n v="0"/>
    <s v="30-39"/>
    <s v="Very Good (740-799)"/>
    <s v="Zero Balance"/>
    <s v="Developing (3-5 yrs)"/>
    <x v="1"/>
  </r>
  <r>
    <n v="15759298"/>
    <s v="Shih"/>
    <n v="631"/>
    <x v="1"/>
    <s v="Male"/>
    <n v="27"/>
    <n v="10"/>
    <n v="134169.62"/>
    <n v="1"/>
    <n v="1"/>
    <x v="0"/>
    <n v="176730.02"/>
    <n v="0"/>
    <s v="Under 30"/>
    <s v="Fair (580-669)"/>
    <s v="High (100-150k)"/>
    <s v="Loyal (9-10 yrs)"/>
    <x v="0"/>
  </r>
  <r>
    <n v="15683625"/>
    <s v="Hare"/>
    <n v="703"/>
    <x v="0"/>
    <s v="Male"/>
    <n v="37"/>
    <n v="1"/>
    <n v="149762.07999999999"/>
    <n v="1"/>
    <n v="1"/>
    <x v="1"/>
    <n v="20629.400000000001"/>
    <n v="1"/>
    <s v="30-39"/>
    <s v="Good (670-739)"/>
    <s v="High (100-150k)"/>
    <s v="New (0-2 yrs)"/>
    <x v="0"/>
  </r>
  <r>
    <n v="15635367"/>
    <s v="Muir"/>
    <n v="774"/>
    <x v="0"/>
    <s v="Male"/>
    <n v="26"/>
    <n v="2"/>
    <n v="93844.69"/>
    <n v="1"/>
    <n v="1"/>
    <x v="1"/>
    <n v="28415.360000000001"/>
    <n v="0"/>
    <s v="Under 30"/>
    <s v="Very Good (740-799)"/>
    <s v="Mid (50-100k)"/>
    <s v="New (0-2 yrs)"/>
    <x v="0"/>
  </r>
  <r>
    <n v="15681705"/>
    <s v="Fanucci"/>
    <n v="785"/>
    <x v="0"/>
    <s v="Male"/>
    <n v="28"/>
    <n v="8"/>
    <n v="0"/>
    <n v="2"/>
    <n v="1"/>
    <x v="1"/>
    <n v="77231.27"/>
    <n v="0"/>
    <s v="Under 30"/>
    <s v="Very Good (740-799)"/>
    <s v="Zero Balance"/>
    <s v="Established (6-8 yrs)"/>
    <x v="1"/>
  </r>
  <r>
    <n v="15603156"/>
    <s v="Elewechi"/>
    <n v="571"/>
    <x v="0"/>
    <s v="Female"/>
    <n v="33"/>
    <n v="1"/>
    <n v="0"/>
    <n v="2"/>
    <n v="1"/>
    <x v="1"/>
    <n v="102750.7"/>
    <n v="0"/>
    <s v="30-39"/>
    <s v="Poor (&lt;580)"/>
    <s v="Zero Balance"/>
    <s v="New (0-2 yrs)"/>
    <x v="1"/>
  </r>
  <r>
    <n v="15591986"/>
    <s v="Johnston"/>
    <n v="621"/>
    <x v="2"/>
    <s v="Male"/>
    <n v="46"/>
    <n v="6"/>
    <n v="141078.37"/>
    <n v="1"/>
    <n v="0"/>
    <x v="1"/>
    <n v="34580.800000000003"/>
    <n v="1"/>
    <s v="40-49"/>
    <s v="Fair (580-669)"/>
    <s v="High (100-150k)"/>
    <s v="Established (6-8 yrs)"/>
    <x v="0"/>
  </r>
  <r>
    <n v="15798888"/>
    <s v="Pisano"/>
    <n v="605"/>
    <x v="2"/>
    <s v="Female"/>
    <n v="31"/>
    <n v="1"/>
    <n v="117992.59"/>
    <n v="1"/>
    <n v="1"/>
    <x v="0"/>
    <n v="183598.77"/>
    <n v="0"/>
    <s v="30-39"/>
    <s v="Fair (580-669)"/>
    <s v="High (100-150k)"/>
    <s v="New (0-2 yrs)"/>
    <x v="0"/>
  </r>
  <r>
    <n v="15809722"/>
    <s v="Ankudinov"/>
    <n v="611"/>
    <x v="0"/>
    <s v="Female"/>
    <n v="40"/>
    <n v="8"/>
    <n v="100812.33"/>
    <n v="2"/>
    <n v="1"/>
    <x v="1"/>
    <n v="147358.26999999999"/>
    <n v="0"/>
    <s v="40-49"/>
    <s v="Fair (580-669)"/>
    <s v="High (100-150k)"/>
    <s v="Established (6-8 yrs)"/>
    <x v="1"/>
  </r>
  <r>
    <n v="15677538"/>
    <s v="Nwokike"/>
    <n v="569"/>
    <x v="0"/>
    <s v="Male"/>
    <n v="38"/>
    <n v="7"/>
    <n v="0"/>
    <n v="1"/>
    <n v="1"/>
    <x v="0"/>
    <n v="108469.2"/>
    <n v="0"/>
    <s v="30-39"/>
    <s v="Poor (&lt;580)"/>
    <s v="Zero Balance"/>
    <s v="Established (6-8 yrs)"/>
    <x v="0"/>
  </r>
  <r>
    <n v="15797736"/>
    <s v="Smith"/>
    <n v="658"/>
    <x v="0"/>
    <s v="Male"/>
    <n v="29"/>
    <n v="4"/>
    <n v="80262.600000000006"/>
    <n v="1"/>
    <n v="1"/>
    <x v="0"/>
    <n v="20612.82"/>
    <n v="0"/>
    <s v="Under 30"/>
    <s v="Fair (580-669)"/>
    <s v="Mid (50-100k)"/>
    <s v="Developing (3-5 yrs)"/>
    <x v="0"/>
  </r>
  <r>
    <n v="15695585"/>
    <s v="Atkins"/>
    <n v="788"/>
    <x v="1"/>
    <s v="Male"/>
    <n v="34"/>
    <n v="6"/>
    <n v="156478.62"/>
    <n v="1"/>
    <n v="0"/>
    <x v="0"/>
    <n v="181196.76"/>
    <n v="0"/>
    <s v="30-39"/>
    <s v="Very Good (740-799)"/>
    <s v="Very High (150k+)"/>
    <s v="Established (6-8 yrs)"/>
    <x v="0"/>
  </r>
  <r>
    <n v="15744398"/>
    <s v="Burns"/>
    <n v="525"/>
    <x v="0"/>
    <s v="Female"/>
    <n v="23"/>
    <n v="5"/>
    <n v="0"/>
    <n v="2"/>
    <n v="1"/>
    <x v="1"/>
    <n v="160249.1"/>
    <n v="0"/>
    <s v="Under 30"/>
    <s v="Poor (&lt;580)"/>
    <s v="Zero Balance"/>
    <s v="Developing (3-5 yrs)"/>
    <x v="1"/>
  </r>
  <r>
    <n v="15750658"/>
    <s v="Obiuto"/>
    <n v="798"/>
    <x v="0"/>
    <s v="Male"/>
    <n v="37"/>
    <n v="8"/>
    <n v="0"/>
    <n v="3"/>
    <n v="0"/>
    <x v="1"/>
    <n v="110783.28"/>
    <n v="0"/>
    <s v="30-39"/>
    <s v="Very Good (740-799)"/>
    <s v="Zero Balance"/>
    <s v="Established (6-8 yrs)"/>
    <x v="1"/>
  </r>
  <r>
    <n v="15578186"/>
    <s v="Pirozzi"/>
    <n v="486"/>
    <x v="2"/>
    <s v="Male"/>
    <n v="37"/>
    <n v="9"/>
    <n v="115217.99"/>
    <n v="2"/>
    <n v="1"/>
    <x v="1"/>
    <n v="144995.32999999999"/>
    <n v="0"/>
    <s v="30-39"/>
    <s v="Poor (&lt;580)"/>
    <s v="High (100-150k)"/>
    <s v="Loyal (9-10 yrs)"/>
    <x v="1"/>
  </r>
  <r>
    <n v="15676519"/>
    <s v="George"/>
    <n v="615"/>
    <x v="1"/>
    <s v="Male"/>
    <n v="61"/>
    <n v="9"/>
    <n v="0"/>
    <n v="2"/>
    <n v="1"/>
    <x v="1"/>
    <n v="150227.85"/>
    <n v="1"/>
    <s v="60+"/>
    <s v="Fair (580-669)"/>
    <s v="Zero Balance"/>
    <s v="Loyal (9-10 yrs)"/>
    <x v="1"/>
  </r>
  <r>
    <n v="15637954"/>
    <s v="Lewis"/>
    <n v="730"/>
    <x v="0"/>
    <s v="Female"/>
    <n v="35"/>
    <n v="0"/>
    <n v="155470.54999999999"/>
    <n v="1"/>
    <n v="1"/>
    <x v="0"/>
    <n v="53718.28"/>
    <n v="0"/>
    <s v="30-39"/>
    <s v="Good (670-739)"/>
    <s v="Very High (150k+)"/>
    <s v="New (0-2 yrs)"/>
    <x v="0"/>
  </r>
  <r>
    <n v="15758639"/>
    <s v="Moran"/>
    <n v="641"/>
    <x v="0"/>
    <s v="Male"/>
    <n v="37"/>
    <n v="7"/>
    <n v="0"/>
    <n v="2"/>
    <n v="1"/>
    <x v="1"/>
    <n v="75248.3"/>
    <n v="0"/>
    <s v="30-39"/>
    <s v="Fair (580-669)"/>
    <s v="Zero Balance"/>
    <s v="Established (6-8 yrs)"/>
    <x v="1"/>
  </r>
  <r>
    <n v="15613772"/>
    <s v="Dalrymple"/>
    <n v="542"/>
    <x v="0"/>
    <s v="Male"/>
    <n v="39"/>
    <n v="3"/>
    <n v="135096.76999999999"/>
    <n v="1"/>
    <n v="1"/>
    <x v="0"/>
    <n v="14353.43"/>
    <n v="1"/>
    <s v="30-39"/>
    <s v="Poor (&lt;580)"/>
    <s v="High (100-150k)"/>
    <s v="Developing (3-5 yrs)"/>
    <x v="0"/>
  </r>
  <r>
    <n v="15731744"/>
    <s v="Carslaw"/>
    <n v="692"/>
    <x v="0"/>
    <s v="Male"/>
    <n v="30"/>
    <n v="2"/>
    <n v="0"/>
    <n v="2"/>
    <n v="0"/>
    <x v="0"/>
    <n v="130486.57"/>
    <n v="0"/>
    <s v="30-39"/>
    <s v="Good (670-739)"/>
    <s v="Zero Balance"/>
    <s v="New (0-2 yrs)"/>
    <x v="1"/>
  </r>
  <r>
    <n v="15807709"/>
    <s v="Kirby"/>
    <n v="714"/>
    <x v="2"/>
    <s v="Female"/>
    <n v="55"/>
    <n v="9"/>
    <n v="180075.22"/>
    <n v="1"/>
    <n v="1"/>
    <x v="0"/>
    <n v="100127.71"/>
    <n v="0"/>
    <s v="50-59"/>
    <s v="Good (670-739)"/>
    <s v="Very High (150k+)"/>
    <s v="Loyal (9-10 yrs)"/>
    <x v="0"/>
  </r>
  <r>
    <n v="15714689"/>
    <s v="Houghton"/>
    <n v="591"/>
    <x v="1"/>
    <s v="Male"/>
    <n v="29"/>
    <n v="1"/>
    <n v="97541.24"/>
    <n v="1"/>
    <n v="1"/>
    <x v="0"/>
    <n v="196356.17"/>
    <n v="0"/>
    <s v="Under 30"/>
    <s v="Fair (580-669)"/>
    <s v="Mid (50-100k)"/>
    <s v="New (0-2 yrs)"/>
    <x v="0"/>
  </r>
  <r>
    <n v="15699005"/>
    <s v="Martin"/>
    <n v="710"/>
    <x v="0"/>
    <s v="Female"/>
    <n v="41"/>
    <n v="2"/>
    <n v="156067.04999999999"/>
    <n v="1"/>
    <n v="1"/>
    <x v="0"/>
    <n v="9983.8799999999992"/>
    <n v="0"/>
    <s v="40-49"/>
    <s v="Good (670-739)"/>
    <s v="Very High (150k+)"/>
    <s v="New (0-2 yrs)"/>
    <x v="0"/>
  </r>
  <r>
    <n v="15624170"/>
    <s v="Tan"/>
    <n v="639"/>
    <x v="0"/>
    <s v="Female"/>
    <n v="38"/>
    <n v="4"/>
    <n v="81550.94"/>
    <n v="2"/>
    <n v="0"/>
    <x v="0"/>
    <n v="118974.77"/>
    <n v="0"/>
    <s v="30-39"/>
    <s v="Fair (580-669)"/>
    <s v="Mid (50-100k)"/>
    <s v="Developing (3-5 yrs)"/>
    <x v="1"/>
  </r>
  <r>
    <n v="15725679"/>
    <s v="Hsia"/>
    <n v="531"/>
    <x v="0"/>
    <s v="Female"/>
    <n v="47"/>
    <n v="6"/>
    <n v="0"/>
    <n v="1"/>
    <n v="0"/>
    <x v="1"/>
    <n v="194998.34"/>
    <n v="1"/>
    <s v="40-49"/>
    <s v="Poor (&lt;580)"/>
    <s v="Zero Balance"/>
    <s v="Established (6-8 yrs)"/>
    <x v="0"/>
  </r>
  <r>
    <n v="15585865"/>
    <s v="Westerberg"/>
    <n v="673"/>
    <x v="0"/>
    <s v="Female"/>
    <n v="38"/>
    <n v="2"/>
    <n v="170061.92"/>
    <n v="2"/>
    <n v="0"/>
    <x v="1"/>
    <n v="134901.34"/>
    <n v="1"/>
    <s v="30-39"/>
    <s v="Good (670-739)"/>
    <s v="Very High (150k+)"/>
    <s v="New (0-2 yrs)"/>
    <x v="1"/>
  </r>
  <r>
    <n v="15804256"/>
    <s v="Hale"/>
    <n v="765"/>
    <x v="2"/>
    <s v="Male"/>
    <n v="36"/>
    <n v="8"/>
    <n v="92310.54"/>
    <n v="2"/>
    <n v="1"/>
    <x v="0"/>
    <n v="72924.56"/>
    <n v="0"/>
    <s v="30-39"/>
    <s v="Very Good (740-799)"/>
    <s v="Mid (50-100k)"/>
    <s v="Established (6-8 yrs)"/>
    <x v="1"/>
  </r>
  <r>
    <n v="15662403"/>
    <s v="Kryukova"/>
    <n v="622"/>
    <x v="0"/>
    <s v="Female"/>
    <n v="32"/>
    <n v="6"/>
    <n v="169089.38"/>
    <n v="2"/>
    <n v="1"/>
    <x v="1"/>
    <n v="101057.95"/>
    <n v="0"/>
    <s v="30-39"/>
    <s v="Fair (580-669)"/>
    <s v="Very High (150k+)"/>
    <s v="Established (6-8 yrs)"/>
    <x v="1"/>
  </r>
  <r>
    <n v="15733616"/>
    <s v="Sopuluchukwu"/>
    <n v="806"/>
    <x v="0"/>
    <s v="Male"/>
    <n v="40"/>
    <n v="5"/>
    <n v="80613.929999999993"/>
    <n v="1"/>
    <n v="1"/>
    <x v="0"/>
    <n v="142838.64000000001"/>
    <n v="0"/>
    <s v="40-49"/>
    <s v="Excellent (800+)"/>
    <s v="Mid (50-100k)"/>
    <s v="Developing (3-5 yrs)"/>
    <x v="0"/>
  </r>
  <r>
    <n v="15591995"/>
    <s v="Barry"/>
    <n v="757"/>
    <x v="2"/>
    <s v="Male"/>
    <n v="26"/>
    <n v="8"/>
    <n v="121581.56"/>
    <n v="2"/>
    <n v="1"/>
    <x v="0"/>
    <n v="127059.04"/>
    <n v="0"/>
    <s v="Under 30"/>
    <s v="Very Good (740-799)"/>
    <s v="High (100-150k)"/>
    <s v="Established (6-8 yrs)"/>
    <x v="1"/>
  </r>
  <r>
    <n v="15677020"/>
    <s v="Selezneva"/>
    <n v="570"/>
    <x v="0"/>
    <s v="Female"/>
    <n v="58"/>
    <n v="8"/>
    <n v="0"/>
    <n v="1"/>
    <n v="0"/>
    <x v="0"/>
    <n v="116503.92"/>
    <n v="1"/>
    <s v="50-59"/>
    <s v="Poor (&lt;580)"/>
    <s v="Zero Balance"/>
    <s v="Established (6-8 yrs)"/>
    <x v="0"/>
  </r>
  <r>
    <n v="15727688"/>
    <s v="Chizuoke"/>
    <n v="555"/>
    <x v="1"/>
    <s v="Male"/>
    <n v="32"/>
    <n v="4"/>
    <n v="0"/>
    <n v="2"/>
    <n v="1"/>
    <x v="0"/>
    <n v="54405.79"/>
    <n v="0"/>
    <s v="30-39"/>
    <s v="Poor (&lt;580)"/>
    <s v="Zero Balance"/>
    <s v="Developing (3-5 yrs)"/>
    <x v="1"/>
  </r>
  <r>
    <n v="15715941"/>
    <s v="Lueck"/>
    <n v="692"/>
    <x v="0"/>
    <s v="Male"/>
    <n v="54"/>
    <n v="5"/>
    <n v="0"/>
    <n v="2"/>
    <n v="1"/>
    <x v="0"/>
    <n v="88721.84"/>
    <n v="0"/>
    <s v="50-59"/>
    <s v="Good (670-739)"/>
    <s v="Zero Balance"/>
    <s v="Developing (3-5 yrs)"/>
    <x v="1"/>
  </r>
  <r>
    <n v="15714485"/>
    <s v="Udinese"/>
    <n v="774"/>
    <x v="0"/>
    <s v="Male"/>
    <n v="60"/>
    <n v="5"/>
    <n v="85891.55"/>
    <n v="1"/>
    <n v="1"/>
    <x v="1"/>
    <n v="74135.48"/>
    <n v="1"/>
    <s v="60+"/>
    <s v="Very Good (740-799)"/>
    <s v="Mid (50-100k)"/>
    <s v="Developing (3-5 yrs)"/>
    <x v="0"/>
  </r>
  <r>
    <n v="15730059"/>
    <s v="Udobata"/>
    <n v="638"/>
    <x v="1"/>
    <s v="Male"/>
    <n v="44"/>
    <n v="9"/>
    <n v="77637.350000000006"/>
    <n v="2"/>
    <n v="1"/>
    <x v="0"/>
    <n v="111346.22"/>
    <n v="0"/>
    <s v="40-49"/>
    <s v="Fair (580-669)"/>
    <s v="Mid (50-100k)"/>
    <s v="Loyal (9-10 yrs)"/>
    <x v="1"/>
  </r>
  <r>
    <n v="15715527"/>
    <s v="Freeman"/>
    <n v="543"/>
    <x v="1"/>
    <s v="Female"/>
    <n v="41"/>
    <n v="4"/>
    <n v="0"/>
    <n v="1"/>
    <n v="0"/>
    <x v="1"/>
    <n v="194902.16"/>
    <n v="0"/>
    <s v="40-49"/>
    <s v="Poor (&lt;580)"/>
    <s v="Zero Balance"/>
    <s v="Developing (3-5 yrs)"/>
    <x v="0"/>
  </r>
  <r>
    <n v="15576623"/>
    <s v="Outlaw"/>
    <n v="584"/>
    <x v="0"/>
    <s v="Male"/>
    <n v="31"/>
    <n v="5"/>
    <n v="0"/>
    <n v="2"/>
    <n v="1"/>
    <x v="1"/>
    <n v="31474.27"/>
    <n v="0"/>
    <s v="30-39"/>
    <s v="Fair (580-669)"/>
    <s v="Zero Balance"/>
    <s v="Developing (3-5 yrs)"/>
    <x v="1"/>
  </r>
  <r>
    <n v="15805565"/>
    <s v="Obiuto"/>
    <n v="691"/>
    <x v="2"/>
    <s v="Male"/>
    <n v="30"/>
    <n v="7"/>
    <n v="116927.89"/>
    <n v="1"/>
    <n v="1"/>
    <x v="1"/>
    <n v="21198.39"/>
    <n v="0"/>
    <s v="30-39"/>
    <s v="Good (670-739)"/>
    <s v="High (100-150k)"/>
    <s v="Established (6-8 yrs)"/>
    <x v="0"/>
  </r>
  <r>
    <n v="15677307"/>
    <s v="Lo"/>
    <n v="684"/>
    <x v="2"/>
    <s v="Female"/>
    <n v="40"/>
    <n v="6"/>
    <n v="137326.65"/>
    <n v="1"/>
    <n v="1"/>
    <x v="1"/>
    <n v="186976.6"/>
    <n v="0"/>
    <s v="40-49"/>
    <s v="Good (670-739)"/>
    <s v="High (100-150k)"/>
    <s v="Established (6-8 yrs)"/>
    <x v="0"/>
  </r>
  <r>
    <n v="15773890"/>
    <s v="Okechukwu"/>
    <n v="733"/>
    <x v="0"/>
    <s v="Male"/>
    <n v="22"/>
    <n v="5"/>
    <n v="0"/>
    <n v="2"/>
    <n v="1"/>
    <x v="0"/>
    <n v="117202.19"/>
    <n v="0"/>
    <s v="Under 30"/>
    <s v="Good (670-739)"/>
    <s v="Zero Balance"/>
    <s v="Developing (3-5 yrs)"/>
    <x v="1"/>
  </r>
  <r>
    <n v="15598883"/>
    <s v="King"/>
    <n v="599"/>
    <x v="1"/>
    <s v="Female"/>
    <n v="37"/>
    <n v="2"/>
    <n v="0"/>
    <n v="2"/>
    <n v="1"/>
    <x v="0"/>
    <n v="143739.29"/>
    <n v="0"/>
    <s v="30-39"/>
    <s v="Fair (580-669)"/>
    <s v="Zero Balance"/>
    <s v="New (0-2 yrs)"/>
    <x v="1"/>
  </r>
  <r>
    <n v="15568506"/>
    <s v="Forbes"/>
    <n v="524"/>
    <x v="2"/>
    <s v="Female"/>
    <n v="31"/>
    <n v="10"/>
    <n v="67238.98"/>
    <n v="2"/>
    <n v="1"/>
    <x v="0"/>
    <n v="161811.23000000001"/>
    <n v="0"/>
    <s v="30-39"/>
    <s v="Poor (&lt;580)"/>
    <s v="Mid (50-100k)"/>
    <s v="Loyal (9-10 yrs)"/>
    <x v="1"/>
  </r>
  <r>
    <n v="15761043"/>
    <s v="Macleod"/>
    <n v="632"/>
    <x v="2"/>
    <s v="Female"/>
    <n v="38"/>
    <n v="6"/>
    <n v="86569.76"/>
    <n v="2"/>
    <n v="1"/>
    <x v="1"/>
    <n v="98090.91"/>
    <n v="0"/>
    <s v="30-39"/>
    <s v="Fair (580-669)"/>
    <s v="Mid (50-100k)"/>
    <s v="Established (6-8 yrs)"/>
    <x v="1"/>
  </r>
  <r>
    <n v="15782236"/>
    <s v="Gibbs"/>
    <n v="735"/>
    <x v="1"/>
    <s v="Male"/>
    <n v="34"/>
    <n v="5"/>
    <n v="0"/>
    <n v="2"/>
    <n v="0"/>
    <x v="1"/>
    <n v="71095.41"/>
    <n v="0"/>
    <s v="30-39"/>
    <s v="Good (670-739)"/>
    <s v="Zero Balance"/>
    <s v="Developing (3-5 yrs)"/>
    <x v="1"/>
  </r>
  <r>
    <n v="15593601"/>
    <s v="Isayev"/>
    <n v="734"/>
    <x v="0"/>
    <s v="Male"/>
    <n v="34"/>
    <n v="6"/>
    <n v="133598.39999999999"/>
    <n v="1"/>
    <n v="1"/>
    <x v="0"/>
    <n v="13107.24"/>
    <n v="0"/>
    <s v="30-39"/>
    <s v="Good (670-739)"/>
    <s v="High (100-150k)"/>
    <s v="Established (6-8 yrs)"/>
    <x v="0"/>
  </r>
  <r>
    <n v="15682048"/>
    <s v="Pisano"/>
    <n v="605"/>
    <x v="0"/>
    <s v="Female"/>
    <n v="51"/>
    <n v="3"/>
    <n v="136188.78"/>
    <n v="1"/>
    <n v="1"/>
    <x v="0"/>
    <n v="67110.59"/>
    <n v="1"/>
    <s v="50-59"/>
    <s v="Fair (580-669)"/>
    <s v="High (100-150k)"/>
    <s v="Developing (3-5 yrs)"/>
    <x v="0"/>
  </r>
  <r>
    <n v="15746902"/>
    <s v="Belstead"/>
    <n v="793"/>
    <x v="1"/>
    <s v="Male"/>
    <n v="38"/>
    <n v="9"/>
    <n v="0"/>
    <n v="2"/>
    <n v="1"/>
    <x v="1"/>
    <n v="88225.02"/>
    <n v="0"/>
    <s v="30-39"/>
    <s v="Very Good (740-799)"/>
    <s v="Zero Balance"/>
    <s v="Loyal (9-10 yrs)"/>
    <x v="1"/>
  </r>
  <r>
    <n v="15752081"/>
    <s v="Vassiliev"/>
    <n v="468"/>
    <x v="0"/>
    <s v="Female"/>
    <n v="56"/>
    <n v="10"/>
    <n v="0"/>
    <n v="3"/>
    <n v="0"/>
    <x v="0"/>
    <n v="62256.87"/>
    <n v="1"/>
    <s v="50-59"/>
    <s v="Poor (&lt;580)"/>
    <s v="Zero Balance"/>
    <s v="Loyal (9-10 yrs)"/>
    <x v="1"/>
  </r>
  <r>
    <n v="15781307"/>
    <s v="Schneider"/>
    <n v="779"/>
    <x v="2"/>
    <s v="Male"/>
    <n v="37"/>
    <n v="7"/>
    <n v="120092.52"/>
    <n v="2"/>
    <n v="1"/>
    <x v="1"/>
    <n v="135925.72"/>
    <n v="0"/>
    <s v="30-39"/>
    <s v="Very Good (740-799)"/>
    <s v="High (100-150k)"/>
    <s v="Established (6-8 yrs)"/>
    <x v="1"/>
  </r>
  <r>
    <n v="15775912"/>
    <s v="Mazzanti"/>
    <n v="698"/>
    <x v="0"/>
    <s v="Male"/>
    <n v="48"/>
    <n v="4"/>
    <n v="101238.24"/>
    <n v="2"/>
    <n v="0"/>
    <x v="0"/>
    <n v="177815.87"/>
    <n v="1"/>
    <s v="40-49"/>
    <s v="Good (670-739)"/>
    <s v="High (100-150k)"/>
    <s v="Developing (3-5 yrs)"/>
    <x v="1"/>
  </r>
  <r>
    <n v="15745417"/>
    <s v="Knipe"/>
    <n v="707"/>
    <x v="0"/>
    <s v="Male"/>
    <n v="58"/>
    <n v="6"/>
    <n v="89685.92"/>
    <n v="1"/>
    <n v="0"/>
    <x v="0"/>
    <n v="126471.13"/>
    <n v="0"/>
    <s v="50-59"/>
    <s v="Good (670-739)"/>
    <s v="Mid (50-100k)"/>
    <s v="Established (6-8 yrs)"/>
    <x v="0"/>
  </r>
  <r>
    <n v="15671256"/>
    <s v="Macartney"/>
    <n v="850"/>
    <x v="0"/>
    <s v="Female"/>
    <n v="35"/>
    <n v="1"/>
    <n v="211774.31"/>
    <n v="1"/>
    <n v="1"/>
    <x v="1"/>
    <n v="188574.12"/>
    <n v="1"/>
    <s v="30-39"/>
    <s v="Excellent (800+)"/>
    <s v="Very High (150k+)"/>
    <s v="New (0-2 yrs)"/>
    <x v="0"/>
  </r>
  <r>
    <n v="15653547"/>
    <s v="Madukwe"/>
    <n v="850"/>
    <x v="0"/>
    <s v="Male"/>
    <n v="56"/>
    <n v="7"/>
    <n v="131317.48000000001"/>
    <n v="1"/>
    <n v="1"/>
    <x v="0"/>
    <n v="119175.45"/>
    <n v="0"/>
    <s v="50-59"/>
    <s v="Excellent (800+)"/>
    <s v="High (100-150k)"/>
    <s v="Established (6-8 yrs)"/>
    <x v="0"/>
  </r>
  <r>
    <n v="15595766"/>
    <s v="Watts"/>
    <n v="527"/>
    <x v="1"/>
    <s v="Male"/>
    <n v="37"/>
    <n v="5"/>
    <n v="93722.73"/>
    <n v="2"/>
    <n v="1"/>
    <x v="0"/>
    <n v="139093.73000000001"/>
    <n v="0"/>
    <s v="30-39"/>
    <s v="Poor (&lt;580)"/>
    <s v="Mid (50-100k)"/>
    <s v="Developing (3-5 yrs)"/>
    <x v="1"/>
  </r>
  <r>
    <n v="15742358"/>
    <s v="Humphreys"/>
    <n v="696"/>
    <x v="2"/>
    <s v="Male"/>
    <n v="32"/>
    <n v="8"/>
    <n v="101160.99"/>
    <n v="1"/>
    <n v="1"/>
    <x v="0"/>
    <n v="115916.55"/>
    <n v="0"/>
    <s v="30-39"/>
    <s v="Good (670-739)"/>
    <s v="High (100-150k)"/>
    <s v="Established (6-8 yrs)"/>
    <x v="0"/>
  </r>
  <r>
    <n v="15763274"/>
    <s v="Wu"/>
    <n v="661"/>
    <x v="0"/>
    <s v="Male"/>
    <n v="48"/>
    <n v="3"/>
    <n v="120320.54"/>
    <n v="1"/>
    <n v="0"/>
    <x v="1"/>
    <n v="96463.25"/>
    <n v="0"/>
    <s v="40-49"/>
    <s v="Fair (580-669)"/>
    <s v="High (100-150k)"/>
    <s v="Developing (3-5 yrs)"/>
    <x v="0"/>
  </r>
  <r>
    <n v="15786063"/>
    <s v="Chin"/>
    <n v="776"/>
    <x v="0"/>
    <s v="Female"/>
    <n v="31"/>
    <n v="2"/>
    <n v="0"/>
    <n v="2"/>
    <n v="1"/>
    <x v="0"/>
    <n v="112349.51"/>
    <n v="0"/>
    <s v="30-39"/>
    <s v="Very Good (740-799)"/>
    <s v="Zero Balance"/>
    <s v="New (0-2 yrs)"/>
    <x v="1"/>
  </r>
  <r>
    <n v="15600258"/>
    <s v="Chesnokova"/>
    <n v="701"/>
    <x v="0"/>
    <s v="Male"/>
    <n v="43"/>
    <n v="2"/>
    <n v="0"/>
    <n v="2"/>
    <n v="1"/>
    <x v="0"/>
    <n v="165303.79"/>
    <n v="0"/>
    <s v="40-49"/>
    <s v="Good (670-739)"/>
    <s v="Zero Balance"/>
    <s v="New (0-2 yrs)"/>
    <x v="1"/>
  </r>
  <r>
    <n v="15573318"/>
    <s v="Kung"/>
    <n v="610"/>
    <x v="0"/>
    <s v="Male"/>
    <n v="26"/>
    <n v="8"/>
    <n v="0"/>
    <n v="2"/>
    <n v="1"/>
    <x v="1"/>
    <n v="166031.07999999999"/>
    <n v="0"/>
    <s v="Under 30"/>
    <s v="Fair (580-669)"/>
    <s v="Zero Balance"/>
    <s v="Established (6-8 yrs)"/>
    <x v="1"/>
  </r>
  <r>
    <n v="15653849"/>
    <s v="Lu"/>
    <n v="572"/>
    <x v="2"/>
    <s v="Female"/>
    <n v="48"/>
    <n v="3"/>
    <n v="152827.99"/>
    <n v="1"/>
    <n v="1"/>
    <x v="1"/>
    <n v="38411.79"/>
    <n v="1"/>
    <s v="40-49"/>
    <s v="Poor (&lt;580)"/>
    <s v="Very High (150k+)"/>
    <s v="Developing (3-5 yrs)"/>
    <x v="0"/>
  </r>
  <r>
    <n v="15694272"/>
    <s v="Nkemakolam"/>
    <n v="673"/>
    <x v="0"/>
    <s v="Male"/>
    <n v="30"/>
    <n v="1"/>
    <n v="64097.75"/>
    <n v="1"/>
    <n v="1"/>
    <x v="0"/>
    <n v="77783.350000000006"/>
    <n v="0"/>
    <s v="30-39"/>
    <s v="Good (670-739)"/>
    <s v="Mid (50-100k)"/>
    <s v="New (0-2 yrs)"/>
    <x v="0"/>
  </r>
  <r>
    <n v="15736112"/>
    <s v="Walton"/>
    <n v="519"/>
    <x v="1"/>
    <s v="Female"/>
    <n v="57"/>
    <n v="2"/>
    <n v="119035.35"/>
    <n v="2"/>
    <n v="1"/>
    <x v="0"/>
    <n v="29871.79"/>
    <n v="0"/>
    <s v="50-59"/>
    <s v="Poor (&lt;580)"/>
    <s v="High (100-150k)"/>
    <s v="New (0-2 yrs)"/>
    <x v="1"/>
  </r>
  <r>
    <n v="15749851"/>
    <s v="Brookes"/>
    <n v="702"/>
    <x v="1"/>
    <s v="Female"/>
    <n v="26"/>
    <n v="4"/>
    <n v="135219.57"/>
    <n v="1"/>
    <n v="0"/>
    <x v="0"/>
    <n v="59747.63"/>
    <n v="0"/>
    <s v="Under 30"/>
    <s v="Good (670-739)"/>
    <s v="High (100-150k)"/>
    <s v="Developing (3-5 yrs)"/>
    <x v="0"/>
  </r>
  <r>
    <n v="15663478"/>
    <s v="Baldwin"/>
    <n v="729"/>
    <x v="0"/>
    <s v="Male"/>
    <n v="32"/>
    <n v="6"/>
    <n v="93694.42"/>
    <n v="1"/>
    <n v="1"/>
    <x v="0"/>
    <n v="79919.13"/>
    <n v="0"/>
    <s v="30-39"/>
    <s v="Good (670-739)"/>
    <s v="Mid (50-100k)"/>
    <s v="Established (6-8 yrs)"/>
    <x v="0"/>
  </r>
  <r>
    <n v="15592300"/>
    <s v="Mai"/>
    <n v="543"/>
    <x v="1"/>
    <s v="Male"/>
    <n v="35"/>
    <n v="10"/>
    <n v="59408.63"/>
    <n v="1"/>
    <n v="1"/>
    <x v="1"/>
    <n v="76773.53"/>
    <n v="0"/>
    <s v="30-39"/>
    <s v="Poor (&lt;580)"/>
    <s v="Mid (50-100k)"/>
    <s v="Loyal (9-10 yrs)"/>
    <x v="0"/>
  </r>
  <r>
    <n v="15567832"/>
    <s v="Shih"/>
    <n v="550"/>
    <x v="0"/>
    <s v="Female"/>
    <n v="40"/>
    <n v="7"/>
    <n v="114354.95"/>
    <n v="1"/>
    <n v="1"/>
    <x v="1"/>
    <n v="54018.93"/>
    <n v="0"/>
    <s v="40-49"/>
    <s v="Poor (&lt;580)"/>
    <s v="High (100-150k)"/>
    <s v="Established (6-8 yrs)"/>
    <x v="0"/>
  </r>
  <r>
    <n v="15776780"/>
    <s v="He"/>
    <n v="608"/>
    <x v="0"/>
    <s v="Male"/>
    <n v="59"/>
    <n v="1"/>
    <n v="0"/>
    <n v="1"/>
    <n v="1"/>
    <x v="1"/>
    <n v="70649.64"/>
    <n v="1"/>
    <s v="50-59"/>
    <s v="Fair (580-669)"/>
    <s v="Zero Balance"/>
    <s v="New (0-2 yrs)"/>
    <x v="0"/>
  </r>
  <r>
    <n v="15592846"/>
    <s v="Fiorentini"/>
    <n v="639"/>
    <x v="2"/>
    <s v="Male"/>
    <n v="35"/>
    <n v="10"/>
    <n v="128173.9"/>
    <n v="2"/>
    <n v="1"/>
    <x v="1"/>
    <n v="59093.39"/>
    <n v="0"/>
    <s v="30-39"/>
    <s v="Fair (580-669)"/>
    <s v="High (100-150k)"/>
    <s v="Loyal (9-10 yrs)"/>
    <x v="1"/>
  </r>
  <r>
    <n v="15739803"/>
    <s v="Lucciano"/>
    <n v="686"/>
    <x v="1"/>
    <s v="Male"/>
    <n v="34"/>
    <n v="9"/>
    <n v="0"/>
    <n v="2"/>
    <n v="1"/>
    <x v="1"/>
    <n v="127569.8"/>
    <n v="0"/>
    <s v="30-39"/>
    <s v="Good (670-739)"/>
    <s v="Zero Balance"/>
    <s v="Loyal (9-10 yrs)"/>
    <x v="1"/>
  </r>
  <r>
    <n v="15794142"/>
    <s v="Ferreira"/>
    <n v="564"/>
    <x v="2"/>
    <s v="Female"/>
    <n v="62"/>
    <n v="5"/>
    <n v="114931.35"/>
    <n v="3"/>
    <n v="0"/>
    <x v="0"/>
    <n v="18260.98"/>
    <n v="1"/>
    <s v="60+"/>
    <s v="Poor (&lt;580)"/>
    <s v="High (100-150k)"/>
    <s v="Developing (3-5 yrs)"/>
    <x v="1"/>
  </r>
  <r>
    <n v="15762729"/>
    <s v="Ukaegbunam"/>
    <n v="745"/>
    <x v="2"/>
    <s v="Female"/>
    <n v="28"/>
    <n v="1"/>
    <n v="111071.36"/>
    <n v="1"/>
    <n v="1"/>
    <x v="1"/>
    <n v="73275.960000000006"/>
    <n v="1"/>
    <s v="Under 30"/>
    <s v="Very Good (740-799)"/>
    <s v="High (100-150k)"/>
    <s v="New (0-2 yrs)"/>
    <x v="0"/>
  </r>
  <r>
    <n v="15667896"/>
    <s v="De Luca"/>
    <n v="833"/>
    <x v="0"/>
    <s v="Male"/>
    <n v="37"/>
    <n v="8"/>
    <n v="151226.18"/>
    <n v="2"/>
    <n v="1"/>
    <x v="0"/>
    <n v="136129.49"/>
    <n v="0"/>
    <s v="30-39"/>
    <s v="Excellent (800+)"/>
    <s v="Very High (150k+)"/>
    <s v="Established (6-8 yrs)"/>
    <x v="1"/>
  </r>
  <r>
    <n v="15626578"/>
    <s v="Milne"/>
    <n v="622"/>
    <x v="0"/>
    <s v="Male"/>
    <n v="26"/>
    <n v="9"/>
    <n v="0"/>
    <n v="2"/>
    <n v="1"/>
    <x v="0"/>
    <n v="153237.59"/>
    <n v="0"/>
    <s v="Under 30"/>
    <s v="Fair (580-669)"/>
    <s v="Zero Balance"/>
    <s v="Loyal (9-10 yrs)"/>
    <x v="1"/>
  </r>
  <r>
    <n v="15776223"/>
    <s v="Davide"/>
    <n v="597"/>
    <x v="0"/>
    <s v="Female"/>
    <n v="42"/>
    <n v="4"/>
    <n v="64740.12"/>
    <n v="1"/>
    <n v="1"/>
    <x v="0"/>
    <n v="106841.12"/>
    <n v="0"/>
    <s v="40-49"/>
    <s v="Fair (580-669)"/>
    <s v="Mid (50-100k)"/>
    <s v="Developing (3-5 yrs)"/>
    <x v="0"/>
  </r>
  <r>
    <n v="15705953"/>
    <s v="Kodilinyechukwu"/>
    <n v="721"/>
    <x v="1"/>
    <s v="Male"/>
    <n v="51"/>
    <n v="0"/>
    <n v="169312.13"/>
    <n v="1"/>
    <n v="1"/>
    <x v="1"/>
    <n v="109078.35"/>
    <n v="1"/>
    <s v="50-59"/>
    <s v="Good (670-739)"/>
    <s v="Very High (150k+)"/>
    <s v="New (0-2 yrs)"/>
    <x v="0"/>
  </r>
  <r>
    <n v="15802593"/>
    <s v="Little"/>
    <n v="504"/>
    <x v="0"/>
    <s v="Female"/>
    <n v="49"/>
    <n v="7"/>
    <n v="0"/>
    <n v="3"/>
    <n v="0"/>
    <x v="0"/>
    <n v="87822.14"/>
    <n v="1"/>
    <s v="40-49"/>
    <s v="Poor (&lt;580)"/>
    <s v="Zero Balance"/>
    <s v="Established (6-8 yrs)"/>
    <x v="1"/>
  </r>
  <r>
    <n v="15615457"/>
    <s v="Burns"/>
    <n v="842"/>
    <x v="1"/>
    <s v="Female"/>
    <n v="44"/>
    <n v="2"/>
    <n v="112652.08"/>
    <n v="2"/>
    <n v="1"/>
    <x v="1"/>
    <n v="126644.98"/>
    <n v="0"/>
    <s v="40-49"/>
    <s v="Excellent (800+)"/>
    <s v="High (100-150k)"/>
    <s v="New (0-2 yrs)"/>
    <x v="1"/>
  </r>
  <r>
    <n v="15708916"/>
    <s v="Paterson"/>
    <n v="587"/>
    <x v="0"/>
    <s v="Male"/>
    <n v="38"/>
    <n v="0"/>
    <n v="0"/>
    <n v="2"/>
    <n v="1"/>
    <x v="1"/>
    <n v="47414.15"/>
    <n v="0"/>
    <s v="30-39"/>
    <s v="Fair (580-669)"/>
    <s v="Zero Balance"/>
    <s v="New (0-2 yrs)"/>
    <x v="1"/>
  </r>
  <r>
    <n v="15720187"/>
    <s v="Han"/>
    <n v="479"/>
    <x v="2"/>
    <s v="Female"/>
    <n v="30"/>
    <n v="7"/>
    <n v="143964.35999999999"/>
    <n v="2"/>
    <n v="1"/>
    <x v="1"/>
    <n v="41879.99"/>
    <n v="0"/>
    <s v="30-39"/>
    <s v="Poor (&lt;580)"/>
    <s v="High (100-150k)"/>
    <s v="Established (6-8 yrs)"/>
    <x v="1"/>
  </r>
  <r>
    <n v="15595440"/>
    <s v="Kryukova"/>
    <n v="508"/>
    <x v="0"/>
    <s v="Male"/>
    <n v="49"/>
    <n v="7"/>
    <n v="122451.46"/>
    <n v="2"/>
    <n v="1"/>
    <x v="0"/>
    <n v="75808.100000000006"/>
    <n v="0"/>
    <s v="40-49"/>
    <s v="Poor (&lt;580)"/>
    <s v="High (100-150k)"/>
    <s v="Established (6-8 yrs)"/>
    <x v="1"/>
  </r>
  <r>
    <n v="15600651"/>
    <s v="Ijendu"/>
    <n v="749"/>
    <x v="0"/>
    <s v="Male"/>
    <n v="24"/>
    <n v="1"/>
    <n v="0"/>
    <n v="3"/>
    <n v="1"/>
    <x v="0"/>
    <n v="47911.03"/>
    <n v="0"/>
    <s v="Under 30"/>
    <s v="Very Good (740-799)"/>
    <s v="Zero Balance"/>
    <s v="New (0-2 yrs)"/>
    <x v="1"/>
  </r>
  <r>
    <n v="15750141"/>
    <s v="Reichard"/>
    <n v="721"/>
    <x v="2"/>
    <s v="Female"/>
    <n v="36"/>
    <n v="3"/>
    <n v="65253.07"/>
    <n v="2"/>
    <n v="1"/>
    <x v="1"/>
    <n v="28737.78"/>
    <n v="0"/>
    <s v="30-39"/>
    <s v="Good (670-739)"/>
    <s v="Mid (50-100k)"/>
    <s v="Developing (3-5 yrs)"/>
    <x v="1"/>
  </r>
  <r>
    <n v="15657284"/>
    <s v="Day"/>
    <n v="674"/>
    <x v="2"/>
    <s v="Male"/>
    <n v="47"/>
    <n v="6"/>
    <n v="106901.94"/>
    <n v="1"/>
    <n v="1"/>
    <x v="0"/>
    <n v="2079.1999999999998"/>
    <n v="1"/>
    <s v="40-49"/>
    <s v="Good (670-739)"/>
    <s v="High (100-150k)"/>
    <s v="Established (6-8 yrs)"/>
    <x v="0"/>
  </r>
  <r>
    <n v="15763063"/>
    <s v="Price"/>
    <n v="685"/>
    <x v="1"/>
    <s v="Female"/>
    <n v="25"/>
    <n v="10"/>
    <n v="128509.63"/>
    <n v="1"/>
    <n v="1"/>
    <x v="1"/>
    <n v="121562.33"/>
    <n v="0"/>
    <s v="Under 30"/>
    <s v="Good (670-739)"/>
    <s v="High (100-150k)"/>
    <s v="Loyal (9-10 yrs)"/>
    <x v="0"/>
  </r>
  <r>
    <n v="15709324"/>
    <s v="Bruce"/>
    <n v="417"/>
    <x v="0"/>
    <s v="Male"/>
    <n v="34"/>
    <n v="7"/>
    <n v="0"/>
    <n v="2"/>
    <n v="1"/>
    <x v="1"/>
    <n v="55003.79"/>
    <n v="0"/>
    <s v="30-39"/>
    <s v="Poor (&lt;580)"/>
    <s v="Zero Balance"/>
    <s v="Established (6-8 yrs)"/>
    <x v="1"/>
  </r>
  <r>
    <n v="15711309"/>
    <s v="Sumrall"/>
    <n v="574"/>
    <x v="2"/>
    <s v="Male"/>
    <n v="33"/>
    <n v="3"/>
    <n v="129834.67"/>
    <n v="1"/>
    <n v="1"/>
    <x v="1"/>
    <n v="193131.42"/>
    <n v="0"/>
    <s v="30-39"/>
    <s v="Poor (&lt;580)"/>
    <s v="High (100-150k)"/>
    <s v="Developing (3-5 yrs)"/>
    <x v="0"/>
  </r>
  <r>
    <n v="15775318"/>
    <s v="Lu"/>
    <n v="590"/>
    <x v="1"/>
    <s v="Female"/>
    <n v="51"/>
    <n v="3"/>
    <n v="154962.99"/>
    <n v="3"/>
    <n v="0"/>
    <x v="0"/>
    <n v="191932.27"/>
    <n v="1"/>
    <s v="50-59"/>
    <s v="Fair (580-669)"/>
    <s v="Very High (150k+)"/>
    <s v="Developing (3-5 yrs)"/>
    <x v="1"/>
  </r>
  <r>
    <n v="15705515"/>
    <s v="Lazarev"/>
    <n v="587"/>
    <x v="2"/>
    <s v="Male"/>
    <n v="40"/>
    <n v="5"/>
    <n v="138241.9"/>
    <n v="2"/>
    <n v="1"/>
    <x v="1"/>
    <n v="159418.1"/>
    <n v="0"/>
    <s v="40-49"/>
    <s v="Fair (580-669)"/>
    <s v="High (100-150k)"/>
    <s v="Developing (3-5 yrs)"/>
    <x v="1"/>
  </r>
  <r>
    <n v="15634844"/>
    <s v="Miller"/>
    <n v="598"/>
    <x v="2"/>
    <s v="Male"/>
    <n v="41"/>
    <n v="3"/>
    <n v="91536.93"/>
    <n v="1"/>
    <n v="1"/>
    <x v="1"/>
    <n v="191468.78"/>
    <n v="1"/>
    <s v="40-49"/>
    <s v="Fair (580-669)"/>
    <s v="Mid (50-100k)"/>
    <s v="Developing (3-5 yrs)"/>
    <x v="0"/>
  </r>
  <r>
    <n v="15717046"/>
    <s v="Wentworth-Shields"/>
    <n v="741"/>
    <x v="1"/>
    <s v="Male"/>
    <n v="53"/>
    <n v="3"/>
    <n v="0"/>
    <n v="2"/>
    <n v="1"/>
    <x v="0"/>
    <n v="38913.68"/>
    <n v="0"/>
    <s v="50-59"/>
    <s v="Very Good (740-799)"/>
    <s v="Zero Balance"/>
    <s v="Developing (3-5 yrs)"/>
    <x v="1"/>
  </r>
  <r>
    <n v="15571816"/>
    <s v="Ritchie"/>
    <n v="850"/>
    <x v="1"/>
    <s v="Female"/>
    <n v="70"/>
    <n v="5"/>
    <n v="0"/>
    <n v="1"/>
    <n v="1"/>
    <x v="0"/>
    <n v="705.18"/>
    <n v="0"/>
    <s v="60+"/>
    <s v="Excellent (800+)"/>
    <s v="Zero Balance"/>
    <s v="Developing (3-5 yrs)"/>
    <x v="0"/>
  </r>
  <r>
    <n v="15670080"/>
    <s v="Mackenzie"/>
    <n v="584"/>
    <x v="2"/>
    <s v="Female"/>
    <n v="29"/>
    <n v="7"/>
    <n v="105204.01"/>
    <n v="1"/>
    <n v="0"/>
    <x v="0"/>
    <n v="138490.03"/>
    <n v="0"/>
    <s v="Under 30"/>
    <s v="Fair (580-669)"/>
    <s v="High (100-150k)"/>
    <s v="Established (6-8 yrs)"/>
    <x v="0"/>
  </r>
  <r>
    <n v="15800440"/>
    <s v="Power"/>
    <n v="650"/>
    <x v="1"/>
    <s v="Male"/>
    <n v="61"/>
    <n v="1"/>
    <n v="152968.73000000001"/>
    <n v="1"/>
    <n v="0"/>
    <x v="0"/>
    <n v="82970.69"/>
    <n v="0"/>
    <s v="60+"/>
    <s v="Fair (580-669)"/>
    <s v="Very High (150k+)"/>
    <s v="New (0-2 yrs)"/>
    <x v="0"/>
  </r>
  <r>
    <n v="15665678"/>
    <s v="Tan"/>
    <n v="607"/>
    <x v="1"/>
    <s v="Male"/>
    <n v="36"/>
    <n v="8"/>
    <n v="158261.68"/>
    <n v="1"/>
    <n v="1"/>
    <x v="0"/>
    <n v="76744.72"/>
    <n v="0"/>
    <s v="30-39"/>
    <s v="Fair (580-669)"/>
    <s v="Very High (150k+)"/>
    <s v="Established (6-8 yrs)"/>
    <x v="0"/>
  </r>
  <r>
    <n v="15665956"/>
    <s v="Pendergrass"/>
    <n v="509"/>
    <x v="0"/>
    <s v="Female"/>
    <n v="46"/>
    <n v="1"/>
    <n v="0"/>
    <n v="1"/>
    <n v="1"/>
    <x v="1"/>
    <n v="71244.59"/>
    <n v="1"/>
    <s v="40-49"/>
    <s v="Poor (&lt;580)"/>
    <s v="Zero Balance"/>
    <s v="New (0-2 yrs)"/>
    <x v="0"/>
  </r>
  <r>
    <n v="15788126"/>
    <s v="Evans"/>
    <n v="689"/>
    <x v="1"/>
    <s v="Female"/>
    <n v="38"/>
    <n v="6"/>
    <n v="121021.05"/>
    <n v="1"/>
    <n v="1"/>
    <x v="0"/>
    <n v="12182.15"/>
    <n v="0"/>
    <s v="30-39"/>
    <s v="Good (670-739)"/>
    <s v="High (100-150k)"/>
    <s v="Established (6-8 yrs)"/>
    <x v="0"/>
  </r>
  <r>
    <n v="15811773"/>
    <s v="Hsia"/>
    <n v="543"/>
    <x v="0"/>
    <s v="Male"/>
    <n v="36"/>
    <n v="4"/>
    <n v="0"/>
    <n v="2"/>
    <n v="1"/>
    <x v="0"/>
    <n v="141210.5"/>
    <n v="0"/>
    <s v="30-39"/>
    <s v="Poor (&lt;580)"/>
    <s v="Zero Balance"/>
    <s v="Developing (3-5 yrs)"/>
    <x v="1"/>
  </r>
  <r>
    <n v="15651674"/>
    <s v="Billson"/>
    <n v="438"/>
    <x v="1"/>
    <s v="Female"/>
    <n v="54"/>
    <n v="2"/>
    <n v="0"/>
    <n v="1"/>
    <n v="0"/>
    <x v="1"/>
    <n v="191763.07"/>
    <n v="1"/>
    <s v="50-59"/>
    <s v="Poor (&lt;580)"/>
    <s v="Zero Balance"/>
    <s v="New (0-2 yrs)"/>
    <x v="0"/>
  </r>
  <r>
    <n v="15689614"/>
    <s v="Teng"/>
    <n v="687"/>
    <x v="1"/>
    <s v="Female"/>
    <n v="63"/>
    <n v="1"/>
    <n v="137715.66"/>
    <n v="1"/>
    <n v="1"/>
    <x v="0"/>
    <n v="37938.74"/>
    <n v="0"/>
    <s v="60+"/>
    <s v="Good (670-739)"/>
    <s v="High (100-150k)"/>
    <s v="New (0-2 yrs)"/>
    <x v="0"/>
  </r>
  <r>
    <n v="15795564"/>
    <s v="Moretti"/>
    <n v="737"/>
    <x v="2"/>
    <s v="Male"/>
    <n v="31"/>
    <n v="5"/>
    <n v="121192.22"/>
    <n v="2"/>
    <n v="1"/>
    <x v="0"/>
    <n v="74890.58"/>
    <n v="0"/>
    <s v="30-39"/>
    <s v="Good (670-739)"/>
    <s v="High (100-150k)"/>
    <s v="Developing (3-5 yrs)"/>
    <x v="1"/>
  </r>
  <r>
    <n v="15706647"/>
    <s v="Jordan"/>
    <n v="761"/>
    <x v="0"/>
    <s v="Male"/>
    <n v="31"/>
    <n v="7"/>
    <n v="0"/>
    <n v="3"/>
    <n v="1"/>
    <x v="0"/>
    <n v="166698.18"/>
    <n v="0"/>
    <s v="30-39"/>
    <s v="Very Good (740-799)"/>
    <s v="Zero Balance"/>
    <s v="Established (6-8 yrs)"/>
    <x v="1"/>
  </r>
  <r>
    <n v="15728505"/>
    <s v="Ts'ao"/>
    <n v="601"/>
    <x v="0"/>
    <s v="Male"/>
    <n v="44"/>
    <n v="1"/>
    <n v="100486.18"/>
    <n v="2"/>
    <n v="1"/>
    <x v="0"/>
    <n v="62678.53"/>
    <n v="0"/>
    <s v="40-49"/>
    <s v="Fair (580-669)"/>
    <s v="High (100-150k)"/>
    <s v="New (0-2 yrs)"/>
    <x v="1"/>
  </r>
  <r>
    <n v="15730076"/>
    <s v="Osborne"/>
    <n v="651"/>
    <x v="0"/>
    <s v="Male"/>
    <n v="45"/>
    <n v="1"/>
    <n v="0"/>
    <n v="1"/>
    <n v="1"/>
    <x v="1"/>
    <n v="67740.08"/>
    <n v="1"/>
    <s v="40-49"/>
    <s v="Fair (580-669)"/>
    <s v="Zero Balance"/>
    <s v="New (0-2 yrs)"/>
    <x v="0"/>
  </r>
  <r>
    <n v="15622003"/>
    <s v="Carslaw"/>
    <n v="745"/>
    <x v="0"/>
    <s v="Male"/>
    <n v="35"/>
    <n v="9"/>
    <n v="92566.53"/>
    <n v="2"/>
    <n v="1"/>
    <x v="1"/>
    <n v="161519.76999999999"/>
    <n v="0"/>
    <s v="30-39"/>
    <s v="Very Good (740-799)"/>
    <s v="Mid (50-100k)"/>
    <s v="Loyal (9-10 yrs)"/>
    <x v="1"/>
  </r>
  <r>
    <n v="15607312"/>
    <s v="Ch'ang"/>
    <n v="648"/>
    <x v="1"/>
    <s v="Female"/>
    <n v="49"/>
    <n v="10"/>
    <n v="0"/>
    <n v="2"/>
    <n v="1"/>
    <x v="0"/>
    <n v="159835.78"/>
    <n v="1"/>
    <s v="40-49"/>
    <s v="Fair (580-669)"/>
    <s v="Zero Balance"/>
    <s v="Loyal (9-10 yrs)"/>
    <x v="1"/>
  </r>
  <r>
    <n v="15644753"/>
    <s v="Hung"/>
    <n v="848"/>
    <x v="1"/>
    <s v="Male"/>
    <n v="40"/>
    <n v="3"/>
    <n v="110929.96"/>
    <n v="1"/>
    <n v="1"/>
    <x v="0"/>
    <n v="30876.84"/>
    <n v="0"/>
    <s v="40-49"/>
    <s v="Excellent (800+)"/>
    <s v="High (100-150k)"/>
    <s v="Developing (3-5 yrs)"/>
    <x v="0"/>
  </r>
  <r>
    <n v="15653620"/>
    <s v="Gordon"/>
    <n v="546"/>
    <x v="0"/>
    <s v="Female"/>
    <n v="27"/>
    <n v="8"/>
    <n v="0"/>
    <n v="2"/>
    <n v="1"/>
    <x v="0"/>
    <n v="14858.1"/>
    <n v="0"/>
    <s v="Under 30"/>
    <s v="Poor (&lt;580)"/>
    <s v="Zero Balance"/>
    <s v="Established (6-8 yrs)"/>
    <x v="1"/>
  </r>
  <r>
    <n v="15761986"/>
    <s v="Obialo"/>
    <n v="439"/>
    <x v="1"/>
    <s v="Female"/>
    <n v="32"/>
    <n v="3"/>
    <n v="138901.60999999999"/>
    <n v="1"/>
    <n v="1"/>
    <x v="1"/>
    <n v="75685.97"/>
    <n v="0"/>
    <s v="30-39"/>
    <s v="Poor (&lt;580)"/>
    <s v="High (100-150k)"/>
    <s v="Developing (3-5 yrs)"/>
    <x v="0"/>
  </r>
  <r>
    <n v="15633922"/>
    <s v="Gray"/>
    <n v="755"/>
    <x v="0"/>
    <s v="Male"/>
    <n v="30"/>
    <n v="4"/>
    <n v="123217.66"/>
    <n v="2"/>
    <n v="0"/>
    <x v="0"/>
    <n v="144183.1"/>
    <n v="0"/>
    <s v="30-39"/>
    <s v="Very Good (740-799)"/>
    <s v="High (100-150k)"/>
    <s v="Developing (3-5 yrs)"/>
    <x v="1"/>
  </r>
  <r>
    <n v="15734674"/>
    <s v="Lin"/>
    <n v="593"/>
    <x v="0"/>
    <s v="Female"/>
    <n v="41"/>
    <n v="6"/>
    <n v="0"/>
    <n v="1"/>
    <n v="1"/>
    <x v="1"/>
    <n v="65170.66"/>
    <n v="0"/>
    <s v="40-49"/>
    <s v="Fair (580-669)"/>
    <s v="Zero Balance"/>
    <s v="Established (6-8 yrs)"/>
    <x v="0"/>
  </r>
  <r>
    <n v="15658032"/>
    <s v="Hopkins"/>
    <n v="701"/>
    <x v="0"/>
    <s v="Male"/>
    <n v="39"/>
    <n v="2"/>
    <n v="0"/>
    <n v="2"/>
    <n v="1"/>
    <x v="0"/>
    <n v="82526.92"/>
    <n v="0"/>
    <s v="30-39"/>
    <s v="Good (670-739)"/>
    <s v="Zero Balance"/>
    <s v="New (0-2 yrs)"/>
    <x v="1"/>
  </r>
  <r>
    <n v="15692671"/>
    <s v="Dobson"/>
    <n v="701"/>
    <x v="1"/>
    <s v="Male"/>
    <n v="36"/>
    <n v="8"/>
    <n v="0"/>
    <n v="2"/>
    <n v="1"/>
    <x v="1"/>
    <n v="169161.46"/>
    <n v="0"/>
    <s v="30-39"/>
    <s v="Good (670-739)"/>
    <s v="Zero Balance"/>
    <s v="Established (6-8 yrs)"/>
    <x v="1"/>
  </r>
  <r>
    <n v="15737741"/>
    <s v="McKay"/>
    <n v="607"/>
    <x v="1"/>
    <s v="Female"/>
    <n v="33"/>
    <n v="2"/>
    <n v="108431.87"/>
    <n v="2"/>
    <n v="0"/>
    <x v="0"/>
    <n v="109291.39"/>
    <n v="1"/>
    <s v="30-39"/>
    <s v="Fair (580-669)"/>
    <s v="High (100-150k)"/>
    <s v="New (0-2 yrs)"/>
    <x v="1"/>
  </r>
  <r>
    <n v="15576352"/>
    <s v="Revell"/>
    <n v="586"/>
    <x v="1"/>
    <s v="Female"/>
    <n v="57"/>
    <n v="3"/>
    <n v="0"/>
    <n v="2"/>
    <n v="0"/>
    <x v="0"/>
    <n v="6057.81"/>
    <n v="0"/>
    <s v="50-59"/>
    <s v="Fair (580-669)"/>
    <s v="Zero Balance"/>
    <s v="Developing (3-5 yrs)"/>
    <x v="1"/>
  </r>
  <r>
    <n v="15753719"/>
    <s v="Rickards"/>
    <n v="547"/>
    <x v="2"/>
    <s v="Female"/>
    <n v="30"/>
    <n v="9"/>
    <n v="72392.41"/>
    <n v="1"/>
    <n v="1"/>
    <x v="1"/>
    <n v="77077.14"/>
    <n v="0"/>
    <s v="30-39"/>
    <s v="Poor (&lt;580)"/>
    <s v="Mid (50-100k)"/>
    <s v="Loyal (9-10 yrs)"/>
    <x v="0"/>
  </r>
  <r>
    <n v="15803689"/>
    <s v="Begum"/>
    <n v="647"/>
    <x v="2"/>
    <s v="Female"/>
    <n v="51"/>
    <n v="1"/>
    <n v="119741.77"/>
    <n v="2"/>
    <n v="0"/>
    <x v="1"/>
    <n v="54954.51"/>
    <n v="1"/>
    <s v="50-59"/>
    <s v="Fair (580-669)"/>
    <s v="High (100-150k)"/>
    <s v="New (0-2 yrs)"/>
    <x v="1"/>
  </r>
  <r>
    <n v="15718057"/>
    <s v="Onyinyechukwuka"/>
    <n v="760"/>
    <x v="0"/>
    <s v="Female"/>
    <n v="51"/>
    <n v="2"/>
    <n v="100946.71"/>
    <n v="1"/>
    <n v="0"/>
    <x v="1"/>
    <n v="179614.8"/>
    <n v="1"/>
    <s v="50-59"/>
    <s v="Very Good (740-799)"/>
    <s v="High (100-150k)"/>
    <s v="New (0-2 yrs)"/>
    <x v="0"/>
  </r>
  <r>
    <n v="15722010"/>
    <s v="Zuyev"/>
    <n v="621"/>
    <x v="1"/>
    <s v="Male"/>
    <n v="53"/>
    <n v="9"/>
    <n v="170491.84"/>
    <n v="1"/>
    <n v="1"/>
    <x v="1"/>
    <n v="35588.07"/>
    <n v="1"/>
    <s v="50-59"/>
    <s v="Fair (580-669)"/>
    <s v="Very High (150k+)"/>
    <s v="Loyal (9-10 yrs)"/>
    <x v="0"/>
  </r>
  <r>
    <n v="15680998"/>
    <s v="Nwankwo"/>
    <n v="725"/>
    <x v="0"/>
    <s v="Male"/>
    <n v="44"/>
    <n v="5"/>
    <n v="0"/>
    <n v="1"/>
    <n v="1"/>
    <x v="0"/>
    <n v="117356.14"/>
    <n v="0"/>
    <s v="40-49"/>
    <s v="Good (670-739)"/>
    <s v="Zero Balance"/>
    <s v="Developing (3-5 yrs)"/>
    <x v="0"/>
  </r>
  <r>
    <n v="15614782"/>
    <s v="Hao"/>
    <n v="526"/>
    <x v="0"/>
    <s v="Male"/>
    <n v="36"/>
    <n v="1"/>
    <n v="0"/>
    <n v="1"/>
    <n v="1"/>
    <x v="1"/>
    <n v="160696.72"/>
    <n v="0"/>
    <s v="30-39"/>
    <s v="Poor (&lt;580)"/>
    <s v="Zero Balance"/>
    <s v="New (0-2 yrs)"/>
    <x v="0"/>
  </r>
  <r>
    <n v="15591047"/>
    <s v="Ma"/>
    <n v="519"/>
    <x v="1"/>
    <s v="Female"/>
    <n v="47"/>
    <n v="6"/>
    <n v="157296.01999999999"/>
    <n v="2"/>
    <n v="0"/>
    <x v="1"/>
    <n v="147278.43"/>
    <n v="1"/>
    <s v="40-49"/>
    <s v="Poor (&lt;580)"/>
    <s v="Very High (150k+)"/>
    <s v="Established (6-8 yrs)"/>
    <x v="1"/>
  </r>
  <r>
    <n v="15788291"/>
    <s v="Okwuadigbo"/>
    <n v="713"/>
    <x v="2"/>
    <s v="Female"/>
    <n v="38"/>
    <n v="7"/>
    <n v="144606.22"/>
    <n v="1"/>
    <n v="1"/>
    <x v="0"/>
    <n v="56594.36"/>
    <n v="1"/>
    <s v="30-39"/>
    <s v="Good (670-739)"/>
    <s v="High (100-150k)"/>
    <s v="Established (6-8 yrs)"/>
    <x v="0"/>
  </r>
  <r>
    <n v="15604044"/>
    <s v="Mitchell"/>
    <n v="700"/>
    <x v="0"/>
    <s v="Male"/>
    <n v="38"/>
    <n v="8"/>
    <n v="134811.29999999999"/>
    <n v="1"/>
    <n v="1"/>
    <x v="1"/>
    <n v="1299.75"/>
    <n v="0"/>
    <s v="30-39"/>
    <s v="Good (670-739)"/>
    <s v="High (100-150k)"/>
    <s v="Established (6-8 yrs)"/>
    <x v="0"/>
  </r>
  <r>
    <n v="15679587"/>
    <s v="Chan"/>
    <n v="666"/>
    <x v="0"/>
    <s v="Female"/>
    <n v="34"/>
    <n v="9"/>
    <n v="115897.12"/>
    <n v="1"/>
    <n v="1"/>
    <x v="0"/>
    <n v="25095.03"/>
    <n v="0"/>
    <s v="30-39"/>
    <s v="Fair (580-669)"/>
    <s v="High (100-150k)"/>
    <s v="Loyal (9-10 yrs)"/>
    <x v="0"/>
  </r>
  <r>
    <n v="15775153"/>
    <s v="Buchi"/>
    <n v="630"/>
    <x v="1"/>
    <s v="Male"/>
    <n v="32"/>
    <n v="4"/>
    <n v="82034"/>
    <n v="1"/>
    <n v="0"/>
    <x v="1"/>
    <n v="146326.45000000001"/>
    <n v="0"/>
    <s v="30-39"/>
    <s v="Fair (580-669)"/>
    <s v="Mid (50-100k)"/>
    <s v="Developing (3-5 yrs)"/>
    <x v="0"/>
  </r>
  <r>
    <n v="15603925"/>
    <s v="Greco"/>
    <n v="779"/>
    <x v="1"/>
    <s v="Female"/>
    <n v="26"/>
    <n v="4"/>
    <n v="174318.13"/>
    <n v="2"/>
    <n v="0"/>
    <x v="0"/>
    <n v="38296.21"/>
    <n v="0"/>
    <s v="Under 30"/>
    <s v="Very Good (740-799)"/>
    <s v="Very High (150k+)"/>
    <s v="Developing (3-5 yrs)"/>
    <x v="1"/>
  </r>
  <r>
    <n v="15680970"/>
    <s v="Lombardi"/>
    <n v="611"/>
    <x v="2"/>
    <s v="Female"/>
    <n v="41"/>
    <n v="2"/>
    <n v="114206.84"/>
    <n v="1"/>
    <n v="1"/>
    <x v="1"/>
    <n v="164061.6"/>
    <n v="0"/>
    <s v="40-49"/>
    <s v="Fair (580-669)"/>
    <s v="High (100-150k)"/>
    <s v="New (0-2 yrs)"/>
    <x v="0"/>
  </r>
  <r>
    <n v="15697183"/>
    <s v="Uchenna"/>
    <n v="685"/>
    <x v="1"/>
    <s v="Male"/>
    <n v="43"/>
    <n v="9"/>
    <n v="0"/>
    <n v="2"/>
    <n v="1"/>
    <x v="1"/>
    <n v="107811.28"/>
    <n v="0"/>
    <s v="40-49"/>
    <s v="Good (670-739)"/>
    <s v="Zero Balance"/>
    <s v="Loyal (9-10 yrs)"/>
    <x v="1"/>
  </r>
  <r>
    <n v="15567446"/>
    <s v="Coffman"/>
    <n v="646"/>
    <x v="2"/>
    <s v="Male"/>
    <n v="39"/>
    <n v="9"/>
    <n v="111574.41"/>
    <n v="1"/>
    <n v="1"/>
    <x v="0"/>
    <n v="30838.51"/>
    <n v="0"/>
    <s v="30-39"/>
    <s v="Fair (580-669)"/>
    <s v="High (100-150k)"/>
    <s v="Loyal (9-10 yrs)"/>
    <x v="0"/>
  </r>
  <r>
    <n v="15637476"/>
    <s v="Alexandrova"/>
    <n v="683"/>
    <x v="2"/>
    <s v="Female"/>
    <n v="57"/>
    <n v="5"/>
    <n v="162448.69"/>
    <n v="1"/>
    <n v="0"/>
    <x v="1"/>
    <n v="9221.7800000000007"/>
    <n v="1"/>
    <s v="50-59"/>
    <s v="Good (670-739)"/>
    <s v="Very High (150k+)"/>
    <s v="Developing (3-5 yrs)"/>
    <x v="0"/>
  </r>
  <r>
    <n v="15714939"/>
    <s v="Fallaci"/>
    <n v="484"/>
    <x v="2"/>
    <s v="Female"/>
    <n v="34"/>
    <n v="4"/>
    <n v="148249.54"/>
    <n v="1"/>
    <n v="0"/>
    <x v="0"/>
    <n v="33738.269999999997"/>
    <n v="0"/>
    <s v="30-39"/>
    <s v="Poor (&lt;580)"/>
    <s v="High (100-150k)"/>
    <s v="Developing (3-5 yrs)"/>
    <x v="0"/>
  </r>
  <r>
    <n v="15683503"/>
    <s v="Hudson"/>
    <n v="601"/>
    <x v="0"/>
    <s v="Female"/>
    <n v="43"/>
    <n v="8"/>
    <n v="0"/>
    <n v="3"/>
    <n v="0"/>
    <x v="0"/>
    <n v="110916.15"/>
    <n v="1"/>
    <s v="40-49"/>
    <s v="Fair (580-669)"/>
    <s v="Zero Balance"/>
    <s v="Established (6-8 yrs)"/>
    <x v="1"/>
  </r>
  <r>
    <n v="15645569"/>
    <s v="Mai"/>
    <n v="762"/>
    <x v="1"/>
    <s v="Female"/>
    <n v="26"/>
    <n v="7"/>
    <n v="123709.46"/>
    <n v="2"/>
    <n v="1"/>
    <x v="0"/>
    <n v="169654.57"/>
    <n v="0"/>
    <s v="Under 30"/>
    <s v="Very Good (740-799)"/>
    <s v="High (100-150k)"/>
    <s v="Established (6-8 yrs)"/>
    <x v="1"/>
  </r>
  <r>
    <n v="15782569"/>
    <s v="Stout"/>
    <n v="687"/>
    <x v="0"/>
    <s v="Female"/>
    <n v="72"/>
    <n v="9"/>
    <n v="0"/>
    <n v="1"/>
    <n v="0"/>
    <x v="0"/>
    <n v="69829.399999999994"/>
    <n v="0"/>
    <s v="60+"/>
    <s v="Good (670-739)"/>
    <s v="Zero Balance"/>
    <s v="Loyal (9-10 yrs)"/>
    <x v="0"/>
  </r>
  <r>
    <n v="15592387"/>
    <s v="Burke"/>
    <n v="566"/>
    <x v="0"/>
    <s v="Male"/>
    <n v="30"/>
    <n v="5"/>
    <n v="0"/>
    <n v="1"/>
    <n v="1"/>
    <x v="1"/>
    <n v="54926.51"/>
    <n v="1"/>
    <s v="30-39"/>
    <s v="Poor (&lt;580)"/>
    <s v="Zero Balance"/>
    <s v="Developing (3-5 yrs)"/>
    <x v="0"/>
  </r>
  <r>
    <n v="15609286"/>
    <s v="Chadwick"/>
    <n v="702"/>
    <x v="0"/>
    <s v="Male"/>
    <n v="37"/>
    <n v="10"/>
    <n v="150525.79999999999"/>
    <n v="1"/>
    <n v="1"/>
    <x v="0"/>
    <n v="94728.49"/>
    <n v="0"/>
    <s v="30-39"/>
    <s v="Good (670-739)"/>
    <s v="Very High (150k+)"/>
    <s v="Loyal (9-10 yrs)"/>
    <x v="0"/>
  </r>
  <r>
    <n v="15814035"/>
    <s v="Lawrence"/>
    <n v="601"/>
    <x v="0"/>
    <s v="Male"/>
    <n v="29"/>
    <n v="9"/>
    <n v="0"/>
    <n v="1"/>
    <n v="1"/>
    <x v="0"/>
    <n v="80393.27"/>
    <n v="0"/>
    <s v="Under 30"/>
    <s v="Fair (580-669)"/>
    <s v="Zero Balance"/>
    <s v="Loyal (9-10 yrs)"/>
    <x v="0"/>
  </r>
  <r>
    <n v="15661249"/>
    <s v="Bellucci"/>
    <n v="699"/>
    <x v="0"/>
    <s v="Male"/>
    <n v="53"/>
    <n v="4"/>
    <n v="0"/>
    <n v="2"/>
    <n v="0"/>
    <x v="0"/>
    <n v="111307.98"/>
    <n v="0"/>
    <s v="50-59"/>
    <s v="Good (670-739)"/>
    <s v="Zero Balance"/>
    <s v="Developing (3-5 yrs)"/>
    <x v="1"/>
  </r>
  <r>
    <n v="15629117"/>
    <s v="Harper"/>
    <n v="584"/>
    <x v="0"/>
    <s v="Male"/>
    <n v="28"/>
    <n v="10"/>
    <n v="0"/>
    <n v="2"/>
    <n v="1"/>
    <x v="1"/>
    <n v="19834.32"/>
    <n v="0"/>
    <s v="Under 30"/>
    <s v="Fair (580-669)"/>
    <s v="Zero Balance"/>
    <s v="Loyal (9-10 yrs)"/>
    <x v="1"/>
  </r>
  <r>
    <n v="15607170"/>
    <s v="Boyle"/>
    <n v="699"/>
    <x v="0"/>
    <s v="Male"/>
    <n v="35"/>
    <n v="5"/>
    <n v="0"/>
    <n v="2"/>
    <n v="1"/>
    <x v="0"/>
    <n v="78397.240000000005"/>
    <n v="0"/>
    <s v="30-39"/>
    <s v="Good (670-739)"/>
    <s v="Zero Balance"/>
    <s v="Developing (3-5 yrs)"/>
    <x v="1"/>
  </r>
  <r>
    <n v="15586585"/>
    <s v="Duncan"/>
    <n v="698"/>
    <x v="2"/>
    <s v="Female"/>
    <n v="51"/>
    <n v="2"/>
    <n v="111018.98"/>
    <n v="1"/>
    <n v="1"/>
    <x v="1"/>
    <n v="86410.28"/>
    <n v="0"/>
    <s v="50-59"/>
    <s v="Good (670-739)"/>
    <s v="High (100-150k)"/>
    <s v="New (0-2 yrs)"/>
    <x v="0"/>
  </r>
  <r>
    <n v="15686611"/>
    <s v="Moss"/>
    <n v="495"/>
    <x v="0"/>
    <s v="Male"/>
    <n v="30"/>
    <n v="10"/>
    <n v="129755.99"/>
    <n v="1"/>
    <n v="0"/>
    <x v="1"/>
    <n v="172749.65"/>
    <n v="0"/>
    <s v="30-39"/>
    <s v="Poor (&lt;580)"/>
    <s v="High (100-150k)"/>
    <s v="Loyal (9-10 yrs)"/>
    <x v="0"/>
  </r>
  <r>
    <n v="15603203"/>
    <s v="Avdeyeva"/>
    <n v="650"/>
    <x v="0"/>
    <s v="Female"/>
    <n v="27"/>
    <n v="6"/>
    <n v="0"/>
    <n v="2"/>
    <n v="1"/>
    <x v="1"/>
    <n v="1002.39"/>
    <n v="0"/>
    <s v="Under 30"/>
    <s v="Fair (580-669)"/>
    <s v="Zero Balance"/>
    <s v="Established (6-8 yrs)"/>
    <x v="1"/>
  </r>
  <r>
    <n v="15619857"/>
    <s v="Crawford"/>
    <n v="605"/>
    <x v="0"/>
    <s v="Female"/>
    <n v="64"/>
    <n v="2"/>
    <n v="129555.7"/>
    <n v="1"/>
    <n v="1"/>
    <x v="0"/>
    <n v="13601.79"/>
    <n v="0"/>
    <s v="60+"/>
    <s v="Fair (580-669)"/>
    <s v="High (100-150k)"/>
    <s v="New (0-2 yrs)"/>
    <x v="0"/>
  </r>
  <r>
    <n v="15805062"/>
    <s v="Lynton"/>
    <n v="667"/>
    <x v="1"/>
    <s v="Male"/>
    <n v="38"/>
    <n v="1"/>
    <n v="87202.38"/>
    <n v="1"/>
    <n v="1"/>
    <x v="0"/>
    <n v="77866.91"/>
    <n v="0"/>
    <s v="30-39"/>
    <s v="Fair (580-669)"/>
    <s v="Mid (50-100k)"/>
    <s v="New (0-2 yrs)"/>
    <x v="0"/>
  </r>
  <r>
    <n v="15660271"/>
    <s v="Duncan"/>
    <n v="688"/>
    <x v="2"/>
    <s v="Male"/>
    <n v="26"/>
    <n v="8"/>
    <n v="146133.39000000001"/>
    <n v="1"/>
    <n v="1"/>
    <x v="0"/>
    <n v="175296.76"/>
    <n v="0"/>
    <s v="Under 30"/>
    <s v="Good (670-739)"/>
    <s v="High (100-150k)"/>
    <s v="Established (6-8 yrs)"/>
    <x v="0"/>
  </r>
  <r>
    <n v="15745295"/>
    <s v="Gether"/>
    <n v="727"/>
    <x v="1"/>
    <s v="Female"/>
    <n v="31"/>
    <n v="0"/>
    <n v="0"/>
    <n v="1"/>
    <n v="1"/>
    <x v="1"/>
    <n v="121751.03999999999"/>
    <n v="1"/>
    <s v="30-39"/>
    <s v="Good (670-739)"/>
    <s v="Zero Balance"/>
    <s v="New (0-2 yrs)"/>
    <x v="0"/>
  </r>
  <r>
    <n v="15719352"/>
    <s v="Davidson"/>
    <n v="754"/>
    <x v="1"/>
    <s v="Male"/>
    <n v="39"/>
    <n v="6"/>
    <n v="170184.99"/>
    <n v="2"/>
    <n v="1"/>
    <x v="1"/>
    <n v="89593.26"/>
    <n v="0"/>
    <s v="30-39"/>
    <s v="Very Good (740-799)"/>
    <s v="Very High (150k+)"/>
    <s v="Established (6-8 yrs)"/>
    <x v="1"/>
  </r>
  <r>
    <n v="15766575"/>
    <s v="Larionova"/>
    <n v="612"/>
    <x v="2"/>
    <s v="Female"/>
    <n v="62"/>
    <n v="8"/>
    <n v="140745.32999999999"/>
    <n v="1"/>
    <n v="1"/>
    <x v="1"/>
    <n v="193437.89"/>
    <n v="1"/>
    <s v="60+"/>
    <s v="Fair (580-669)"/>
    <s v="High (100-150k)"/>
    <s v="Established (6-8 yrs)"/>
    <x v="0"/>
  </r>
  <r>
    <n v="15594594"/>
    <s v="Loggia"/>
    <n v="546"/>
    <x v="1"/>
    <s v="Male"/>
    <n v="42"/>
    <n v="7"/>
    <n v="139070.51"/>
    <n v="1"/>
    <n v="1"/>
    <x v="0"/>
    <n v="86945"/>
    <n v="0"/>
    <s v="40-49"/>
    <s v="Poor (&lt;580)"/>
    <s v="High (100-150k)"/>
    <s v="Established (6-8 yrs)"/>
    <x v="0"/>
  </r>
  <r>
    <n v="15646161"/>
    <s v="Steinhoff"/>
    <n v="673"/>
    <x v="1"/>
    <s v="Female"/>
    <n v="37"/>
    <n v="8"/>
    <n v="0"/>
    <n v="2"/>
    <n v="1"/>
    <x v="0"/>
    <n v="183318.79"/>
    <n v="0"/>
    <s v="30-39"/>
    <s v="Good (670-739)"/>
    <s v="Zero Balance"/>
    <s v="Established (6-8 yrs)"/>
    <x v="1"/>
  </r>
  <r>
    <n v="15682585"/>
    <s v="Guerra"/>
    <n v="593"/>
    <x v="0"/>
    <s v="Male"/>
    <n v="35"/>
    <n v="9"/>
    <n v="114193.24"/>
    <n v="1"/>
    <n v="1"/>
    <x v="1"/>
    <n v="71154.100000000006"/>
    <n v="0"/>
    <s v="30-39"/>
    <s v="Fair (580-669)"/>
    <s v="High (100-150k)"/>
    <s v="Loyal (9-10 yrs)"/>
    <x v="0"/>
  </r>
  <r>
    <n v="15603134"/>
    <s v="Pai"/>
    <n v="656"/>
    <x v="1"/>
    <s v="Female"/>
    <n v="40"/>
    <n v="10"/>
    <n v="167878.5"/>
    <n v="1"/>
    <n v="0"/>
    <x v="0"/>
    <n v="151887.16"/>
    <n v="0"/>
    <s v="40-49"/>
    <s v="Fair (580-669)"/>
    <s v="Very High (150k+)"/>
    <s v="Loyal (9-10 yrs)"/>
    <x v="0"/>
  </r>
  <r>
    <n v="15636444"/>
    <s v="Craig"/>
    <n v="535"/>
    <x v="2"/>
    <s v="Female"/>
    <n v="53"/>
    <n v="5"/>
    <n v="141616.54999999999"/>
    <n v="2"/>
    <n v="1"/>
    <x v="0"/>
    <n v="75888.649999999994"/>
    <n v="0"/>
    <s v="50-59"/>
    <s v="Poor (&lt;580)"/>
    <s v="High (100-150k)"/>
    <s v="Developing (3-5 yrs)"/>
    <x v="1"/>
  </r>
  <r>
    <n v="15773456"/>
    <s v="Lazareva"/>
    <n v="678"/>
    <x v="2"/>
    <s v="Male"/>
    <n v="36"/>
    <n v="3"/>
    <n v="145747.67000000001"/>
    <n v="2"/>
    <n v="0"/>
    <x v="0"/>
    <n v="89566.74"/>
    <n v="0"/>
    <s v="30-39"/>
    <s v="Good (670-739)"/>
    <s v="High (100-150k)"/>
    <s v="Developing (3-5 yrs)"/>
    <x v="1"/>
  </r>
  <r>
    <n v="15745307"/>
    <s v="Ch'iu"/>
    <n v="477"/>
    <x v="1"/>
    <s v="Female"/>
    <n v="48"/>
    <n v="2"/>
    <n v="129120.64"/>
    <n v="1"/>
    <n v="0"/>
    <x v="0"/>
    <n v="26475.79"/>
    <n v="0"/>
    <s v="40-49"/>
    <s v="Poor (&lt;580)"/>
    <s v="High (100-150k)"/>
    <s v="New (0-2 yrs)"/>
    <x v="0"/>
  </r>
  <r>
    <n v="15604119"/>
    <s v="Alderete"/>
    <n v="850"/>
    <x v="1"/>
    <s v="Male"/>
    <n v="35"/>
    <n v="7"/>
    <n v="110349.82"/>
    <n v="1"/>
    <n v="0"/>
    <x v="1"/>
    <n v="126355.8"/>
    <n v="0"/>
    <s v="30-39"/>
    <s v="Excellent (800+)"/>
    <s v="High (100-150k)"/>
    <s v="Established (6-8 yrs)"/>
    <x v="0"/>
  </r>
  <r>
    <n v="15626900"/>
    <s v="Kung"/>
    <n v="427"/>
    <x v="0"/>
    <s v="Male"/>
    <n v="29"/>
    <n v="1"/>
    <n v="141325.56"/>
    <n v="1"/>
    <n v="1"/>
    <x v="0"/>
    <n v="93839.3"/>
    <n v="0"/>
    <s v="Under 30"/>
    <s v="Poor (&lt;580)"/>
    <s v="High (100-150k)"/>
    <s v="New (0-2 yrs)"/>
    <x v="0"/>
  </r>
  <r>
    <n v="15605447"/>
    <s v="Palermo"/>
    <n v="752"/>
    <x v="0"/>
    <s v="Male"/>
    <n v="49"/>
    <n v="2"/>
    <n v="78653.84"/>
    <n v="1"/>
    <n v="1"/>
    <x v="1"/>
    <n v="7698.6"/>
    <n v="0"/>
    <s v="40-49"/>
    <s v="Very Good (740-799)"/>
    <s v="Mid (50-100k)"/>
    <s v="New (0-2 yrs)"/>
    <x v="0"/>
  </r>
  <r>
    <n v="15589030"/>
    <s v="Ts'ai"/>
    <n v="649"/>
    <x v="0"/>
    <s v="Male"/>
    <n v="47"/>
    <n v="1"/>
    <n v="0"/>
    <n v="2"/>
    <n v="1"/>
    <x v="0"/>
    <n v="145593.85"/>
    <n v="0"/>
    <s v="40-49"/>
    <s v="Fair (580-669)"/>
    <s v="Zero Balance"/>
    <s v="New (0-2 yrs)"/>
    <x v="1"/>
  </r>
  <r>
    <n v="15692463"/>
    <s v="Rahman"/>
    <n v="799"/>
    <x v="1"/>
    <s v="Female"/>
    <n v="28"/>
    <n v="3"/>
    <n v="142253.65"/>
    <n v="1"/>
    <n v="1"/>
    <x v="1"/>
    <n v="45042.559999999998"/>
    <n v="0"/>
    <s v="Under 30"/>
    <s v="Very Good (740-799)"/>
    <s v="High (100-150k)"/>
    <s v="Developing (3-5 yrs)"/>
    <x v="0"/>
  </r>
  <r>
    <n v="15712403"/>
    <s v="McMillan"/>
    <n v="589"/>
    <x v="0"/>
    <s v="Female"/>
    <n v="61"/>
    <n v="1"/>
    <n v="0"/>
    <n v="1"/>
    <n v="1"/>
    <x v="1"/>
    <n v="61108.56"/>
    <n v="1"/>
    <s v="60+"/>
    <s v="Fair (580-669)"/>
    <s v="Zero Balance"/>
    <s v="New (0-2 yrs)"/>
    <x v="0"/>
  </r>
  <r>
    <n v="15811762"/>
    <s v="Pickering"/>
    <n v="583"/>
    <x v="2"/>
    <s v="Female"/>
    <n v="54"/>
    <n v="6"/>
    <n v="115988.86"/>
    <n v="1"/>
    <n v="1"/>
    <x v="1"/>
    <n v="57553.98"/>
    <n v="1"/>
    <s v="50-59"/>
    <s v="Fair (580-669)"/>
    <s v="High (100-150k)"/>
    <s v="Established (6-8 yrs)"/>
    <x v="0"/>
  </r>
  <r>
    <n v="15718673"/>
    <s v="Mirams"/>
    <n v="839"/>
    <x v="1"/>
    <s v="Female"/>
    <n v="33"/>
    <n v="10"/>
    <n v="75592.429999999993"/>
    <n v="1"/>
    <n v="1"/>
    <x v="1"/>
    <n v="62674.42"/>
    <n v="0"/>
    <s v="30-39"/>
    <s v="Excellent (800+)"/>
    <s v="Mid (50-100k)"/>
    <s v="Loyal (9-10 yrs)"/>
    <x v="0"/>
  </r>
  <r>
    <n v="15724282"/>
    <s v="Tsao"/>
    <n v="540"/>
    <x v="2"/>
    <s v="Male"/>
    <n v="44"/>
    <n v="3"/>
    <n v="164113.04"/>
    <n v="2"/>
    <n v="1"/>
    <x v="0"/>
    <n v="12120.79"/>
    <n v="0"/>
    <s v="40-49"/>
    <s v="Poor (&lt;580)"/>
    <s v="Very High (150k+)"/>
    <s v="Developing (3-5 yrs)"/>
    <x v="1"/>
  </r>
  <r>
    <n v="15738181"/>
    <s v="Douglas"/>
    <n v="850"/>
    <x v="0"/>
    <s v="Male"/>
    <n v="31"/>
    <n v="6"/>
    <n v="67996.23"/>
    <n v="2"/>
    <n v="0"/>
    <x v="1"/>
    <n v="50129.87"/>
    <n v="1"/>
    <s v="30-39"/>
    <s v="Excellent (800+)"/>
    <s v="Mid (50-100k)"/>
    <s v="Established (6-8 yrs)"/>
    <x v="1"/>
  </r>
  <r>
    <n v="15633648"/>
    <s v="Jideofor"/>
    <n v="696"/>
    <x v="1"/>
    <s v="Female"/>
    <n v="51"/>
    <n v="5"/>
    <n v="0"/>
    <n v="2"/>
    <n v="1"/>
    <x v="1"/>
    <n v="55022.43"/>
    <n v="0"/>
    <s v="50-59"/>
    <s v="Good (670-739)"/>
    <s v="Zero Balance"/>
    <s v="Developing (3-5 yrs)"/>
    <x v="1"/>
  </r>
  <r>
    <n v="15603323"/>
    <s v="Bell"/>
    <n v="660"/>
    <x v="1"/>
    <s v="Female"/>
    <n v="33"/>
    <n v="1"/>
    <n v="0"/>
    <n v="2"/>
    <n v="0"/>
    <x v="1"/>
    <n v="117834.91"/>
    <n v="0"/>
    <s v="30-39"/>
    <s v="Fair (580-669)"/>
    <s v="Zero Balance"/>
    <s v="New (0-2 yrs)"/>
    <x v="1"/>
  </r>
  <r>
    <n v="15583725"/>
    <s v="Mairinger"/>
    <n v="682"/>
    <x v="0"/>
    <s v="Male"/>
    <n v="48"/>
    <n v="1"/>
    <n v="138778.15"/>
    <n v="1"/>
    <n v="0"/>
    <x v="0"/>
    <n v="168840.23"/>
    <n v="0"/>
    <s v="40-49"/>
    <s v="Good (670-739)"/>
    <s v="High (100-150k)"/>
    <s v="New (0-2 yrs)"/>
    <x v="0"/>
  </r>
  <r>
    <n v="15588350"/>
    <s v="McIntyre"/>
    <n v="744"/>
    <x v="0"/>
    <s v="Female"/>
    <n v="43"/>
    <n v="10"/>
    <n v="147832.15"/>
    <n v="1"/>
    <n v="0"/>
    <x v="0"/>
    <n v="24234.11"/>
    <n v="0"/>
    <s v="40-49"/>
    <s v="Very Good (740-799)"/>
    <s v="High (100-150k)"/>
    <s v="Loyal (9-10 yrs)"/>
    <x v="0"/>
  </r>
  <r>
    <n v="15798398"/>
    <s v="Pagnotto"/>
    <n v="785"/>
    <x v="0"/>
    <s v="Female"/>
    <n v="36"/>
    <n v="4"/>
    <n v="135438.39999999999"/>
    <n v="1"/>
    <n v="0"/>
    <x v="1"/>
    <n v="190627.01"/>
    <n v="0"/>
    <s v="30-39"/>
    <s v="Very Good (740-799)"/>
    <s v="High (100-150k)"/>
    <s v="Developing (3-5 yrs)"/>
    <x v="0"/>
  </r>
  <r>
    <n v="15784844"/>
    <s v="K'ung"/>
    <n v="752"/>
    <x v="1"/>
    <s v="Male"/>
    <n v="48"/>
    <n v="5"/>
    <n v="116060.08"/>
    <n v="1"/>
    <n v="1"/>
    <x v="1"/>
    <n v="156618.38"/>
    <n v="1"/>
    <s v="40-49"/>
    <s v="Very Good (740-799)"/>
    <s v="High (100-150k)"/>
    <s v="Developing (3-5 yrs)"/>
    <x v="0"/>
  </r>
  <r>
    <n v="15580684"/>
    <s v="Feng"/>
    <n v="706"/>
    <x v="0"/>
    <s v="Female"/>
    <n v="29"/>
    <n v="5"/>
    <n v="112564.62"/>
    <n v="1"/>
    <n v="1"/>
    <x v="1"/>
    <n v="42334.38"/>
    <n v="0"/>
    <s v="Under 30"/>
    <s v="Good (670-739)"/>
    <s v="High (100-150k)"/>
    <s v="Developing (3-5 yrs)"/>
    <x v="0"/>
  </r>
  <r>
    <n v="15809663"/>
    <s v="Donaldson"/>
    <n v="583"/>
    <x v="0"/>
    <s v="Female"/>
    <n v="27"/>
    <n v="1"/>
    <n v="125406.58"/>
    <n v="1"/>
    <n v="1"/>
    <x v="0"/>
    <n v="110784.42"/>
    <n v="0"/>
    <s v="Under 30"/>
    <s v="Fair (580-669)"/>
    <s v="High (100-150k)"/>
    <s v="New (0-2 yrs)"/>
    <x v="0"/>
  </r>
  <r>
    <n v="15640078"/>
    <s v="Chambers"/>
    <n v="660"/>
    <x v="2"/>
    <s v="Female"/>
    <n v="39"/>
    <n v="5"/>
    <n v="135134.99"/>
    <n v="1"/>
    <n v="1"/>
    <x v="1"/>
    <n v="173683"/>
    <n v="1"/>
    <s v="30-39"/>
    <s v="Fair (580-669)"/>
    <s v="High (100-150k)"/>
    <s v="Developing (3-5 yrs)"/>
    <x v="0"/>
  </r>
  <r>
    <n v="15698786"/>
    <s v="Marcelo"/>
    <n v="819"/>
    <x v="0"/>
    <s v="Female"/>
    <n v="39"/>
    <n v="9"/>
    <n v="133102.92000000001"/>
    <n v="1"/>
    <n v="1"/>
    <x v="1"/>
    <n v="27046.46"/>
    <n v="1"/>
    <s v="30-39"/>
    <s v="Excellent (800+)"/>
    <s v="High (100-150k)"/>
    <s v="Loyal (9-10 yrs)"/>
    <x v="0"/>
  </r>
  <r>
    <n v="15569807"/>
    <s v="Ejimofor"/>
    <n v="673"/>
    <x v="0"/>
    <s v="Female"/>
    <n v="34"/>
    <n v="8"/>
    <n v="42157.08"/>
    <n v="1"/>
    <n v="1"/>
    <x v="1"/>
    <n v="20598.59"/>
    <n v="1"/>
    <s v="30-39"/>
    <s v="Good (670-739)"/>
    <s v="Low (&lt;50k)"/>
    <s v="Established (6-8 yrs)"/>
    <x v="0"/>
  </r>
  <r>
    <n v="15730830"/>
    <s v="Dale"/>
    <n v="752"/>
    <x v="0"/>
    <s v="Female"/>
    <n v="30"/>
    <n v="3"/>
    <n v="0"/>
    <n v="2"/>
    <n v="1"/>
    <x v="0"/>
    <n v="104991.28"/>
    <n v="0"/>
    <s v="30-39"/>
    <s v="Very Good (740-799)"/>
    <s v="Zero Balance"/>
    <s v="Developing (3-5 yrs)"/>
    <x v="1"/>
  </r>
  <r>
    <n v="15805112"/>
    <s v="Pokrovsky"/>
    <n v="578"/>
    <x v="0"/>
    <s v="Male"/>
    <n v="38"/>
    <n v="7"/>
    <n v="82259.289999999994"/>
    <n v="1"/>
    <n v="1"/>
    <x v="1"/>
    <n v="8996.9699999999993"/>
    <n v="0"/>
    <s v="30-39"/>
    <s v="Poor (&lt;580)"/>
    <s v="Mid (50-100k)"/>
    <s v="Established (6-8 yrs)"/>
    <x v="0"/>
  </r>
  <r>
    <n v="15633064"/>
    <s v="Stonebraker"/>
    <n v="438"/>
    <x v="0"/>
    <s v="Female"/>
    <n v="36"/>
    <n v="4"/>
    <n v="0"/>
    <n v="2"/>
    <n v="1"/>
    <x v="1"/>
    <n v="64420.5"/>
    <n v="0"/>
    <s v="30-39"/>
    <s v="Poor (&lt;580)"/>
    <s v="Zero Balance"/>
    <s v="Developing (3-5 yrs)"/>
    <x v="1"/>
  </r>
  <r>
    <n v="15703119"/>
    <s v="Liang"/>
    <n v="652"/>
    <x v="0"/>
    <s v="Male"/>
    <n v="38"/>
    <n v="6"/>
    <n v="0"/>
    <n v="2"/>
    <n v="1"/>
    <x v="0"/>
    <n v="145700.22"/>
    <n v="0"/>
    <s v="30-39"/>
    <s v="Fair (580-669)"/>
    <s v="Zero Balance"/>
    <s v="Established (6-8 yrs)"/>
    <x v="1"/>
  </r>
  <r>
    <n v="15730447"/>
    <s v="Anderson"/>
    <n v="629"/>
    <x v="0"/>
    <s v="Female"/>
    <n v="49"/>
    <n v="4"/>
    <n v="0"/>
    <n v="2"/>
    <n v="1"/>
    <x v="0"/>
    <n v="196335.48"/>
    <n v="0"/>
    <s v="40-49"/>
    <s v="Fair (580-669)"/>
    <s v="Zero Balance"/>
    <s v="Developing (3-5 yrs)"/>
    <x v="1"/>
  </r>
  <r>
    <n v="15813850"/>
    <s v="Christian"/>
    <n v="720"/>
    <x v="0"/>
    <s v="Male"/>
    <n v="52"/>
    <n v="7"/>
    <n v="0"/>
    <n v="1"/>
    <n v="1"/>
    <x v="0"/>
    <n v="14781.12"/>
    <n v="0"/>
    <s v="50-59"/>
    <s v="Good (670-739)"/>
    <s v="Zero Balance"/>
    <s v="Established (6-8 yrs)"/>
    <x v="0"/>
  </r>
  <r>
    <n v="15711889"/>
    <s v="Mao"/>
    <n v="668"/>
    <x v="0"/>
    <s v="Male"/>
    <n v="42"/>
    <n v="3"/>
    <n v="150461.07"/>
    <n v="1"/>
    <n v="1"/>
    <x v="1"/>
    <n v="108139.23"/>
    <n v="0"/>
    <s v="40-49"/>
    <s v="Fair (580-669)"/>
    <s v="Very High (150k+)"/>
    <s v="Developing (3-5 yrs)"/>
    <x v="0"/>
  </r>
  <r>
    <n v="15664610"/>
    <s v="Campbell"/>
    <n v="459"/>
    <x v="2"/>
    <s v="Male"/>
    <n v="48"/>
    <n v="4"/>
    <n v="133994.51999999999"/>
    <n v="1"/>
    <n v="1"/>
    <x v="0"/>
    <n v="19287.060000000001"/>
    <n v="1"/>
    <s v="40-49"/>
    <s v="Poor (&lt;580)"/>
    <s v="High (100-150k)"/>
    <s v="Developing (3-5 yrs)"/>
    <x v="0"/>
  </r>
  <r>
    <n v="15751710"/>
    <s v="Ginikanwa"/>
    <n v="729"/>
    <x v="1"/>
    <s v="Male"/>
    <n v="31"/>
    <n v="8"/>
    <n v="164870.81"/>
    <n v="2"/>
    <n v="1"/>
    <x v="0"/>
    <n v="9567.39"/>
    <n v="0"/>
    <s v="30-39"/>
    <s v="Good (670-739)"/>
    <s v="Very High (150k+)"/>
    <s v="Established (6-8 yrs)"/>
    <x v="1"/>
  </r>
  <r>
    <n v="15692926"/>
    <s v="Toscani"/>
    <n v="498"/>
    <x v="2"/>
    <s v="Male"/>
    <n v="25"/>
    <n v="8"/>
    <n v="121702.73"/>
    <n v="1"/>
    <n v="1"/>
    <x v="0"/>
    <n v="132210.49"/>
    <n v="0"/>
    <s v="Under 30"/>
    <s v="Poor (&lt;580)"/>
    <s v="High (100-150k)"/>
    <s v="Established (6-8 yrs)"/>
    <x v="0"/>
  </r>
  <r>
    <n v="15813741"/>
    <s v="Nnachetam"/>
    <n v="549"/>
    <x v="1"/>
    <s v="Male"/>
    <n v="25"/>
    <n v="6"/>
    <n v="193858.2"/>
    <n v="1"/>
    <n v="0"/>
    <x v="0"/>
    <n v="21600.11"/>
    <n v="0"/>
    <s v="Under 30"/>
    <s v="Poor (&lt;580)"/>
    <s v="Very High (150k+)"/>
    <s v="Established (6-8 yrs)"/>
    <x v="0"/>
  </r>
  <r>
    <n v="15698474"/>
    <s v="Sagese"/>
    <n v="601"/>
    <x v="2"/>
    <s v="Female"/>
    <n v="54"/>
    <n v="1"/>
    <n v="131039.97"/>
    <n v="2"/>
    <n v="1"/>
    <x v="0"/>
    <n v="199661.5"/>
    <n v="0"/>
    <s v="50-59"/>
    <s v="Fair (580-669)"/>
    <s v="High (100-150k)"/>
    <s v="New (0-2 yrs)"/>
    <x v="1"/>
  </r>
  <r>
    <n v="15568595"/>
    <s v="Fleming"/>
    <n v="544"/>
    <x v="0"/>
    <s v="Male"/>
    <n v="64"/>
    <n v="9"/>
    <n v="113829.45"/>
    <n v="1"/>
    <n v="1"/>
    <x v="0"/>
    <n v="124341.49"/>
    <n v="0"/>
    <s v="60+"/>
    <s v="Poor (&lt;580)"/>
    <s v="High (100-150k)"/>
    <s v="Loyal (9-10 yrs)"/>
    <x v="0"/>
  </r>
  <r>
    <n v="15603065"/>
    <s v="Grubb"/>
    <n v="751"/>
    <x v="0"/>
    <s v="Female"/>
    <n v="30"/>
    <n v="6"/>
    <n v="0"/>
    <n v="2"/>
    <n v="1"/>
    <x v="1"/>
    <n v="15766.1"/>
    <n v="0"/>
    <s v="30-39"/>
    <s v="Very Good (740-799)"/>
    <s v="Zero Balance"/>
    <s v="Established (6-8 yrs)"/>
    <x v="1"/>
  </r>
  <r>
    <n v="15592937"/>
    <s v="Napolitani"/>
    <n v="632"/>
    <x v="2"/>
    <s v="Female"/>
    <n v="41"/>
    <n v="3"/>
    <n v="81877.38"/>
    <n v="1"/>
    <n v="1"/>
    <x v="0"/>
    <n v="33642.21"/>
    <n v="0"/>
    <s v="40-49"/>
    <s v="Fair (580-669)"/>
    <s v="Mid (50-100k)"/>
    <s v="Developing (3-5 yrs)"/>
    <x v="0"/>
  </r>
  <r>
    <n v="15699637"/>
    <s v="Anenechi"/>
    <n v="694"/>
    <x v="1"/>
    <s v="Male"/>
    <n v="57"/>
    <n v="8"/>
    <n v="116326.07"/>
    <n v="1"/>
    <n v="1"/>
    <x v="0"/>
    <n v="117704.65"/>
    <n v="0"/>
    <s v="50-59"/>
    <s v="Good (670-739)"/>
    <s v="High (100-150k)"/>
    <s v="Established (6-8 yrs)"/>
    <x v="0"/>
  </r>
  <r>
    <n v="15667215"/>
    <s v="Chandler"/>
    <n v="678"/>
    <x v="0"/>
    <s v="Male"/>
    <n v="31"/>
    <n v="2"/>
    <n v="0"/>
    <n v="2"/>
    <n v="1"/>
    <x v="0"/>
    <n v="58803.28"/>
    <n v="0"/>
    <s v="30-39"/>
    <s v="Good (670-739)"/>
    <s v="Zero Balance"/>
    <s v="New (0-2 yrs)"/>
    <x v="1"/>
  </r>
  <r>
    <n v="15788659"/>
    <s v="Howells"/>
    <n v="695"/>
    <x v="0"/>
    <s v="Male"/>
    <n v="46"/>
    <n v="4"/>
    <n v="0"/>
    <n v="2"/>
    <n v="1"/>
    <x v="0"/>
    <n v="137537.22"/>
    <n v="0"/>
    <s v="40-49"/>
    <s v="Good (670-739)"/>
    <s v="Zero Balance"/>
    <s v="Developing (3-5 yrs)"/>
    <x v="1"/>
  </r>
  <r>
    <n v="15763218"/>
    <s v="Akeroyd"/>
    <n v="661"/>
    <x v="0"/>
    <s v="Female"/>
    <n v="41"/>
    <n v="1"/>
    <n v="0"/>
    <n v="2"/>
    <n v="0"/>
    <x v="0"/>
    <n v="131300.68"/>
    <n v="0"/>
    <s v="40-49"/>
    <s v="Fair (580-669)"/>
    <s v="Zero Balance"/>
    <s v="New (0-2 yrs)"/>
    <x v="1"/>
  </r>
  <r>
    <n v="15645772"/>
    <s v="Onwumelu"/>
    <n v="661"/>
    <x v="0"/>
    <s v="Male"/>
    <n v="33"/>
    <n v="9"/>
    <n v="0"/>
    <n v="2"/>
    <n v="1"/>
    <x v="0"/>
    <n v="84174.81"/>
    <n v="0"/>
    <s v="30-39"/>
    <s v="Fair (580-669)"/>
    <s v="Zero Balance"/>
    <s v="Loyal (9-10 yrs)"/>
    <x v="1"/>
  </r>
  <r>
    <n v="15725511"/>
    <s v="Wallace"/>
    <n v="559"/>
    <x v="0"/>
    <s v="Female"/>
    <n v="31"/>
    <n v="3"/>
    <n v="127070.73"/>
    <n v="1"/>
    <n v="0"/>
    <x v="0"/>
    <n v="160941.78"/>
    <n v="0"/>
    <s v="30-39"/>
    <s v="Poor (&lt;580)"/>
    <s v="High (100-150k)"/>
    <s v="Developing (3-5 yrs)"/>
    <x v="0"/>
  </r>
  <r>
    <n v="15575024"/>
    <s v="Uwaezuoke"/>
    <n v="503"/>
    <x v="0"/>
    <s v="Male"/>
    <n v="29"/>
    <n v="3"/>
    <n v="0"/>
    <n v="2"/>
    <n v="1"/>
    <x v="0"/>
    <n v="143954.99"/>
    <n v="0"/>
    <s v="Under 30"/>
    <s v="Poor (&lt;580)"/>
    <s v="Zero Balance"/>
    <s v="Developing (3-5 yrs)"/>
    <x v="1"/>
  </r>
  <r>
    <n v="15640825"/>
    <s v="Loyau"/>
    <n v="695"/>
    <x v="1"/>
    <s v="Male"/>
    <n v="46"/>
    <n v="3"/>
    <n v="122549.64"/>
    <n v="1"/>
    <n v="1"/>
    <x v="0"/>
    <n v="56297.85"/>
    <n v="0"/>
    <s v="40-49"/>
    <s v="Good (670-739)"/>
    <s v="High (100-150k)"/>
    <s v="Developing (3-5 yrs)"/>
    <x v="0"/>
  </r>
  <r>
    <n v="15662397"/>
    <s v="Small"/>
    <n v="640"/>
    <x v="0"/>
    <s v="Female"/>
    <n v="42"/>
    <n v="5"/>
    <n v="176099.13"/>
    <n v="1"/>
    <n v="1"/>
    <x v="0"/>
    <n v="8404.73"/>
    <n v="0"/>
    <s v="40-49"/>
    <s v="Fair (580-669)"/>
    <s v="Very High (150k+)"/>
    <s v="Developing (3-5 yrs)"/>
    <x v="0"/>
  </r>
  <r>
    <n v="15576368"/>
    <s v="Bledsoe"/>
    <n v="624"/>
    <x v="2"/>
    <s v="Female"/>
    <n v="48"/>
    <n v="3"/>
    <n v="122388.38"/>
    <n v="2"/>
    <n v="0"/>
    <x v="1"/>
    <n v="30020.09"/>
    <n v="0"/>
    <s v="40-49"/>
    <s v="Fair (580-669)"/>
    <s v="High (100-150k)"/>
    <s v="Developing (3-5 yrs)"/>
    <x v="1"/>
  </r>
  <r>
    <n v="15674991"/>
    <s v="Kao"/>
    <n v="667"/>
    <x v="0"/>
    <s v="Male"/>
    <n v="42"/>
    <n v="9"/>
    <n v="0"/>
    <n v="2"/>
    <n v="0"/>
    <x v="0"/>
    <n v="58137.42"/>
    <n v="0"/>
    <s v="40-49"/>
    <s v="Fair (580-669)"/>
    <s v="Zero Balance"/>
    <s v="Loyal (9-10 yrs)"/>
    <x v="1"/>
  </r>
  <r>
    <n v="15721024"/>
    <s v="Wickens"/>
    <n v="642"/>
    <x v="0"/>
    <s v="Male"/>
    <n v="26"/>
    <n v="0"/>
    <n v="0"/>
    <n v="1"/>
    <n v="0"/>
    <x v="1"/>
    <n v="47472.68"/>
    <n v="0"/>
    <s v="Under 30"/>
    <s v="Fair (580-669)"/>
    <s v="Zero Balance"/>
    <s v="New (0-2 yrs)"/>
    <x v="0"/>
  </r>
  <r>
    <n v="15745621"/>
    <s v="Wertheim"/>
    <n v="640"/>
    <x v="1"/>
    <s v="Female"/>
    <n v="32"/>
    <n v="6"/>
    <n v="118879.35"/>
    <n v="2"/>
    <n v="1"/>
    <x v="0"/>
    <n v="19131.71"/>
    <n v="0"/>
    <s v="30-39"/>
    <s v="Fair (580-669)"/>
    <s v="High (100-150k)"/>
    <s v="Established (6-8 yrs)"/>
    <x v="1"/>
  </r>
  <r>
    <n v="15642394"/>
    <s v="He"/>
    <n v="529"/>
    <x v="1"/>
    <s v="Male"/>
    <n v="35"/>
    <n v="5"/>
    <n v="0"/>
    <n v="2"/>
    <n v="1"/>
    <x v="0"/>
    <n v="187288.5"/>
    <n v="0"/>
    <s v="30-39"/>
    <s v="Poor (&lt;580)"/>
    <s v="Zero Balance"/>
    <s v="Developing (3-5 yrs)"/>
    <x v="1"/>
  </r>
  <r>
    <n v="15754605"/>
    <s v="Jarvis"/>
    <n v="563"/>
    <x v="0"/>
    <s v="Female"/>
    <n v="39"/>
    <n v="5"/>
    <n v="0"/>
    <n v="2"/>
    <n v="1"/>
    <x v="0"/>
    <n v="17603.810000000001"/>
    <n v="0"/>
    <s v="30-39"/>
    <s v="Poor (&lt;580)"/>
    <s v="Zero Balance"/>
    <s v="Developing (3-5 yrs)"/>
    <x v="1"/>
  </r>
  <r>
    <n v="15607040"/>
    <s v="P'an"/>
    <n v="593"/>
    <x v="1"/>
    <s v="Female"/>
    <n v="38"/>
    <n v="4"/>
    <n v="88736.44"/>
    <n v="2"/>
    <n v="1"/>
    <x v="1"/>
    <n v="67020.03"/>
    <n v="0"/>
    <s v="30-39"/>
    <s v="Fair (580-669)"/>
    <s v="Mid (50-100k)"/>
    <s v="Developing (3-5 yrs)"/>
    <x v="1"/>
  </r>
  <r>
    <n v="15715142"/>
    <s v="Repina"/>
    <n v="739"/>
    <x v="2"/>
    <s v="Male"/>
    <n v="45"/>
    <n v="7"/>
    <n v="102703.62"/>
    <n v="1"/>
    <n v="0"/>
    <x v="0"/>
    <n v="147802.94"/>
    <n v="1"/>
    <s v="40-49"/>
    <s v="Good (670-739)"/>
    <s v="High (100-150k)"/>
    <s v="Established (6-8 yrs)"/>
    <x v="0"/>
  </r>
  <r>
    <n v="15810978"/>
    <s v="Pugliesi"/>
    <n v="788"/>
    <x v="1"/>
    <s v="Female"/>
    <n v="70"/>
    <n v="1"/>
    <n v="0"/>
    <n v="2"/>
    <n v="1"/>
    <x v="0"/>
    <n v="41610.620000000003"/>
    <n v="0"/>
    <s v="60+"/>
    <s v="Very Good (740-799)"/>
    <s v="Zero Balance"/>
    <s v="New (0-2 yrs)"/>
    <x v="1"/>
  </r>
  <r>
    <n v="15668886"/>
    <s v="Blakey"/>
    <n v="684"/>
    <x v="1"/>
    <s v="Female"/>
    <n v="38"/>
    <n v="3"/>
    <n v="0"/>
    <n v="2"/>
    <n v="1"/>
    <x v="1"/>
    <n v="44255.65"/>
    <n v="0"/>
    <s v="30-39"/>
    <s v="Good (670-739)"/>
    <s v="Zero Balance"/>
    <s v="Developing (3-5 yrs)"/>
    <x v="1"/>
  </r>
  <r>
    <n v="15780804"/>
    <s v="Nucci"/>
    <n v="482"/>
    <x v="0"/>
    <s v="Male"/>
    <n v="55"/>
    <n v="5"/>
    <n v="97318.25"/>
    <n v="1"/>
    <n v="0"/>
    <x v="0"/>
    <n v="78416.14"/>
    <n v="0"/>
    <s v="50-59"/>
    <s v="Poor (&lt;580)"/>
    <s v="Mid (50-100k)"/>
    <s v="Developing (3-5 yrs)"/>
    <x v="0"/>
  </r>
  <r>
    <n v="15613880"/>
    <s v="Higinbotham"/>
    <n v="591"/>
    <x v="1"/>
    <s v="Male"/>
    <n v="58"/>
    <n v="5"/>
    <n v="128468.69"/>
    <n v="1"/>
    <n v="0"/>
    <x v="0"/>
    <n v="137254.54999999999"/>
    <n v="0"/>
    <s v="50-59"/>
    <s v="Fair (580-669)"/>
    <s v="High (100-150k)"/>
    <s v="Developing (3-5 yrs)"/>
    <x v="0"/>
  </r>
  <r>
    <n v="15775238"/>
    <s v="Achebe"/>
    <n v="651"/>
    <x v="2"/>
    <s v="Female"/>
    <n v="41"/>
    <n v="4"/>
    <n v="133432.59"/>
    <n v="1"/>
    <n v="0"/>
    <x v="0"/>
    <n v="151303.48000000001"/>
    <n v="0"/>
    <s v="40-49"/>
    <s v="Fair (580-669)"/>
    <s v="High (100-150k)"/>
    <s v="Developing (3-5 yrs)"/>
    <x v="0"/>
  </r>
  <r>
    <n v="15786905"/>
    <s v="Russo"/>
    <n v="749"/>
    <x v="2"/>
    <s v="Female"/>
    <n v="40"/>
    <n v="8"/>
    <n v="141782.57"/>
    <n v="2"/>
    <n v="0"/>
    <x v="1"/>
    <n v="86333.63"/>
    <n v="0"/>
    <s v="40-49"/>
    <s v="Very Good (740-799)"/>
    <s v="High (100-150k)"/>
    <s v="Established (6-8 yrs)"/>
    <x v="1"/>
  </r>
  <r>
    <n v="15747867"/>
    <s v="Trevisani"/>
    <n v="583"/>
    <x v="0"/>
    <s v="Male"/>
    <n v="24"/>
    <n v="9"/>
    <n v="135125.28"/>
    <n v="1"/>
    <n v="0"/>
    <x v="1"/>
    <n v="89801.9"/>
    <n v="0"/>
    <s v="Under 30"/>
    <s v="Fair (580-669)"/>
    <s v="High (100-150k)"/>
    <s v="Loyal (9-10 yrs)"/>
    <x v="0"/>
  </r>
  <r>
    <n v="15600337"/>
    <s v="Dobie"/>
    <n v="661"/>
    <x v="1"/>
    <s v="Male"/>
    <n v="42"/>
    <n v="2"/>
    <n v="178820.91"/>
    <n v="1"/>
    <n v="0"/>
    <x v="1"/>
    <n v="29358.57"/>
    <n v="1"/>
    <s v="40-49"/>
    <s v="Fair (580-669)"/>
    <s v="Very High (150k+)"/>
    <s v="New (0-2 yrs)"/>
    <x v="0"/>
  </r>
  <r>
    <n v="15801277"/>
    <s v="Maccallum"/>
    <n v="715"/>
    <x v="0"/>
    <s v="Female"/>
    <n v="31"/>
    <n v="2"/>
    <n v="112212.14"/>
    <n v="2"/>
    <n v="1"/>
    <x v="0"/>
    <n v="181600.72"/>
    <n v="0"/>
    <s v="30-39"/>
    <s v="Good (670-739)"/>
    <s v="High (100-150k)"/>
    <s v="New (0-2 yrs)"/>
    <x v="1"/>
  </r>
  <r>
    <n v="15579334"/>
    <s v="Watkins"/>
    <n v="769"/>
    <x v="2"/>
    <s v="Female"/>
    <n v="45"/>
    <n v="5"/>
    <n v="126674.81"/>
    <n v="1"/>
    <n v="1"/>
    <x v="1"/>
    <n v="124118.71"/>
    <n v="1"/>
    <s v="40-49"/>
    <s v="Very Good (740-799)"/>
    <s v="High (100-150k)"/>
    <s v="Developing (3-5 yrs)"/>
    <x v="0"/>
  </r>
  <r>
    <n v="15802741"/>
    <s v="Mitchel"/>
    <n v="625"/>
    <x v="0"/>
    <s v="Female"/>
    <n v="51"/>
    <n v="7"/>
    <n v="136294.97"/>
    <n v="1"/>
    <n v="1"/>
    <x v="1"/>
    <n v="38867.46"/>
    <n v="1"/>
    <s v="50-59"/>
    <s v="Fair (580-669)"/>
    <s v="High (100-150k)"/>
    <s v="Established (6-8 yrs)"/>
    <x v="0"/>
  </r>
  <r>
    <n v="15720649"/>
    <s v="Ferdinand"/>
    <n v="641"/>
    <x v="0"/>
    <s v="Female"/>
    <n v="36"/>
    <n v="5"/>
    <n v="66392.639999999999"/>
    <n v="1"/>
    <n v="1"/>
    <x v="1"/>
    <n v="31106.67"/>
    <n v="0"/>
    <s v="30-39"/>
    <s v="Fair (580-669)"/>
    <s v="Mid (50-100k)"/>
    <s v="Developing (3-5 yrs)"/>
    <x v="0"/>
  </r>
  <r>
    <n v="15589493"/>
    <s v="Otitodilinna"/>
    <n v="716"/>
    <x v="2"/>
    <s v="Male"/>
    <n v="27"/>
    <n v="1"/>
    <n v="122552.34"/>
    <n v="2"/>
    <n v="1"/>
    <x v="1"/>
    <n v="67611.360000000001"/>
    <n v="0"/>
    <s v="Under 30"/>
    <s v="Good (670-739)"/>
    <s v="High (100-150k)"/>
    <s v="New (0-2 yrs)"/>
    <x v="1"/>
  </r>
  <r>
    <n v="15688251"/>
    <s v="Mamelu"/>
    <n v="767"/>
    <x v="0"/>
    <s v="Male"/>
    <n v="43"/>
    <n v="1"/>
    <n v="76408.850000000006"/>
    <n v="2"/>
    <n v="1"/>
    <x v="1"/>
    <n v="77837.63"/>
    <n v="0"/>
    <s v="40-49"/>
    <s v="Very Good (740-799)"/>
    <s v="Mid (50-100k)"/>
    <s v="New (0-2 yrs)"/>
    <x v="1"/>
  </r>
  <r>
    <n v="15665238"/>
    <s v="Beneventi"/>
    <n v="745"/>
    <x v="2"/>
    <s v="Male"/>
    <n v="36"/>
    <n v="8"/>
    <n v="145071.24"/>
    <n v="1"/>
    <n v="0"/>
    <x v="1"/>
    <n v="6078.46"/>
    <n v="0"/>
    <s v="30-39"/>
    <s v="Very Good (740-799)"/>
    <s v="High (100-150k)"/>
    <s v="Established (6-8 yrs)"/>
    <x v="0"/>
  </r>
  <r>
    <n v="15740900"/>
    <s v="Perrodin"/>
    <n v="589"/>
    <x v="0"/>
    <s v="Male"/>
    <n v="34"/>
    <n v="6"/>
    <n v="0"/>
    <n v="2"/>
    <n v="1"/>
    <x v="0"/>
    <n v="177896.92"/>
    <n v="0"/>
    <s v="30-39"/>
    <s v="Fair (580-669)"/>
    <s v="Zero Balance"/>
    <s v="Established (6-8 yrs)"/>
    <x v="1"/>
  </r>
  <r>
    <n v="15681068"/>
    <s v="Chinagorom"/>
    <n v="796"/>
    <x v="0"/>
    <s v="Female"/>
    <n v="45"/>
    <n v="2"/>
    <n v="109730.22"/>
    <n v="1"/>
    <n v="1"/>
    <x v="0"/>
    <n v="123882.73"/>
    <n v="0"/>
    <s v="40-49"/>
    <s v="Very Good (740-799)"/>
    <s v="High (100-150k)"/>
    <s v="New (0-2 yrs)"/>
    <x v="0"/>
  </r>
  <r>
    <n v="15748625"/>
    <s v="Napolitano"/>
    <n v="664"/>
    <x v="0"/>
    <s v="Male"/>
    <n v="57"/>
    <n v="6"/>
    <n v="0"/>
    <n v="2"/>
    <n v="1"/>
    <x v="0"/>
    <n v="15304.08"/>
    <n v="0"/>
    <s v="50-59"/>
    <s v="Fair (580-669)"/>
    <s v="Zero Balance"/>
    <s v="Established (6-8 yrs)"/>
    <x v="1"/>
  </r>
  <r>
    <n v="15727299"/>
    <s v="Edgar"/>
    <n v="445"/>
    <x v="1"/>
    <s v="Male"/>
    <n v="62"/>
    <n v="1"/>
    <n v="64119.38"/>
    <n v="1"/>
    <n v="1"/>
    <x v="0"/>
    <n v="76569.64"/>
    <n v="1"/>
    <s v="60+"/>
    <s v="Poor (&lt;580)"/>
    <s v="Mid (50-100k)"/>
    <s v="New (0-2 yrs)"/>
    <x v="0"/>
  </r>
  <r>
    <n v="15620204"/>
    <s v="Walker"/>
    <n v="543"/>
    <x v="2"/>
    <s v="Female"/>
    <n v="57"/>
    <n v="1"/>
    <n v="106138.33"/>
    <n v="2"/>
    <n v="1"/>
    <x v="0"/>
    <n v="120657.32"/>
    <n v="1"/>
    <s v="50-59"/>
    <s v="Poor (&lt;580)"/>
    <s v="High (100-150k)"/>
    <s v="New (0-2 yrs)"/>
    <x v="1"/>
  </r>
  <r>
    <n v="15669516"/>
    <s v="Steele"/>
    <n v="746"/>
    <x v="1"/>
    <s v="Male"/>
    <n v="36"/>
    <n v="2"/>
    <n v="0"/>
    <n v="2"/>
    <n v="1"/>
    <x v="0"/>
    <n v="16436.560000000001"/>
    <n v="0"/>
    <s v="30-39"/>
    <s v="Very Good (740-799)"/>
    <s v="Zero Balance"/>
    <s v="New (0-2 yrs)"/>
    <x v="1"/>
  </r>
  <r>
    <n v="15736534"/>
    <s v="Elkins"/>
    <n v="742"/>
    <x v="2"/>
    <s v="Male"/>
    <n v="33"/>
    <n v="0"/>
    <n v="181656.51"/>
    <n v="1"/>
    <n v="1"/>
    <x v="0"/>
    <n v="107667.91"/>
    <n v="0"/>
    <s v="30-39"/>
    <s v="Very Good (740-799)"/>
    <s v="Very High (150k+)"/>
    <s v="New (0-2 yrs)"/>
    <x v="0"/>
  </r>
  <r>
    <n v="15803457"/>
    <s v="Hao"/>
    <n v="750"/>
    <x v="0"/>
    <s v="Female"/>
    <n v="32"/>
    <n v="5"/>
    <n v="0"/>
    <n v="2"/>
    <n v="1"/>
    <x v="1"/>
    <n v="95611.47"/>
    <n v="0"/>
    <s v="30-39"/>
    <s v="Very Good (740-799)"/>
    <s v="Zero Balance"/>
    <s v="Developing (3-5 yrs)"/>
    <x v="1"/>
  </r>
  <r>
    <n v="15659098"/>
    <s v="Toscano"/>
    <n v="669"/>
    <x v="0"/>
    <s v="Male"/>
    <n v="30"/>
    <n v="7"/>
    <n v="95128.86"/>
    <n v="1"/>
    <n v="0"/>
    <x v="1"/>
    <n v="19799.259999999998"/>
    <n v="0"/>
    <s v="30-39"/>
    <s v="Fair (580-669)"/>
    <s v="Mid (50-100k)"/>
    <s v="Established (6-8 yrs)"/>
    <x v="0"/>
  </r>
  <r>
    <n v="15603436"/>
    <s v="Savage"/>
    <n v="594"/>
    <x v="1"/>
    <s v="Female"/>
    <n v="49"/>
    <n v="2"/>
    <n v="126615.94"/>
    <n v="2"/>
    <n v="0"/>
    <x v="0"/>
    <n v="123214.74"/>
    <n v="0"/>
    <s v="40-49"/>
    <s v="Fair (580-669)"/>
    <s v="High (100-150k)"/>
    <s v="New (0-2 yrs)"/>
    <x v="1"/>
  </r>
  <r>
    <n v="15566292"/>
    <s v="Okwuadigbo"/>
    <n v="574"/>
    <x v="1"/>
    <s v="Male"/>
    <n v="36"/>
    <n v="1"/>
    <n v="0"/>
    <n v="2"/>
    <n v="0"/>
    <x v="0"/>
    <n v="71709.119999999995"/>
    <n v="0"/>
    <s v="30-39"/>
    <s v="Poor (&lt;580)"/>
    <s v="Zero Balance"/>
    <s v="New (0-2 yrs)"/>
    <x v="1"/>
  </r>
  <r>
    <n v="15808621"/>
    <s v="Mordvinova"/>
    <n v="659"/>
    <x v="2"/>
    <s v="Male"/>
    <n v="36"/>
    <n v="2"/>
    <n v="76190.48"/>
    <n v="2"/>
    <n v="1"/>
    <x v="0"/>
    <n v="149066.14000000001"/>
    <n v="0"/>
    <s v="30-39"/>
    <s v="Fair (580-669)"/>
    <s v="Mid (50-100k)"/>
    <s v="New (0-2 yrs)"/>
    <x v="1"/>
  </r>
  <r>
    <n v="15580148"/>
    <s v="Welch"/>
    <n v="750"/>
    <x v="2"/>
    <s v="Male"/>
    <n v="40"/>
    <n v="5"/>
    <n v="168286.81"/>
    <n v="3"/>
    <n v="1"/>
    <x v="1"/>
    <n v="20451.990000000002"/>
    <n v="1"/>
    <s v="40-49"/>
    <s v="Very Good (740-799)"/>
    <s v="Very High (150k+)"/>
    <s v="Developing (3-5 yrs)"/>
    <x v="1"/>
  </r>
  <r>
    <n v="15776231"/>
    <s v="Kent"/>
    <n v="626"/>
    <x v="2"/>
    <s v="Male"/>
    <n v="35"/>
    <n v="4"/>
    <n v="88109.81"/>
    <n v="1"/>
    <n v="1"/>
    <x v="0"/>
    <n v="32825.5"/>
    <n v="0"/>
    <s v="30-39"/>
    <s v="Fair (580-669)"/>
    <s v="Mid (50-100k)"/>
    <s v="Developing (3-5 yrs)"/>
    <x v="0"/>
  </r>
  <r>
    <n v="15773809"/>
    <s v="Campbell"/>
    <n v="620"/>
    <x v="0"/>
    <s v="Male"/>
    <n v="42"/>
    <n v="4"/>
    <n v="0"/>
    <n v="2"/>
    <n v="1"/>
    <x v="1"/>
    <n v="6232.31"/>
    <n v="0"/>
    <s v="40-49"/>
    <s v="Fair (580-669)"/>
    <s v="Zero Balance"/>
    <s v="Developing (3-5 yrs)"/>
    <x v="1"/>
  </r>
  <r>
    <n v="15649423"/>
    <s v="Cooper"/>
    <n v="580"/>
    <x v="0"/>
    <s v="Female"/>
    <n v="35"/>
    <n v="8"/>
    <n v="0"/>
    <n v="2"/>
    <n v="0"/>
    <x v="0"/>
    <n v="10357.030000000001"/>
    <n v="0"/>
    <s v="30-39"/>
    <s v="Fair (580-669)"/>
    <s v="Zero Balance"/>
    <s v="Established (6-8 yrs)"/>
    <x v="1"/>
  </r>
  <r>
    <n v="15734886"/>
    <s v="Mazzi"/>
    <n v="686"/>
    <x v="0"/>
    <s v="Female"/>
    <n v="34"/>
    <n v="3"/>
    <n v="123971.51"/>
    <n v="2"/>
    <n v="1"/>
    <x v="1"/>
    <n v="147794.63"/>
    <n v="0"/>
    <s v="30-39"/>
    <s v="Good (670-739)"/>
    <s v="High (100-150k)"/>
    <s v="Developing (3-5 yrs)"/>
    <x v="1"/>
  </r>
  <r>
    <n v="15722548"/>
    <s v="Fisher"/>
    <n v="540"/>
    <x v="0"/>
    <s v="Male"/>
    <n v="48"/>
    <n v="0"/>
    <n v="148116.48000000001"/>
    <n v="1"/>
    <n v="0"/>
    <x v="1"/>
    <n v="116973.48"/>
    <n v="0"/>
    <s v="40-49"/>
    <s v="Poor (&lt;580)"/>
    <s v="High (100-150k)"/>
    <s v="New (0-2 yrs)"/>
    <x v="0"/>
  </r>
  <r>
    <n v="15650288"/>
    <s v="Summers"/>
    <n v="634"/>
    <x v="2"/>
    <s v="Male"/>
    <n v="35"/>
    <n v="6"/>
    <n v="116269.01"/>
    <n v="1"/>
    <n v="1"/>
    <x v="1"/>
    <n v="129964.94"/>
    <n v="0"/>
    <s v="30-39"/>
    <s v="Fair (580-669)"/>
    <s v="High (100-150k)"/>
    <s v="Established (6-8 yrs)"/>
    <x v="0"/>
  </r>
  <r>
    <n v="15629448"/>
    <s v="Brady"/>
    <n v="632"/>
    <x v="1"/>
    <s v="Male"/>
    <n v="38"/>
    <n v="1"/>
    <n v="120599.21"/>
    <n v="1"/>
    <n v="1"/>
    <x v="1"/>
    <n v="92816.86"/>
    <n v="0"/>
    <s v="30-39"/>
    <s v="Fair (580-669)"/>
    <s v="High (100-150k)"/>
    <s v="New (0-2 yrs)"/>
    <x v="0"/>
  </r>
  <r>
    <n v="15716164"/>
    <s v="Nicholls"/>
    <n v="501"/>
    <x v="0"/>
    <s v="Female"/>
    <n v="41"/>
    <n v="3"/>
    <n v="144260.5"/>
    <n v="1"/>
    <n v="1"/>
    <x v="1"/>
    <n v="172114.67"/>
    <n v="0"/>
    <s v="40-49"/>
    <s v="Poor (&lt;580)"/>
    <s v="High (100-150k)"/>
    <s v="Developing (3-5 yrs)"/>
    <x v="0"/>
  </r>
  <r>
    <n v="15807609"/>
    <s v="Yuan"/>
    <n v="650"/>
    <x v="1"/>
    <s v="Female"/>
    <n v="25"/>
    <n v="3"/>
    <n v="86605.5"/>
    <n v="3"/>
    <n v="1"/>
    <x v="1"/>
    <n v="16649.310000000001"/>
    <n v="1"/>
    <s v="Under 30"/>
    <s v="Fair (580-669)"/>
    <s v="Mid (50-100k)"/>
    <s v="Developing (3-5 yrs)"/>
    <x v="1"/>
  </r>
  <r>
    <n v="15578977"/>
    <s v="Robinson"/>
    <n v="786"/>
    <x v="0"/>
    <s v="Male"/>
    <n v="34"/>
    <n v="9"/>
    <n v="0"/>
    <n v="2"/>
    <n v="1"/>
    <x v="1"/>
    <n v="144517.19"/>
    <n v="0"/>
    <s v="30-39"/>
    <s v="Very Good (740-799)"/>
    <s v="Zero Balance"/>
    <s v="Loyal (9-10 yrs)"/>
    <x v="1"/>
  </r>
  <r>
    <n v="15677369"/>
    <s v="Golubov"/>
    <n v="554"/>
    <x v="2"/>
    <s v="Female"/>
    <n v="37"/>
    <n v="4"/>
    <n v="58629.97"/>
    <n v="1"/>
    <n v="0"/>
    <x v="1"/>
    <n v="182038.6"/>
    <n v="0"/>
    <s v="30-39"/>
    <s v="Poor (&lt;580)"/>
    <s v="Mid (50-100k)"/>
    <s v="Developing (3-5 yrs)"/>
    <x v="0"/>
  </r>
  <r>
    <n v="15804072"/>
    <s v="Chen"/>
    <n v="701"/>
    <x v="1"/>
    <s v="Female"/>
    <n v="42"/>
    <n v="5"/>
    <n v="0"/>
    <n v="2"/>
    <n v="0"/>
    <x v="1"/>
    <n v="24210.560000000001"/>
    <n v="0"/>
    <s v="40-49"/>
    <s v="Good (670-739)"/>
    <s v="Zero Balance"/>
    <s v="Developing (3-5 yrs)"/>
    <x v="1"/>
  </r>
  <r>
    <n v="15696859"/>
    <s v="Oldham"/>
    <n v="474"/>
    <x v="0"/>
    <s v="Male"/>
    <n v="45"/>
    <n v="10"/>
    <n v="0"/>
    <n v="2"/>
    <n v="0"/>
    <x v="1"/>
    <n v="172175.9"/>
    <n v="0"/>
    <s v="40-49"/>
    <s v="Poor (&lt;580)"/>
    <s v="Zero Balance"/>
    <s v="Loyal (9-10 yrs)"/>
    <x v="1"/>
  </r>
  <r>
    <n v="15653780"/>
    <s v="Kambinachi"/>
    <n v="621"/>
    <x v="0"/>
    <s v="Female"/>
    <n v="43"/>
    <n v="5"/>
    <n v="0"/>
    <n v="1"/>
    <n v="1"/>
    <x v="0"/>
    <n v="47578.45"/>
    <n v="0"/>
    <s v="40-49"/>
    <s v="Fair (580-669)"/>
    <s v="Zero Balance"/>
    <s v="Developing (3-5 yrs)"/>
    <x v="0"/>
  </r>
  <r>
    <n v="15721658"/>
    <s v="Fleming"/>
    <n v="672"/>
    <x v="1"/>
    <s v="Female"/>
    <n v="56"/>
    <n v="2"/>
    <n v="209767.31"/>
    <n v="2"/>
    <n v="1"/>
    <x v="0"/>
    <n v="150694.42000000001"/>
    <n v="1"/>
    <s v="50-59"/>
    <s v="Good (670-739)"/>
    <s v="Very High (150k+)"/>
    <s v="New (0-2 yrs)"/>
    <x v="1"/>
  </r>
  <r>
    <n v="15578761"/>
    <s v="Cunningham"/>
    <n v="459"/>
    <x v="1"/>
    <s v="Female"/>
    <n v="42"/>
    <n v="6"/>
    <n v="129634.25"/>
    <n v="2"/>
    <n v="1"/>
    <x v="0"/>
    <n v="177683.02"/>
    <n v="1"/>
    <s v="40-49"/>
    <s v="Poor (&lt;580)"/>
    <s v="High (100-150k)"/>
    <s v="Established (6-8 yrs)"/>
    <x v="1"/>
  </r>
  <r>
    <n v="15736879"/>
    <s v="Obinna"/>
    <n v="669"/>
    <x v="0"/>
    <s v="Male"/>
    <n v="23"/>
    <n v="1"/>
    <n v="0"/>
    <n v="2"/>
    <n v="0"/>
    <x v="1"/>
    <n v="66088.83"/>
    <n v="0"/>
    <s v="Under 30"/>
    <s v="Fair (580-669)"/>
    <s v="Zero Balance"/>
    <s v="New (0-2 yrs)"/>
    <x v="1"/>
  </r>
  <r>
    <n v="15571973"/>
    <s v="Chinwemma"/>
    <n v="776"/>
    <x v="0"/>
    <s v="Female"/>
    <n v="38"/>
    <n v="2"/>
    <n v="169824.46"/>
    <n v="1"/>
    <n v="1"/>
    <x v="1"/>
    <n v="169291.7"/>
    <n v="0"/>
    <s v="30-39"/>
    <s v="Very Good (740-799)"/>
    <s v="Very High (150k+)"/>
    <s v="New (0-2 yrs)"/>
    <x v="0"/>
  </r>
  <r>
    <n v="15626742"/>
    <s v="Carpenter"/>
    <n v="694"/>
    <x v="0"/>
    <s v="Male"/>
    <n v="36"/>
    <n v="3"/>
    <n v="97530.25"/>
    <n v="1"/>
    <n v="1"/>
    <x v="0"/>
    <n v="117140.41"/>
    <n v="0"/>
    <s v="30-39"/>
    <s v="Good (670-739)"/>
    <s v="Mid (50-100k)"/>
    <s v="Developing (3-5 yrs)"/>
    <x v="0"/>
  </r>
  <r>
    <n v="15672692"/>
    <s v="Yin"/>
    <n v="787"/>
    <x v="0"/>
    <s v="Female"/>
    <n v="42"/>
    <n v="10"/>
    <n v="145988.65"/>
    <n v="2"/>
    <n v="1"/>
    <x v="0"/>
    <n v="79510.37"/>
    <n v="0"/>
    <s v="40-49"/>
    <s v="Very Good (740-799)"/>
    <s v="High (100-150k)"/>
    <s v="Loyal (9-10 yrs)"/>
    <x v="1"/>
  </r>
  <r>
    <n v="15673570"/>
    <s v="Olsen"/>
    <n v="580"/>
    <x v="0"/>
    <s v="Male"/>
    <n v="37"/>
    <n v="9"/>
    <n v="0"/>
    <n v="2"/>
    <n v="0"/>
    <x v="0"/>
    <n v="77108.66"/>
    <n v="0"/>
    <s v="30-39"/>
    <s v="Fair (580-669)"/>
    <s v="Zero Balance"/>
    <s v="Loyal (9-10 yrs)"/>
    <x v="1"/>
  </r>
  <r>
    <n v="15767432"/>
    <s v="Ts'ai"/>
    <n v="711"/>
    <x v="0"/>
    <s v="Female"/>
    <n v="25"/>
    <n v="7"/>
    <n v="0"/>
    <n v="3"/>
    <n v="1"/>
    <x v="0"/>
    <n v="9679.2800000000007"/>
    <n v="0"/>
    <s v="Under 30"/>
    <s v="Good (670-739)"/>
    <s v="Zero Balance"/>
    <s v="Established (6-8 yrs)"/>
    <x v="1"/>
  </r>
  <r>
    <n v="15654238"/>
    <s v="Jen"/>
    <n v="673"/>
    <x v="0"/>
    <s v="Female"/>
    <n v="40"/>
    <n v="5"/>
    <n v="137494.28"/>
    <n v="1"/>
    <n v="1"/>
    <x v="1"/>
    <n v="81753.919999999998"/>
    <n v="0"/>
    <s v="40-49"/>
    <s v="Good (670-739)"/>
    <s v="High (100-150k)"/>
    <s v="Developing (3-5 yrs)"/>
    <x v="0"/>
  </r>
  <r>
    <n v="15612525"/>
    <s v="Preston"/>
    <n v="499"/>
    <x v="0"/>
    <s v="Female"/>
    <n v="57"/>
    <n v="1"/>
    <n v="0"/>
    <n v="1"/>
    <n v="0"/>
    <x v="1"/>
    <n v="131372.38"/>
    <n v="1"/>
    <s v="50-59"/>
    <s v="Poor (&lt;580)"/>
    <s v="Zero Balance"/>
    <s v="New (0-2 yrs)"/>
    <x v="0"/>
  </r>
  <r>
    <n v="15812750"/>
    <s v="Ozioma"/>
    <n v="591"/>
    <x v="0"/>
    <s v="Male"/>
    <n v="24"/>
    <n v="6"/>
    <n v="147360"/>
    <n v="1"/>
    <n v="1"/>
    <x v="0"/>
    <n v="25310.82"/>
    <n v="0"/>
    <s v="Under 30"/>
    <s v="Fair (580-669)"/>
    <s v="High (100-150k)"/>
    <s v="Established (6-8 yrs)"/>
    <x v="0"/>
  </r>
  <r>
    <n v="15790757"/>
    <s v="Cody"/>
    <n v="769"/>
    <x v="0"/>
    <s v="Female"/>
    <n v="25"/>
    <n v="10"/>
    <n v="0"/>
    <n v="2"/>
    <n v="0"/>
    <x v="1"/>
    <n v="187925.75"/>
    <n v="0"/>
    <s v="Under 30"/>
    <s v="Very Good (740-799)"/>
    <s v="Zero Balance"/>
    <s v="Loyal (9-10 yrs)"/>
    <x v="1"/>
  </r>
  <r>
    <n v="15723873"/>
    <s v="Ponomarev"/>
    <n v="657"/>
    <x v="1"/>
    <s v="Male"/>
    <n v="31"/>
    <n v="3"/>
    <n v="125167.02"/>
    <n v="1"/>
    <n v="0"/>
    <x v="1"/>
    <n v="98820.39"/>
    <n v="0"/>
    <s v="30-39"/>
    <s v="Fair (580-669)"/>
    <s v="High (100-150k)"/>
    <s v="Developing (3-5 yrs)"/>
    <x v="0"/>
  </r>
  <r>
    <n v="15744607"/>
    <s v="Martin"/>
    <n v="738"/>
    <x v="2"/>
    <s v="Male"/>
    <n v="43"/>
    <n v="9"/>
    <n v="121152.05"/>
    <n v="2"/>
    <n v="1"/>
    <x v="1"/>
    <n v="64166.7"/>
    <n v="1"/>
    <s v="40-49"/>
    <s v="Good (670-739)"/>
    <s v="High (100-150k)"/>
    <s v="Loyal (9-10 yrs)"/>
    <x v="1"/>
  </r>
  <r>
    <n v="15612966"/>
    <s v="Milani"/>
    <n v="545"/>
    <x v="2"/>
    <s v="Female"/>
    <n v="60"/>
    <n v="7"/>
    <n v="128981.07"/>
    <n v="1"/>
    <n v="0"/>
    <x v="0"/>
    <n v="176924.21"/>
    <n v="1"/>
    <s v="60+"/>
    <s v="Poor (&lt;580)"/>
    <s v="High (100-150k)"/>
    <s v="Established (6-8 yrs)"/>
    <x v="0"/>
  </r>
  <r>
    <n v="15784209"/>
    <s v="Tang"/>
    <n v="497"/>
    <x v="0"/>
    <s v="Male"/>
    <n v="47"/>
    <n v="6"/>
    <n v="0"/>
    <n v="1"/>
    <n v="1"/>
    <x v="0"/>
    <n v="90055.08"/>
    <n v="0"/>
    <s v="40-49"/>
    <s v="Poor (&lt;580)"/>
    <s v="Zero Balance"/>
    <s v="Established (6-8 yrs)"/>
    <x v="0"/>
  </r>
  <r>
    <n v="15794278"/>
    <s v="Romani"/>
    <n v="816"/>
    <x v="1"/>
    <s v="Male"/>
    <n v="67"/>
    <n v="6"/>
    <n v="151858.98000000001"/>
    <n v="1"/>
    <n v="1"/>
    <x v="0"/>
    <n v="72814.31"/>
    <n v="0"/>
    <s v="60+"/>
    <s v="Excellent (800+)"/>
    <s v="Very High (150k+)"/>
    <s v="Established (6-8 yrs)"/>
    <x v="0"/>
  </r>
  <r>
    <n v="15766741"/>
    <s v="McIntyre"/>
    <n v="525"/>
    <x v="0"/>
    <s v="Male"/>
    <n v="36"/>
    <n v="2"/>
    <n v="114628.4"/>
    <n v="1"/>
    <n v="0"/>
    <x v="0"/>
    <n v="168290.06"/>
    <n v="0"/>
    <s v="30-39"/>
    <s v="Poor (&lt;580)"/>
    <s v="High (100-150k)"/>
    <s v="New (0-2 yrs)"/>
    <x v="0"/>
  </r>
  <r>
    <n v="15661036"/>
    <s v="Davis"/>
    <n v="725"/>
    <x v="0"/>
    <s v="Male"/>
    <n v="46"/>
    <n v="6"/>
    <n v="0"/>
    <n v="2"/>
    <n v="1"/>
    <x v="1"/>
    <n v="161767.38"/>
    <n v="0"/>
    <s v="40-49"/>
    <s v="Good (670-739)"/>
    <s v="Zero Balance"/>
    <s v="Established (6-8 yrs)"/>
    <x v="1"/>
  </r>
  <r>
    <n v="15705639"/>
    <s v="Onyemauchechukwu"/>
    <n v="692"/>
    <x v="0"/>
    <s v="Female"/>
    <n v="28"/>
    <n v="8"/>
    <n v="95059.02"/>
    <n v="2"/>
    <n v="1"/>
    <x v="1"/>
    <n v="44420.18"/>
    <n v="0"/>
    <s v="Under 30"/>
    <s v="Good (670-739)"/>
    <s v="Mid (50-100k)"/>
    <s v="Established (6-8 yrs)"/>
    <x v="1"/>
  </r>
  <r>
    <n v="15637414"/>
    <s v="Gell"/>
    <n v="618"/>
    <x v="0"/>
    <s v="Female"/>
    <n v="24"/>
    <n v="7"/>
    <n v="128736.39"/>
    <n v="1"/>
    <n v="0"/>
    <x v="0"/>
    <n v="37147.61"/>
    <n v="0"/>
    <s v="Under 30"/>
    <s v="Fair (580-669)"/>
    <s v="High (100-150k)"/>
    <s v="Established (6-8 yrs)"/>
    <x v="0"/>
  </r>
  <r>
    <n v="15716835"/>
    <s v="Rossi"/>
    <n v="546"/>
    <x v="0"/>
    <s v="Male"/>
    <n v="24"/>
    <n v="8"/>
    <n v="156325.38"/>
    <n v="1"/>
    <n v="1"/>
    <x v="0"/>
    <n v="125381.02"/>
    <n v="0"/>
    <s v="Under 30"/>
    <s v="Poor (&lt;580)"/>
    <s v="Very High (150k+)"/>
    <s v="Established (6-8 yrs)"/>
    <x v="0"/>
  </r>
  <r>
    <n v="15696231"/>
    <s v="Chiwetelu"/>
    <n v="635"/>
    <x v="0"/>
    <s v="Male"/>
    <n v="29"/>
    <n v="7"/>
    <n v="105405.97"/>
    <n v="1"/>
    <n v="1"/>
    <x v="0"/>
    <n v="149853.89000000001"/>
    <n v="0"/>
    <s v="Under 30"/>
    <s v="Fair (580-669)"/>
    <s v="High (100-150k)"/>
    <s v="Established (6-8 yrs)"/>
    <x v="0"/>
  </r>
  <r>
    <n v="15641675"/>
    <s v="Kirillova"/>
    <n v="611"/>
    <x v="0"/>
    <s v="Female"/>
    <n v="49"/>
    <n v="2"/>
    <n v="88915.37"/>
    <n v="3"/>
    <n v="0"/>
    <x v="1"/>
    <n v="161435.01999999999"/>
    <n v="1"/>
    <s v="40-49"/>
    <s v="Fair (580-669)"/>
    <s v="Mid (50-100k)"/>
    <s v="New (0-2 yrs)"/>
    <x v="1"/>
  </r>
  <r>
    <n v="15670755"/>
    <s v="Shaw"/>
    <n v="650"/>
    <x v="0"/>
    <s v="Male"/>
    <n v="60"/>
    <n v="8"/>
    <n v="0"/>
    <n v="2"/>
    <n v="1"/>
    <x v="0"/>
    <n v="102925.75999999999"/>
    <n v="0"/>
    <s v="60+"/>
    <s v="Fair (580-669)"/>
    <s v="Zero Balance"/>
    <s v="Established (6-8 yrs)"/>
    <x v="1"/>
  </r>
  <r>
    <n v="15640059"/>
    <s v="Smith"/>
    <n v="606"/>
    <x v="0"/>
    <s v="Male"/>
    <n v="40"/>
    <n v="5"/>
    <n v="0"/>
    <n v="2"/>
    <n v="1"/>
    <x v="0"/>
    <n v="70899.27"/>
    <n v="0"/>
    <s v="40-49"/>
    <s v="Fair (580-669)"/>
    <s v="Zero Balance"/>
    <s v="Developing (3-5 yrs)"/>
    <x v="1"/>
  </r>
  <r>
    <n v="15787619"/>
    <s v="Hsieh"/>
    <n v="844"/>
    <x v="0"/>
    <s v="Male"/>
    <n v="18"/>
    <n v="2"/>
    <n v="160980.03"/>
    <n v="1"/>
    <n v="0"/>
    <x v="1"/>
    <n v="145936.28"/>
    <n v="0"/>
    <s v="Under 30"/>
    <s v="Excellent (800+)"/>
    <s v="Very High (150k+)"/>
    <s v="New (0-2 yrs)"/>
    <x v="0"/>
  </r>
  <r>
    <n v="15587535"/>
    <s v="Onyemauchechukwu"/>
    <n v="450"/>
    <x v="1"/>
    <s v="Female"/>
    <n v="46"/>
    <n v="5"/>
    <n v="177619.71"/>
    <n v="1"/>
    <n v="1"/>
    <x v="1"/>
    <n v="54227.06"/>
    <n v="0"/>
    <s v="40-49"/>
    <s v="Poor (&lt;580)"/>
    <s v="Very High (150k+)"/>
    <s v="Developing (3-5 yrs)"/>
    <x v="0"/>
  </r>
  <r>
    <n v="15813034"/>
    <s v="Martin"/>
    <n v="727"/>
    <x v="1"/>
    <s v="Male"/>
    <n v="38"/>
    <n v="2"/>
    <n v="62276.99"/>
    <n v="1"/>
    <n v="1"/>
    <x v="0"/>
    <n v="59280.79"/>
    <n v="0"/>
    <s v="30-39"/>
    <s v="Good (670-739)"/>
    <s v="Mid (50-100k)"/>
    <s v="New (0-2 yrs)"/>
    <x v="0"/>
  </r>
  <r>
    <n v="15698839"/>
    <s v="Okwudilichukwu"/>
    <n v="460"/>
    <x v="2"/>
    <s v="Male"/>
    <n v="46"/>
    <n v="4"/>
    <n v="127559.97"/>
    <n v="2"/>
    <n v="1"/>
    <x v="0"/>
    <n v="126952.5"/>
    <n v="0"/>
    <s v="40-49"/>
    <s v="Poor (&lt;580)"/>
    <s v="High (100-150k)"/>
    <s v="Developing (3-5 yrs)"/>
    <x v="1"/>
  </r>
  <r>
    <n v="15790314"/>
    <s v="Onuoha"/>
    <n v="649"/>
    <x v="0"/>
    <s v="Male"/>
    <n v="41"/>
    <n v="0"/>
    <n v="0"/>
    <n v="2"/>
    <n v="0"/>
    <x v="0"/>
    <n v="130567.02"/>
    <n v="0"/>
    <s v="40-49"/>
    <s v="Fair (580-669)"/>
    <s v="Zero Balance"/>
    <s v="New (0-2 yrs)"/>
    <x v="1"/>
  </r>
  <r>
    <n v="15634245"/>
    <s v="Muecke"/>
    <n v="758"/>
    <x v="2"/>
    <s v="Female"/>
    <n v="47"/>
    <n v="9"/>
    <n v="95523.16"/>
    <n v="1"/>
    <n v="1"/>
    <x v="1"/>
    <n v="73294.48"/>
    <n v="0"/>
    <s v="40-49"/>
    <s v="Very Good (740-799)"/>
    <s v="Mid (50-100k)"/>
    <s v="Loyal (9-10 yrs)"/>
    <x v="0"/>
  </r>
  <r>
    <n v="15677305"/>
    <s v="Hsieh"/>
    <n v="490"/>
    <x v="0"/>
    <s v="Female"/>
    <n v="35"/>
    <n v="7"/>
    <n v="107749.03"/>
    <n v="1"/>
    <n v="1"/>
    <x v="0"/>
    <n v="3937.37"/>
    <n v="0"/>
    <s v="30-39"/>
    <s v="Poor (&lt;580)"/>
    <s v="High (100-150k)"/>
    <s v="Established (6-8 yrs)"/>
    <x v="0"/>
  </r>
  <r>
    <n v="15661526"/>
    <s v="Anderson"/>
    <n v="815"/>
    <x v="2"/>
    <s v="Male"/>
    <n v="37"/>
    <n v="2"/>
    <n v="110777.26"/>
    <n v="2"/>
    <n v="1"/>
    <x v="1"/>
    <n v="2383.59"/>
    <n v="0"/>
    <s v="30-39"/>
    <s v="Excellent (800+)"/>
    <s v="High (100-150k)"/>
    <s v="New (0-2 yrs)"/>
    <x v="1"/>
  </r>
  <r>
    <n v="15685997"/>
    <s v="Azubuike"/>
    <n v="838"/>
    <x v="1"/>
    <s v="Female"/>
    <n v="39"/>
    <n v="5"/>
    <n v="166733.92000000001"/>
    <n v="2"/>
    <n v="1"/>
    <x v="1"/>
    <n v="14279.44"/>
    <n v="0"/>
    <s v="30-39"/>
    <s v="Excellent (800+)"/>
    <s v="Very High (150k+)"/>
    <s v="Developing (3-5 yrs)"/>
    <x v="1"/>
  </r>
  <r>
    <n v="15660101"/>
    <s v="Nnonso"/>
    <n v="803"/>
    <x v="0"/>
    <s v="Male"/>
    <n v="31"/>
    <n v="9"/>
    <n v="157120.85999999999"/>
    <n v="2"/>
    <n v="1"/>
    <x v="1"/>
    <n v="141300.53"/>
    <n v="0"/>
    <s v="30-39"/>
    <s v="Excellent (800+)"/>
    <s v="Very High (150k+)"/>
    <s v="Loyal (9-10 yrs)"/>
    <x v="1"/>
  </r>
  <r>
    <n v="15637979"/>
    <s v="Fuller"/>
    <n v="664"/>
    <x v="2"/>
    <s v="Female"/>
    <n v="36"/>
    <n v="2"/>
    <n v="127160.78"/>
    <n v="2"/>
    <n v="1"/>
    <x v="1"/>
    <n v="78140.75"/>
    <n v="0"/>
    <s v="30-39"/>
    <s v="Fair (580-669)"/>
    <s v="High (100-150k)"/>
    <s v="New (0-2 yrs)"/>
    <x v="1"/>
  </r>
  <r>
    <n v="15815364"/>
    <s v="Ashley"/>
    <n v="736"/>
    <x v="1"/>
    <s v="Female"/>
    <n v="28"/>
    <n v="2"/>
    <n v="0"/>
    <n v="2"/>
    <n v="1"/>
    <x v="0"/>
    <n v="117431.1"/>
    <n v="0"/>
    <s v="Under 30"/>
    <s v="Good (670-739)"/>
    <s v="Zero Balance"/>
    <s v="New (0-2 yrs)"/>
    <x v="1"/>
  </r>
  <r>
    <n v="15647099"/>
    <s v="Ts'ui"/>
    <n v="633"/>
    <x v="0"/>
    <s v="Female"/>
    <n v="37"/>
    <n v="9"/>
    <n v="156091.97"/>
    <n v="1"/>
    <n v="1"/>
    <x v="1"/>
    <n v="72008.61"/>
    <n v="0"/>
    <s v="30-39"/>
    <s v="Fair (580-669)"/>
    <s v="Very High (150k+)"/>
    <s v="Loyal (9-10 yrs)"/>
    <x v="0"/>
  </r>
  <r>
    <n v="15625944"/>
    <s v="Buccho"/>
    <n v="664"/>
    <x v="0"/>
    <s v="Male"/>
    <n v="58"/>
    <n v="5"/>
    <n v="98668.18"/>
    <n v="1"/>
    <n v="1"/>
    <x v="0"/>
    <n v="60887.58"/>
    <n v="0"/>
    <s v="50-59"/>
    <s v="Fair (580-669)"/>
    <s v="Mid (50-100k)"/>
    <s v="Developing (3-5 yrs)"/>
    <x v="0"/>
  </r>
  <r>
    <n v="15583212"/>
    <s v="Chidozie"/>
    <n v="600"/>
    <x v="0"/>
    <s v="Female"/>
    <n v="43"/>
    <n v="5"/>
    <n v="134022.06"/>
    <n v="1"/>
    <n v="1"/>
    <x v="1"/>
    <n v="194764.83"/>
    <n v="0"/>
    <s v="40-49"/>
    <s v="Fair (580-669)"/>
    <s v="High (100-150k)"/>
    <s v="Developing (3-5 yrs)"/>
    <x v="0"/>
  </r>
  <r>
    <n v="15582741"/>
    <s v="Maclean"/>
    <n v="693"/>
    <x v="0"/>
    <s v="Female"/>
    <n v="35"/>
    <n v="5"/>
    <n v="124151.09"/>
    <n v="1"/>
    <n v="1"/>
    <x v="1"/>
    <n v="88705.14"/>
    <n v="1"/>
    <s v="30-39"/>
    <s v="Good (670-739)"/>
    <s v="High (100-150k)"/>
    <s v="Developing (3-5 yrs)"/>
    <x v="0"/>
  </r>
  <r>
    <n v="15637876"/>
    <s v="Burns"/>
    <n v="663"/>
    <x v="2"/>
    <s v="Female"/>
    <n v="36"/>
    <n v="6"/>
    <n v="77253.5"/>
    <n v="1"/>
    <n v="0"/>
    <x v="1"/>
    <n v="35817.97"/>
    <n v="1"/>
    <s v="30-39"/>
    <s v="Fair (580-669)"/>
    <s v="Mid (50-100k)"/>
    <s v="Established (6-8 yrs)"/>
    <x v="0"/>
  </r>
  <r>
    <n v="15622750"/>
    <s v="Chu"/>
    <n v="742"/>
    <x v="2"/>
    <s v="Female"/>
    <n v="21"/>
    <n v="1"/>
    <n v="114292.48"/>
    <n v="1"/>
    <n v="1"/>
    <x v="1"/>
    <n v="31520.400000000001"/>
    <n v="0"/>
    <s v="Under 30"/>
    <s v="Very Good (740-799)"/>
    <s v="High (100-150k)"/>
    <s v="New (0-2 yrs)"/>
    <x v="0"/>
  </r>
  <r>
    <n v="15672056"/>
    <s v="Kenenna"/>
    <n v="710"/>
    <x v="2"/>
    <s v="Male"/>
    <n v="43"/>
    <n v="2"/>
    <n v="140080.32000000001"/>
    <n v="3"/>
    <n v="1"/>
    <x v="0"/>
    <n v="157908.19"/>
    <n v="1"/>
    <s v="40-49"/>
    <s v="Good (670-739)"/>
    <s v="High (100-150k)"/>
    <s v="New (0-2 yrs)"/>
    <x v="1"/>
  </r>
  <r>
    <n v="15812351"/>
    <s v="Beluchi"/>
    <n v="710"/>
    <x v="1"/>
    <s v="Female"/>
    <n v="27"/>
    <n v="2"/>
    <n v="135277.96"/>
    <n v="1"/>
    <n v="1"/>
    <x v="1"/>
    <n v="142200.15"/>
    <n v="0"/>
    <s v="Under 30"/>
    <s v="Good (670-739)"/>
    <s v="High (100-150k)"/>
    <s v="New (0-2 yrs)"/>
    <x v="0"/>
  </r>
  <r>
    <n v="15810864"/>
    <s v="Williamson"/>
    <n v="700"/>
    <x v="0"/>
    <s v="Female"/>
    <n v="82"/>
    <n v="2"/>
    <n v="0"/>
    <n v="2"/>
    <n v="0"/>
    <x v="0"/>
    <n v="182055.36"/>
    <n v="0"/>
    <s v="60+"/>
    <s v="Good (670-739)"/>
    <s v="Zero Balance"/>
    <s v="New (0-2 yrs)"/>
    <x v="1"/>
  </r>
  <r>
    <n v="15677921"/>
    <s v="Bobrov"/>
    <n v="720"/>
    <x v="2"/>
    <s v="Male"/>
    <n v="60"/>
    <n v="9"/>
    <n v="115920.62"/>
    <n v="2"/>
    <n v="0"/>
    <x v="1"/>
    <n v="157552.07999999999"/>
    <n v="1"/>
    <s v="60+"/>
    <s v="Good (670-739)"/>
    <s v="High (100-150k)"/>
    <s v="Loyal (9-10 yrs)"/>
    <x v="1"/>
  </r>
  <r>
    <n v="15724296"/>
    <s v="Kerr"/>
    <n v="684"/>
    <x v="1"/>
    <s v="Male"/>
    <n v="41"/>
    <n v="2"/>
    <n v="119782.72"/>
    <n v="2"/>
    <n v="0"/>
    <x v="1"/>
    <n v="120284.67"/>
    <n v="0"/>
    <s v="40-49"/>
    <s v="Good (670-739)"/>
    <s v="High (100-150k)"/>
    <s v="New (0-2 yrs)"/>
    <x v="1"/>
  </r>
  <r>
    <n v="15685329"/>
    <s v="McKenzie"/>
    <n v="531"/>
    <x v="0"/>
    <s v="Female"/>
    <n v="63"/>
    <n v="1"/>
    <n v="114715.71"/>
    <n v="1"/>
    <n v="0"/>
    <x v="0"/>
    <n v="24506.95"/>
    <n v="1"/>
    <s v="60+"/>
    <s v="Poor (&lt;580)"/>
    <s v="High (100-150k)"/>
    <s v="New (0-2 yrs)"/>
    <x v="0"/>
  </r>
  <r>
    <n v="15584091"/>
    <s v="Pitts"/>
    <n v="742"/>
    <x v="2"/>
    <s v="Female"/>
    <n v="36"/>
    <n v="2"/>
    <n v="129748.54"/>
    <n v="2"/>
    <n v="0"/>
    <x v="1"/>
    <n v="47271.61"/>
    <n v="1"/>
    <s v="30-39"/>
    <s v="Very Good (740-799)"/>
    <s v="High (100-150k)"/>
    <s v="New (0-2 yrs)"/>
    <x v="1"/>
  </r>
  <r>
    <n v="15640442"/>
    <s v="Standish"/>
    <n v="717"/>
    <x v="0"/>
    <s v="Male"/>
    <n v="31"/>
    <n v="4"/>
    <n v="129722.57"/>
    <n v="1"/>
    <n v="0"/>
    <x v="1"/>
    <n v="41176.6"/>
    <n v="0"/>
    <s v="30-39"/>
    <s v="Good (670-739)"/>
    <s v="High (100-150k)"/>
    <s v="Developing (3-5 yrs)"/>
    <x v="0"/>
  </r>
  <r>
    <n v="15639314"/>
    <s v="Cartwright"/>
    <n v="589"/>
    <x v="0"/>
    <s v="Male"/>
    <n v="32"/>
    <n v="2"/>
    <n v="0"/>
    <n v="2"/>
    <n v="0"/>
    <x v="0"/>
    <n v="9468.64"/>
    <n v="0"/>
    <s v="30-39"/>
    <s v="Fair (580-669)"/>
    <s v="Zero Balance"/>
    <s v="New (0-2 yrs)"/>
    <x v="1"/>
  </r>
  <r>
    <n v="15685320"/>
    <s v="Johnstone"/>
    <n v="767"/>
    <x v="0"/>
    <s v="Male"/>
    <n v="36"/>
    <n v="3"/>
    <n v="139180.20000000001"/>
    <n v="1"/>
    <n v="0"/>
    <x v="1"/>
    <n v="123880.19"/>
    <n v="0"/>
    <s v="30-39"/>
    <s v="Very Good (740-799)"/>
    <s v="High (100-150k)"/>
    <s v="Developing (3-5 yrs)"/>
    <x v="0"/>
  </r>
  <r>
    <n v="15789158"/>
    <s v="Nikitina"/>
    <n v="636"/>
    <x v="2"/>
    <s v="Male"/>
    <n v="49"/>
    <n v="6"/>
    <n v="113599.74"/>
    <n v="2"/>
    <n v="1"/>
    <x v="1"/>
    <n v="158887.09"/>
    <n v="1"/>
    <s v="40-49"/>
    <s v="Fair (580-669)"/>
    <s v="High (100-150k)"/>
    <s v="Established (6-8 yrs)"/>
    <x v="1"/>
  </r>
  <r>
    <n v="15752137"/>
    <s v="McElroy"/>
    <n v="648"/>
    <x v="0"/>
    <s v="Male"/>
    <n v="33"/>
    <n v="7"/>
    <n v="134944"/>
    <n v="1"/>
    <n v="1"/>
    <x v="0"/>
    <n v="117036.38"/>
    <n v="0"/>
    <s v="30-39"/>
    <s v="Fair (580-669)"/>
    <s v="High (100-150k)"/>
    <s v="Established (6-8 yrs)"/>
    <x v="0"/>
  </r>
  <r>
    <n v="15712551"/>
    <s v="Shen"/>
    <n v="622"/>
    <x v="2"/>
    <s v="Female"/>
    <n v="58"/>
    <n v="7"/>
    <n v="116922.25"/>
    <n v="1"/>
    <n v="1"/>
    <x v="1"/>
    <n v="120415.61"/>
    <n v="1"/>
    <s v="50-59"/>
    <s v="Fair (580-669)"/>
    <s v="High (100-150k)"/>
    <s v="Established (6-8 yrs)"/>
    <x v="0"/>
  </r>
  <r>
    <n v="15628936"/>
    <s v="Archer"/>
    <n v="692"/>
    <x v="1"/>
    <s v="Male"/>
    <n v="28"/>
    <n v="9"/>
    <n v="118945.09"/>
    <n v="1"/>
    <n v="0"/>
    <x v="1"/>
    <n v="16064.25"/>
    <n v="1"/>
    <s v="Under 30"/>
    <s v="Good (670-739)"/>
    <s v="High (100-150k)"/>
    <s v="Loyal (9-10 yrs)"/>
    <x v="0"/>
  </r>
  <r>
    <n v="15797227"/>
    <s v="Otutodilinna"/>
    <n v="754"/>
    <x v="0"/>
    <s v="Male"/>
    <n v="28"/>
    <n v="8"/>
    <n v="0"/>
    <n v="2"/>
    <n v="1"/>
    <x v="0"/>
    <n v="52615.62"/>
    <n v="0"/>
    <s v="Under 30"/>
    <s v="Very Good (740-799)"/>
    <s v="Zero Balance"/>
    <s v="Established (6-8 yrs)"/>
    <x v="1"/>
  </r>
  <r>
    <n v="15769974"/>
    <s v="Shih"/>
    <n v="679"/>
    <x v="1"/>
    <s v="Female"/>
    <n v="35"/>
    <n v="8"/>
    <n v="119182.73"/>
    <n v="1"/>
    <n v="0"/>
    <x v="1"/>
    <n v="121210.09"/>
    <n v="0"/>
    <s v="30-39"/>
    <s v="Good (670-739)"/>
    <s v="High (100-150k)"/>
    <s v="Established (6-8 yrs)"/>
    <x v="0"/>
  </r>
  <r>
    <n v="15737051"/>
    <s v="Denisov"/>
    <n v="639"/>
    <x v="0"/>
    <s v="Male"/>
    <n v="27"/>
    <n v="8"/>
    <n v="0"/>
    <n v="2"/>
    <n v="1"/>
    <x v="1"/>
    <n v="192247.35"/>
    <n v="0"/>
    <s v="Under 30"/>
    <s v="Fair (580-669)"/>
    <s v="Zero Balance"/>
    <s v="Established (6-8 yrs)"/>
    <x v="1"/>
  </r>
  <r>
    <n v="15585595"/>
    <s v="Owens"/>
    <n v="774"/>
    <x v="0"/>
    <s v="Female"/>
    <n v="28"/>
    <n v="1"/>
    <n v="71264.02"/>
    <n v="2"/>
    <n v="0"/>
    <x v="0"/>
    <n v="68759.570000000007"/>
    <n v="0"/>
    <s v="Under 30"/>
    <s v="Very Good (740-799)"/>
    <s v="Mid (50-100k)"/>
    <s v="New (0-2 yrs)"/>
    <x v="1"/>
  </r>
  <r>
    <n v="15654060"/>
    <s v="P'eng"/>
    <n v="517"/>
    <x v="0"/>
    <s v="Male"/>
    <n v="41"/>
    <n v="2"/>
    <n v="0"/>
    <n v="2"/>
    <n v="0"/>
    <x v="0"/>
    <n v="75937.47"/>
    <n v="0"/>
    <s v="40-49"/>
    <s v="Poor (&lt;580)"/>
    <s v="Zero Balance"/>
    <s v="New (0-2 yrs)"/>
    <x v="1"/>
  </r>
  <r>
    <n v="15745196"/>
    <s v="Verco"/>
    <n v="571"/>
    <x v="0"/>
    <s v="Female"/>
    <n v="35"/>
    <n v="8"/>
    <n v="0"/>
    <n v="2"/>
    <n v="0"/>
    <x v="1"/>
    <n v="84569.13"/>
    <n v="0"/>
    <s v="30-39"/>
    <s v="Poor (&lt;580)"/>
    <s v="Zero Balance"/>
    <s v="Established (6-8 yrs)"/>
    <x v="1"/>
  </r>
  <r>
    <n v="15571221"/>
    <s v="Bergamaschi"/>
    <n v="747"/>
    <x v="2"/>
    <s v="Male"/>
    <n v="58"/>
    <n v="7"/>
    <n v="116313.57"/>
    <n v="1"/>
    <n v="1"/>
    <x v="0"/>
    <n v="190696.35"/>
    <n v="1"/>
    <s v="50-59"/>
    <s v="Very Good (740-799)"/>
    <s v="High (100-150k)"/>
    <s v="Established (6-8 yrs)"/>
    <x v="0"/>
  </r>
  <r>
    <n v="15660155"/>
    <s v="Lorenzo"/>
    <n v="792"/>
    <x v="1"/>
    <s v="Male"/>
    <n v="36"/>
    <n v="5"/>
    <n v="92140.15"/>
    <n v="1"/>
    <n v="0"/>
    <x v="0"/>
    <n v="67468.67"/>
    <n v="0"/>
    <s v="30-39"/>
    <s v="Very Good (740-799)"/>
    <s v="Mid (50-100k)"/>
    <s v="Developing (3-5 yrs)"/>
    <x v="0"/>
  </r>
  <r>
    <n v="15605284"/>
    <s v="Outtrim"/>
    <n v="688"/>
    <x v="0"/>
    <s v="Male"/>
    <n v="26"/>
    <n v="1"/>
    <n v="0"/>
    <n v="2"/>
    <n v="1"/>
    <x v="0"/>
    <n v="104435.94"/>
    <n v="0"/>
    <s v="Under 30"/>
    <s v="Good (670-739)"/>
    <s v="Zero Balance"/>
    <s v="New (0-2 yrs)"/>
    <x v="1"/>
  </r>
  <r>
    <n v="15694366"/>
    <s v="Hou"/>
    <n v="714"/>
    <x v="2"/>
    <s v="Male"/>
    <n v="42"/>
    <n v="2"/>
    <n v="177640.09"/>
    <n v="1"/>
    <n v="0"/>
    <x v="0"/>
    <n v="47166.55"/>
    <n v="0"/>
    <s v="40-49"/>
    <s v="Good (670-739)"/>
    <s v="Very High (150k+)"/>
    <s v="New (0-2 yrs)"/>
    <x v="0"/>
  </r>
  <r>
    <n v="15600739"/>
    <s v="Galkin"/>
    <n v="562"/>
    <x v="1"/>
    <s v="Female"/>
    <n v="35"/>
    <n v="0"/>
    <n v="0"/>
    <n v="2"/>
    <n v="1"/>
    <x v="1"/>
    <n v="119899.52"/>
    <n v="0"/>
    <s v="30-39"/>
    <s v="Poor (&lt;580)"/>
    <s v="Zero Balance"/>
    <s v="New (0-2 yrs)"/>
    <x v="1"/>
  </r>
  <r>
    <n v="15653253"/>
    <s v="Pagnotto"/>
    <n v="704"/>
    <x v="1"/>
    <s v="Male"/>
    <n v="48"/>
    <n v="8"/>
    <n v="167997.6"/>
    <n v="1"/>
    <n v="1"/>
    <x v="0"/>
    <n v="173498.45"/>
    <n v="0"/>
    <s v="40-49"/>
    <s v="Good (670-739)"/>
    <s v="Very High (150k+)"/>
    <s v="Established (6-8 yrs)"/>
    <x v="0"/>
  </r>
  <r>
    <n v="15763431"/>
    <s v="Echezonachukwu"/>
    <n v="698"/>
    <x v="0"/>
    <s v="Male"/>
    <n v="36"/>
    <n v="2"/>
    <n v="82275.350000000006"/>
    <n v="2"/>
    <n v="1"/>
    <x v="0"/>
    <n v="93249.26"/>
    <n v="0"/>
    <s v="30-39"/>
    <s v="Good (670-739)"/>
    <s v="Mid (50-100k)"/>
    <s v="New (0-2 yrs)"/>
    <x v="1"/>
  </r>
  <r>
    <n v="15643696"/>
    <s v="Young"/>
    <n v="611"/>
    <x v="0"/>
    <s v="Male"/>
    <n v="49"/>
    <n v="3"/>
    <n v="0"/>
    <n v="2"/>
    <n v="1"/>
    <x v="0"/>
    <n v="142917.54"/>
    <n v="0"/>
    <s v="40-49"/>
    <s v="Fair (580-669)"/>
    <s v="Zero Balance"/>
    <s v="Developing (3-5 yrs)"/>
    <x v="1"/>
  </r>
  <r>
    <n v="15707473"/>
    <s v="Summers"/>
    <n v="850"/>
    <x v="2"/>
    <s v="Female"/>
    <n v="48"/>
    <n v="6"/>
    <n v="111962.99"/>
    <n v="1"/>
    <n v="1"/>
    <x v="1"/>
    <n v="111755.8"/>
    <n v="0"/>
    <s v="40-49"/>
    <s v="Excellent (800+)"/>
    <s v="High (100-150k)"/>
    <s v="Established (6-8 yrs)"/>
    <x v="0"/>
  </r>
  <r>
    <n v="15769504"/>
    <s v="Munro"/>
    <n v="743"/>
    <x v="2"/>
    <s v="Female"/>
    <n v="34"/>
    <n v="1"/>
    <n v="131736.88"/>
    <n v="1"/>
    <n v="1"/>
    <x v="0"/>
    <n v="108543.21"/>
    <n v="0"/>
    <s v="30-39"/>
    <s v="Very Good (740-799)"/>
    <s v="High (100-150k)"/>
    <s v="New (0-2 yrs)"/>
    <x v="0"/>
  </r>
  <r>
    <n v="15776807"/>
    <s v="Brennan"/>
    <n v="654"/>
    <x v="0"/>
    <s v="Male"/>
    <n v="29"/>
    <n v="1"/>
    <n v="0"/>
    <n v="1"/>
    <n v="1"/>
    <x v="1"/>
    <n v="180345.44"/>
    <n v="0"/>
    <s v="Under 30"/>
    <s v="Fair (580-669)"/>
    <s v="Zero Balance"/>
    <s v="New (0-2 yrs)"/>
    <x v="0"/>
  </r>
  <r>
    <n v="15686870"/>
    <s v="Ball"/>
    <n v="761"/>
    <x v="2"/>
    <s v="Male"/>
    <n v="36"/>
    <n v="8"/>
    <n v="108239.11"/>
    <n v="2"/>
    <n v="0"/>
    <x v="1"/>
    <n v="99444.02"/>
    <n v="0"/>
    <s v="30-39"/>
    <s v="Very Good (740-799)"/>
    <s v="High (100-150k)"/>
    <s v="Established (6-8 yrs)"/>
    <x v="1"/>
  </r>
  <r>
    <n v="15668747"/>
    <s v="Virgo"/>
    <n v="702"/>
    <x v="0"/>
    <s v="Female"/>
    <n v="46"/>
    <n v="9"/>
    <n v="98444.19"/>
    <n v="1"/>
    <n v="0"/>
    <x v="0"/>
    <n v="109563.28"/>
    <n v="0"/>
    <s v="40-49"/>
    <s v="Good (670-739)"/>
    <s v="Mid (50-100k)"/>
    <s v="Loyal (9-10 yrs)"/>
    <x v="0"/>
  </r>
  <r>
    <n v="15766908"/>
    <s v="Trevisani"/>
    <n v="488"/>
    <x v="2"/>
    <s v="Male"/>
    <n v="32"/>
    <n v="3"/>
    <n v="114540.38"/>
    <n v="1"/>
    <n v="1"/>
    <x v="1"/>
    <n v="92568.07"/>
    <n v="0"/>
    <s v="30-39"/>
    <s v="Poor (&lt;580)"/>
    <s v="High (100-150k)"/>
    <s v="Developing (3-5 yrs)"/>
    <x v="0"/>
  </r>
  <r>
    <n v="15570134"/>
    <s v="Padovano"/>
    <n v="683"/>
    <x v="0"/>
    <s v="Female"/>
    <n v="35"/>
    <n v="6"/>
    <n v="187530.66"/>
    <n v="2"/>
    <n v="1"/>
    <x v="0"/>
    <n v="37976.36"/>
    <n v="0"/>
    <s v="30-39"/>
    <s v="Good (670-739)"/>
    <s v="Very High (150k+)"/>
    <s v="Established (6-8 yrs)"/>
    <x v="1"/>
  </r>
  <r>
    <n v="15567367"/>
    <s v="Tao"/>
    <n v="601"/>
    <x v="2"/>
    <s v="Female"/>
    <n v="42"/>
    <n v="9"/>
    <n v="133636.16"/>
    <n v="1"/>
    <n v="0"/>
    <x v="0"/>
    <n v="103315.74"/>
    <n v="0"/>
    <s v="40-49"/>
    <s v="Fair (580-669)"/>
    <s v="High (100-150k)"/>
    <s v="Loyal (9-10 yrs)"/>
    <x v="0"/>
  </r>
  <r>
    <n v="15747542"/>
    <s v="Perez"/>
    <n v="605"/>
    <x v="0"/>
    <s v="Male"/>
    <n v="52"/>
    <n v="7"/>
    <n v="0"/>
    <n v="2"/>
    <n v="1"/>
    <x v="0"/>
    <n v="173952.5"/>
    <n v="0"/>
    <s v="50-59"/>
    <s v="Fair (580-669)"/>
    <s v="Zero Balance"/>
    <s v="Established (6-8 yrs)"/>
    <x v="1"/>
  </r>
  <r>
    <n v="15762238"/>
    <s v="Fraser"/>
    <n v="671"/>
    <x v="2"/>
    <s v="Female"/>
    <n v="44"/>
    <n v="0"/>
    <n v="84745.03"/>
    <n v="2"/>
    <n v="0"/>
    <x v="0"/>
    <n v="34673.980000000003"/>
    <n v="0"/>
    <s v="40-49"/>
    <s v="Good (670-739)"/>
    <s v="Mid (50-100k)"/>
    <s v="New (0-2 yrs)"/>
    <x v="1"/>
  </r>
  <r>
    <n v="15681554"/>
    <s v="Alley"/>
    <n v="614"/>
    <x v="2"/>
    <s v="Female"/>
    <n v="31"/>
    <n v="7"/>
    <n v="120599.38"/>
    <n v="2"/>
    <n v="1"/>
    <x v="0"/>
    <n v="46163.44"/>
    <n v="0"/>
    <s v="30-39"/>
    <s v="Fair (580-669)"/>
    <s v="High (100-150k)"/>
    <s v="Established (6-8 yrs)"/>
    <x v="1"/>
  </r>
  <r>
    <n v="15712825"/>
    <s v="Howells"/>
    <n v="511"/>
    <x v="1"/>
    <s v="Female"/>
    <n v="29"/>
    <n v="9"/>
    <n v="0"/>
    <n v="2"/>
    <n v="0"/>
    <x v="0"/>
    <n v="140676.98000000001"/>
    <n v="0"/>
    <s v="Under 30"/>
    <s v="Poor (&lt;580)"/>
    <s v="Zero Balance"/>
    <s v="Loyal (9-10 yrs)"/>
    <x v="1"/>
  </r>
  <r>
    <n v="15640280"/>
    <s v="Cameron"/>
    <n v="850"/>
    <x v="0"/>
    <s v="Male"/>
    <n v="39"/>
    <n v="4"/>
    <n v="127771.35"/>
    <n v="2"/>
    <n v="0"/>
    <x v="0"/>
    <n v="151738.54"/>
    <n v="0"/>
    <s v="30-39"/>
    <s v="Excellent (800+)"/>
    <s v="High (100-150k)"/>
    <s v="Developing (3-5 yrs)"/>
    <x v="1"/>
  </r>
  <r>
    <n v="15756026"/>
    <s v="Hooper"/>
    <n v="790"/>
    <x v="1"/>
    <s v="Female"/>
    <n v="46"/>
    <n v="9"/>
    <n v="0"/>
    <n v="1"/>
    <n v="0"/>
    <x v="1"/>
    <n v="14679.81"/>
    <n v="1"/>
    <s v="40-49"/>
    <s v="Very Good (740-799)"/>
    <s v="Zero Balance"/>
    <s v="Loyal (9-10 yrs)"/>
    <x v="0"/>
  </r>
  <r>
    <n v="15613319"/>
    <s v="Rice"/>
    <n v="793"/>
    <x v="0"/>
    <s v="Female"/>
    <n v="33"/>
    <n v="0"/>
    <n v="0"/>
    <n v="1"/>
    <n v="0"/>
    <x v="1"/>
    <n v="175544.02"/>
    <n v="0"/>
    <s v="30-39"/>
    <s v="Very Good (740-799)"/>
    <s v="Zero Balance"/>
    <s v="New (0-2 yrs)"/>
    <x v="0"/>
  </r>
  <r>
    <n v="15798906"/>
    <s v="Cox"/>
    <n v="628"/>
    <x v="0"/>
    <s v="Male"/>
    <n v="69"/>
    <n v="5"/>
    <n v="0"/>
    <n v="2"/>
    <n v="1"/>
    <x v="0"/>
    <n v="181964.6"/>
    <n v="0"/>
    <s v="60+"/>
    <s v="Fair (580-669)"/>
    <s v="Zero Balance"/>
    <s v="Developing (3-5 yrs)"/>
    <x v="1"/>
  </r>
  <r>
    <n v="15708917"/>
    <s v="Martin"/>
    <n v="598"/>
    <x v="2"/>
    <s v="Male"/>
    <n v="53"/>
    <n v="10"/>
    <n v="167772.96"/>
    <n v="1"/>
    <n v="1"/>
    <x v="0"/>
    <n v="136886.85999999999"/>
    <n v="0"/>
    <s v="50-59"/>
    <s v="Fair (580-669)"/>
    <s v="Very High (150k+)"/>
    <s v="Loyal (9-10 yrs)"/>
    <x v="0"/>
  </r>
  <r>
    <n v="15778463"/>
    <s v="Ikenna"/>
    <n v="657"/>
    <x v="0"/>
    <s v="Female"/>
    <n v="37"/>
    <n v="6"/>
    <n v="95845.6"/>
    <n v="1"/>
    <n v="1"/>
    <x v="1"/>
    <n v="122218.23"/>
    <n v="0"/>
    <s v="30-39"/>
    <s v="Fair (580-669)"/>
    <s v="Mid (50-100k)"/>
    <s v="Established (6-8 yrs)"/>
    <x v="0"/>
  </r>
  <r>
    <n v="15699430"/>
    <s v="Davide"/>
    <n v="618"/>
    <x v="0"/>
    <s v="Female"/>
    <n v="35"/>
    <n v="10"/>
    <n v="0"/>
    <n v="2"/>
    <n v="1"/>
    <x v="1"/>
    <n v="180439.75"/>
    <n v="0"/>
    <s v="30-39"/>
    <s v="Fair (580-669)"/>
    <s v="Zero Balance"/>
    <s v="Loyal (9-10 yrs)"/>
    <x v="1"/>
  </r>
  <r>
    <n v="15649992"/>
    <s v="Alexander"/>
    <n v="681"/>
    <x v="1"/>
    <s v="Male"/>
    <n v="65"/>
    <n v="7"/>
    <n v="134714.70000000001"/>
    <n v="2"/>
    <n v="0"/>
    <x v="0"/>
    <n v="190419.81"/>
    <n v="0"/>
    <s v="60+"/>
    <s v="Good (670-739)"/>
    <s v="High (100-150k)"/>
    <s v="Established (6-8 yrs)"/>
    <x v="1"/>
  </r>
  <r>
    <n v="15578980"/>
    <s v="Piazza"/>
    <n v="516"/>
    <x v="1"/>
    <s v="Female"/>
    <n v="33"/>
    <n v="3"/>
    <n v="0"/>
    <n v="2"/>
    <n v="1"/>
    <x v="0"/>
    <n v="58685.59"/>
    <n v="0"/>
    <s v="30-39"/>
    <s v="Poor (&lt;580)"/>
    <s v="Zero Balance"/>
    <s v="Developing (3-5 yrs)"/>
    <x v="1"/>
  </r>
  <r>
    <n v="15775306"/>
    <s v="Ni"/>
    <n v="421"/>
    <x v="2"/>
    <s v="Male"/>
    <n v="28"/>
    <n v="8"/>
    <n v="122384.22"/>
    <n v="3"/>
    <n v="1"/>
    <x v="0"/>
    <n v="89017.38"/>
    <n v="1"/>
    <s v="Under 30"/>
    <s v="Poor (&lt;580)"/>
    <s v="High (100-150k)"/>
    <s v="Established (6-8 yrs)"/>
    <x v="1"/>
  </r>
  <r>
    <n v="15641655"/>
    <s v="Black"/>
    <n v="700"/>
    <x v="0"/>
    <s v="Female"/>
    <n v="26"/>
    <n v="2"/>
    <n v="0"/>
    <n v="2"/>
    <n v="0"/>
    <x v="1"/>
    <n v="50051.42"/>
    <n v="0"/>
    <s v="Under 30"/>
    <s v="Good (670-739)"/>
    <s v="Zero Balance"/>
    <s v="New (0-2 yrs)"/>
    <x v="1"/>
  </r>
  <r>
    <n v="15619708"/>
    <s v="Harker"/>
    <n v="745"/>
    <x v="0"/>
    <s v="Male"/>
    <n v="25"/>
    <n v="5"/>
    <n v="157993.15"/>
    <n v="2"/>
    <n v="1"/>
    <x v="1"/>
    <n v="146041.45000000001"/>
    <n v="0"/>
    <s v="Under 30"/>
    <s v="Very Good (740-799)"/>
    <s v="Very High (150k+)"/>
    <s v="Developing (3-5 yrs)"/>
    <x v="1"/>
  </r>
  <r>
    <n v="15734565"/>
    <s v="Hughes"/>
    <n v="696"/>
    <x v="0"/>
    <s v="Male"/>
    <n v="29"/>
    <n v="8"/>
    <n v="0"/>
    <n v="2"/>
    <n v="1"/>
    <x v="1"/>
    <n v="191166.09"/>
    <n v="0"/>
    <s v="Under 30"/>
    <s v="Good (670-739)"/>
    <s v="Zero Balance"/>
    <s v="Established (6-8 yrs)"/>
    <x v="1"/>
  </r>
  <r>
    <n v="15806438"/>
    <s v="Chiabuotu"/>
    <n v="580"/>
    <x v="2"/>
    <s v="Female"/>
    <n v="42"/>
    <n v="2"/>
    <n v="123331.36"/>
    <n v="1"/>
    <n v="0"/>
    <x v="1"/>
    <n v="103516.08"/>
    <n v="1"/>
    <s v="40-49"/>
    <s v="Fair (580-669)"/>
    <s v="High (100-150k)"/>
    <s v="New (0-2 yrs)"/>
    <x v="0"/>
  </r>
  <r>
    <n v="15591969"/>
    <s v="Kuo"/>
    <n v="497"/>
    <x v="1"/>
    <s v="Male"/>
    <n v="27"/>
    <n v="9"/>
    <n v="75263.16"/>
    <n v="1"/>
    <n v="1"/>
    <x v="0"/>
    <n v="164825.04"/>
    <n v="0"/>
    <s v="Under 30"/>
    <s v="Poor (&lt;580)"/>
    <s v="Mid (50-100k)"/>
    <s v="Loyal (9-10 yrs)"/>
    <x v="0"/>
  </r>
  <r>
    <n v="15747807"/>
    <s v="Gallagher"/>
    <n v="720"/>
    <x v="0"/>
    <s v="Female"/>
    <n v="43"/>
    <n v="6"/>
    <n v="137824.03"/>
    <n v="2"/>
    <n v="1"/>
    <x v="1"/>
    <n v="172557.77"/>
    <n v="0"/>
    <s v="40-49"/>
    <s v="Good (670-739)"/>
    <s v="High (100-150k)"/>
    <s v="Established (6-8 yrs)"/>
    <x v="1"/>
  </r>
  <r>
    <n v="15596939"/>
    <s v="Calabresi"/>
    <n v="659"/>
    <x v="2"/>
    <s v="Male"/>
    <n v="36"/>
    <n v="4"/>
    <n v="132578.92000000001"/>
    <n v="2"/>
    <n v="1"/>
    <x v="1"/>
    <n v="84320.94"/>
    <n v="0"/>
    <s v="30-39"/>
    <s v="Fair (580-669)"/>
    <s v="High (100-150k)"/>
    <s v="Developing (3-5 yrs)"/>
    <x v="1"/>
  </r>
  <r>
    <n v="15716155"/>
    <s v="Shaw"/>
    <n v="841"/>
    <x v="0"/>
    <s v="Female"/>
    <n v="36"/>
    <n v="5"/>
    <n v="156021.31"/>
    <n v="1"/>
    <n v="0"/>
    <x v="1"/>
    <n v="122662.98"/>
    <n v="0"/>
    <s v="30-39"/>
    <s v="Excellent (800+)"/>
    <s v="Very High (150k+)"/>
    <s v="Developing (3-5 yrs)"/>
    <x v="0"/>
  </r>
  <r>
    <n v="15765311"/>
    <s v="Zhirov"/>
    <n v="642"/>
    <x v="1"/>
    <s v="Male"/>
    <n v="34"/>
    <n v="8"/>
    <n v="0"/>
    <n v="1"/>
    <n v="1"/>
    <x v="1"/>
    <n v="72085.100000000006"/>
    <n v="0"/>
    <s v="30-39"/>
    <s v="Fair (580-669)"/>
    <s v="Zero Balance"/>
    <s v="Established (6-8 yrs)"/>
    <x v="0"/>
  </r>
  <r>
    <n v="15757811"/>
    <s v="Lloyd"/>
    <n v="732"/>
    <x v="1"/>
    <s v="Female"/>
    <n v="69"/>
    <n v="9"/>
    <n v="137453.43"/>
    <n v="1"/>
    <n v="0"/>
    <x v="0"/>
    <n v="110932.24"/>
    <n v="1"/>
    <s v="60+"/>
    <s v="Good (670-739)"/>
    <s v="High (100-150k)"/>
    <s v="Loyal (9-10 yrs)"/>
    <x v="0"/>
  </r>
  <r>
    <n v="15603830"/>
    <s v="Palmer"/>
    <n v="600"/>
    <x v="1"/>
    <s v="Male"/>
    <n v="36"/>
    <n v="4"/>
    <n v="0"/>
    <n v="2"/>
    <n v="1"/>
    <x v="1"/>
    <n v="143635.35999999999"/>
    <n v="0"/>
    <s v="30-39"/>
    <s v="Fair (580-669)"/>
    <s v="Zero Balance"/>
    <s v="Developing (3-5 yrs)"/>
    <x v="1"/>
  </r>
  <r>
    <n v="15660602"/>
    <s v="Ch'eng"/>
    <n v="464"/>
    <x v="2"/>
    <s v="Male"/>
    <n v="33"/>
    <n v="8"/>
    <n v="164284.72"/>
    <n v="2"/>
    <n v="1"/>
    <x v="0"/>
    <n v="3710.34"/>
    <n v="0"/>
    <s v="30-39"/>
    <s v="Poor (&lt;580)"/>
    <s v="Very High (150k+)"/>
    <s v="Established (6-8 yrs)"/>
    <x v="1"/>
  </r>
  <r>
    <n v="15660535"/>
    <s v="Avent"/>
    <n v="680"/>
    <x v="0"/>
    <s v="Female"/>
    <n v="47"/>
    <n v="5"/>
    <n v="0"/>
    <n v="2"/>
    <n v="1"/>
    <x v="0"/>
    <n v="179843.33"/>
    <n v="0"/>
    <s v="40-49"/>
    <s v="Good (670-739)"/>
    <s v="Zero Balance"/>
    <s v="Developing (3-5 yrs)"/>
    <x v="1"/>
  </r>
  <r>
    <n v="15666633"/>
    <s v="Huang"/>
    <n v="758"/>
    <x v="1"/>
    <s v="Male"/>
    <n v="56"/>
    <n v="1"/>
    <n v="0"/>
    <n v="2"/>
    <n v="1"/>
    <x v="0"/>
    <n v="10643.38"/>
    <n v="0"/>
    <s v="50-59"/>
    <s v="Very Good (740-799)"/>
    <s v="Zero Balance"/>
    <s v="New (0-2 yrs)"/>
    <x v="1"/>
  </r>
  <r>
    <n v="15596914"/>
    <s v="Shaw"/>
    <n v="630"/>
    <x v="2"/>
    <s v="Female"/>
    <n v="31"/>
    <n v="2"/>
    <n v="112373.49"/>
    <n v="2"/>
    <n v="1"/>
    <x v="0"/>
    <n v="131167.98000000001"/>
    <n v="0"/>
    <s v="30-39"/>
    <s v="Fair (580-669)"/>
    <s v="High (100-150k)"/>
    <s v="New (0-2 yrs)"/>
    <x v="1"/>
  </r>
  <r>
    <n v="15639788"/>
    <s v="Yuan"/>
    <n v="577"/>
    <x v="0"/>
    <s v="Female"/>
    <n v="39"/>
    <n v="10"/>
    <n v="0"/>
    <n v="2"/>
    <n v="1"/>
    <x v="1"/>
    <n v="10553.31"/>
    <n v="0"/>
    <s v="30-39"/>
    <s v="Poor (&lt;580)"/>
    <s v="Zero Balance"/>
    <s v="Loyal (9-10 yrs)"/>
    <x v="1"/>
  </r>
  <r>
    <n v="15695846"/>
    <s v="Hawkins"/>
    <n v="684"/>
    <x v="0"/>
    <s v="Female"/>
    <n v="34"/>
    <n v="6"/>
    <n v="0"/>
    <n v="2"/>
    <n v="1"/>
    <x v="0"/>
    <n v="130928.22"/>
    <n v="0"/>
    <s v="30-39"/>
    <s v="Good (670-739)"/>
    <s v="Zero Balance"/>
    <s v="Established (6-8 yrs)"/>
    <x v="1"/>
  </r>
  <r>
    <n v="15726234"/>
    <s v="Trentini"/>
    <n v="708"/>
    <x v="1"/>
    <s v="Female"/>
    <n v="41"/>
    <n v="5"/>
    <n v="0"/>
    <n v="1"/>
    <n v="0"/>
    <x v="0"/>
    <n v="157003.99"/>
    <n v="0"/>
    <s v="40-49"/>
    <s v="Good (670-739)"/>
    <s v="Zero Balance"/>
    <s v="Developing (3-5 yrs)"/>
    <x v="0"/>
  </r>
  <r>
    <n v="15797964"/>
    <s v="Cameron"/>
    <n v="732"/>
    <x v="2"/>
    <s v="Female"/>
    <n v="29"/>
    <n v="1"/>
    <n v="154333.82"/>
    <n v="1"/>
    <n v="1"/>
    <x v="0"/>
    <n v="138527.56"/>
    <n v="0"/>
    <s v="Under 30"/>
    <s v="Good (670-739)"/>
    <s v="Very High (150k+)"/>
    <s v="New (0-2 yrs)"/>
    <x v="0"/>
  </r>
  <r>
    <n v="15625881"/>
    <s v="Koehler"/>
    <n v="634"/>
    <x v="2"/>
    <s v="Male"/>
    <n v="37"/>
    <n v="3"/>
    <n v="111432.77"/>
    <n v="2"/>
    <n v="1"/>
    <x v="0"/>
    <n v="167032.49"/>
    <n v="0"/>
    <s v="30-39"/>
    <s v="Fair (580-669)"/>
    <s v="High (100-150k)"/>
    <s v="Developing (3-5 yrs)"/>
    <x v="1"/>
  </r>
  <r>
    <n v="15780628"/>
    <s v="Wu"/>
    <n v="633"/>
    <x v="0"/>
    <s v="Female"/>
    <n v="30"/>
    <n v="6"/>
    <n v="0"/>
    <n v="2"/>
    <n v="0"/>
    <x v="1"/>
    <n v="41642.29"/>
    <n v="0"/>
    <s v="30-39"/>
    <s v="Fair (580-669)"/>
    <s v="Zero Balance"/>
    <s v="Established (6-8 yrs)"/>
    <x v="1"/>
  </r>
  <r>
    <n v="15575883"/>
    <s v="Manna"/>
    <n v="559"/>
    <x v="0"/>
    <s v="Male"/>
    <n v="34"/>
    <n v="2"/>
    <n v="137390.10999999999"/>
    <n v="2"/>
    <n v="1"/>
    <x v="1"/>
    <n v="9677"/>
    <n v="0"/>
    <s v="30-39"/>
    <s v="Poor (&lt;580)"/>
    <s v="High (100-150k)"/>
    <s v="New (0-2 yrs)"/>
    <x v="1"/>
  </r>
  <r>
    <n v="15585036"/>
    <s v="Okoli"/>
    <n v="694"/>
    <x v="1"/>
    <s v="Female"/>
    <n v="37"/>
    <n v="3"/>
    <n v="0"/>
    <n v="2"/>
    <n v="1"/>
    <x v="0"/>
    <n v="147012.22"/>
    <n v="0"/>
    <s v="30-39"/>
    <s v="Good (670-739)"/>
    <s v="Zero Balance"/>
    <s v="Developing (3-5 yrs)"/>
    <x v="1"/>
  </r>
  <r>
    <n v="15589488"/>
    <s v="Ch'eng"/>
    <n v="686"/>
    <x v="2"/>
    <s v="Female"/>
    <n v="56"/>
    <n v="5"/>
    <n v="111642.08"/>
    <n v="1"/>
    <n v="1"/>
    <x v="0"/>
    <n v="80553.87"/>
    <n v="0"/>
    <s v="50-59"/>
    <s v="Good (670-739)"/>
    <s v="High (100-150k)"/>
    <s v="Developing (3-5 yrs)"/>
    <x v="0"/>
  </r>
  <r>
    <n v="15585888"/>
    <s v="Nwokezuike"/>
    <n v="553"/>
    <x v="1"/>
    <s v="Female"/>
    <n v="48"/>
    <n v="3"/>
    <n v="0"/>
    <n v="1"/>
    <n v="0"/>
    <x v="0"/>
    <n v="30730.95"/>
    <n v="1"/>
    <s v="40-49"/>
    <s v="Poor (&lt;580)"/>
    <s v="Zero Balance"/>
    <s v="Developing (3-5 yrs)"/>
    <x v="0"/>
  </r>
  <r>
    <n v="15727915"/>
    <s v="Artemiev"/>
    <n v="507"/>
    <x v="0"/>
    <s v="Male"/>
    <n v="36"/>
    <n v="4"/>
    <n v="83543.37"/>
    <n v="1"/>
    <n v="0"/>
    <x v="1"/>
    <n v="140134.43"/>
    <n v="0"/>
    <s v="30-39"/>
    <s v="Poor (&lt;580)"/>
    <s v="Mid (50-100k)"/>
    <s v="Developing (3-5 yrs)"/>
    <x v="0"/>
  </r>
  <r>
    <n v="15707567"/>
    <s v="Esposito"/>
    <n v="732"/>
    <x v="2"/>
    <s v="Male"/>
    <n v="50"/>
    <n v="6"/>
    <n v="145338.76"/>
    <n v="1"/>
    <n v="0"/>
    <x v="1"/>
    <n v="91936.1"/>
    <n v="1"/>
    <s v="50-59"/>
    <s v="Good (670-739)"/>
    <s v="High (100-150k)"/>
    <s v="Established (6-8 yrs)"/>
    <x v="0"/>
  </r>
  <r>
    <n v="15737792"/>
    <s v="Abbie"/>
    <n v="818"/>
    <x v="0"/>
    <s v="Female"/>
    <n v="31"/>
    <n v="1"/>
    <n v="186796.37"/>
    <n v="1"/>
    <n v="0"/>
    <x v="1"/>
    <n v="178252.63"/>
    <n v="0"/>
    <s v="30-39"/>
    <s v="Excellent (800+)"/>
    <s v="Very High (150k+)"/>
    <s v="New (0-2 yrs)"/>
    <x v="0"/>
  </r>
  <r>
    <n v="15599433"/>
    <s v="Fanucci"/>
    <n v="660"/>
    <x v="2"/>
    <s v="Male"/>
    <n v="35"/>
    <n v="8"/>
    <n v="58641.43"/>
    <n v="1"/>
    <n v="0"/>
    <x v="0"/>
    <n v="198674.08"/>
    <n v="0"/>
    <s v="30-39"/>
    <s v="Fair (580-669)"/>
    <s v="Mid (50-100k)"/>
    <s v="Established (6-8 yrs)"/>
    <x v="0"/>
  </r>
  <r>
    <n v="15672012"/>
    <s v="Jen"/>
    <n v="773"/>
    <x v="1"/>
    <s v="Female"/>
    <n v="41"/>
    <n v="5"/>
    <n v="0"/>
    <n v="1"/>
    <n v="1"/>
    <x v="1"/>
    <n v="28266.9"/>
    <n v="1"/>
    <s v="40-49"/>
    <s v="Very Good (740-799)"/>
    <s v="Zero Balance"/>
    <s v="Developing (3-5 yrs)"/>
    <x v="0"/>
  </r>
  <r>
    <n v="15806983"/>
    <s v="Moss"/>
    <n v="640"/>
    <x v="0"/>
    <s v="Male"/>
    <n v="44"/>
    <n v="3"/>
    <n v="137148.68"/>
    <n v="1"/>
    <n v="1"/>
    <x v="1"/>
    <n v="92381.01"/>
    <n v="0"/>
    <s v="40-49"/>
    <s v="Fair (580-669)"/>
    <s v="High (100-150k)"/>
    <s v="Developing (3-5 yrs)"/>
    <x v="0"/>
  </r>
  <r>
    <n v="15592222"/>
    <s v="Lo"/>
    <n v="505"/>
    <x v="0"/>
    <s v="Male"/>
    <n v="49"/>
    <n v="7"/>
    <n v="80001.23"/>
    <n v="1"/>
    <n v="0"/>
    <x v="1"/>
    <n v="135180.10999999999"/>
    <n v="0"/>
    <s v="40-49"/>
    <s v="Poor (&lt;580)"/>
    <s v="Mid (50-100k)"/>
    <s v="Established (6-8 yrs)"/>
    <x v="0"/>
  </r>
  <r>
    <n v="15608968"/>
    <s v="Averyanov"/>
    <n v="714"/>
    <x v="2"/>
    <s v="Male"/>
    <n v="21"/>
    <n v="6"/>
    <n v="86402.52"/>
    <n v="2"/>
    <n v="0"/>
    <x v="1"/>
    <n v="27330.59"/>
    <n v="0"/>
    <s v="Under 30"/>
    <s v="Good (670-739)"/>
    <s v="Mid (50-100k)"/>
    <s v="Established (6-8 yrs)"/>
    <x v="1"/>
  </r>
  <r>
    <n v="15586959"/>
    <s v="Unaipon"/>
    <n v="468"/>
    <x v="0"/>
    <s v="Female"/>
    <n v="42"/>
    <n v="5"/>
    <n v="0"/>
    <n v="2"/>
    <n v="1"/>
    <x v="1"/>
    <n v="125305.34"/>
    <n v="0"/>
    <s v="40-49"/>
    <s v="Poor (&lt;580)"/>
    <s v="Zero Balance"/>
    <s v="Developing (3-5 yrs)"/>
    <x v="1"/>
  </r>
  <r>
    <n v="15646558"/>
    <s v="Clamp"/>
    <n v="611"/>
    <x v="1"/>
    <s v="Male"/>
    <n v="51"/>
    <n v="1"/>
    <n v="122874.74"/>
    <n v="1"/>
    <n v="1"/>
    <x v="0"/>
    <n v="149648.45000000001"/>
    <n v="0"/>
    <s v="50-59"/>
    <s v="Fair (580-669)"/>
    <s v="High (100-150k)"/>
    <s v="New (0-2 yrs)"/>
    <x v="0"/>
  </r>
  <r>
    <n v="15725811"/>
    <s v="Lim"/>
    <n v="705"/>
    <x v="0"/>
    <s v="Male"/>
    <n v="25"/>
    <n v="0"/>
    <n v="97544.29"/>
    <n v="1"/>
    <n v="0"/>
    <x v="0"/>
    <n v="59887.15"/>
    <n v="0"/>
    <s v="Under 30"/>
    <s v="Good (670-739)"/>
    <s v="Mid (50-100k)"/>
    <s v="New (0-2 yrs)"/>
    <x v="0"/>
  </r>
  <r>
    <n v="15572265"/>
    <s v="Wu"/>
    <n v="646"/>
    <x v="2"/>
    <s v="Male"/>
    <n v="46"/>
    <n v="1"/>
    <n v="170826.55"/>
    <n v="2"/>
    <n v="1"/>
    <x v="1"/>
    <n v="45041.32"/>
    <n v="0"/>
    <s v="40-49"/>
    <s v="Fair (580-669)"/>
    <s v="Very High (150k+)"/>
    <s v="New (0-2 yrs)"/>
    <x v="1"/>
  </r>
  <r>
    <n v="15794048"/>
    <s v="Wan"/>
    <n v="667"/>
    <x v="2"/>
    <s v="Female"/>
    <n v="48"/>
    <n v="1"/>
    <n v="97133.92"/>
    <n v="2"/>
    <n v="0"/>
    <x v="1"/>
    <n v="113316.77"/>
    <n v="1"/>
    <s v="40-49"/>
    <s v="Fair (580-669)"/>
    <s v="Mid (50-100k)"/>
    <s v="New (0-2 yrs)"/>
    <x v="1"/>
  </r>
  <r>
    <n v="15677610"/>
    <s v="Chambers"/>
    <n v="511"/>
    <x v="2"/>
    <s v="Female"/>
    <n v="41"/>
    <n v="8"/>
    <n v="153895.65"/>
    <n v="1"/>
    <n v="1"/>
    <x v="0"/>
    <n v="39087.42"/>
    <n v="0"/>
    <s v="40-49"/>
    <s v="Poor (&lt;580)"/>
    <s v="Very High (150k+)"/>
    <s v="Established (6-8 yrs)"/>
    <x v="0"/>
  </r>
  <r>
    <n v="15745012"/>
    <s v="Pettit"/>
    <n v="653"/>
    <x v="0"/>
    <s v="Female"/>
    <n v="43"/>
    <n v="6"/>
    <n v="0"/>
    <n v="2"/>
    <n v="1"/>
    <x v="0"/>
    <n v="7330.59"/>
    <n v="0"/>
    <s v="40-49"/>
    <s v="Fair (580-669)"/>
    <s v="Zero Balance"/>
    <s v="Established (6-8 yrs)"/>
    <x v="1"/>
  </r>
  <r>
    <n v="15601589"/>
    <s v="Baresi"/>
    <n v="675"/>
    <x v="0"/>
    <s v="Female"/>
    <n v="57"/>
    <n v="8"/>
    <n v="0"/>
    <n v="2"/>
    <n v="0"/>
    <x v="0"/>
    <n v="95463.29"/>
    <n v="0"/>
    <s v="50-59"/>
    <s v="Good (670-739)"/>
    <s v="Zero Balance"/>
    <s v="Established (6-8 yrs)"/>
    <x v="1"/>
  </r>
  <r>
    <n v="15686436"/>
    <s v="Newbery"/>
    <n v="523"/>
    <x v="1"/>
    <s v="Male"/>
    <n v="32"/>
    <n v="4"/>
    <n v="0"/>
    <n v="2"/>
    <n v="1"/>
    <x v="1"/>
    <n v="167848.02"/>
    <n v="0"/>
    <s v="30-39"/>
    <s v="Poor (&lt;580)"/>
    <s v="Zero Balance"/>
    <s v="Developing (3-5 yrs)"/>
    <x v="1"/>
  </r>
  <r>
    <n v="15693864"/>
    <s v="Iheanacho"/>
    <n v="567"/>
    <x v="2"/>
    <s v="Female"/>
    <n v="49"/>
    <n v="5"/>
    <n v="134956.01999999999"/>
    <n v="1"/>
    <n v="1"/>
    <x v="1"/>
    <n v="93953.84"/>
    <n v="1"/>
    <s v="40-49"/>
    <s v="Poor (&lt;580)"/>
    <s v="High (100-150k)"/>
    <s v="Developing (3-5 yrs)"/>
    <x v="0"/>
  </r>
  <r>
    <n v="15760550"/>
    <s v="Duncan"/>
    <n v="741"/>
    <x v="1"/>
    <s v="Male"/>
    <n v="39"/>
    <n v="7"/>
    <n v="143637.57999999999"/>
    <n v="2"/>
    <n v="0"/>
    <x v="0"/>
    <n v="174227.66"/>
    <n v="0"/>
    <s v="30-39"/>
    <s v="Very Good (740-799)"/>
    <s v="High (100-150k)"/>
    <s v="Established (6-8 yrs)"/>
    <x v="1"/>
  </r>
  <r>
    <n v="15686137"/>
    <s v="Barry"/>
    <n v="456"/>
    <x v="1"/>
    <s v="Male"/>
    <n v="32"/>
    <n v="9"/>
    <n v="147506.25"/>
    <n v="1"/>
    <n v="1"/>
    <x v="0"/>
    <n v="135399.21"/>
    <n v="0"/>
    <s v="30-39"/>
    <s v="Poor (&lt;580)"/>
    <s v="High (100-150k)"/>
    <s v="Loyal (9-10 yrs)"/>
    <x v="0"/>
  </r>
  <r>
    <n v="15809087"/>
    <s v="Landry"/>
    <n v="598"/>
    <x v="0"/>
    <s v="Male"/>
    <n v="64"/>
    <n v="1"/>
    <n v="0"/>
    <n v="2"/>
    <n v="1"/>
    <x v="1"/>
    <n v="195635.3"/>
    <n v="1"/>
    <s v="60+"/>
    <s v="Fair (580-669)"/>
    <s v="Zero Balance"/>
    <s v="New (0-2 yrs)"/>
    <x v="1"/>
  </r>
  <r>
    <n v="15807663"/>
    <s v="McGregor"/>
    <n v="667"/>
    <x v="0"/>
    <s v="Male"/>
    <n v="43"/>
    <n v="8"/>
    <n v="190227.46"/>
    <n v="1"/>
    <n v="1"/>
    <x v="1"/>
    <n v="97508.04"/>
    <n v="1"/>
    <s v="40-49"/>
    <s v="Fair (580-669)"/>
    <s v="Very High (150k+)"/>
    <s v="Established (6-8 yrs)"/>
    <x v="0"/>
  </r>
  <r>
    <n v="15809100"/>
    <s v="Nucci"/>
    <n v="548"/>
    <x v="0"/>
    <s v="Female"/>
    <n v="32"/>
    <n v="2"/>
    <n v="172448.77"/>
    <n v="1"/>
    <n v="1"/>
    <x v="1"/>
    <n v="188083.77"/>
    <n v="1"/>
    <s v="30-39"/>
    <s v="Poor (&lt;580)"/>
    <s v="Very High (150k+)"/>
    <s v="New (0-2 yrs)"/>
    <x v="0"/>
  </r>
  <r>
    <n v="15794916"/>
    <s v="Pirogov"/>
    <n v="725"/>
    <x v="0"/>
    <s v="Male"/>
    <n v="41"/>
    <n v="7"/>
    <n v="113980.21"/>
    <n v="1"/>
    <n v="1"/>
    <x v="0"/>
    <n v="116704.25"/>
    <n v="0"/>
    <s v="40-49"/>
    <s v="Good (670-739)"/>
    <s v="High (100-150k)"/>
    <s v="Established (6-8 yrs)"/>
    <x v="0"/>
  </r>
  <r>
    <n v="15614215"/>
    <s v="Oguejiofor"/>
    <n v="717"/>
    <x v="0"/>
    <s v="Male"/>
    <n v="53"/>
    <n v="6"/>
    <n v="0"/>
    <n v="2"/>
    <n v="0"/>
    <x v="0"/>
    <n v="97614.87"/>
    <n v="0"/>
    <s v="50-59"/>
    <s v="Good (670-739)"/>
    <s v="Zero Balance"/>
    <s v="Established (6-8 yrs)"/>
    <x v="1"/>
  </r>
  <r>
    <n v="15805449"/>
    <s v="Ugochukwu"/>
    <n v="594"/>
    <x v="0"/>
    <s v="Male"/>
    <n v="38"/>
    <n v="4"/>
    <n v="0"/>
    <n v="2"/>
    <n v="0"/>
    <x v="1"/>
    <n v="186884.04"/>
    <n v="0"/>
    <s v="30-39"/>
    <s v="Fair (580-669)"/>
    <s v="Zero Balance"/>
    <s v="Developing (3-5 yrs)"/>
    <x v="1"/>
  </r>
  <r>
    <n v="15686983"/>
    <s v="Rohu"/>
    <n v="678"/>
    <x v="2"/>
    <s v="Female"/>
    <n v="25"/>
    <n v="10"/>
    <n v="76968.12"/>
    <n v="2"/>
    <n v="0"/>
    <x v="0"/>
    <n v="131501.72"/>
    <n v="0"/>
    <s v="Under 30"/>
    <s v="Good (670-739)"/>
    <s v="Mid (50-100k)"/>
    <s v="Loyal (9-10 yrs)"/>
    <x v="1"/>
  </r>
  <r>
    <n v="15808017"/>
    <s v="Cary"/>
    <n v="545"/>
    <x v="0"/>
    <s v="Male"/>
    <n v="38"/>
    <n v="1"/>
    <n v="88293.13"/>
    <n v="2"/>
    <n v="1"/>
    <x v="0"/>
    <n v="24302.95"/>
    <n v="0"/>
    <s v="30-39"/>
    <s v="Poor (&lt;580)"/>
    <s v="Mid (50-100k)"/>
    <s v="New (0-2 yrs)"/>
    <x v="1"/>
  </r>
  <r>
    <n v="15756804"/>
    <s v="O'Loghlen"/>
    <n v="636"/>
    <x v="0"/>
    <s v="Female"/>
    <n v="48"/>
    <n v="1"/>
    <n v="170833.46"/>
    <n v="1"/>
    <n v="1"/>
    <x v="1"/>
    <n v="110510.28"/>
    <n v="1"/>
    <s v="40-49"/>
    <s v="Fair (580-669)"/>
    <s v="Very High (150k+)"/>
    <s v="New (0-2 yrs)"/>
    <x v="0"/>
  </r>
  <r>
    <n v="15646810"/>
    <s v="Quinn"/>
    <n v="603"/>
    <x v="2"/>
    <s v="Male"/>
    <n v="44"/>
    <n v="6"/>
    <n v="108122.39"/>
    <n v="2"/>
    <n v="1"/>
    <x v="1"/>
    <n v="108488.33"/>
    <n v="1"/>
    <s v="40-49"/>
    <s v="Fair (580-669)"/>
    <s v="High (100-150k)"/>
    <s v="Established (6-8 yrs)"/>
    <x v="1"/>
  </r>
  <r>
    <n v="15710424"/>
    <s v="Page"/>
    <n v="435"/>
    <x v="0"/>
    <s v="Male"/>
    <n v="36"/>
    <n v="4"/>
    <n v="0"/>
    <n v="1"/>
    <n v="1"/>
    <x v="0"/>
    <n v="197015.2"/>
    <n v="0"/>
    <s v="30-39"/>
    <s v="Poor (&lt;580)"/>
    <s v="Zero Balance"/>
    <s v="Developing (3-5 yrs)"/>
    <x v="0"/>
  </r>
  <r>
    <n v="15799422"/>
    <s v="Evans"/>
    <n v="535"/>
    <x v="0"/>
    <s v="Female"/>
    <n v="40"/>
    <n v="8"/>
    <n v="0"/>
    <n v="1"/>
    <n v="1"/>
    <x v="0"/>
    <n v="27689.77"/>
    <n v="0"/>
    <s v="40-49"/>
    <s v="Poor (&lt;580)"/>
    <s v="Zero Balance"/>
    <s v="Established (6-8 yrs)"/>
    <x v="0"/>
  </r>
  <r>
    <n v="15692750"/>
    <s v="McGregor"/>
    <n v="629"/>
    <x v="2"/>
    <s v="Female"/>
    <n v="45"/>
    <n v="7"/>
    <n v="129818.39"/>
    <n v="3"/>
    <n v="1"/>
    <x v="1"/>
    <n v="9217.5499999999993"/>
    <n v="1"/>
    <s v="40-49"/>
    <s v="Fair (580-669)"/>
    <s v="High (100-150k)"/>
    <s v="Established (6-8 yrs)"/>
    <x v="1"/>
  </r>
  <r>
    <n v="15794549"/>
    <s v="Andrews"/>
    <n v="722"/>
    <x v="0"/>
    <s v="Female"/>
    <n v="35"/>
    <n v="2"/>
    <n v="163943.89000000001"/>
    <n v="2"/>
    <n v="1"/>
    <x v="0"/>
    <n v="15068.18"/>
    <n v="0"/>
    <s v="30-39"/>
    <s v="Good (670-739)"/>
    <s v="Very High (150k+)"/>
    <s v="New (0-2 yrs)"/>
    <x v="1"/>
  </r>
  <r>
    <n v="15803764"/>
    <s v="Stanley"/>
    <n v="561"/>
    <x v="0"/>
    <s v="Male"/>
    <n v="28"/>
    <n v="7"/>
    <n v="0"/>
    <n v="2"/>
    <n v="1"/>
    <x v="1"/>
    <n v="7797.01"/>
    <n v="0"/>
    <s v="Under 30"/>
    <s v="Poor (&lt;580)"/>
    <s v="Zero Balance"/>
    <s v="Established (6-8 yrs)"/>
    <x v="1"/>
  </r>
  <r>
    <n v="15674840"/>
    <s v="Chiazagomekpere"/>
    <n v="645"/>
    <x v="0"/>
    <s v="Female"/>
    <n v="38"/>
    <n v="5"/>
    <n v="101430.3"/>
    <n v="2"/>
    <n v="0"/>
    <x v="0"/>
    <n v="4400.32"/>
    <n v="0"/>
    <s v="30-39"/>
    <s v="Fair (580-669)"/>
    <s v="High (100-150k)"/>
    <s v="Developing (3-5 yrs)"/>
    <x v="1"/>
  </r>
  <r>
    <n v="15653762"/>
    <s v="Chidiebele"/>
    <n v="501"/>
    <x v="0"/>
    <s v="Female"/>
    <n v="39"/>
    <n v="9"/>
    <n v="117301.66"/>
    <n v="1"/>
    <n v="0"/>
    <x v="1"/>
    <n v="182025.95"/>
    <n v="0"/>
    <s v="30-39"/>
    <s v="Poor (&lt;580)"/>
    <s v="High (100-150k)"/>
    <s v="Loyal (9-10 yrs)"/>
    <x v="0"/>
  </r>
  <r>
    <n v="15581229"/>
    <s v="Gregory"/>
    <n v="502"/>
    <x v="2"/>
    <s v="Female"/>
    <n v="32"/>
    <n v="1"/>
    <n v="173340.83"/>
    <n v="1"/>
    <n v="0"/>
    <x v="0"/>
    <n v="122763.95"/>
    <n v="0"/>
    <s v="30-39"/>
    <s v="Poor (&lt;580)"/>
    <s v="Very High (150k+)"/>
    <s v="New (0-2 yrs)"/>
    <x v="0"/>
  </r>
  <r>
    <n v="15800228"/>
    <s v="Bednall"/>
    <n v="652"/>
    <x v="1"/>
    <s v="Female"/>
    <n v="42"/>
    <n v="4"/>
    <n v="0"/>
    <n v="2"/>
    <n v="1"/>
    <x v="0"/>
    <n v="38152.01"/>
    <n v="0"/>
    <s v="40-49"/>
    <s v="Fair (580-669)"/>
    <s v="Zero Balance"/>
    <s v="Developing (3-5 yrs)"/>
    <x v="1"/>
  </r>
  <r>
    <n v="15656333"/>
    <s v="Jen"/>
    <n v="574"/>
    <x v="0"/>
    <s v="Female"/>
    <n v="33"/>
    <n v="3"/>
    <n v="134348.57"/>
    <n v="1"/>
    <n v="1"/>
    <x v="1"/>
    <n v="63163.99"/>
    <n v="0"/>
    <s v="30-39"/>
    <s v="Poor (&lt;580)"/>
    <s v="High (100-150k)"/>
    <s v="Developing (3-5 yrs)"/>
    <x v="0"/>
  </r>
  <r>
    <n v="15697497"/>
    <s v="She"/>
    <n v="518"/>
    <x v="0"/>
    <s v="Female"/>
    <n v="45"/>
    <n v="9"/>
    <n v="105525.65"/>
    <n v="2"/>
    <n v="1"/>
    <x v="0"/>
    <n v="73418.289999999994"/>
    <n v="0"/>
    <s v="40-49"/>
    <s v="Poor (&lt;580)"/>
    <s v="High (100-150k)"/>
    <s v="Loyal (9-10 yrs)"/>
    <x v="1"/>
  </r>
  <r>
    <n v="15585362"/>
    <s v="Simmons"/>
    <n v="749"/>
    <x v="0"/>
    <s v="Female"/>
    <n v="60"/>
    <n v="6"/>
    <n v="0"/>
    <n v="1"/>
    <n v="1"/>
    <x v="1"/>
    <n v="17978.68"/>
    <n v="1"/>
    <s v="60+"/>
    <s v="Very Good (740-799)"/>
    <s v="Zero Balance"/>
    <s v="Established (6-8 yrs)"/>
    <x v="0"/>
  </r>
  <r>
    <n v="15571928"/>
    <s v="Fraser"/>
    <n v="679"/>
    <x v="0"/>
    <s v="Female"/>
    <n v="43"/>
    <n v="4"/>
    <n v="0"/>
    <n v="3"/>
    <n v="1"/>
    <x v="1"/>
    <n v="115136.51"/>
    <n v="1"/>
    <s v="40-49"/>
    <s v="Good (670-739)"/>
    <s v="Zero Balance"/>
    <s v="Developing (3-5 yrs)"/>
    <x v="1"/>
  </r>
  <r>
    <n v="15785519"/>
    <s v="May"/>
    <n v="565"/>
    <x v="0"/>
    <s v="Male"/>
    <n v="36"/>
    <n v="6"/>
    <n v="106192.1"/>
    <n v="1"/>
    <n v="1"/>
    <x v="1"/>
    <n v="149575.59"/>
    <n v="0"/>
    <s v="30-39"/>
    <s v="Poor (&lt;580)"/>
    <s v="High (100-150k)"/>
    <s v="Established (6-8 yrs)"/>
    <x v="0"/>
  </r>
  <r>
    <n v="15743007"/>
    <s v="Seabrook"/>
    <n v="643"/>
    <x v="0"/>
    <s v="Female"/>
    <n v="45"/>
    <n v="4"/>
    <n v="45144.43"/>
    <n v="1"/>
    <n v="1"/>
    <x v="1"/>
    <n v="60917.24"/>
    <n v="1"/>
    <s v="40-49"/>
    <s v="Fair (580-669)"/>
    <s v="Low (&lt;50k)"/>
    <s v="Developing (3-5 yrs)"/>
    <x v="0"/>
  </r>
  <r>
    <n v="15777211"/>
    <s v="Herrera"/>
    <n v="515"/>
    <x v="0"/>
    <s v="Male"/>
    <n v="65"/>
    <n v="7"/>
    <n v="92113.61"/>
    <n v="1"/>
    <n v="1"/>
    <x v="0"/>
    <n v="142548.32999999999"/>
    <n v="0"/>
    <s v="60+"/>
    <s v="Poor (&lt;580)"/>
    <s v="Mid (50-100k)"/>
    <s v="Established (6-8 yrs)"/>
    <x v="0"/>
  </r>
  <r>
    <n v="15721935"/>
    <s v="Kincaid"/>
    <n v="521"/>
    <x v="0"/>
    <s v="Male"/>
    <n v="25"/>
    <n v="7"/>
    <n v="0"/>
    <n v="2"/>
    <n v="1"/>
    <x v="0"/>
    <n v="157878.67000000001"/>
    <n v="0"/>
    <s v="Under 30"/>
    <s v="Poor (&lt;580)"/>
    <s v="Zero Balance"/>
    <s v="Established (6-8 yrs)"/>
    <x v="1"/>
  </r>
  <r>
    <n v="15591711"/>
    <s v="Sleeman"/>
    <n v="739"/>
    <x v="1"/>
    <s v="Male"/>
    <n v="38"/>
    <n v="0"/>
    <n v="128366.44"/>
    <n v="1"/>
    <n v="1"/>
    <x v="1"/>
    <n v="12796.43"/>
    <n v="0"/>
    <s v="30-39"/>
    <s v="Good (670-739)"/>
    <s v="High (100-150k)"/>
    <s v="New (0-2 yrs)"/>
    <x v="0"/>
  </r>
  <r>
    <n v="15625021"/>
    <s v="Hung"/>
    <n v="585"/>
    <x v="0"/>
    <s v="Male"/>
    <n v="42"/>
    <n v="2"/>
    <n v="0"/>
    <n v="2"/>
    <n v="1"/>
    <x v="0"/>
    <n v="18657.77"/>
    <n v="0"/>
    <s v="40-49"/>
    <s v="Fair (580-669)"/>
    <s v="Zero Balance"/>
    <s v="New (0-2 yrs)"/>
    <x v="1"/>
  </r>
  <r>
    <n v="15702968"/>
    <s v="Artemieva"/>
    <n v="733"/>
    <x v="2"/>
    <s v="Male"/>
    <n v="74"/>
    <n v="3"/>
    <n v="106545.53"/>
    <n v="1"/>
    <n v="1"/>
    <x v="0"/>
    <n v="134589.57999999999"/>
    <n v="0"/>
    <s v="60+"/>
    <s v="Good (670-739)"/>
    <s v="High (100-150k)"/>
    <s v="Developing (3-5 yrs)"/>
    <x v="0"/>
  </r>
  <r>
    <n v="15600462"/>
    <s v="Barwell"/>
    <n v="542"/>
    <x v="0"/>
    <s v="Female"/>
    <n v="43"/>
    <n v="8"/>
    <n v="145618.37"/>
    <n v="1"/>
    <n v="0"/>
    <x v="0"/>
    <n v="10350.74"/>
    <n v="0"/>
    <s v="40-49"/>
    <s v="Poor (&lt;580)"/>
    <s v="High (100-150k)"/>
    <s v="Established (6-8 yrs)"/>
    <x v="0"/>
  </r>
  <r>
    <n v="15768104"/>
    <s v="Wright"/>
    <n v="788"/>
    <x v="1"/>
    <s v="Male"/>
    <n v="37"/>
    <n v="8"/>
    <n v="141541.25"/>
    <n v="1"/>
    <n v="0"/>
    <x v="1"/>
    <n v="66013.27"/>
    <n v="0"/>
    <s v="30-39"/>
    <s v="Very Good (740-799)"/>
    <s v="High (100-150k)"/>
    <s v="Established (6-8 yrs)"/>
    <x v="0"/>
  </r>
  <r>
    <n v="15780140"/>
    <s v="Bellucci"/>
    <n v="435"/>
    <x v="2"/>
    <s v="Male"/>
    <n v="32"/>
    <n v="2"/>
    <n v="57017.06"/>
    <n v="2"/>
    <n v="1"/>
    <x v="0"/>
    <n v="5907.11"/>
    <n v="0"/>
    <s v="30-39"/>
    <s v="Poor (&lt;580)"/>
    <s v="Mid (50-100k)"/>
    <s v="New (0-2 yrs)"/>
    <x v="1"/>
  </r>
  <r>
    <n v="15585255"/>
    <s v="Moore"/>
    <n v="577"/>
    <x v="0"/>
    <s v="Male"/>
    <n v="42"/>
    <n v="9"/>
    <n v="0"/>
    <n v="1"/>
    <n v="1"/>
    <x v="1"/>
    <n v="74077.91"/>
    <n v="0"/>
    <s v="40-49"/>
    <s v="Poor (&lt;580)"/>
    <s v="Zero Balance"/>
    <s v="Loyal (9-10 yrs)"/>
    <x v="0"/>
  </r>
  <r>
    <n v="15772781"/>
    <s v="Ball"/>
    <n v="703"/>
    <x v="0"/>
    <s v="Female"/>
    <n v="51"/>
    <n v="3"/>
    <n v="0"/>
    <n v="3"/>
    <n v="1"/>
    <x v="0"/>
    <n v="77294.559999999998"/>
    <n v="1"/>
    <s v="50-59"/>
    <s v="Good (670-739)"/>
    <s v="Zero Balance"/>
    <s v="Developing (3-5 yrs)"/>
    <x v="1"/>
  </r>
  <r>
    <n v="15669987"/>
    <s v="Sung"/>
    <n v="728"/>
    <x v="2"/>
    <s v="Female"/>
    <n v="35"/>
    <n v="8"/>
    <n v="125884.95"/>
    <n v="2"/>
    <n v="1"/>
    <x v="1"/>
    <n v="54359.02"/>
    <n v="1"/>
    <s v="30-39"/>
    <s v="Good (670-739)"/>
    <s v="High (100-150k)"/>
    <s v="Established (6-8 yrs)"/>
    <x v="1"/>
  </r>
  <r>
    <n v="15697000"/>
    <s v="Mello"/>
    <n v="728"/>
    <x v="2"/>
    <s v="Male"/>
    <n v="32"/>
    <n v="5"/>
    <n v="61825.5"/>
    <n v="1"/>
    <n v="1"/>
    <x v="0"/>
    <n v="156124.93"/>
    <n v="0"/>
    <s v="30-39"/>
    <s v="Good (670-739)"/>
    <s v="Mid (50-100k)"/>
    <s v="Developing (3-5 yrs)"/>
    <x v="0"/>
  </r>
  <r>
    <n v="15733119"/>
    <s v="Mistry"/>
    <n v="718"/>
    <x v="0"/>
    <s v="Male"/>
    <n v="35"/>
    <n v="8"/>
    <n v="0"/>
    <n v="2"/>
    <n v="1"/>
    <x v="1"/>
    <n v="94820.85"/>
    <n v="0"/>
    <s v="30-39"/>
    <s v="Good (670-739)"/>
    <s v="Zero Balance"/>
    <s v="Established (6-8 yrs)"/>
    <x v="1"/>
  </r>
  <r>
    <n v="15782390"/>
    <s v="T'ien"/>
    <n v="621"/>
    <x v="0"/>
    <s v="Female"/>
    <n v="40"/>
    <n v="6"/>
    <n v="0"/>
    <n v="1"/>
    <n v="1"/>
    <x v="1"/>
    <n v="155155.25"/>
    <n v="0"/>
    <s v="40-49"/>
    <s v="Fair (580-669)"/>
    <s v="Zero Balance"/>
    <s v="Established (6-8 yrs)"/>
    <x v="0"/>
  </r>
  <r>
    <n v="15654700"/>
    <s v="Fallaci"/>
    <n v="523"/>
    <x v="0"/>
    <s v="Female"/>
    <n v="40"/>
    <n v="2"/>
    <n v="102967.41"/>
    <n v="1"/>
    <n v="1"/>
    <x v="1"/>
    <n v="128702.1"/>
    <n v="1"/>
    <s v="40-49"/>
    <s v="Poor (&lt;580)"/>
    <s v="High (100-150k)"/>
    <s v="New (0-2 yrs)"/>
    <x v="0"/>
  </r>
  <r>
    <n v="15632210"/>
    <s v="Hill"/>
    <n v="657"/>
    <x v="2"/>
    <s v="Male"/>
    <n v="25"/>
    <n v="2"/>
    <n v="171770.55"/>
    <n v="1"/>
    <n v="1"/>
    <x v="1"/>
    <n v="22745.5"/>
    <n v="0"/>
    <s v="Under 30"/>
    <s v="Fair (580-669)"/>
    <s v="Very High (150k+)"/>
    <s v="New (0-2 yrs)"/>
    <x v="0"/>
  </r>
  <r>
    <n v="15642041"/>
    <s v="Burns"/>
    <n v="727"/>
    <x v="2"/>
    <s v="Male"/>
    <n v="40"/>
    <n v="1"/>
    <n v="93051.64"/>
    <n v="2"/>
    <n v="1"/>
    <x v="1"/>
    <n v="71865.31"/>
    <n v="1"/>
    <s v="40-49"/>
    <s v="Good (670-739)"/>
    <s v="Mid (50-100k)"/>
    <s v="New (0-2 yrs)"/>
    <x v="1"/>
  </r>
  <r>
    <n v="15709737"/>
    <s v="Hunter"/>
    <n v="643"/>
    <x v="0"/>
    <s v="Male"/>
    <n v="36"/>
    <n v="7"/>
    <n v="161064.64000000001"/>
    <n v="2"/>
    <n v="0"/>
    <x v="0"/>
    <n v="84294.82"/>
    <n v="0"/>
    <s v="30-39"/>
    <s v="Fair (580-669)"/>
    <s v="Very High (150k+)"/>
    <s v="Established (6-8 yrs)"/>
    <x v="1"/>
  </r>
  <r>
    <n v="15792388"/>
    <s v="Li"/>
    <n v="645"/>
    <x v="0"/>
    <s v="Female"/>
    <n v="48"/>
    <n v="7"/>
    <n v="90612.34"/>
    <n v="1"/>
    <n v="1"/>
    <x v="0"/>
    <n v="149139.13"/>
    <n v="0"/>
    <s v="40-49"/>
    <s v="Fair (580-669)"/>
    <s v="Mid (50-100k)"/>
    <s v="Established (6-8 yrs)"/>
    <x v="0"/>
  </r>
  <r>
    <n v="15786014"/>
    <s v="Ku"/>
    <n v="568"/>
    <x v="0"/>
    <s v="Male"/>
    <n v="28"/>
    <n v="5"/>
    <n v="145105.64000000001"/>
    <n v="2"/>
    <n v="1"/>
    <x v="1"/>
    <n v="185489.11"/>
    <n v="0"/>
    <s v="Under 30"/>
    <s v="Poor (&lt;580)"/>
    <s v="High (100-150k)"/>
    <s v="Developing (3-5 yrs)"/>
    <x v="1"/>
  </r>
  <r>
    <n v="15794580"/>
    <s v="Ch'en"/>
    <n v="599"/>
    <x v="0"/>
    <s v="Male"/>
    <n v="58"/>
    <n v="4"/>
    <n v="0"/>
    <n v="1"/>
    <n v="0"/>
    <x v="1"/>
    <n v="176407.15"/>
    <n v="1"/>
    <s v="50-59"/>
    <s v="Fair (580-669)"/>
    <s v="Zero Balance"/>
    <s v="Developing (3-5 yrs)"/>
    <x v="0"/>
  </r>
  <r>
    <n v="15675964"/>
    <s v="Chukwukadibia"/>
    <n v="672"/>
    <x v="0"/>
    <s v="Female"/>
    <n v="45"/>
    <n v="9"/>
    <n v="0"/>
    <n v="1"/>
    <n v="1"/>
    <x v="0"/>
    <n v="92027.69"/>
    <n v="1"/>
    <s v="40-49"/>
    <s v="Good (670-739)"/>
    <s v="Zero Balance"/>
    <s v="Loyal (9-10 yrs)"/>
    <x v="0"/>
  </r>
  <r>
    <n v="15814275"/>
    <s v="Zikoranachidimma"/>
    <n v="685"/>
    <x v="0"/>
    <s v="Male"/>
    <n v="33"/>
    <n v="6"/>
    <n v="174912.72"/>
    <n v="1"/>
    <n v="1"/>
    <x v="0"/>
    <n v="43932.54"/>
    <n v="0"/>
    <s v="30-39"/>
    <s v="Good (670-739)"/>
    <s v="Very High (150k+)"/>
    <s v="Established (6-8 yrs)"/>
    <x v="0"/>
  </r>
  <r>
    <n v="15724848"/>
    <s v="Oluchukwu"/>
    <n v="516"/>
    <x v="0"/>
    <s v="Female"/>
    <n v="46"/>
    <n v="1"/>
    <n v="104947.72"/>
    <n v="1"/>
    <n v="1"/>
    <x v="1"/>
    <n v="115789.25"/>
    <n v="1"/>
    <s v="40-49"/>
    <s v="Poor (&lt;580)"/>
    <s v="High (100-150k)"/>
    <s v="New (0-2 yrs)"/>
    <x v="0"/>
  </r>
  <r>
    <n v="15754713"/>
    <s v="Rivera"/>
    <n v="685"/>
    <x v="1"/>
    <s v="Male"/>
    <n v="31"/>
    <n v="10"/>
    <n v="135213.71"/>
    <n v="1"/>
    <n v="1"/>
    <x v="0"/>
    <n v="125777.28"/>
    <n v="0"/>
    <s v="30-39"/>
    <s v="Good (670-739)"/>
    <s v="High (100-150k)"/>
    <s v="Loyal (9-10 yrs)"/>
    <x v="0"/>
  </r>
  <r>
    <n v="15693814"/>
    <s v="Niu"/>
    <n v="806"/>
    <x v="1"/>
    <s v="Male"/>
    <n v="25"/>
    <n v="7"/>
    <n v="0"/>
    <n v="2"/>
    <n v="1"/>
    <x v="1"/>
    <n v="18461.900000000001"/>
    <n v="0"/>
    <s v="Under 30"/>
    <s v="Excellent (800+)"/>
    <s v="Zero Balance"/>
    <s v="Established (6-8 yrs)"/>
    <x v="1"/>
  </r>
  <r>
    <n v="15599660"/>
    <s v="Bennett"/>
    <n v="604"/>
    <x v="0"/>
    <s v="Male"/>
    <n v="36"/>
    <n v="6"/>
    <n v="116229.85"/>
    <n v="2"/>
    <n v="1"/>
    <x v="0"/>
    <n v="79633.38"/>
    <n v="0"/>
    <s v="30-39"/>
    <s v="Fair (580-669)"/>
    <s v="High (100-150k)"/>
    <s v="Established (6-8 yrs)"/>
    <x v="1"/>
  </r>
  <r>
    <n v="15746490"/>
    <s v="Wollstonecraft"/>
    <n v="648"/>
    <x v="1"/>
    <s v="Female"/>
    <n v="53"/>
    <n v="6"/>
    <n v="111201.41"/>
    <n v="1"/>
    <n v="1"/>
    <x v="0"/>
    <n v="121542.29"/>
    <n v="0"/>
    <s v="50-59"/>
    <s v="Fair (580-669)"/>
    <s v="High (100-150k)"/>
    <s v="Established (6-8 yrs)"/>
    <x v="0"/>
  </r>
  <r>
    <n v="15566091"/>
    <s v="Thomsen"/>
    <n v="545"/>
    <x v="1"/>
    <s v="Female"/>
    <n v="32"/>
    <n v="4"/>
    <n v="0"/>
    <n v="1"/>
    <n v="1"/>
    <x v="1"/>
    <n v="94739.199999999997"/>
    <n v="0"/>
    <s v="30-39"/>
    <s v="Poor (&lt;580)"/>
    <s v="Zero Balance"/>
    <s v="Developing (3-5 yrs)"/>
    <x v="0"/>
  </r>
  <r>
    <n v="15655961"/>
    <s v="Palermo"/>
    <n v="756"/>
    <x v="2"/>
    <s v="Male"/>
    <n v="27"/>
    <n v="1"/>
    <n v="131899"/>
    <n v="1"/>
    <n v="1"/>
    <x v="1"/>
    <n v="93302.29"/>
    <n v="0"/>
    <s v="Under 30"/>
    <s v="Very Good (740-799)"/>
    <s v="High (100-150k)"/>
    <s v="New (0-2 yrs)"/>
    <x v="0"/>
  </r>
  <r>
    <n v="15710404"/>
    <s v="Chinwendu"/>
    <n v="569"/>
    <x v="0"/>
    <s v="Male"/>
    <n v="35"/>
    <n v="10"/>
    <n v="124525.52"/>
    <n v="1"/>
    <n v="1"/>
    <x v="0"/>
    <n v="193793.78"/>
    <n v="0"/>
    <s v="30-39"/>
    <s v="Poor (&lt;580)"/>
    <s v="High (100-150k)"/>
    <s v="Loyal (9-10 yrs)"/>
    <x v="0"/>
  </r>
  <r>
    <n v="15775625"/>
    <s v="McKenzie"/>
    <n v="596"/>
    <x v="0"/>
    <s v="Male"/>
    <n v="47"/>
    <n v="6"/>
    <n v="0"/>
    <n v="1"/>
    <n v="1"/>
    <x v="1"/>
    <n v="74835.649999999994"/>
    <n v="0"/>
    <s v="40-49"/>
    <s v="Fair (580-669)"/>
    <s v="Zero Balance"/>
    <s v="Established (6-8 yrs)"/>
    <x v="0"/>
  </r>
  <r>
    <n v="15792328"/>
    <s v="James"/>
    <n v="475"/>
    <x v="0"/>
    <s v="Male"/>
    <n v="39"/>
    <n v="6"/>
    <n v="0"/>
    <n v="1"/>
    <n v="1"/>
    <x v="0"/>
    <n v="56999.9"/>
    <n v="1"/>
    <s v="30-39"/>
    <s v="Poor (&lt;580)"/>
    <s v="Zero Balance"/>
    <s v="Established (6-8 yrs)"/>
    <x v="0"/>
  </r>
  <r>
    <n v="15719856"/>
    <s v="Lamb"/>
    <n v="646"/>
    <x v="0"/>
    <s v="Female"/>
    <n v="45"/>
    <n v="3"/>
    <n v="47134.75"/>
    <n v="1"/>
    <n v="1"/>
    <x v="0"/>
    <n v="57236.44"/>
    <n v="0"/>
    <s v="40-49"/>
    <s v="Fair (580-669)"/>
    <s v="Low (&lt;50k)"/>
    <s v="Developing (3-5 yrs)"/>
    <x v="0"/>
  </r>
  <r>
    <n v="15593773"/>
    <s v="Olejuru"/>
    <n v="784"/>
    <x v="1"/>
    <s v="Male"/>
    <n v="35"/>
    <n v="3"/>
    <n v="0"/>
    <n v="2"/>
    <n v="0"/>
    <x v="1"/>
    <n v="81483.64"/>
    <n v="0"/>
    <s v="30-39"/>
    <s v="Very Good (740-799)"/>
    <s v="Zero Balance"/>
    <s v="Developing (3-5 yrs)"/>
    <x v="1"/>
  </r>
  <r>
    <n v="15733114"/>
    <s v="Hay"/>
    <n v="552"/>
    <x v="1"/>
    <s v="Male"/>
    <n v="45"/>
    <n v="9"/>
    <n v="0"/>
    <n v="2"/>
    <n v="1"/>
    <x v="1"/>
    <n v="26752.560000000001"/>
    <n v="0"/>
    <s v="40-49"/>
    <s v="Poor (&lt;580)"/>
    <s v="Zero Balance"/>
    <s v="Loyal (9-10 yrs)"/>
    <x v="1"/>
  </r>
  <r>
    <n v="15797748"/>
    <s v="Lu"/>
    <n v="729"/>
    <x v="0"/>
    <s v="Male"/>
    <n v="44"/>
    <n v="5"/>
    <n v="0"/>
    <n v="2"/>
    <n v="0"/>
    <x v="0"/>
    <n v="9200.5400000000009"/>
    <n v="0"/>
    <s v="40-49"/>
    <s v="Good (670-739)"/>
    <s v="Zero Balance"/>
    <s v="Developing (3-5 yrs)"/>
    <x v="1"/>
  </r>
  <r>
    <n v="15743411"/>
    <s v="Chiawuotu"/>
    <n v="609"/>
    <x v="1"/>
    <s v="Male"/>
    <n v="61"/>
    <n v="1"/>
    <n v="0"/>
    <n v="1"/>
    <n v="1"/>
    <x v="1"/>
    <n v="22447.85"/>
    <n v="1"/>
    <s v="60+"/>
    <s v="Fair (580-669)"/>
    <s v="Zero Balance"/>
    <s v="New (0-2 yrs)"/>
    <x v="0"/>
  </r>
  <r>
    <n v="15753337"/>
    <s v="Yeates"/>
    <n v="555"/>
    <x v="0"/>
    <s v="Male"/>
    <n v="51"/>
    <n v="5"/>
    <n v="0"/>
    <n v="3"/>
    <n v="1"/>
    <x v="1"/>
    <n v="189122.89"/>
    <n v="1"/>
    <s v="50-59"/>
    <s v="Poor (&lt;580)"/>
    <s v="Zero Balance"/>
    <s v="Developing (3-5 yrs)"/>
    <x v="1"/>
  </r>
  <r>
    <n v="15601026"/>
    <s v="Gallagher"/>
    <n v="572"/>
    <x v="2"/>
    <s v="Female"/>
    <n v="19"/>
    <n v="1"/>
    <n v="138657.07999999999"/>
    <n v="1"/>
    <n v="1"/>
    <x v="0"/>
    <n v="16161.82"/>
    <n v="0"/>
    <s v="Under 30"/>
    <s v="Poor (&lt;580)"/>
    <s v="High (100-150k)"/>
    <s v="New (0-2 yrs)"/>
    <x v="0"/>
  </r>
  <r>
    <n v="15658485"/>
    <s v="Heath"/>
    <n v="785"/>
    <x v="0"/>
    <s v="Female"/>
    <n v="34"/>
    <n v="9"/>
    <n v="70302.48"/>
    <n v="1"/>
    <n v="1"/>
    <x v="0"/>
    <n v="68600.36"/>
    <n v="0"/>
    <s v="30-39"/>
    <s v="Very Good (740-799)"/>
    <s v="Mid (50-100k)"/>
    <s v="Loyal (9-10 yrs)"/>
    <x v="0"/>
  </r>
  <r>
    <n v="15636731"/>
    <s v="Ts'ai"/>
    <n v="714"/>
    <x v="2"/>
    <s v="Female"/>
    <n v="36"/>
    <n v="1"/>
    <n v="101609.01"/>
    <n v="2"/>
    <n v="1"/>
    <x v="0"/>
    <n v="447.73"/>
    <n v="0"/>
    <s v="30-39"/>
    <s v="Good (670-739)"/>
    <s v="High (100-150k)"/>
    <s v="New (0-2 yrs)"/>
    <x v="1"/>
  </r>
  <r>
    <n v="15628303"/>
    <s v="Thurgood"/>
    <n v="738"/>
    <x v="1"/>
    <s v="Male"/>
    <n v="35"/>
    <n v="3"/>
    <n v="0"/>
    <n v="1"/>
    <n v="1"/>
    <x v="0"/>
    <n v="15650.73"/>
    <n v="0"/>
    <s v="30-39"/>
    <s v="Good (670-739)"/>
    <s v="Zero Balance"/>
    <s v="Developing (3-5 yrs)"/>
    <x v="0"/>
  </r>
  <r>
    <n v="15633461"/>
    <s v="Pai"/>
    <n v="639"/>
    <x v="2"/>
    <s v="Male"/>
    <n v="38"/>
    <n v="5"/>
    <n v="130170.82"/>
    <n v="1"/>
    <n v="1"/>
    <x v="0"/>
    <n v="149599.62"/>
    <n v="0"/>
    <s v="30-39"/>
    <s v="Fair (580-669)"/>
    <s v="High (100-150k)"/>
    <s v="Developing (3-5 yrs)"/>
    <x v="0"/>
  </r>
  <r>
    <n v="15677135"/>
    <s v="Lorenzo"/>
    <n v="520"/>
    <x v="2"/>
    <s v="Male"/>
    <n v="61"/>
    <n v="8"/>
    <n v="133802.29"/>
    <n v="2"/>
    <n v="1"/>
    <x v="0"/>
    <n v="90304.01"/>
    <n v="0"/>
    <s v="60+"/>
    <s v="Poor (&lt;580)"/>
    <s v="High (100-150k)"/>
    <s v="Established (6-8 yrs)"/>
    <x v="1"/>
  </r>
  <r>
    <n v="15590876"/>
    <s v="Knupp"/>
    <n v="764"/>
    <x v="0"/>
    <s v="Female"/>
    <n v="24"/>
    <n v="7"/>
    <n v="106234.02"/>
    <n v="1"/>
    <n v="0"/>
    <x v="1"/>
    <n v="115676.38"/>
    <n v="0"/>
    <s v="Under 30"/>
    <s v="Very Good (740-799)"/>
    <s v="High (100-150k)"/>
    <s v="Established (6-8 yrs)"/>
    <x v="0"/>
  </r>
  <r>
    <n v="15790782"/>
    <s v="Baryshnikov"/>
    <n v="661"/>
    <x v="1"/>
    <s v="Male"/>
    <n v="39"/>
    <n v="6"/>
    <n v="132628.98000000001"/>
    <n v="1"/>
    <n v="0"/>
    <x v="1"/>
    <n v="38812.67"/>
    <n v="0"/>
    <s v="30-39"/>
    <s v="Fair (580-669)"/>
    <s v="High (100-150k)"/>
    <s v="Established (6-8 yrs)"/>
    <x v="0"/>
  </r>
  <r>
    <n v="15700476"/>
    <s v="Azubuike"/>
    <n v="564"/>
    <x v="2"/>
    <s v="Male"/>
    <n v="41"/>
    <n v="9"/>
    <n v="103522.75"/>
    <n v="2"/>
    <n v="1"/>
    <x v="0"/>
    <n v="34338.21"/>
    <n v="0"/>
    <s v="40-49"/>
    <s v="Poor (&lt;580)"/>
    <s v="High (100-150k)"/>
    <s v="Loyal (9-10 yrs)"/>
    <x v="1"/>
  </r>
  <r>
    <n v="15634141"/>
    <s v="Shephard"/>
    <n v="708"/>
    <x v="2"/>
    <s v="Female"/>
    <n v="42"/>
    <n v="8"/>
    <n v="192390.52"/>
    <n v="2"/>
    <n v="1"/>
    <x v="1"/>
    <n v="823.36"/>
    <n v="0"/>
    <s v="40-49"/>
    <s v="Good (670-739)"/>
    <s v="Very High (150k+)"/>
    <s v="Established (6-8 yrs)"/>
    <x v="1"/>
  </r>
  <r>
    <n v="15737795"/>
    <s v="Scott"/>
    <n v="512"/>
    <x v="1"/>
    <s v="Male"/>
    <n v="36"/>
    <n v="1"/>
    <n v="0"/>
    <n v="1"/>
    <n v="0"/>
    <x v="0"/>
    <n v="135482.26"/>
    <n v="1"/>
    <s v="30-39"/>
    <s v="Poor (&lt;580)"/>
    <s v="Zero Balance"/>
    <s v="New (0-2 yrs)"/>
    <x v="0"/>
  </r>
  <r>
    <n v="15790299"/>
    <s v="Williamson"/>
    <n v="592"/>
    <x v="1"/>
    <s v="Male"/>
    <n v="37"/>
    <n v="9"/>
    <n v="0"/>
    <n v="3"/>
    <n v="1"/>
    <x v="0"/>
    <n v="10656.89"/>
    <n v="0"/>
    <s v="30-39"/>
    <s v="Fair (580-669)"/>
    <s v="Zero Balance"/>
    <s v="Loyal (9-10 yrs)"/>
    <x v="1"/>
  </r>
  <r>
    <n v="15675316"/>
    <s v="Avdeeva"/>
    <n v="619"/>
    <x v="0"/>
    <s v="Female"/>
    <n v="38"/>
    <n v="3"/>
    <n v="0"/>
    <n v="2"/>
    <n v="0"/>
    <x v="0"/>
    <n v="116467.35"/>
    <n v="0"/>
    <s v="30-39"/>
    <s v="Fair (580-669)"/>
    <s v="Zero Balance"/>
    <s v="Developing (3-5 yrs)"/>
    <x v="1"/>
  </r>
  <r>
    <n v="15613630"/>
    <s v="Tang"/>
    <n v="775"/>
    <x v="0"/>
    <s v="Male"/>
    <n v="52"/>
    <n v="8"/>
    <n v="109922.61"/>
    <n v="1"/>
    <n v="1"/>
    <x v="0"/>
    <n v="96823.32"/>
    <n v="1"/>
    <s v="50-59"/>
    <s v="Very Good (740-799)"/>
    <s v="High (100-150k)"/>
    <s v="Established (6-8 yrs)"/>
    <x v="0"/>
  </r>
  <r>
    <n v="15662100"/>
    <s v="Hsu"/>
    <n v="850"/>
    <x v="2"/>
    <s v="Female"/>
    <n v="44"/>
    <n v="5"/>
    <n v="128605.32"/>
    <n v="1"/>
    <n v="0"/>
    <x v="0"/>
    <n v="171096.2"/>
    <n v="0"/>
    <s v="40-49"/>
    <s v="Excellent (800+)"/>
    <s v="High (100-150k)"/>
    <s v="Developing (3-5 yrs)"/>
    <x v="0"/>
  </r>
  <r>
    <n v="15668032"/>
    <s v="Buchanan"/>
    <n v="577"/>
    <x v="0"/>
    <s v="Female"/>
    <n v="37"/>
    <n v="4"/>
    <n v="0"/>
    <n v="1"/>
    <n v="1"/>
    <x v="0"/>
    <n v="79881.39"/>
    <n v="0"/>
    <s v="30-39"/>
    <s v="Poor (&lt;580)"/>
    <s v="Zero Balance"/>
    <s v="Developing (3-5 yrs)"/>
    <x v="0"/>
  </r>
  <r>
    <n v="15599289"/>
    <s v="Yeh"/>
    <n v="724"/>
    <x v="0"/>
    <s v="Female"/>
    <n v="37"/>
    <n v="10"/>
    <n v="68598.559999999998"/>
    <n v="1"/>
    <n v="1"/>
    <x v="1"/>
    <n v="157862.82"/>
    <n v="0"/>
    <s v="30-39"/>
    <s v="Good (670-739)"/>
    <s v="Mid (50-100k)"/>
    <s v="Loyal (9-10 yrs)"/>
    <x v="0"/>
  </r>
  <r>
    <n v="15754084"/>
    <s v="Palazzi"/>
    <n v="710"/>
    <x v="1"/>
    <s v="Male"/>
    <n v="35"/>
    <n v="1"/>
    <n v="106518.52"/>
    <n v="1"/>
    <n v="1"/>
    <x v="0"/>
    <n v="127951.81"/>
    <n v="0"/>
    <s v="30-39"/>
    <s v="Good (670-739)"/>
    <s v="High (100-150k)"/>
    <s v="New (0-2 yrs)"/>
    <x v="0"/>
  </r>
  <r>
    <n v="15676521"/>
    <s v="Y?an"/>
    <n v="696"/>
    <x v="0"/>
    <s v="Female"/>
    <n v="31"/>
    <n v="8"/>
    <n v="0"/>
    <n v="2"/>
    <n v="0"/>
    <x v="1"/>
    <n v="191074.11"/>
    <n v="0"/>
    <s v="30-39"/>
    <s v="Good (670-739)"/>
    <s v="Zero Balance"/>
    <s v="Established (6-8 yrs)"/>
    <x v="1"/>
  </r>
  <r>
    <n v="15804586"/>
    <s v="Lin"/>
    <n v="376"/>
    <x v="0"/>
    <s v="Female"/>
    <n v="46"/>
    <n v="6"/>
    <n v="0"/>
    <n v="1"/>
    <n v="1"/>
    <x v="1"/>
    <n v="157333.69"/>
    <n v="1"/>
    <s v="40-49"/>
    <s v="Poor (&lt;580)"/>
    <s v="Zero Balance"/>
    <s v="Established (6-8 yrs)"/>
    <x v="0"/>
  </r>
  <r>
    <n v="15781465"/>
    <s v="Schofield"/>
    <n v="675"/>
    <x v="2"/>
    <s v="Female"/>
    <n v="29"/>
    <n v="8"/>
    <n v="121326.42"/>
    <n v="1"/>
    <n v="1"/>
    <x v="1"/>
    <n v="133457.51999999999"/>
    <n v="0"/>
    <s v="Under 30"/>
    <s v="Good (670-739)"/>
    <s v="High (100-150k)"/>
    <s v="Established (6-8 yrs)"/>
    <x v="0"/>
  </r>
  <r>
    <n v="15729362"/>
    <s v="Lombardi"/>
    <n v="745"/>
    <x v="0"/>
    <s v="Male"/>
    <n v="36"/>
    <n v="8"/>
    <n v="67226.37"/>
    <n v="1"/>
    <n v="1"/>
    <x v="1"/>
    <n v="130789.6"/>
    <n v="0"/>
    <s v="30-39"/>
    <s v="Very Good (740-799)"/>
    <s v="Mid (50-100k)"/>
    <s v="Established (6-8 yrs)"/>
    <x v="0"/>
  </r>
  <r>
    <n v="15709295"/>
    <s v="Wall"/>
    <n v="697"/>
    <x v="1"/>
    <s v="Female"/>
    <n v="25"/>
    <n v="5"/>
    <n v="82931.850000000006"/>
    <n v="2"/>
    <n v="1"/>
    <x v="0"/>
    <n v="128373.88"/>
    <n v="0"/>
    <s v="Under 30"/>
    <s v="Good (670-739)"/>
    <s v="Mid (50-100k)"/>
    <s v="Developing (3-5 yrs)"/>
    <x v="1"/>
  </r>
  <r>
    <n v="15745324"/>
    <s v="Milani"/>
    <n v="599"/>
    <x v="1"/>
    <s v="Female"/>
    <n v="39"/>
    <n v="4"/>
    <n v="0"/>
    <n v="1"/>
    <n v="1"/>
    <x v="1"/>
    <n v="194273.2"/>
    <n v="1"/>
    <s v="30-39"/>
    <s v="Fair (580-669)"/>
    <s v="Zero Balance"/>
    <s v="Developing (3-5 yrs)"/>
    <x v="0"/>
  </r>
  <r>
    <n v="15741336"/>
    <s v="Ejimofor"/>
    <n v="715"/>
    <x v="0"/>
    <s v="Female"/>
    <n v="38"/>
    <n v="5"/>
    <n v="118590.41"/>
    <n v="1"/>
    <n v="1"/>
    <x v="0"/>
    <n v="5684.17"/>
    <n v="1"/>
    <s v="30-39"/>
    <s v="Good (670-739)"/>
    <s v="High (100-150k)"/>
    <s v="Developing (3-5 yrs)"/>
    <x v="0"/>
  </r>
  <r>
    <n v="15783659"/>
    <s v="Blackburn"/>
    <n v="659"/>
    <x v="0"/>
    <s v="Male"/>
    <n v="67"/>
    <n v="4"/>
    <n v="145981.87"/>
    <n v="1"/>
    <n v="1"/>
    <x v="0"/>
    <n v="131043.2"/>
    <n v="0"/>
    <s v="60+"/>
    <s v="Fair (580-669)"/>
    <s v="High (100-150k)"/>
    <s v="Developing (3-5 yrs)"/>
    <x v="0"/>
  </r>
  <r>
    <n v="15620981"/>
    <s v="Wickham"/>
    <n v="684"/>
    <x v="0"/>
    <s v="Female"/>
    <n v="48"/>
    <n v="3"/>
    <n v="73309.38"/>
    <n v="1"/>
    <n v="0"/>
    <x v="1"/>
    <n v="21228.34"/>
    <n v="1"/>
    <s v="40-49"/>
    <s v="Good (670-739)"/>
    <s v="Mid (50-100k)"/>
    <s v="Developing (3-5 yrs)"/>
    <x v="0"/>
  </r>
  <r>
    <n v="15630328"/>
    <s v="Bird"/>
    <n v="635"/>
    <x v="0"/>
    <s v="Female"/>
    <n v="48"/>
    <n v="8"/>
    <n v="130796.33"/>
    <n v="2"/>
    <n v="1"/>
    <x v="0"/>
    <n v="43250.3"/>
    <n v="0"/>
    <s v="40-49"/>
    <s v="Fair (580-669)"/>
    <s v="High (100-150k)"/>
    <s v="Established (6-8 yrs)"/>
    <x v="1"/>
  </r>
  <r>
    <n v="15785899"/>
    <s v="Ch'en"/>
    <n v="789"/>
    <x v="2"/>
    <s v="Male"/>
    <n v="33"/>
    <n v="8"/>
    <n v="151607.56"/>
    <n v="1"/>
    <n v="1"/>
    <x v="1"/>
    <n v="4389.3999999999996"/>
    <n v="0"/>
    <s v="30-39"/>
    <s v="Very Good (740-799)"/>
    <s v="Very High (150k+)"/>
    <s v="Established (6-8 yrs)"/>
    <x v="0"/>
  </r>
  <r>
    <n v="15606149"/>
    <s v="Wood"/>
    <n v="571"/>
    <x v="2"/>
    <s v="Female"/>
    <n v="66"/>
    <n v="9"/>
    <n v="111577.01"/>
    <n v="1"/>
    <n v="0"/>
    <x v="0"/>
    <n v="189271.9"/>
    <n v="0"/>
    <s v="60+"/>
    <s v="Poor (&lt;580)"/>
    <s v="High (100-150k)"/>
    <s v="Loyal (9-10 yrs)"/>
    <x v="0"/>
  </r>
  <r>
    <n v="15671139"/>
    <s v="Brizendine"/>
    <n v="694"/>
    <x v="1"/>
    <s v="Male"/>
    <n v="39"/>
    <n v="0"/>
    <n v="107042.74"/>
    <n v="1"/>
    <n v="1"/>
    <x v="0"/>
    <n v="102284.2"/>
    <n v="0"/>
    <s v="30-39"/>
    <s v="Good (670-739)"/>
    <s v="High (100-150k)"/>
    <s v="New (0-2 yrs)"/>
    <x v="0"/>
  </r>
  <r>
    <n v="15660429"/>
    <s v="Ch'in"/>
    <n v="665"/>
    <x v="1"/>
    <s v="Female"/>
    <n v="42"/>
    <n v="2"/>
    <n v="156371.60999999999"/>
    <n v="2"/>
    <n v="0"/>
    <x v="0"/>
    <n v="156774.94"/>
    <n v="1"/>
    <s v="40-49"/>
    <s v="Fair (580-669)"/>
    <s v="Very High (150k+)"/>
    <s v="New (0-2 yrs)"/>
    <x v="1"/>
  </r>
  <r>
    <n v="15571002"/>
    <s v="Yusupov"/>
    <n v="706"/>
    <x v="0"/>
    <s v="Female"/>
    <n v="44"/>
    <n v="4"/>
    <n v="129605.99"/>
    <n v="1"/>
    <n v="0"/>
    <x v="1"/>
    <n v="69865.490000000005"/>
    <n v="0"/>
    <s v="40-49"/>
    <s v="Good (670-739)"/>
    <s v="High (100-150k)"/>
    <s v="Developing (3-5 yrs)"/>
    <x v="0"/>
  </r>
  <r>
    <n v="15631681"/>
    <s v="Jibunoh"/>
    <n v="807"/>
    <x v="1"/>
    <s v="Female"/>
    <n v="43"/>
    <n v="0"/>
    <n v="0"/>
    <n v="2"/>
    <n v="0"/>
    <x v="0"/>
    <n v="85523.24"/>
    <n v="0"/>
    <s v="40-49"/>
    <s v="Excellent (800+)"/>
    <s v="Zero Balance"/>
    <s v="New (0-2 yrs)"/>
    <x v="1"/>
  </r>
  <r>
    <n v="15731522"/>
    <s v="Ts'ui"/>
    <n v="771"/>
    <x v="1"/>
    <s v="Female"/>
    <n v="67"/>
    <n v="8"/>
    <n v="0"/>
    <n v="2"/>
    <n v="1"/>
    <x v="0"/>
    <n v="51219.8"/>
    <n v="0"/>
    <s v="60+"/>
    <s v="Very Good (740-799)"/>
    <s v="Zero Balance"/>
    <s v="Established (6-8 yrs)"/>
    <x v="1"/>
  </r>
  <r>
    <n v="15619529"/>
    <s v="Ndukaku"/>
    <n v="531"/>
    <x v="1"/>
    <s v="Male"/>
    <n v="27"/>
    <n v="8"/>
    <n v="132576.25"/>
    <n v="1"/>
    <n v="0"/>
    <x v="1"/>
    <n v="7222.92"/>
    <n v="0"/>
    <s v="Under 30"/>
    <s v="Poor (&lt;580)"/>
    <s v="High (100-150k)"/>
    <s v="Established (6-8 yrs)"/>
    <x v="0"/>
  </r>
  <r>
    <n v="15628034"/>
    <s v="Wilder"/>
    <n v="629"/>
    <x v="0"/>
    <s v="Female"/>
    <n v="37"/>
    <n v="6"/>
    <n v="129101.3"/>
    <n v="1"/>
    <n v="1"/>
    <x v="0"/>
    <n v="23971.33"/>
    <n v="0"/>
    <s v="30-39"/>
    <s v="Fair (580-669)"/>
    <s v="High (100-150k)"/>
    <s v="Established (6-8 yrs)"/>
    <x v="0"/>
  </r>
  <r>
    <n v="15686164"/>
    <s v="Maclean"/>
    <n v="850"/>
    <x v="2"/>
    <s v="Female"/>
    <n v="31"/>
    <n v="1"/>
    <n v="108822.39999999999"/>
    <n v="1"/>
    <n v="1"/>
    <x v="0"/>
    <n v="132173.31"/>
    <n v="0"/>
    <s v="30-39"/>
    <s v="Excellent (800+)"/>
    <s v="High (100-150k)"/>
    <s v="New (0-2 yrs)"/>
    <x v="0"/>
  </r>
  <r>
    <n v="15582797"/>
    <s v="Ch'iu"/>
    <n v="685"/>
    <x v="1"/>
    <s v="Male"/>
    <n v="35"/>
    <n v="4"/>
    <n v="137948.51"/>
    <n v="1"/>
    <n v="1"/>
    <x v="1"/>
    <n v="113639.64"/>
    <n v="0"/>
    <s v="30-39"/>
    <s v="Good (670-739)"/>
    <s v="High (100-150k)"/>
    <s v="Developing (3-5 yrs)"/>
    <x v="0"/>
  </r>
  <r>
    <n v="15753831"/>
    <s v="Cox"/>
    <n v="642"/>
    <x v="1"/>
    <s v="Male"/>
    <n v="32"/>
    <n v="7"/>
    <n v="100433.8"/>
    <n v="1"/>
    <n v="1"/>
    <x v="0"/>
    <n v="39768.589999999997"/>
    <n v="0"/>
    <s v="30-39"/>
    <s v="Fair (580-669)"/>
    <s v="High (100-150k)"/>
    <s v="Established (6-8 yrs)"/>
    <x v="0"/>
  </r>
  <r>
    <n v="15731815"/>
    <s v="Nepean"/>
    <n v="529"/>
    <x v="1"/>
    <s v="Male"/>
    <n v="63"/>
    <n v="4"/>
    <n v="96134.11"/>
    <n v="3"/>
    <n v="1"/>
    <x v="1"/>
    <n v="108732.96"/>
    <n v="1"/>
    <s v="60+"/>
    <s v="Poor (&lt;580)"/>
    <s v="Mid (50-100k)"/>
    <s v="Developing (3-5 yrs)"/>
    <x v="1"/>
  </r>
  <r>
    <n v="15580956"/>
    <s v="McNess"/>
    <n v="683"/>
    <x v="2"/>
    <s v="Female"/>
    <n v="43"/>
    <n v="4"/>
    <n v="115888.04"/>
    <n v="1"/>
    <n v="1"/>
    <x v="0"/>
    <n v="117349.19"/>
    <n v="1"/>
    <s v="40-49"/>
    <s v="Good (670-739)"/>
    <s v="High (100-150k)"/>
    <s v="Developing (3-5 yrs)"/>
    <x v="0"/>
  </r>
  <r>
    <n v="15602084"/>
    <s v="Coles"/>
    <n v="663"/>
    <x v="0"/>
    <s v="Female"/>
    <n v="42"/>
    <n v="5"/>
    <n v="124626.07"/>
    <n v="1"/>
    <n v="1"/>
    <x v="0"/>
    <n v="78004.5"/>
    <n v="0"/>
    <s v="40-49"/>
    <s v="Fair (580-669)"/>
    <s v="High (100-150k)"/>
    <s v="Developing (3-5 yrs)"/>
    <x v="0"/>
  </r>
  <r>
    <n v="15589805"/>
    <s v="Benson"/>
    <n v="563"/>
    <x v="0"/>
    <s v="Female"/>
    <n v="34"/>
    <n v="6"/>
    <n v="139810.34"/>
    <n v="1"/>
    <n v="1"/>
    <x v="0"/>
    <n v="152417.79"/>
    <n v="0"/>
    <s v="30-39"/>
    <s v="Poor (&lt;580)"/>
    <s v="High (100-150k)"/>
    <s v="Established (6-8 yrs)"/>
    <x v="0"/>
  </r>
  <r>
    <n v="15720893"/>
    <s v="Gilbert"/>
    <n v="637"/>
    <x v="1"/>
    <s v="Female"/>
    <n v="34"/>
    <n v="9"/>
    <n v="0"/>
    <n v="2"/>
    <n v="0"/>
    <x v="1"/>
    <n v="26057.08"/>
    <n v="0"/>
    <s v="30-39"/>
    <s v="Fair (580-669)"/>
    <s v="Zero Balance"/>
    <s v="Loyal (9-10 yrs)"/>
    <x v="1"/>
  </r>
  <r>
    <n v="15641009"/>
    <s v="Wilhelm"/>
    <n v="544"/>
    <x v="0"/>
    <s v="Male"/>
    <n v="37"/>
    <n v="3"/>
    <n v="84496.71"/>
    <n v="1"/>
    <n v="0"/>
    <x v="1"/>
    <n v="79972.09"/>
    <n v="0"/>
    <s v="30-39"/>
    <s v="Poor (&lt;580)"/>
    <s v="Mid (50-100k)"/>
    <s v="Developing (3-5 yrs)"/>
    <x v="0"/>
  </r>
  <r>
    <n v="15605926"/>
    <s v="Sinclair"/>
    <n v="649"/>
    <x v="2"/>
    <s v="Male"/>
    <n v="70"/>
    <n v="9"/>
    <n v="116854.71"/>
    <n v="2"/>
    <n v="0"/>
    <x v="0"/>
    <n v="107125.79"/>
    <n v="0"/>
    <s v="60+"/>
    <s v="Fair (580-669)"/>
    <s v="High (100-150k)"/>
    <s v="Loyal (9-10 yrs)"/>
    <x v="1"/>
  </r>
  <r>
    <n v="15805955"/>
    <s v="L?"/>
    <n v="638"/>
    <x v="0"/>
    <s v="Female"/>
    <n v="48"/>
    <n v="10"/>
    <n v="138333.03"/>
    <n v="1"/>
    <n v="1"/>
    <x v="0"/>
    <n v="47679.14"/>
    <n v="0"/>
    <s v="40-49"/>
    <s v="Fair (580-669)"/>
    <s v="High (100-150k)"/>
    <s v="Loyal (9-10 yrs)"/>
    <x v="0"/>
  </r>
  <r>
    <n v="15801488"/>
    <s v="Buckner"/>
    <n v="723"/>
    <x v="0"/>
    <s v="Male"/>
    <n v="25"/>
    <n v="3"/>
    <n v="0"/>
    <n v="2"/>
    <n v="1"/>
    <x v="0"/>
    <n v="134509.47"/>
    <n v="0"/>
    <s v="Under 30"/>
    <s v="Good (670-739)"/>
    <s v="Zero Balance"/>
    <s v="Developing (3-5 yrs)"/>
    <x v="1"/>
  </r>
  <r>
    <n v="15605918"/>
    <s v="Padovesi"/>
    <n v="635"/>
    <x v="2"/>
    <s v="Male"/>
    <n v="43"/>
    <n v="5"/>
    <n v="78992.75"/>
    <n v="2"/>
    <n v="0"/>
    <x v="1"/>
    <n v="153265.31"/>
    <n v="0"/>
    <s v="40-49"/>
    <s v="Fair (580-669)"/>
    <s v="Mid (50-100k)"/>
    <s v="Developing (3-5 yrs)"/>
    <x v="1"/>
  </r>
  <r>
    <n v="15779711"/>
    <s v="Gray"/>
    <n v="750"/>
    <x v="1"/>
    <s v="Female"/>
    <n v="38"/>
    <n v="7"/>
    <n v="97257.41"/>
    <n v="2"/>
    <n v="0"/>
    <x v="0"/>
    <n v="179883.04"/>
    <n v="0"/>
    <s v="30-39"/>
    <s v="Very Good (740-799)"/>
    <s v="Mid (50-100k)"/>
    <s v="Established (6-8 yrs)"/>
    <x v="1"/>
  </r>
  <r>
    <n v="15705620"/>
    <s v="Lu"/>
    <n v="730"/>
    <x v="0"/>
    <s v="Male"/>
    <n v="34"/>
    <n v="5"/>
    <n v="122453.37"/>
    <n v="2"/>
    <n v="1"/>
    <x v="1"/>
    <n v="138882.98000000001"/>
    <n v="0"/>
    <s v="30-39"/>
    <s v="Good (670-739)"/>
    <s v="High (100-150k)"/>
    <s v="Developing (3-5 yrs)"/>
    <x v="1"/>
  </r>
  <r>
    <n v="15685357"/>
    <s v="Wright"/>
    <n v="750"/>
    <x v="1"/>
    <s v="Female"/>
    <n v="36"/>
    <n v="8"/>
    <n v="112940.07"/>
    <n v="1"/>
    <n v="0"/>
    <x v="0"/>
    <n v="9855.81"/>
    <n v="0"/>
    <s v="30-39"/>
    <s v="Very Good (740-799)"/>
    <s v="High (100-150k)"/>
    <s v="Established (6-8 yrs)"/>
    <x v="0"/>
  </r>
  <r>
    <n v="15570060"/>
    <s v="Palerma"/>
    <n v="586"/>
    <x v="0"/>
    <s v="Female"/>
    <n v="43"/>
    <n v="8"/>
    <n v="132558.26"/>
    <n v="1"/>
    <n v="1"/>
    <x v="1"/>
    <n v="67046.83"/>
    <n v="1"/>
    <s v="40-49"/>
    <s v="Fair (580-669)"/>
    <s v="High (100-150k)"/>
    <s v="Established (6-8 yrs)"/>
    <x v="0"/>
  </r>
  <r>
    <n v="15582616"/>
    <s v="Y?an"/>
    <n v="520"/>
    <x v="0"/>
    <s v="Female"/>
    <n v="38"/>
    <n v="4"/>
    <n v="0"/>
    <n v="2"/>
    <n v="1"/>
    <x v="1"/>
    <n v="56388.63"/>
    <n v="0"/>
    <s v="30-39"/>
    <s v="Poor (&lt;580)"/>
    <s v="Zero Balance"/>
    <s v="Developing (3-5 yrs)"/>
    <x v="1"/>
  </r>
  <r>
    <n v="15799515"/>
    <s v="Wei"/>
    <n v="652"/>
    <x v="0"/>
    <s v="Female"/>
    <n v="48"/>
    <n v="8"/>
    <n v="133297.24"/>
    <n v="1"/>
    <n v="1"/>
    <x v="1"/>
    <n v="77764.37"/>
    <n v="0"/>
    <s v="40-49"/>
    <s v="Fair (580-669)"/>
    <s v="High (100-150k)"/>
    <s v="Established (6-8 yrs)"/>
    <x v="0"/>
  </r>
  <r>
    <n v="15642937"/>
    <s v="Padovesi"/>
    <n v="550"/>
    <x v="0"/>
    <s v="Female"/>
    <n v="46"/>
    <n v="7"/>
    <n v="0"/>
    <n v="2"/>
    <n v="1"/>
    <x v="1"/>
    <n v="130590.35"/>
    <n v="0"/>
    <s v="40-49"/>
    <s v="Poor (&lt;580)"/>
    <s v="Zero Balance"/>
    <s v="Established (6-8 yrs)"/>
    <x v="1"/>
  </r>
  <r>
    <n v="15624729"/>
    <s v="Tsao"/>
    <n v="594"/>
    <x v="0"/>
    <s v="Male"/>
    <n v="27"/>
    <n v="0"/>
    <n v="197041.8"/>
    <n v="1"/>
    <n v="0"/>
    <x v="1"/>
    <n v="151912.49"/>
    <n v="0"/>
    <s v="Under 30"/>
    <s v="Fair (580-669)"/>
    <s v="Very High (150k+)"/>
    <s v="New (0-2 yrs)"/>
    <x v="0"/>
  </r>
  <r>
    <n v="15566156"/>
    <s v="Franklin"/>
    <n v="749"/>
    <x v="2"/>
    <s v="Female"/>
    <n v="44"/>
    <n v="0"/>
    <n v="71497.789999999994"/>
    <n v="2"/>
    <n v="0"/>
    <x v="1"/>
    <n v="151083.79999999999"/>
    <n v="0"/>
    <s v="40-49"/>
    <s v="Very Good (740-799)"/>
    <s v="Mid (50-100k)"/>
    <s v="New (0-2 yrs)"/>
    <x v="1"/>
  </r>
  <r>
    <n v="15792360"/>
    <s v="Clark"/>
    <n v="668"/>
    <x v="0"/>
    <s v="Male"/>
    <n v="32"/>
    <n v="7"/>
    <n v="0"/>
    <n v="2"/>
    <n v="1"/>
    <x v="0"/>
    <n v="777.37"/>
    <n v="0"/>
    <s v="30-39"/>
    <s v="Fair (580-669)"/>
    <s v="Zero Balance"/>
    <s v="Established (6-8 yrs)"/>
    <x v="1"/>
  </r>
  <r>
    <n v="15807008"/>
    <s v="McGregor"/>
    <n v="614"/>
    <x v="2"/>
    <s v="Female"/>
    <n v="35"/>
    <n v="6"/>
    <n v="128100.28"/>
    <n v="1"/>
    <n v="0"/>
    <x v="1"/>
    <n v="69454.240000000005"/>
    <n v="1"/>
    <s v="30-39"/>
    <s v="Fair (580-669)"/>
    <s v="High (100-150k)"/>
    <s v="Established (6-8 yrs)"/>
    <x v="0"/>
  </r>
  <r>
    <n v="15704770"/>
    <s v="Pan"/>
    <n v="773"/>
    <x v="0"/>
    <s v="Male"/>
    <n v="25"/>
    <n v="1"/>
    <n v="124532.78"/>
    <n v="2"/>
    <n v="0"/>
    <x v="0"/>
    <n v="11723.57"/>
    <n v="0"/>
    <s v="Under 30"/>
    <s v="Very Good (740-799)"/>
    <s v="High (100-150k)"/>
    <s v="New (0-2 yrs)"/>
    <x v="1"/>
  </r>
  <r>
    <n v="15756475"/>
    <s v="Kenniff"/>
    <n v="551"/>
    <x v="2"/>
    <s v="Male"/>
    <n v="31"/>
    <n v="9"/>
    <n v="82293.820000000007"/>
    <n v="2"/>
    <n v="1"/>
    <x v="0"/>
    <n v="91565.25"/>
    <n v="0"/>
    <s v="30-39"/>
    <s v="Poor (&lt;580)"/>
    <s v="Mid (50-100k)"/>
    <s v="Loyal (9-10 yrs)"/>
    <x v="1"/>
  </r>
  <r>
    <n v="15655339"/>
    <s v="Spencer"/>
    <n v="566"/>
    <x v="0"/>
    <s v="Male"/>
    <n v="36"/>
    <n v="1"/>
    <n v="142120.91"/>
    <n v="1"/>
    <n v="1"/>
    <x v="1"/>
    <n v="79616.37"/>
    <n v="0"/>
    <s v="30-39"/>
    <s v="Poor (&lt;580)"/>
    <s v="High (100-150k)"/>
    <s v="New (0-2 yrs)"/>
    <x v="0"/>
  </r>
  <r>
    <n v="15613749"/>
    <s v="Lees"/>
    <n v="569"/>
    <x v="1"/>
    <s v="Male"/>
    <n v="34"/>
    <n v="0"/>
    <n v="151839.26"/>
    <n v="1"/>
    <n v="1"/>
    <x v="1"/>
    <n v="102299.81"/>
    <n v="1"/>
    <s v="30-39"/>
    <s v="Poor (&lt;580)"/>
    <s v="Very High (150k+)"/>
    <s v="New (0-2 yrs)"/>
    <x v="0"/>
  </r>
  <r>
    <n v="15664521"/>
    <s v="David"/>
    <n v="659"/>
    <x v="1"/>
    <s v="Male"/>
    <n v="31"/>
    <n v="7"/>
    <n v="149620.88"/>
    <n v="2"/>
    <n v="1"/>
    <x v="0"/>
    <n v="104533.51"/>
    <n v="0"/>
    <s v="30-39"/>
    <s v="Fair (580-669)"/>
    <s v="High (100-150k)"/>
    <s v="Established (6-8 yrs)"/>
    <x v="1"/>
  </r>
  <r>
    <n v="15681206"/>
    <s v="Hsing"/>
    <n v="722"/>
    <x v="0"/>
    <s v="Female"/>
    <n v="49"/>
    <n v="3"/>
    <n v="168197.66"/>
    <n v="1"/>
    <n v="1"/>
    <x v="1"/>
    <n v="140765.57"/>
    <n v="1"/>
    <s v="40-49"/>
    <s v="Good (670-739)"/>
    <s v="Very High (150k+)"/>
    <s v="Developing (3-5 yrs)"/>
    <x v="0"/>
  </r>
  <r>
    <n v="15745527"/>
    <s v="Burke"/>
    <n v="655"/>
    <x v="0"/>
    <s v="Male"/>
    <n v="37"/>
    <n v="5"/>
    <n v="93147"/>
    <n v="2"/>
    <n v="1"/>
    <x v="1"/>
    <n v="66214.13"/>
    <n v="0"/>
    <s v="30-39"/>
    <s v="Fair (580-669)"/>
    <s v="Mid (50-100k)"/>
    <s v="Developing (3-5 yrs)"/>
    <x v="1"/>
  </r>
  <r>
    <n v="15806926"/>
    <s v="Watson"/>
    <n v="615"/>
    <x v="0"/>
    <s v="Female"/>
    <n v="35"/>
    <n v="2"/>
    <n v="97440.02"/>
    <n v="2"/>
    <n v="1"/>
    <x v="0"/>
    <n v="139816.1"/>
    <n v="0"/>
    <s v="30-39"/>
    <s v="Fair (580-669)"/>
    <s v="Mid (50-100k)"/>
    <s v="New (0-2 yrs)"/>
    <x v="1"/>
  </r>
  <r>
    <n v="15724563"/>
    <s v="Hawkins"/>
    <n v="752"/>
    <x v="2"/>
    <s v="Female"/>
    <n v="42"/>
    <n v="3"/>
    <n v="65046.080000000002"/>
    <n v="2"/>
    <n v="0"/>
    <x v="0"/>
    <n v="140139.28"/>
    <n v="0"/>
    <s v="40-49"/>
    <s v="Very Good (740-799)"/>
    <s v="Mid (50-100k)"/>
    <s v="Developing (3-5 yrs)"/>
    <x v="1"/>
  </r>
  <r>
    <n v="15782899"/>
    <s v="Ginn"/>
    <n v="661"/>
    <x v="1"/>
    <s v="Female"/>
    <n v="28"/>
    <n v="7"/>
    <n v="95357.49"/>
    <n v="1"/>
    <n v="0"/>
    <x v="1"/>
    <n v="102297.15"/>
    <n v="0"/>
    <s v="Under 30"/>
    <s v="Fair (580-669)"/>
    <s v="Mid (50-100k)"/>
    <s v="Established (6-8 yrs)"/>
    <x v="0"/>
  </r>
  <r>
    <n v="15623521"/>
    <s v="Sozonov"/>
    <n v="838"/>
    <x v="1"/>
    <s v="Male"/>
    <n v="43"/>
    <n v="9"/>
    <n v="123105.88"/>
    <n v="2"/>
    <n v="1"/>
    <x v="1"/>
    <n v="145765.82999999999"/>
    <n v="0"/>
    <s v="40-49"/>
    <s v="Excellent (800+)"/>
    <s v="High (100-150k)"/>
    <s v="Loyal (9-10 yrs)"/>
    <x v="1"/>
  </r>
  <r>
    <n v="15810218"/>
    <s v="Sun"/>
    <n v="610"/>
    <x v="1"/>
    <s v="Male"/>
    <n v="29"/>
    <n v="9"/>
    <n v="0"/>
    <n v="3"/>
    <n v="0"/>
    <x v="0"/>
    <n v="83912.24"/>
    <n v="0"/>
    <s v="Under 30"/>
    <s v="Fair (580-669)"/>
    <s v="Zero Balance"/>
    <s v="Loyal (9-10 yrs)"/>
    <x v="1"/>
  </r>
  <r>
    <n v="15645621"/>
    <s v="Hunter"/>
    <n v="811"/>
    <x v="1"/>
    <s v="Male"/>
    <n v="44"/>
    <n v="3"/>
    <n v="0"/>
    <n v="2"/>
    <n v="0"/>
    <x v="0"/>
    <n v="78439.73"/>
    <n v="0"/>
    <s v="40-49"/>
    <s v="Excellent (800+)"/>
    <s v="Zero Balance"/>
    <s v="Developing (3-5 yrs)"/>
    <x v="1"/>
  </r>
  <r>
    <n v="15608114"/>
    <s v="Manfrin"/>
    <n v="587"/>
    <x v="1"/>
    <s v="Male"/>
    <n v="62"/>
    <n v="7"/>
    <n v="121286.27"/>
    <n v="1"/>
    <n v="0"/>
    <x v="0"/>
    <n v="6776.92"/>
    <n v="0"/>
    <s v="60+"/>
    <s v="Fair (580-669)"/>
    <s v="High (100-150k)"/>
    <s v="Established (6-8 yrs)"/>
    <x v="0"/>
  </r>
  <r>
    <n v="15659557"/>
    <s v="Artamonova"/>
    <n v="811"/>
    <x v="2"/>
    <s v="Female"/>
    <n v="28"/>
    <n v="4"/>
    <n v="167738.82"/>
    <n v="2"/>
    <n v="1"/>
    <x v="0"/>
    <n v="9903.42"/>
    <n v="0"/>
    <s v="Under 30"/>
    <s v="Excellent (800+)"/>
    <s v="Very High (150k+)"/>
    <s v="Developing (3-5 yrs)"/>
    <x v="1"/>
  </r>
  <r>
    <n v="15787772"/>
    <s v="Hansen"/>
    <n v="759"/>
    <x v="0"/>
    <s v="Female"/>
    <n v="38"/>
    <n v="1"/>
    <n v="104091.29"/>
    <n v="1"/>
    <n v="0"/>
    <x v="1"/>
    <n v="91561.91"/>
    <n v="0"/>
    <s v="30-39"/>
    <s v="Very Good (740-799)"/>
    <s v="High (100-150k)"/>
    <s v="New (0-2 yrs)"/>
    <x v="0"/>
  </r>
  <r>
    <n v="15691111"/>
    <s v="Pai"/>
    <n v="648"/>
    <x v="2"/>
    <s v="Female"/>
    <n v="42"/>
    <n v="8"/>
    <n v="121980.56"/>
    <n v="2"/>
    <n v="1"/>
    <x v="1"/>
    <n v="4027.02"/>
    <n v="0"/>
    <s v="40-49"/>
    <s v="Fair (580-669)"/>
    <s v="High (100-150k)"/>
    <s v="Established (6-8 yrs)"/>
    <x v="1"/>
  </r>
  <r>
    <n v="15592089"/>
    <s v="Larsen"/>
    <n v="788"/>
    <x v="0"/>
    <s v="Female"/>
    <n v="43"/>
    <n v="10"/>
    <n v="0"/>
    <n v="2"/>
    <n v="1"/>
    <x v="0"/>
    <n v="116111.51"/>
    <n v="0"/>
    <s v="40-49"/>
    <s v="Very Good (740-799)"/>
    <s v="Zero Balance"/>
    <s v="Loyal (9-10 yrs)"/>
    <x v="1"/>
  </r>
  <r>
    <n v="15633897"/>
    <s v="Owen"/>
    <n v="725"/>
    <x v="2"/>
    <s v="Male"/>
    <n v="39"/>
    <n v="1"/>
    <n v="50880.98"/>
    <n v="2"/>
    <n v="1"/>
    <x v="0"/>
    <n v="184023.54"/>
    <n v="0"/>
    <s v="30-39"/>
    <s v="Good (670-739)"/>
    <s v="Mid (50-100k)"/>
    <s v="New (0-2 yrs)"/>
    <x v="1"/>
  </r>
  <r>
    <n v="15701301"/>
    <s v="Murphy"/>
    <n v="646"/>
    <x v="0"/>
    <s v="Female"/>
    <n v="42"/>
    <n v="3"/>
    <n v="175159.9"/>
    <n v="2"/>
    <n v="0"/>
    <x v="1"/>
    <n v="67124.479999999996"/>
    <n v="1"/>
    <s v="40-49"/>
    <s v="Fair (580-669)"/>
    <s v="Very High (150k+)"/>
    <s v="Developing (3-5 yrs)"/>
    <x v="1"/>
  </r>
  <r>
    <n v="15723685"/>
    <s v="Ekechukwu"/>
    <n v="601"/>
    <x v="2"/>
    <s v="Female"/>
    <n v="26"/>
    <n v="7"/>
    <n v="105514.69"/>
    <n v="2"/>
    <n v="1"/>
    <x v="1"/>
    <n v="50070.59"/>
    <n v="0"/>
    <s v="Under 30"/>
    <s v="Fair (580-669)"/>
    <s v="High (100-150k)"/>
    <s v="Established (6-8 yrs)"/>
    <x v="1"/>
  </r>
  <r>
    <n v="15701602"/>
    <s v="Ayers"/>
    <n v="521"/>
    <x v="2"/>
    <s v="Male"/>
    <n v="52"/>
    <n v="5"/>
    <n v="116497.31"/>
    <n v="3"/>
    <n v="0"/>
    <x v="1"/>
    <n v="53793.1"/>
    <n v="1"/>
    <s v="50-59"/>
    <s v="Poor (&lt;580)"/>
    <s v="High (100-150k)"/>
    <s v="Developing (3-5 yrs)"/>
    <x v="1"/>
  </r>
  <r>
    <n v="15739189"/>
    <s v="Johnson"/>
    <n v="561"/>
    <x v="1"/>
    <s v="Female"/>
    <n v="33"/>
    <n v="6"/>
    <n v="0"/>
    <n v="2"/>
    <n v="1"/>
    <x v="1"/>
    <n v="45261.47"/>
    <n v="0"/>
    <s v="30-39"/>
    <s v="Poor (&lt;580)"/>
    <s v="Zero Balance"/>
    <s v="Established (6-8 yrs)"/>
    <x v="1"/>
  </r>
  <r>
    <n v="15573086"/>
    <s v="Millar"/>
    <n v="564"/>
    <x v="0"/>
    <s v="Male"/>
    <n v="42"/>
    <n v="7"/>
    <n v="99824.45"/>
    <n v="1"/>
    <n v="1"/>
    <x v="0"/>
    <n v="36721.4"/>
    <n v="0"/>
    <s v="40-49"/>
    <s v="Poor (&lt;580)"/>
    <s v="Mid (50-100k)"/>
    <s v="Established (6-8 yrs)"/>
    <x v="0"/>
  </r>
  <r>
    <n v="15569050"/>
    <s v="Farrell"/>
    <n v="444"/>
    <x v="0"/>
    <s v="Male"/>
    <n v="45"/>
    <n v="6"/>
    <n v="0"/>
    <n v="1"/>
    <n v="1"/>
    <x v="1"/>
    <n v="130009.85"/>
    <n v="1"/>
    <s v="40-49"/>
    <s v="Poor (&lt;580)"/>
    <s v="Zero Balance"/>
    <s v="Established (6-8 yrs)"/>
    <x v="0"/>
  </r>
  <r>
    <n v="15750765"/>
    <s v="Sanders"/>
    <n v="650"/>
    <x v="1"/>
    <s v="Male"/>
    <n v="71"/>
    <n v="0"/>
    <n v="0"/>
    <n v="1"/>
    <n v="1"/>
    <x v="0"/>
    <n v="175380.77"/>
    <n v="0"/>
    <s v="60+"/>
    <s v="Fair (580-669)"/>
    <s v="Zero Balance"/>
    <s v="New (0-2 yrs)"/>
    <x v="0"/>
  </r>
  <r>
    <n v="15799811"/>
    <s v="Herrera"/>
    <n v="724"/>
    <x v="0"/>
    <s v="Male"/>
    <n v="40"/>
    <n v="10"/>
    <n v="0"/>
    <n v="1"/>
    <n v="1"/>
    <x v="1"/>
    <n v="127847.25"/>
    <n v="1"/>
    <s v="40-49"/>
    <s v="Good (670-739)"/>
    <s v="Zero Balance"/>
    <s v="Loyal (9-10 yrs)"/>
    <x v="0"/>
  </r>
  <r>
    <n v="15698442"/>
    <s v="Eberechukwu"/>
    <n v="719"/>
    <x v="1"/>
    <s v="Male"/>
    <n v="35"/>
    <n v="3"/>
    <n v="122964.88"/>
    <n v="1"/>
    <n v="1"/>
    <x v="0"/>
    <n v="138231.70000000001"/>
    <n v="0"/>
    <s v="30-39"/>
    <s v="Good (670-739)"/>
    <s v="High (100-150k)"/>
    <s v="Developing (3-5 yrs)"/>
    <x v="0"/>
  </r>
  <r>
    <n v="15655274"/>
    <s v="Bardin"/>
    <n v="548"/>
    <x v="0"/>
    <s v="Female"/>
    <n v="29"/>
    <n v="4"/>
    <n v="0"/>
    <n v="2"/>
    <n v="0"/>
    <x v="0"/>
    <n v="48673.18"/>
    <n v="0"/>
    <s v="Under 30"/>
    <s v="Poor (&lt;580)"/>
    <s v="Zero Balance"/>
    <s v="Developing (3-5 yrs)"/>
    <x v="1"/>
  </r>
  <r>
    <n v="15603594"/>
    <s v="Nwankwo"/>
    <n v="635"/>
    <x v="1"/>
    <s v="Male"/>
    <n v="24"/>
    <n v="4"/>
    <n v="0"/>
    <n v="2"/>
    <n v="1"/>
    <x v="0"/>
    <n v="70668.77"/>
    <n v="0"/>
    <s v="Under 30"/>
    <s v="Fair (580-669)"/>
    <s v="Zero Balance"/>
    <s v="Developing (3-5 yrs)"/>
    <x v="1"/>
  </r>
  <r>
    <n v="15585961"/>
    <s v="Talbot"/>
    <n v="496"/>
    <x v="1"/>
    <s v="Female"/>
    <n v="43"/>
    <n v="3"/>
    <n v="0"/>
    <n v="2"/>
    <n v="0"/>
    <x v="0"/>
    <n v="199505.53"/>
    <n v="0"/>
    <s v="40-49"/>
    <s v="Poor (&lt;580)"/>
    <s v="Zero Balance"/>
    <s v="Developing (3-5 yrs)"/>
    <x v="1"/>
  </r>
  <r>
    <n v="15686936"/>
    <s v="McGregor"/>
    <n v="676"/>
    <x v="0"/>
    <s v="Female"/>
    <n v="37"/>
    <n v="5"/>
    <n v="89634.69"/>
    <n v="1"/>
    <n v="1"/>
    <x v="0"/>
    <n v="169583.18"/>
    <n v="1"/>
    <s v="30-39"/>
    <s v="Good (670-739)"/>
    <s v="Mid (50-100k)"/>
    <s v="Developing (3-5 yrs)"/>
    <x v="0"/>
  </r>
  <r>
    <n v="15770424"/>
    <s v="Onyeorulu"/>
    <n v="541"/>
    <x v="2"/>
    <s v="Male"/>
    <n v="40"/>
    <n v="7"/>
    <n v="95710.11"/>
    <n v="2"/>
    <n v="1"/>
    <x v="1"/>
    <n v="49063.42"/>
    <n v="0"/>
    <s v="40-49"/>
    <s v="Poor (&lt;580)"/>
    <s v="Mid (50-100k)"/>
    <s v="Established (6-8 yrs)"/>
    <x v="1"/>
  </r>
  <r>
    <n v="15587451"/>
    <s v="Goold"/>
    <n v="778"/>
    <x v="2"/>
    <s v="Male"/>
    <n v="41"/>
    <n v="7"/>
    <n v="139706.31"/>
    <n v="1"/>
    <n v="1"/>
    <x v="1"/>
    <n v="63337.19"/>
    <n v="0"/>
    <s v="40-49"/>
    <s v="Very Good (740-799)"/>
    <s v="High (100-150k)"/>
    <s v="Established (6-8 yrs)"/>
    <x v="0"/>
  </r>
  <r>
    <n v="15602010"/>
    <s v="Zikoranaudodimma"/>
    <n v="850"/>
    <x v="2"/>
    <s v="Female"/>
    <n v="45"/>
    <n v="5"/>
    <n v="103909.86"/>
    <n v="1"/>
    <n v="1"/>
    <x v="1"/>
    <n v="60083.11"/>
    <n v="1"/>
    <s v="40-49"/>
    <s v="Excellent (800+)"/>
    <s v="High (100-150k)"/>
    <s v="Developing (3-5 yrs)"/>
    <x v="0"/>
  </r>
  <r>
    <n v="15600583"/>
    <s v="Garner"/>
    <n v="633"/>
    <x v="0"/>
    <s v="Male"/>
    <n v="31"/>
    <n v="1"/>
    <n v="0"/>
    <n v="1"/>
    <n v="1"/>
    <x v="1"/>
    <n v="48606.71"/>
    <n v="0"/>
    <s v="30-39"/>
    <s v="Fair (580-669)"/>
    <s v="Zero Balance"/>
    <s v="New (0-2 yrs)"/>
    <x v="0"/>
  </r>
  <r>
    <n v="15654673"/>
    <s v="Onyinyechukwuka"/>
    <n v="625"/>
    <x v="0"/>
    <s v="Male"/>
    <n v="49"/>
    <n v="6"/>
    <n v="173434.9"/>
    <n v="1"/>
    <n v="1"/>
    <x v="1"/>
    <n v="165580.93"/>
    <n v="1"/>
    <s v="40-49"/>
    <s v="Fair (580-669)"/>
    <s v="Very High (150k+)"/>
    <s v="Established (6-8 yrs)"/>
    <x v="0"/>
  </r>
  <r>
    <n v="15717164"/>
    <s v="Genovese"/>
    <n v="485"/>
    <x v="1"/>
    <s v="Male"/>
    <n v="32"/>
    <n v="6"/>
    <n v="102238.01"/>
    <n v="2"/>
    <n v="1"/>
    <x v="0"/>
    <n v="194010.12"/>
    <n v="0"/>
    <s v="30-39"/>
    <s v="Poor (&lt;580)"/>
    <s v="High (100-150k)"/>
    <s v="Established (6-8 yrs)"/>
    <x v="1"/>
  </r>
  <r>
    <n v="15765014"/>
    <s v="Mai"/>
    <n v="547"/>
    <x v="0"/>
    <s v="Female"/>
    <n v="48"/>
    <n v="1"/>
    <n v="179380.74"/>
    <n v="2"/>
    <n v="0"/>
    <x v="0"/>
    <n v="69263.100000000006"/>
    <n v="0"/>
    <s v="40-49"/>
    <s v="Poor (&lt;580)"/>
    <s v="Very High (150k+)"/>
    <s v="New (0-2 yrs)"/>
    <x v="1"/>
  </r>
  <r>
    <n v="15682639"/>
    <s v="Marshall"/>
    <n v="642"/>
    <x v="0"/>
    <s v="Male"/>
    <n v="32"/>
    <n v="3"/>
    <n v="0"/>
    <n v="2"/>
    <n v="1"/>
    <x v="0"/>
    <n v="88698.83"/>
    <n v="0"/>
    <s v="30-39"/>
    <s v="Fair (580-669)"/>
    <s v="Zero Balance"/>
    <s v="Developing (3-5 yrs)"/>
    <x v="1"/>
  </r>
  <r>
    <n v="15729279"/>
    <s v="Naylor"/>
    <n v="718"/>
    <x v="0"/>
    <s v="Female"/>
    <n v="25"/>
    <n v="4"/>
    <n v="108691.95"/>
    <n v="1"/>
    <n v="1"/>
    <x v="1"/>
    <n v="63030.97"/>
    <n v="0"/>
    <s v="Under 30"/>
    <s v="Good (670-739)"/>
    <s v="High (100-150k)"/>
    <s v="Developing (3-5 yrs)"/>
    <x v="0"/>
  </r>
  <r>
    <n v="15759805"/>
    <s v="Pinto"/>
    <n v="582"/>
    <x v="0"/>
    <s v="Female"/>
    <n v="32"/>
    <n v="4"/>
    <n v="0"/>
    <n v="2"/>
    <n v="1"/>
    <x v="1"/>
    <n v="59668.81"/>
    <n v="0"/>
    <s v="30-39"/>
    <s v="Fair (580-669)"/>
    <s v="Zero Balance"/>
    <s v="Developing (3-5 yrs)"/>
    <x v="1"/>
  </r>
  <r>
    <n v="15767864"/>
    <s v="Fulton"/>
    <n v="628"/>
    <x v="0"/>
    <s v="Male"/>
    <n v="33"/>
    <n v="6"/>
    <n v="0"/>
    <n v="2"/>
    <n v="0"/>
    <x v="1"/>
    <n v="184230.23"/>
    <n v="0"/>
    <s v="30-39"/>
    <s v="Fair (580-669)"/>
    <s v="Zero Balance"/>
    <s v="Established (6-8 yrs)"/>
    <x v="1"/>
  </r>
  <r>
    <n v="15769948"/>
    <s v="Palerma"/>
    <n v="737"/>
    <x v="2"/>
    <s v="Male"/>
    <n v="35"/>
    <n v="0"/>
    <n v="133377.79999999999"/>
    <n v="1"/>
    <n v="0"/>
    <x v="0"/>
    <n v="64050.19"/>
    <n v="0"/>
    <s v="30-39"/>
    <s v="Good (670-739)"/>
    <s v="High (100-150k)"/>
    <s v="New (0-2 yrs)"/>
    <x v="0"/>
  </r>
  <r>
    <n v="15686345"/>
    <s v="McCaffrey"/>
    <n v="828"/>
    <x v="1"/>
    <s v="Male"/>
    <n v="34"/>
    <n v="9"/>
    <n v="0"/>
    <n v="2"/>
    <n v="1"/>
    <x v="0"/>
    <n v="81853.98"/>
    <n v="0"/>
    <s v="30-39"/>
    <s v="Excellent (800+)"/>
    <s v="Zero Balance"/>
    <s v="Loyal (9-10 yrs)"/>
    <x v="1"/>
  </r>
  <r>
    <n v="15688071"/>
    <s v="Collins"/>
    <n v="609"/>
    <x v="1"/>
    <s v="Male"/>
    <n v="53"/>
    <n v="10"/>
    <n v="0"/>
    <n v="1"/>
    <n v="1"/>
    <x v="0"/>
    <n v="154642.91"/>
    <n v="0"/>
    <s v="50-59"/>
    <s v="Fair (580-669)"/>
    <s v="Zero Balance"/>
    <s v="Loyal (9-10 yrs)"/>
    <x v="0"/>
  </r>
  <r>
    <n v="15681174"/>
    <s v="Zuev"/>
    <n v="730"/>
    <x v="0"/>
    <s v="Male"/>
    <n v="39"/>
    <n v="1"/>
    <n v="116537.60000000001"/>
    <n v="1"/>
    <n v="0"/>
    <x v="1"/>
    <n v="145679.6"/>
    <n v="0"/>
    <s v="30-39"/>
    <s v="Good (670-739)"/>
    <s v="High (100-150k)"/>
    <s v="New (0-2 yrs)"/>
    <x v="0"/>
  </r>
  <r>
    <n v="15667521"/>
    <s v="Crawford"/>
    <n v="631"/>
    <x v="0"/>
    <s v="Female"/>
    <n v="22"/>
    <n v="3"/>
    <n v="0"/>
    <n v="2"/>
    <n v="0"/>
    <x v="1"/>
    <n v="30781.77"/>
    <n v="0"/>
    <s v="Under 30"/>
    <s v="Fair (580-669)"/>
    <s v="Zero Balance"/>
    <s v="Developing (3-5 yrs)"/>
    <x v="1"/>
  </r>
  <r>
    <n v="15750243"/>
    <s v="Genovese"/>
    <n v="830"/>
    <x v="1"/>
    <s v="Male"/>
    <n v="40"/>
    <n v="4"/>
    <n v="0"/>
    <n v="2"/>
    <n v="0"/>
    <x v="0"/>
    <n v="81622.52"/>
    <n v="0"/>
    <s v="40-49"/>
    <s v="Excellent (800+)"/>
    <s v="Zero Balance"/>
    <s v="Developing (3-5 yrs)"/>
    <x v="1"/>
  </r>
  <r>
    <n v="15695475"/>
    <s v="Maclean"/>
    <n v="645"/>
    <x v="0"/>
    <s v="Male"/>
    <n v="29"/>
    <n v="1"/>
    <n v="130131.08"/>
    <n v="2"/>
    <n v="0"/>
    <x v="0"/>
    <n v="196474.35"/>
    <n v="0"/>
    <s v="Under 30"/>
    <s v="Fair (580-669)"/>
    <s v="High (100-150k)"/>
    <s v="New (0-2 yrs)"/>
    <x v="1"/>
  </r>
  <r>
    <n v="15689176"/>
    <s v="Fabro"/>
    <n v="663"/>
    <x v="0"/>
    <s v="Male"/>
    <n v="46"/>
    <n v="3"/>
    <n v="0"/>
    <n v="2"/>
    <n v="0"/>
    <x v="0"/>
    <n v="176276.1"/>
    <n v="0"/>
    <s v="40-49"/>
    <s v="Fair (580-669)"/>
    <s v="Zero Balance"/>
    <s v="Developing (3-5 yrs)"/>
    <x v="1"/>
  </r>
  <r>
    <n v="15652955"/>
    <s v="Price"/>
    <n v="678"/>
    <x v="1"/>
    <s v="Male"/>
    <n v="30"/>
    <n v="0"/>
    <n v="0"/>
    <n v="1"/>
    <n v="1"/>
    <x v="1"/>
    <n v="35113.08"/>
    <n v="0"/>
    <s v="30-39"/>
    <s v="Good (670-739)"/>
    <s v="Zero Balance"/>
    <s v="New (0-2 yrs)"/>
    <x v="0"/>
  </r>
  <r>
    <n v="15668958"/>
    <s v="Chatfield"/>
    <n v="521"/>
    <x v="0"/>
    <s v="Male"/>
    <n v="30"/>
    <n v="2"/>
    <n v="107316.09"/>
    <n v="1"/>
    <n v="1"/>
    <x v="1"/>
    <n v="64299.82"/>
    <n v="0"/>
    <s v="30-39"/>
    <s v="Poor (&lt;580)"/>
    <s v="High (100-150k)"/>
    <s v="New (0-2 yrs)"/>
    <x v="0"/>
  </r>
  <r>
    <n v="15631054"/>
    <s v="Volkova"/>
    <n v="625"/>
    <x v="0"/>
    <s v="Female"/>
    <n v="24"/>
    <n v="1"/>
    <n v="0"/>
    <n v="2"/>
    <n v="1"/>
    <x v="0"/>
    <n v="180969.55"/>
    <n v="0"/>
    <s v="Under 30"/>
    <s v="Fair (580-669)"/>
    <s v="Zero Balance"/>
    <s v="New (0-2 yrs)"/>
    <x v="1"/>
  </r>
  <r>
    <n v="15581479"/>
    <s v="Archer"/>
    <n v="523"/>
    <x v="0"/>
    <s v="Male"/>
    <n v="30"/>
    <n v="1"/>
    <n v="83181.289999999994"/>
    <n v="1"/>
    <n v="1"/>
    <x v="0"/>
    <n v="138176.78"/>
    <n v="0"/>
    <s v="30-39"/>
    <s v="Poor (&lt;580)"/>
    <s v="Mid (50-100k)"/>
    <s v="New (0-2 yrs)"/>
    <x v="0"/>
  </r>
  <r>
    <n v="15577478"/>
    <s v="Ch'iu"/>
    <n v="714"/>
    <x v="0"/>
    <s v="Female"/>
    <n v="72"/>
    <n v="3"/>
    <n v="0"/>
    <n v="1"/>
    <n v="1"/>
    <x v="0"/>
    <n v="86733.61"/>
    <n v="0"/>
    <s v="60+"/>
    <s v="Good (670-739)"/>
    <s v="Zero Balance"/>
    <s v="Developing (3-5 yrs)"/>
    <x v="0"/>
  </r>
  <r>
    <n v="15780870"/>
    <s v="McKay"/>
    <n v="580"/>
    <x v="1"/>
    <s v="Male"/>
    <n v="67"/>
    <n v="3"/>
    <n v="153946.14000000001"/>
    <n v="1"/>
    <n v="1"/>
    <x v="0"/>
    <n v="7418.92"/>
    <n v="0"/>
    <s v="60+"/>
    <s v="Fair (580-669)"/>
    <s v="Very High (150k+)"/>
    <s v="Developing (3-5 yrs)"/>
    <x v="0"/>
  </r>
  <r>
    <n v="15692317"/>
    <s v="Craig"/>
    <n v="722"/>
    <x v="0"/>
    <s v="Male"/>
    <n v="30"/>
    <n v="5"/>
    <n v="0"/>
    <n v="2"/>
    <n v="1"/>
    <x v="1"/>
    <n v="166376.54"/>
    <n v="0"/>
    <s v="30-39"/>
    <s v="Good (670-739)"/>
    <s v="Zero Balance"/>
    <s v="Developing (3-5 yrs)"/>
    <x v="1"/>
  </r>
  <r>
    <n v="15593969"/>
    <s v="Abramovich"/>
    <n v="630"/>
    <x v="1"/>
    <s v="Female"/>
    <n v="39"/>
    <n v="7"/>
    <n v="135483.17000000001"/>
    <n v="1"/>
    <n v="1"/>
    <x v="1"/>
    <n v="140881.20000000001"/>
    <n v="1"/>
    <s v="30-39"/>
    <s v="Fair (580-669)"/>
    <s v="High (100-150k)"/>
    <s v="Established (6-8 yrs)"/>
    <x v="0"/>
  </r>
  <r>
    <n v="15570417"/>
    <s v="Chien"/>
    <n v="579"/>
    <x v="0"/>
    <s v="Male"/>
    <n v="35"/>
    <n v="1"/>
    <n v="0"/>
    <n v="2"/>
    <n v="1"/>
    <x v="1"/>
    <n v="4460.2"/>
    <n v="0"/>
    <s v="30-39"/>
    <s v="Poor (&lt;580)"/>
    <s v="Zero Balance"/>
    <s v="New (0-2 yrs)"/>
    <x v="1"/>
  </r>
  <r>
    <n v="15779059"/>
    <s v="Timms"/>
    <n v="670"/>
    <x v="0"/>
    <s v="Female"/>
    <n v="38"/>
    <n v="4"/>
    <n v="119624.54"/>
    <n v="2"/>
    <n v="1"/>
    <x v="0"/>
    <n v="110472.12"/>
    <n v="0"/>
    <s v="30-39"/>
    <s v="Good (670-739)"/>
    <s v="High (100-150k)"/>
    <s v="Developing (3-5 yrs)"/>
    <x v="1"/>
  </r>
  <r>
    <n v="15785980"/>
    <s v="Williford"/>
    <n v="588"/>
    <x v="1"/>
    <s v="Male"/>
    <n v="34"/>
    <n v="6"/>
    <n v="121132.26"/>
    <n v="2"/>
    <n v="1"/>
    <x v="1"/>
    <n v="86460.28"/>
    <n v="0"/>
    <s v="30-39"/>
    <s v="Fair (580-669)"/>
    <s v="High (100-150k)"/>
    <s v="Established (6-8 yrs)"/>
    <x v="1"/>
  </r>
  <r>
    <n v="15644200"/>
    <s v="Hamilton"/>
    <n v="807"/>
    <x v="1"/>
    <s v="Female"/>
    <n v="42"/>
    <n v="1"/>
    <n v="0"/>
    <n v="1"/>
    <n v="1"/>
    <x v="1"/>
    <n v="16500.66"/>
    <n v="1"/>
    <s v="40-49"/>
    <s v="Excellent (800+)"/>
    <s v="Zero Balance"/>
    <s v="New (0-2 yrs)"/>
    <x v="0"/>
  </r>
  <r>
    <n v="15793949"/>
    <s v="Cheng"/>
    <n v="726"/>
    <x v="0"/>
    <s v="Female"/>
    <n v="48"/>
    <n v="4"/>
    <n v="0"/>
    <n v="1"/>
    <n v="1"/>
    <x v="1"/>
    <n v="114020.06"/>
    <n v="1"/>
    <s v="40-49"/>
    <s v="Good (670-739)"/>
    <s v="Zero Balance"/>
    <s v="Developing (3-5 yrs)"/>
    <x v="0"/>
  </r>
  <r>
    <n v="15645103"/>
    <s v="Su"/>
    <n v="812"/>
    <x v="2"/>
    <s v="Male"/>
    <n v="25"/>
    <n v="5"/>
    <n v="54817.55"/>
    <n v="1"/>
    <n v="1"/>
    <x v="1"/>
    <n v="131660.31"/>
    <n v="0"/>
    <s v="Under 30"/>
    <s v="Excellent (800+)"/>
    <s v="Mid (50-100k)"/>
    <s v="Developing (3-5 yrs)"/>
    <x v="0"/>
  </r>
  <r>
    <n v="15705860"/>
    <s v="McKenzie"/>
    <n v="631"/>
    <x v="2"/>
    <s v="Male"/>
    <n v="40"/>
    <n v="3"/>
    <n v="107949.45"/>
    <n v="1"/>
    <n v="1"/>
    <x v="1"/>
    <n v="52449.62"/>
    <n v="1"/>
    <s v="40-49"/>
    <s v="Fair (580-669)"/>
    <s v="High (100-150k)"/>
    <s v="Developing (3-5 yrs)"/>
    <x v="0"/>
  </r>
  <r>
    <n v="15623828"/>
    <s v="Akobundu"/>
    <n v="682"/>
    <x v="0"/>
    <s v="Male"/>
    <n v="30"/>
    <n v="4"/>
    <n v="0"/>
    <n v="1"/>
    <n v="0"/>
    <x v="0"/>
    <n v="161465.31"/>
    <n v="0"/>
    <s v="30-39"/>
    <s v="Good (670-739)"/>
    <s v="Zero Balance"/>
    <s v="Developing (3-5 yrs)"/>
    <x v="0"/>
  </r>
  <r>
    <n v="15715003"/>
    <s v="Ko"/>
    <n v="625"/>
    <x v="1"/>
    <s v="Female"/>
    <n v="49"/>
    <n v="2"/>
    <n v="80816.45"/>
    <n v="1"/>
    <n v="1"/>
    <x v="0"/>
    <n v="20018.79"/>
    <n v="0"/>
    <s v="40-49"/>
    <s v="Fair (580-669)"/>
    <s v="Mid (50-100k)"/>
    <s v="New (0-2 yrs)"/>
    <x v="0"/>
  </r>
  <r>
    <n v="15623471"/>
    <s v="Marcelo"/>
    <n v="607"/>
    <x v="2"/>
    <s v="Male"/>
    <n v="38"/>
    <n v="3"/>
    <n v="98205.77"/>
    <n v="1"/>
    <n v="1"/>
    <x v="1"/>
    <n v="176318.27"/>
    <n v="0"/>
    <s v="30-39"/>
    <s v="Fair (580-669)"/>
    <s v="Mid (50-100k)"/>
    <s v="Developing (3-5 yrs)"/>
    <x v="0"/>
  </r>
  <r>
    <n v="15798348"/>
    <s v="Chukwuebuka"/>
    <n v="600"/>
    <x v="1"/>
    <s v="Female"/>
    <n v="50"/>
    <n v="6"/>
    <n v="94684.27"/>
    <n v="1"/>
    <n v="1"/>
    <x v="0"/>
    <n v="50488.91"/>
    <n v="0"/>
    <s v="50-59"/>
    <s v="Fair (580-669)"/>
    <s v="Mid (50-100k)"/>
    <s v="Established (6-8 yrs)"/>
    <x v="0"/>
  </r>
  <r>
    <n v="15743016"/>
    <s v="MacDonald"/>
    <n v="602"/>
    <x v="1"/>
    <s v="Female"/>
    <n v="22"/>
    <n v="7"/>
    <n v="141604.76"/>
    <n v="1"/>
    <n v="1"/>
    <x v="1"/>
    <n v="30379.599999999999"/>
    <n v="0"/>
    <s v="Under 30"/>
    <s v="Fair (580-669)"/>
    <s v="High (100-150k)"/>
    <s v="Established (6-8 yrs)"/>
    <x v="0"/>
  </r>
  <r>
    <n v="15769499"/>
    <s v="Lampungmeiua"/>
    <n v="545"/>
    <x v="1"/>
    <s v="Female"/>
    <n v="74"/>
    <n v="3"/>
    <n v="0"/>
    <n v="2"/>
    <n v="1"/>
    <x v="0"/>
    <n v="161326.73000000001"/>
    <n v="0"/>
    <s v="60+"/>
    <s v="Poor (&lt;580)"/>
    <s v="Zero Balance"/>
    <s v="Developing (3-5 yrs)"/>
    <x v="1"/>
  </r>
  <r>
    <n v="15798521"/>
    <s v="Tai"/>
    <n v="675"/>
    <x v="1"/>
    <s v="Male"/>
    <n v="33"/>
    <n v="3"/>
    <n v="0"/>
    <n v="2"/>
    <n v="1"/>
    <x v="1"/>
    <n v="45348.08"/>
    <n v="0"/>
    <s v="30-39"/>
    <s v="Good (670-739)"/>
    <s v="Zero Balance"/>
    <s v="Developing (3-5 yrs)"/>
    <x v="1"/>
  </r>
  <r>
    <n v="15706534"/>
    <s v="Enyinnaya"/>
    <n v="581"/>
    <x v="0"/>
    <s v="Female"/>
    <n v="47"/>
    <n v="1"/>
    <n v="122949.14"/>
    <n v="1"/>
    <n v="0"/>
    <x v="1"/>
    <n v="180251.68"/>
    <n v="1"/>
    <s v="40-49"/>
    <s v="Fair (580-669)"/>
    <s v="High (100-150k)"/>
    <s v="New (0-2 yrs)"/>
    <x v="0"/>
  </r>
  <r>
    <n v="15706186"/>
    <s v="McKenzie"/>
    <n v="640"/>
    <x v="2"/>
    <s v="Male"/>
    <n v="33"/>
    <n v="8"/>
    <n v="81677.22"/>
    <n v="2"/>
    <n v="0"/>
    <x v="1"/>
    <n v="34925.56"/>
    <n v="0"/>
    <s v="30-39"/>
    <s v="Fair (580-669)"/>
    <s v="Mid (50-100k)"/>
    <s v="Established (6-8 yrs)"/>
    <x v="1"/>
  </r>
  <r>
    <n v="15812197"/>
    <s v="Kline"/>
    <n v="850"/>
    <x v="0"/>
    <s v="Male"/>
    <n v="38"/>
    <n v="7"/>
    <n v="80293.98"/>
    <n v="1"/>
    <n v="0"/>
    <x v="1"/>
    <n v="126555.74"/>
    <n v="0"/>
    <s v="30-39"/>
    <s v="Excellent (800+)"/>
    <s v="Mid (50-100k)"/>
    <s v="Established (6-8 yrs)"/>
    <x v="0"/>
  </r>
  <r>
    <n v="15650933"/>
    <s v="Ma"/>
    <n v="490"/>
    <x v="1"/>
    <s v="Female"/>
    <n v="48"/>
    <n v="8"/>
    <n v="155413.06"/>
    <n v="1"/>
    <n v="1"/>
    <x v="1"/>
    <n v="187921.3"/>
    <n v="0"/>
    <s v="40-49"/>
    <s v="Poor (&lt;580)"/>
    <s v="Very High (150k+)"/>
    <s v="Established (6-8 yrs)"/>
    <x v="0"/>
  </r>
  <r>
    <n v="15692991"/>
    <s v="Wood"/>
    <n v="710"/>
    <x v="1"/>
    <s v="Female"/>
    <n v="38"/>
    <n v="4"/>
    <n v="0"/>
    <n v="2"/>
    <n v="1"/>
    <x v="0"/>
    <n v="136390.88"/>
    <n v="0"/>
    <s v="30-39"/>
    <s v="Good (670-739)"/>
    <s v="Zero Balance"/>
    <s v="Developing (3-5 yrs)"/>
    <x v="1"/>
  </r>
  <r>
    <n v="15631189"/>
    <s v="Riggs"/>
    <n v="613"/>
    <x v="2"/>
    <s v="Male"/>
    <n v="38"/>
    <n v="9"/>
    <n v="67111.649999999994"/>
    <n v="1"/>
    <n v="1"/>
    <x v="1"/>
    <n v="78566.64"/>
    <n v="1"/>
    <s v="30-39"/>
    <s v="Fair (580-669)"/>
    <s v="Mid (50-100k)"/>
    <s v="Loyal (9-10 yrs)"/>
    <x v="0"/>
  </r>
  <r>
    <n v="15762198"/>
    <s v="Capon"/>
    <n v="812"/>
    <x v="0"/>
    <s v="Male"/>
    <n v="34"/>
    <n v="5"/>
    <n v="103818.43"/>
    <n v="1"/>
    <n v="1"/>
    <x v="0"/>
    <n v="166038.26999999999"/>
    <n v="0"/>
    <s v="30-39"/>
    <s v="Excellent (800+)"/>
    <s v="High (100-150k)"/>
    <s v="Developing (3-5 yrs)"/>
    <x v="0"/>
  </r>
  <r>
    <n v="15699598"/>
    <s v="Smith"/>
    <n v="723"/>
    <x v="0"/>
    <s v="Female"/>
    <n v="20"/>
    <n v="4"/>
    <n v="0"/>
    <n v="2"/>
    <n v="1"/>
    <x v="0"/>
    <n v="140385.32999999999"/>
    <n v="0"/>
    <s v="Under 30"/>
    <s v="Good (670-739)"/>
    <s v="Zero Balance"/>
    <s v="Developing (3-5 yrs)"/>
    <x v="1"/>
  </r>
  <r>
    <n v="15692744"/>
    <s v="Davison"/>
    <n v="512"/>
    <x v="0"/>
    <s v="Male"/>
    <n v="36"/>
    <n v="4"/>
    <n v="152169.12"/>
    <n v="2"/>
    <n v="0"/>
    <x v="1"/>
    <n v="38629.300000000003"/>
    <n v="1"/>
    <s v="30-39"/>
    <s v="Poor (&lt;580)"/>
    <s v="Very High (150k+)"/>
    <s v="Developing (3-5 yrs)"/>
    <x v="1"/>
  </r>
  <r>
    <n v="15688963"/>
    <s v="Ingram"/>
    <n v="731"/>
    <x v="0"/>
    <s v="Female"/>
    <n v="52"/>
    <n v="10"/>
    <n v="0"/>
    <n v="1"/>
    <n v="1"/>
    <x v="0"/>
    <n v="24998.75"/>
    <n v="1"/>
    <s v="50-59"/>
    <s v="Good (670-739)"/>
    <s v="Zero Balance"/>
    <s v="Loyal (9-10 yrs)"/>
    <x v="0"/>
  </r>
  <r>
    <n v="15599131"/>
    <s v="Dilke"/>
    <n v="650"/>
    <x v="2"/>
    <s v="Male"/>
    <n v="26"/>
    <n v="4"/>
    <n v="214346.96"/>
    <n v="2"/>
    <n v="1"/>
    <x v="1"/>
    <n v="128815.33"/>
    <n v="0"/>
    <s v="Under 30"/>
    <s v="Fair (580-669)"/>
    <s v="Very High (150k+)"/>
    <s v="Developing (3-5 yrs)"/>
    <x v="1"/>
  </r>
  <r>
    <n v="15680303"/>
    <s v="Gibson"/>
    <n v="594"/>
    <x v="0"/>
    <s v="Male"/>
    <n v="57"/>
    <n v="6"/>
    <n v="0"/>
    <n v="1"/>
    <n v="1"/>
    <x v="1"/>
    <n v="19376.560000000001"/>
    <n v="1"/>
    <s v="50-59"/>
    <s v="Fair (580-669)"/>
    <s v="Zero Balance"/>
    <s v="Established (6-8 yrs)"/>
    <x v="0"/>
  </r>
  <r>
    <n v="15628674"/>
    <s v="Iadanza"/>
    <n v="844"/>
    <x v="0"/>
    <s v="Male"/>
    <n v="40"/>
    <n v="7"/>
    <n v="113348.14"/>
    <n v="1"/>
    <n v="1"/>
    <x v="1"/>
    <n v="31904.31"/>
    <n v="1"/>
    <s v="40-49"/>
    <s v="Excellent (800+)"/>
    <s v="High (100-150k)"/>
    <s v="Established (6-8 yrs)"/>
    <x v="0"/>
  </r>
  <r>
    <n v="15648075"/>
    <s v="Hebert"/>
    <n v="686"/>
    <x v="2"/>
    <s v="Female"/>
    <n v="47"/>
    <n v="5"/>
    <n v="170935.94"/>
    <n v="1"/>
    <n v="1"/>
    <x v="1"/>
    <n v="173179.79"/>
    <n v="1"/>
    <s v="40-49"/>
    <s v="Good (670-739)"/>
    <s v="Very High (150k+)"/>
    <s v="Developing (3-5 yrs)"/>
    <x v="0"/>
  </r>
  <r>
    <n v="15586970"/>
    <s v="Pinto"/>
    <n v="695"/>
    <x v="2"/>
    <s v="Male"/>
    <n v="52"/>
    <n v="8"/>
    <n v="103023.26"/>
    <n v="1"/>
    <n v="1"/>
    <x v="0"/>
    <n v="22485.64"/>
    <n v="0"/>
    <s v="50-59"/>
    <s v="Good (670-739)"/>
    <s v="High (100-150k)"/>
    <s v="Established (6-8 yrs)"/>
    <x v="0"/>
  </r>
  <r>
    <n v="15625698"/>
    <s v="Dumetochukwu"/>
    <n v="624"/>
    <x v="1"/>
    <s v="Female"/>
    <n v="23"/>
    <n v="6"/>
    <n v="0"/>
    <n v="2"/>
    <n v="0"/>
    <x v="0"/>
    <n v="196668.51"/>
    <n v="0"/>
    <s v="Under 30"/>
    <s v="Fair (580-669)"/>
    <s v="Zero Balance"/>
    <s v="Established (6-8 yrs)"/>
    <x v="1"/>
  </r>
  <r>
    <n v="15790497"/>
    <s v="Ross"/>
    <n v="503"/>
    <x v="1"/>
    <s v="Male"/>
    <n v="37"/>
    <n v="6"/>
    <n v="0"/>
    <n v="2"/>
    <n v="0"/>
    <x v="1"/>
    <n v="136506.85999999999"/>
    <n v="0"/>
    <s v="30-39"/>
    <s v="Poor (&lt;580)"/>
    <s v="Zero Balance"/>
    <s v="Established (6-8 yrs)"/>
    <x v="1"/>
  </r>
  <r>
    <n v="15682618"/>
    <s v="Jamieson"/>
    <n v="535"/>
    <x v="0"/>
    <s v="Female"/>
    <n v="31"/>
    <n v="7"/>
    <n v="111855.03999999999"/>
    <n v="2"/>
    <n v="1"/>
    <x v="0"/>
    <n v="36278.89"/>
    <n v="0"/>
    <s v="30-39"/>
    <s v="Poor (&lt;580)"/>
    <s v="High (100-150k)"/>
    <s v="Established (6-8 yrs)"/>
    <x v="1"/>
  </r>
  <r>
    <n v="15762937"/>
    <s v="Chiganu"/>
    <n v="743"/>
    <x v="2"/>
    <s v="Female"/>
    <n v="32"/>
    <n v="6"/>
    <n v="140348.56"/>
    <n v="2"/>
    <n v="1"/>
    <x v="0"/>
    <n v="163254.39000000001"/>
    <n v="0"/>
    <s v="30-39"/>
    <s v="Very Good (740-799)"/>
    <s v="High (100-150k)"/>
    <s v="Established (6-8 yrs)"/>
    <x v="1"/>
  </r>
  <r>
    <n v="15750929"/>
    <s v="Burgess"/>
    <n v="702"/>
    <x v="1"/>
    <s v="Male"/>
    <n v="39"/>
    <n v="8"/>
    <n v="0"/>
    <n v="2"/>
    <n v="1"/>
    <x v="1"/>
    <n v="99654.13"/>
    <n v="0"/>
    <s v="30-39"/>
    <s v="Good (670-739)"/>
    <s v="Zero Balance"/>
    <s v="Established (6-8 yrs)"/>
    <x v="1"/>
  </r>
  <r>
    <n v="15729832"/>
    <s v="Cheng"/>
    <n v="658"/>
    <x v="0"/>
    <s v="Male"/>
    <n v="29"/>
    <n v="3"/>
    <n v="145512.84"/>
    <n v="1"/>
    <n v="1"/>
    <x v="1"/>
    <n v="20207.02"/>
    <n v="0"/>
    <s v="Under 30"/>
    <s v="Fair (580-669)"/>
    <s v="High (100-150k)"/>
    <s v="Developing (3-5 yrs)"/>
    <x v="0"/>
  </r>
  <r>
    <n v="15633650"/>
    <s v="Woods"/>
    <n v="677"/>
    <x v="2"/>
    <s v="Female"/>
    <n v="41"/>
    <n v="8"/>
    <n v="146720.98000000001"/>
    <n v="2"/>
    <n v="1"/>
    <x v="0"/>
    <n v="4195.84"/>
    <n v="0"/>
    <s v="40-49"/>
    <s v="Good (670-739)"/>
    <s v="High (100-150k)"/>
    <s v="Established (6-8 yrs)"/>
    <x v="1"/>
  </r>
  <r>
    <n v="15748856"/>
    <s v="Liang"/>
    <n v="664"/>
    <x v="0"/>
    <s v="Male"/>
    <n v="32"/>
    <n v="10"/>
    <n v="107209.73"/>
    <n v="1"/>
    <n v="1"/>
    <x v="0"/>
    <n v="112340.2"/>
    <n v="0"/>
    <s v="30-39"/>
    <s v="Fair (580-669)"/>
    <s v="High (100-150k)"/>
    <s v="Loyal (9-10 yrs)"/>
    <x v="0"/>
  </r>
  <r>
    <n v="15589195"/>
    <s v="Bluett"/>
    <n v="766"/>
    <x v="2"/>
    <s v="Female"/>
    <n v="38"/>
    <n v="7"/>
    <n v="130933.74"/>
    <n v="1"/>
    <n v="0"/>
    <x v="0"/>
    <n v="2035.94"/>
    <n v="0"/>
    <s v="30-39"/>
    <s v="Very Good (740-799)"/>
    <s v="High (100-150k)"/>
    <s v="Established (6-8 yrs)"/>
    <x v="0"/>
  </r>
  <r>
    <n v="15699911"/>
    <s v="Chapman"/>
    <n v="461"/>
    <x v="1"/>
    <s v="Female"/>
    <n v="35"/>
    <n v="8"/>
    <n v="0"/>
    <n v="1"/>
    <n v="1"/>
    <x v="1"/>
    <n v="132295.95000000001"/>
    <n v="0"/>
    <s v="30-39"/>
    <s v="Poor (&lt;580)"/>
    <s v="Zero Balance"/>
    <s v="Established (6-8 yrs)"/>
    <x v="0"/>
  </r>
  <r>
    <n v="15663438"/>
    <s v="Andrejew"/>
    <n v="688"/>
    <x v="1"/>
    <s v="Male"/>
    <n v="36"/>
    <n v="0"/>
    <n v="89772.3"/>
    <n v="1"/>
    <n v="1"/>
    <x v="1"/>
    <n v="177383.67999999999"/>
    <n v="1"/>
    <s v="30-39"/>
    <s v="Good (670-739)"/>
    <s v="Mid (50-100k)"/>
    <s v="New (0-2 yrs)"/>
    <x v="0"/>
  </r>
  <r>
    <n v="15692583"/>
    <s v="Udobata"/>
    <n v="678"/>
    <x v="0"/>
    <s v="Female"/>
    <n v="32"/>
    <n v="5"/>
    <n v="0"/>
    <n v="2"/>
    <n v="1"/>
    <x v="1"/>
    <n v="90284.47"/>
    <n v="0"/>
    <s v="30-39"/>
    <s v="Good (670-739)"/>
    <s v="Zero Balance"/>
    <s v="Developing (3-5 yrs)"/>
    <x v="1"/>
  </r>
  <r>
    <n v="15591257"/>
    <s v="Ejimofor"/>
    <n v="796"/>
    <x v="0"/>
    <s v="Male"/>
    <n v="24"/>
    <n v="8"/>
    <n v="0"/>
    <n v="2"/>
    <n v="1"/>
    <x v="1"/>
    <n v="61349.37"/>
    <n v="0"/>
    <s v="Under 30"/>
    <s v="Very Good (740-799)"/>
    <s v="Zero Balance"/>
    <s v="Established (6-8 yrs)"/>
    <x v="1"/>
  </r>
  <r>
    <n v="15646513"/>
    <s v="Spyer"/>
    <n v="803"/>
    <x v="0"/>
    <s v="Male"/>
    <n v="42"/>
    <n v="5"/>
    <n v="0"/>
    <n v="1"/>
    <n v="1"/>
    <x v="1"/>
    <n v="196466.83"/>
    <n v="1"/>
    <s v="40-49"/>
    <s v="Excellent (800+)"/>
    <s v="Zero Balance"/>
    <s v="Developing (3-5 yrs)"/>
    <x v="0"/>
  </r>
  <r>
    <n v="15708063"/>
    <s v="Walker"/>
    <n v="712"/>
    <x v="0"/>
    <s v="Male"/>
    <n v="36"/>
    <n v="2"/>
    <n v="100749.5"/>
    <n v="3"/>
    <n v="0"/>
    <x v="1"/>
    <n v="70758.37"/>
    <n v="1"/>
    <s v="30-39"/>
    <s v="Good (670-739)"/>
    <s v="High (100-150k)"/>
    <s v="New (0-2 yrs)"/>
    <x v="1"/>
  </r>
  <r>
    <n v="15696098"/>
    <s v="Palermo"/>
    <n v="498"/>
    <x v="0"/>
    <s v="Female"/>
    <n v="31"/>
    <n v="10"/>
    <n v="0"/>
    <n v="2"/>
    <n v="1"/>
    <x v="1"/>
    <n v="13892.57"/>
    <n v="0"/>
    <s v="30-39"/>
    <s v="Poor (&lt;580)"/>
    <s v="Zero Balance"/>
    <s v="Loyal (9-10 yrs)"/>
    <x v="1"/>
  </r>
  <r>
    <n v="15645517"/>
    <s v="Philip"/>
    <n v="850"/>
    <x v="1"/>
    <s v="Male"/>
    <n v="22"/>
    <n v="2"/>
    <n v="0"/>
    <n v="2"/>
    <n v="1"/>
    <x v="0"/>
    <n v="9684.52"/>
    <n v="0"/>
    <s v="Under 30"/>
    <s v="Excellent (800+)"/>
    <s v="Zero Balance"/>
    <s v="New (0-2 yrs)"/>
    <x v="1"/>
  </r>
  <r>
    <n v="15649744"/>
    <s v="Fallaci"/>
    <n v="628"/>
    <x v="0"/>
    <s v="Female"/>
    <n v="51"/>
    <n v="3"/>
    <n v="123981.31"/>
    <n v="2"/>
    <n v="1"/>
    <x v="0"/>
    <n v="40546.15"/>
    <n v="0"/>
    <s v="50-59"/>
    <s v="Fair (580-669)"/>
    <s v="High (100-150k)"/>
    <s v="Developing (3-5 yrs)"/>
    <x v="1"/>
  </r>
  <r>
    <n v="15604304"/>
    <s v="Perry"/>
    <n v="539"/>
    <x v="2"/>
    <s v="Female"/>
    <n v="34"/>
    <n v="4"/>
    <n v="91622.42"/>
    <n v="1"/>
    <n v="1"/>
    <x v="0"/>
    <n v="136603.42000000001"/>
    <n v="0"/>
    <s v="30-39"/>
    <s v="Poor (&lt;580)"/>
    <s v="Mid (50-100k)"/>
    <s v="Developing (3-5 yrs)"/>
    <x v="0"/>
  </r>
  <r>
    <n v="15784092"/>
    <s v="Henderson"/>
    <n v="732"/>
    <x v="0"/>
    <s v="Male"/>
    <n v="36"/>
    <n v="7"/>
    <n v="126195.81"/>
    <n v="1"/>
    <n v="1"/>
    <x v="0"/>
    <n v="133172.48000000001"/>
    <n v="0"/>
    <s v="30-39"/>
    <s v="Good (670-739)"/>
    <s v="High (100-150k)"/>
    <s v="Established (6-8 yrs)"/>
    <x v="0"/>
  </r>
  <r>
    <n v="15585198"/>
    <s v="Bergamaschi"/>
    <n v="715"/>
    <x v="0"/>
    <s v="Male"/>
    <n v="41"/>
    <n v="4"/>
    <n v="94267.9"/>
    <n v="1"/>
    <n v="0"/>
    <x v="0"/>
    <n v="152821.12"/>
    <n v="1"/>
    <s v="40-49"/>
    <s v="Good (670-739)"/>
    <s v="Mid (50-100k)"/>
    <s v="Developing (3-5 yrs)"/>
    <x v="0"/>
  </r>
  <r>
    <n v="15624347"/>
    <s v="Fokine"/>
    <n v="651"/>
    <x v="0"/>
    <s v="Male"/>
    <n v="40"/>
    <n v="4"/>
    <n v="0"/>
    <n v="2"/>
    <n v="1"/>
    <x v="0"/>
    <n v="147715.82999999999"/>
    <n v="0"/>
    <s v="40-49"/>
    <s v="Fair (580-669)"/>
    <s v="Zero Balance"/>
    <s v="Developing (3-5 yrs)"/>
    <x v="1"/>
  </r>
  <r>
    <n v="15621687"/>
    <s v="Mackay"/>
    <n v="813"/>
    <x v="0"/>
    <s v="Male"/>
    <n v="34"/>
    <n v="0"/>
    <n v="0"/>
    <n v="2"/>
    <n v="1"/>
    <x v="1"/>
    <n v="43169.15"/>
    <n v="0"/>
    <s v="30-39"/>
    <s v="Excellent (800+)"/>
    <s v="Zero Balance"/>
    <s v="New (0-2 yrs)"/>
    <x v="1"/>
  </r>
  <r>
    <n v="15689081"/>
    <s v="Wu"/>
    <n v="692"/>
    <x v="0"/>
    <s v="Male"/>
    <n v="29"/>
    <n v="4"/>
    <n v="0"/>
    <n v="1"/>
    <n v="1"/>
    <x v="1"/>
    <n v="76755.990000000005"/>
    <n v="1"/>
    <s v="Under 30"/>
    <s v="Good (670-739)"/>
    <s v="Zero Balance"/>
    <s v="Developing (3-5 yrs)"/>
    <x v="0"/>
  </r>
  <r>
    <n v="15813168"/>
    <s v="Maslova"/>
    <n v="756"/>
    <x v="2"/>
    <s v="Female"/>
    <n v="39"/>
    <n v="3"/>
    <n v="100717.85"/>
    <n v="3"/>
    <n v="1"/>
    <x v="0"/>
    <n v="73406.039999999994"/>
    <n v="1"/>
    <s v="30-39"/>
    <s v="Very Good (740-799)"/>
    <s v="High (100-150k)"/>
    <s v="Developing (3-5 yrs)"/>
    <x v="1"/>
  </r>
  <r>
    <n v="15604295"/>
    <s v="Wei"/>
    <n v="543"/>
    <x v="0"/>
    <s v="Male"/>
    <n v="36"/>
    <n v="6"/>
    <n v="0"/>
    <n v="2"/>
    <n v="1"/>
    <x v="1"/>
    <n v="176728.28"/>
    <n v="0"/>
    <s v="30-39"/>
    <s v="Poor (&lt;580)"/>
    <s v="Zero Balance"/>
    <s v="Established (6-8 yrs)"/>
    <x v="1"/>
  </r>
  <r>
    <n v="15724127"/>
    <s v="McLean"/>
    <n v="790"/>
    <x v="0"/>
    <s v="Female"/>
    <n v="26"/>
    <n v="4"/>
    <n v="141581.71"/>
    <n v="2"/>
    <n v="0"/>
    <x v="1"/>
    <n v="98309.27"/>
    <n v="0"/>
    <s v="Under 30"/>
    <s v="Very Good (740-799)"/>
    <s v="High (100-150k)"/>
    <s v="Developing (3-5 yrs)"/>
    <x v="1"/>
  </r>
  <r>
    <n v="15673055"/>
    <s v="Sung"/>
    <n v="494"/>
    <x v="1"/>
    <s v="Male"/>
    <n v="38"/>
    <n v="7"/>
    <n v="0"/>
    <n v="2"/>
    <n v="1"/>
    <x v="0"/>
    <n v="6203.66"/>
    <n v="0"/>
    <s v="30-39"/>
    <s v="Poor (&lt;580)"/>
    <s v="Zero Balance"/>
    <s v="Established (6-8 yrs)"/>
    <x v="1"/>
  </r>
  <r>
    <n v="15768201"/>
    <s v="Paterson"/>
    <n v="850"/>
    <x v="0"/>
    <s v="Female"/>
    <n v="39"/>
    <n v="2"/>
    <n v="148586.64000000001"/>
    <n v="1"/>
    <n v="1"/>
    <x v="0"/>
    <n v="176791.27"/>
    <n v="0"/>
    <s v="30-39"/>
    <s v="Excellent (800+)"/>
    <s v="High (100-150k)"/>
    <s v="New (0-2 yrs)"/>
    <x v="0"/>
  </r>
  <r>
    <n v="15782219"/>
    <s v="Fanucci"/>
    <n v="703"/>
    <x v="1"/>
    <s v="Male"/>
    <n v="29"/>
    <n v="9"/>
    <n v="0"/>
    <n v="2"/>
    <n v="1"/>
    <x v="1"/>
    <n v="50679.48"/>
    <n v="0"/>
    <s v="Under 30"/>
    <s v="Good (670-739)"/>
    <s v="Zero Balance"/>
    <s v="Loyal (9-10 yrs)"/>
    <x v="1"/>
  </r>
  <r>
    <n v="15746410"/>
    <s v="Thompson"/>
    <n v="432"/>
    <x v="1"/>
    <s v="Male"/>
    <n v="38"/>
    <n v="7"/>
    <n v="0"/>
    <n v="2"/>
    <n v="1"/>
    <x v="1"/>
    <n v="150580.88"/>
    <n v="0"/>
    <s v="30-39"/>
    <s v="Poor (&lt;580)"/>
    <s v="Zero Balance"/>
    <s v="Established (6-8 yrs)"/>
    <x v="1"/>
  </r>
  <r>
    <n v="15780144"/>
    <s v="Tisdall"/>
    <n v="512"/>
    <x v="2"/>
    <s v="Female"/>
    <n v="32"/>
    <n v="2"/>
    <n v="123403.85"/>
    <n v="2"/>
    <n v="1"/>
    <x v="1"/>
    <n v="80120.19"/>
    <n v="0"/>
    <s v="30-39"/>
    <s v="Poor (&lt;580)"/>
    <s v="High (100-150k)"/>
    <s v="New (0-2 yrs)"/>
    <x v="1"/>
  </r>
  <r>
    <n v="15590476"/>
    <s v="Onochie"/>
    <n v="589"/>
    <x v="0"/>
    <s v="Male"/>
    <n v="28"/>
    <n v="7"/>
    <n v="0"/>
    <n v="2"/>
    <n v="1"/>
    <x v="1"/>
    <n v="151645.96"/>
    <n v="0"/>
    <s v="Under 30"/>
    <s v="Fair (580-669)"/>
    <s v="Zero Balance"/>
    <s v="Established (6-8 yrs)"/>
    <x v="1"/>
  </r>
  <r>
    <n v="15624293"/>
    <s v="Mironova"/>
    <n v="514"/>
    <x v="0"/>
    <s v="Female"/>
    <n v="46"/>
    <n v="3"/>
    <n v="106511.85"/>
    <n v="1"/>
    <n v="1"/>
    <x v="1"/>
    <n v="55072.32"/>
    <n v="0"/>
    <s v="40-49"/>
    <s v="Poor (&lt;580)"/>
    <s v="High (100-150k)"/>
    <s v="Developing (3-5 yrs)"/>
    <x v="0"/>
  </r>
  <r>
    <n v="15618182"/>
    <s v="Ndubueze"/>
    <n v="678"/>
    <x v="0"/>
    <s v="Female"/>
    <n v="38"/>
    <n v="2"/>
    <n v="0"/>
    <n v="2"/>
    <n v="0"/>
    <x v="1"/>
    <n v="115068.99"/>
    <n v="0"/>
    <s v="30-39"/>
    <s v="Good (670-739)"/>
    <s v="Zero Balance"/>
    <s v="New (0-2 yrs)"/>
    <x v="1"/>
  </r>
  <r>
    <n v="15660316"/>
    <s v="Stephenson"/>
    <n v="420"/>
    <x v="2"/>
    <s v="Female"/>
    <n v="34"/>
    <n v="1"/>
    <n v="135549.9"/>
    <n v="1"/>
    <n v="0"/>
    <x v="1"/>
    <n v="149471.13"/>
    <n v="1"/>
    <s v="30-39"/>
    <s v="Poor (&lt;580)"/>
    <s v="High (100-150k)"/>
    <s v="New (0-2 yrs)"/>
    <x v="0"/>
  </r>
  <r>
    <n v="15678886"/>
    <s v="Golubev"/>
    <n v="679"/>
    <x v="2"/>
    <s v="Male"/>
    <n v="38"/>
    <n v="7"/>
    <n v="110555.37"/>
    <n v="2"/>
    <n v="1"/>
    <x v="1"/>
    <n v="46522.68"/>
    <n v="0"/>
    <s v="30-39"/>
    <s v="Good (670-739)"/>
    <s v="High (100-150k)"/>
    <s v="Established (6-8 yrs)"/>
    <x v="1"/>
  </r>
  <r>
    <n v="15616330"/>
    <s v="Liao"/>
    <n v="595"/>
    <x v="0"/>
    <s v="Male"/>
    <n v="31"/>
    <n v="4"/>
    <n v="0"/>
    <n v="2"/>
    <n v="1"/>
    <x v="1"/>
    <n v="189995.86"/>
    <n v="0"/>
    <s v="30-39"/>
    <s v="Fair (580-669)"/>
    <s v="Zero Balance"/>
    <s v="Developing (3-5 yrs)"/>
    <x v="1"/>
  </r>
  <r>
    <n v="15592229"/>
    <s v="Mullan"/>
    <n v="713"/>
    <x v="0"/>
    <s v="Female"/>
    <n v="52"/>
    <n v="0"/>
    <n v="185891.54"/>
    <n v="1"/>
    <n v="1"/>
    <x v="0"/>
    <n v="46369.57"/>
    <n v="1"/>
    <s v="50-59"/>
    <s v="Good (670-739)"/>
    <s v="Very High (150k+)"/>
    <s v="New (0-2 yrs)"/>
    <x v="0"/>
  </r>
  <r>
    <n v="15798424"/>
    <s v="Glover"/>
    <n v="833"/>
    <x v="2"/>
    <s v="Male"/>
    <n v="59"/>
    <n v="1"/>
    <n v="130854.59"/>
    <n v="1"/>
    <n v="1"/>
    <x v="0"/>
    <n v="30722.52"/>
    <n v="1"/>
    <s v="50-59"/>
    <s v="Excellent (800+)"/>
    <s v="High (100-150k)"/>
    <s v="New (0-2 yrs)"/>
    <x v="0"/>
  </r>
  <r>
    <n v="15714750"/>
    <s v="Northey"/>
    <n v="690"/>
    <x v="0"/>
    <s v="Female"/>
    <n v="42"/>
    <n v="3"/>
    <n v="92578.14"/>
    <n v="2"/>
    <n v="0"/>
    <x v="1"/>
    <n v="70810.600000000006"/>
    <n v="0"/>
    <s v="40-49"/>
    <s v="Good (670-739)"/>
    <s v="Mid (50-100k)"/>
    <s v="Developing (3-5 yrs)"/>
    <x v="1"/>
  </r>
  <r>
    <n v="15648800"/>
    <s v="Paterson"/>
    <n v="731"/>
    <x v="2"/>
    <s v="Female"/>
    <n v="21"/>
    <n v="8"/>
    <n v="132312.06"/>
    <n v="1"/>
    <n v="1"/>
    <x v="1"/>
    <n v="106663.46"/>
    <n v="1"/>
    <s v="Under 30"/>
    <s v="Good (670-739)"/>
    <s v="High (100-150k)"/>
    <s v="Established (6-8 yrs)"/>
    <x v="0"/>
  </r>
  <r>
    <n v="15626147"/>
    <s v="Maclean"/>
    <n v="608"/>
    <x v="0"/>
    <s v="Female"/>
    <n v="62"/>
    <n v="8"/>
    <n v="144976.5"/>
    <n v="1"/>
    <n v="0"/>
    <x v="1"/>
    <n v="175836.03"/>
    <n v="1"/>
    <s v="60+"/>
    <s v="Fair (580-669)"/>
    <s v="High (100-150k)"/>
    <s v="Established (6-8 yrs)"/>
    <x v="0"/>
  </r>
  <r>
    <n v="15626608"/>
    <s v="Howarde"/>
    <n v="479"/>
    <x v="1"/>
    <s v="Male"/>
    <n v="48"/>
    <n v="5"/>
    <n v="87070.23"/>
    <n v="1"/>
    <n v="0"/>
    <x v="0"/>
    <n v="85646.41"/>
    <n v="0"/>
    <s v="40-49"/>
    <s v="Poor (&lt;580)"/>
    <s v="Mid (50-100k)"/>
    <s v="Developing (3-5 yrs)"/>
    <x v="0"/>
  </r>
  <r>
    <n v="15723250"/>
    <s v="Teng"/>
    <n v="519"/>
    <x v="0"/>
    <s v="Male"/>
    <n v="42"/>
    <n v="8"/>
    <n v="0"/>
    <n v="2"/>
    <n v="1"/>
    <x v="0"/>
    <n v="101485.72"/>
    <n v="0"/>
    <s v="40-49"/>
    <s v="Poor (&lt;580)"/>
    <s v="Zero Balance"/>
    <s v="Established (6-8 yrs)"/>
    <x v="1"/>
  </r>
  <r>
    <n v="15592583"/>
    <s v="Colman"/>
    <n v="731"/>
    <x v="0"/>
    <s v="Female"/>
    <n v="47"/>
    <n v="1"/>
    <n v="115414.19"/>
    <n v="3"/>
    <n v="0"/>
    <x v="1"/>
    <n v="191734.67"/>
    <n v="1"/>
    <s v="40-49"/>
    <s v="Good (670-739)"/>
    <s v="High (100-150k)"/>
    <s v="New (0-2 yrs)"/>
    <x v="1"/>
  </r>
  <r>
    <n v="15759381"/>
    <s v="Johnson"/>
    <n v="617"/>
    <x v="1"/>
    <s v="Male"/>
    <n v="61"/>
    <n v="7"/>
    <n v="91070.43"/>
    <n v="1"/>
    <n v="1"/>
    <x v="0"/>
    <n v="101839.77"/>
    <n v="0"/>
    <s v="60+"/>
    <s v="Fair (580-669)"/>
    <s v="Mid (50-100k)"/>
    <s v="Established (6-8 yrs)"/>
    <x v="0"/>
  </r>
  <r>
    <n v="15585241"/>
    <s v="Butcher"/>
    <n v="756"/>
    <x v="1"/>
    <s v="Male"/>
    <n v="29"/>
    <n v="2"/>
    <n v="117412.19"/>
    <n v="2"/>
    <n v="1"/>
    <x v="1"/>
    <n v="4888.91"/>
    <n v="0"/>
    <s v="Under 30"/>
    <s v="Very Good (740-799)"/>
    <s v="High (100-150k)"/>
    <s v="New (0-2 yrs)"/>
    <x v="1"/>
  </r>
  <r>
    <n v="15589358"/>
    <s v="Stanley"/>
    <n v="848"/>
    <x v="2"/>
    <s v="Male"/>
    <n v="31"/>
    <n v="4"/>
    <n v="90018.45"/>
    <n v="2"/>
    <n v="1"/>
    <x v="1"/>
    <n v="193132.98"/>
    <n v="0"/>
    <s v="30-39"/>
    <s v="Excellent (800+)"/>
    <s v="Mid (50-100k)"/>
    <s v="Developing (3-5 yrs)"/>
    <x v="1"/>
  </r>
  <r>
    <n v="15672704"/>
    <s v="Jackson"/>
    <n v="809"/>
    <x v="0"/>
    <s v="Female"/>
    <n v="24"/>
    <n v="4"/>
    <n v="0"/>
    <n v="2"/>
    <n v="1"/>
    <x v="1"/>
    <n v="193518.76"/>
    <n v="0"/>
    <s v="Under 30"/>
    <s v="Excellent (800+)"/>
    <s v="Zero Balance"/>
    <s v="Developing (3-5 yrs)"/>
    <x v="1"/>
  </r>
  <r>
    <n v="15789955"/>
    <s v="Hu"/>
    <n v="698"/>
    <x v="2"/>
    <s v="Male"/>
    <n v="56"/>
    <n v="1"/>
    <n v="112414.81"/>
    <n v="2"/>
    <n v="0"/>
    <x v="1"/>
    <n v="93982.02"/>
    <n v="1"/>
    <s v="50-59"/>
    <s v="Good (670-739)"/>
    <s v="High (100-150k)"/>
    <s v="New (0-2 yrs)"/>
    <x v="1"/>
  </r>
  <r>
    <n v="15596800"/>
    <s v="Hill"/>
    <n v="779"/>
    <x v="2"/>
    <s v="Male"/>
    <n v="33"/>
    <n v="1"/>
    <n v="158456.76"/>
    <n v="1"/>
    <n v="1"/>
    <x v="0"/>
    <n v="197000.92"/>
    <n v="1"/>
    <s v="30-39"/>
    <s v="Very Good (740-799)"/>
    <s v="Very High (150k+)"/>
    <s v="New (0-2 yrs)"/>
    <x v="0"/>
  </r>
  <r>
    <n v="15627305"/>
    <s v="Pan"/>
    <n v="606"/>
    <x v="1"/>
    <s v="Male"/>
    <n v="35"/>
    <n v="7"/>
    <n v="0"/>
    <n v="1"/>
    <n v="1"/>
    <x v="1"/>
    <n v="106837.06"/>
    <n v="1"/>
    <s v="30-39"/>
    <s v="Fair (580-669)"/>
    <s v="Zero Balance"/>
    <s v="Established (6-8 yrs)"/>
    <x v="0"/>
  </r>
  <r>
    <n v="15645316"/>
    <s v="Han"/>
    <n v="612"/>
    <x v="2"/>
    <s v="Female"/>
    <n v="58"/>
    <n v="1"/>
    <n v="149641.53"/>
    <n v="1"/>
    <n v="1"/>
    <x v="0"/>
    <n v="115161.28"/>
    <n v="0"/>
    <s v="50-59"/>
    <s v="Fair (580-669)"/>
    <s v="High (100-150k)"/>
    <s v="New (0-2 yrs)"/>
    <x v="0"/>
  </r>
  <r>
    <n v="15593973"/>
    <s v="Wilkie"/>
    <n v="663"/>
    <x v="1"/>
    <s v="Female"/>
    <n v="33"/>
    <n v="8"/>
    <n v="122528.18"/>
    <n v="1"/>
    <n v="1"/>
    <x v="1"/>
    <n v="196260.3"/>
    <n v="0"/>
    <s v="30-39"/>
    <s v="Fair (580-669)"/>
    <s v="High (100-150k)"/>
    <s v="Established (6-8 yrs)"/>
    <x v="0"/>
  </r>
  <r>
    <n v="15647301"/>
    <s v="Bray"/>
    <n v="549"/>
    <x v="2"/>
    <s v="Female"/>
    <n v="45"/>
    <n v="3"/>
    <n v="143734.01"/>
    <n v="2"/>
    <n v="1"/>
    <x v="0"/>
    <n v="96404.38"/>
    <n v="0"/>
    <s v="40-49"/>
    <s v="Poor (&lt;580)"/>
    <s v="High (100-150k)"/>
    <s v="Developing (3-5 yrs)"/>
    <x v="1"/>
  </r>
  <r>
    <n v="15750258"/>
    <s v="Ann"/>
    <n v="675"/>
    <x v="0"/>
    <s v="Female"/>
    <n v="32"/>
    <n v="2"/>
    <n v="155663.31"/>
    <n v="1"/>
    <n v="1"/>
    <x v="1"/>
    <n v="97658.66"/>
    <n v="0"/>
    <s v="30-39"/>
    <s v="Good (670-739)"/>
    <s v="Very High (150k+)"/>
    <s v="New (0-2 yrs)"/>
    <x v="0"/>
  </r>
  <r>
    <n v="15685309"/>
    <s v="Souter"/>
    <n v="669"/>
    <x v="0"/>
    <s v="Female"/>
    <n v="35"/>
    <n v="7"/>
    <n v="0"/>
    <n v="1"/>
    <n v="1"/>
    <x v="0"/>
    <n v="49108.23"/>
    <n v="1"/>
    <s v="30-39"/>
    <s v="Fair (580-669)"/>
    <s v="Zero Balance"/>
    <s v="Established (6-8 yrs)"/>
    <x v="0"/>
  </r>
  <r>
    <n v="15628205"/>
    <s v="Greco"/>
    <n v="571"/>
    <x v="2"/>
    <s v="Female"/>
    <n v="34"/>
    <n v="1"/>
    <n v="101736.66"/>
    <n v="1"/>
    <n v="0"/>
    <x v="0"/>
    <n v="195651.66"/>
    <n v="0"/>
    <s v="30-39"/>
    <s v="Poor (&lt;580)"/>
    <s v="High (100-150k)"/>
    <s v="New (0-2 yrs)"/>
    <x v="0"/>
  </r>
  <r>
    <n v="15733974"/>
    <s v="Mao"/>
    <n v="500"/>
    <x v="1"/>
    <s v="Male"/>
    <n v="37"/>
    <n v="9"/>
    <n v="125822.21"/>
    <n v="1"/>
    <n v="1"/>
    <x v="1"/>
    <n v="111698"/>
    <n v="0"/>
    <s v="30-39"/>
    <s v="Poor (&lt;580)"/>
    <s v="High (100-150k)"/>
    <s v="Loyal (9-10 yrs)"/>
    <x v="0"/>
  </r>
  <r>
    <n v="15762110"/>
    <s v="Anderson"/>
    <n v="628"/>
    <x v="0"/>
    <s v="Male"/>
    <n v="37"/>
    <n v="0"/>
    <n v="0"/>
    <n v="2"/>
    <n v="1"/>
    <x v="0"/>
    <n v="171707.93"/>
    <n v="0"/>
    <s v="30-39"/>
    <s v="Fair (580-669)"/>
    <s v="Zero Balance"/>
    <s v="New (0-2 yrs)"/>
    <x v="1"/>
  </r>
  <r>
    <n v="15706899"/>
    <s v="Ma"/>
    <n v="559"/>
    <x v="0"/>
    <s v="Male"/>
    <n v="34"/>
    <n v="4"/>
    <n v="0"/>
    <n v="2"/>
    <n v="1"/>
    <x v="0"/>
    <n v="66721.98"/>
    <n v="0"/>
    <s v="30-39"/>
    <s v="Poor (&lt;580)"/>
    <s v="Zero Balance"/>
    <s v="Developing (3-5 yrs)"/>
    <x v="1"/>
  </r>
  <r>
    <n v="15732660"/>
    <s v="Black"/>
    <n v="769"/>
    <x v="0"/>
    <s v="Female"/>
    <n v="27"/>
    <n v="2"/>
    <n v="0"/>
    <n v="1"/>
    <n v="1"/>
    <x v="0"/>
    <n v="57876.05"/>
    <n v="0"/>
    <s v="Under 30"/>
    <s v="Very Good (740-799)"/>
    <s v="Zero Balance"/>
    <s v="New (0-2 yrs)"/>
    <x v="0"/>
  </r>
  <r>
    <n v="15656121"/>
    <s v="Medvedeva"/>
    <n v="733"/>
    <x v="2"/>
    <s v="Male"/>
    <n v="31"/>
    <n v="6"/>
    <n v="157791.07"/>
    <n v="2"/>
    <n v="0"/>
    <x v="1"/>
    <n v="177994.81"/>
    <n v="0"/>
    <s v="30-39"/>
    <s v="Good (670-739)"/>
    <s v="Very High (150k+)"/>
    <s v="Established (6-8 yrs)"/>
    <x v="1"/>
  </r>
  <r>
    <n v="15614220"/>
    <s v="Benson"/>
    <n v="750"/>
    <x v="0"/>
    <s v="Male"/>
    <n v="22"/>
    <n v="5"/>
    <n v="0"/>
    <n v="2"/>
    <n v="0"/>
    <x v="0"/>
    <n v="105125.65"/>
    <n v="0"/>
    <s v="Under 30"/>
    <s v="Very Good (740-799)"/>
    <s v="Zero Balance"/>
    <s v="Developing (3-5 yrs)"/>
    <x v="1"/>
  </r>
  <r>
    <n v="15645269"/>
    <s v="Duncan"/>
    <n v="583"/>
    <x v="0"/>
    <s v="Female"/>
    <n v="42"/>
    <n v="4"/>
    <n v="0"/>
    <n v="2"/>
    <n v="1"/>
    <x v="1"/>
    <n v="17439.66"/>
    <n v="0"/>
    <s v="40-49"/>
    <s v="Fair (580-669)"/>
    <s v="Zero Balance"/>
    <s v="Developing (3-5 yrs)"/>
    <x v="1"/>
  </r>
  <r>
    <n v="15698510"/>
    <s v="Onwudiwe"/>
    <n v="468"/>
    <x v="2"/>
    <s v="Male"/>
    <n v="42"/>
    <n v="9"/>
    <n v="181627.14"/>
    <n v="2"/>
    <n v="1"/>
    <x v="1"/>
    <n v="172668.39"/>
    <n v="0"/>
    <s v="40-49"/>
    <s v="Poor (&lt;580)"/>
    <s v="Very High (150k+)"/>
    <s v="Loyal (9-10 yrs)"/>
    <x v="1"/>
  </r>
  <r>
    <n v="15569247"/>
    <s v="Mitchell"/>
    <n v="727"/>
    <x v="1"/>
    <s v="Female"/>
    <n v="57"/>
    <n v="1"/>
    <n v="109679.72"/>
    <n v="1"/>
    <n v="0"/>
    <x v="0"/>
    <n v="753.37"/>
    <n v="0"/>
    <s v="50-59"/>
    <s v="Good (670-739)"/>
    <s v="High (100-150k)"/>
    <s v="New (0-2 yrs)"/>
    <x v="0"/>
  </r>
  <r>
    <n v="15566251"/>
    <s v="Ferrari"/>
    <n v="618"/>
    <x v="0"/>
    <s v="Female"/>
    <n v="37"/>
    <n v="5"/>
    <n v="96652.86"/>
    <n v="1"/>
    <n v="1"/>
    <x v="1"/>
    <n v="98686.399999999994"/>
    <n v="1"/>
    <s v="30-39"/>
    <s v="Fair (580-669)"/>
    <s v="Mid (50-100k)"/>
    <s v="Developing (3-5 yrs)"/>
    <x v="0"/>
  </r>
  <r>
    <n v="15716134"/>
    <s v="Russo"/>
    <n v="617"/>
    <x v="0"/>
    <s v="Male"/>
    <n v="40"/>
    <n v="5"/>
    <n v="190008.32000000001"/>
    <n v="2"/>
    <n v="1"/>
    <x v="0"/>
    <n v="107047.92"/>
    <n v="0"/>
    <s v="40-49"/>
    <s v="Fair (580-669)"/>
    <s v="Very High (150k+)"/>
    <s v="Developing (3-5 yrs)"/>
    <x v="1"/>
  </r>
  <r>
    <n v="15763625"/>
    <s v="Hazon"/>
    <n v="793"/>
    <x v="1"/>
    <s v="Male"/>
    <n v="41"/>
    <n v="9"/>
    <n v="0"/>
    <n v="2"/>
    <n v="1"/>
    <x v="1"/>
    <n v="152153.74"/>
    <n v="0"/>
    <s v="40-49"/>
    <s v="Very Good (740-799)"/>
    <s v="Zero Balance"/>
    <s v="Loyal (9-10 yrs)"/>
    <x v="1"/>
  </r>
  <r>
    <n v="15605965"/>
    <s v="Henderson"/>
    <n v="630"/>
    <x v="0"/>
    <s v="Male"/>
    <n v="43"/>
    <n v="9"/>
    <n v="0"/>
    <n v="2"/>
    <n v="1"/>
    <x v="0"/>
    <n v="34338.04"/>
    <n v="0"/>
    <s v="40-49"/>
    <s v="Fair (580-669)"/>
    <s v="Zero Balance"/>
    <s v="Loyal (9-10 yrs)"/>
    <x v="1"/>
  </r>
  <r>
    <n v="15694821"/>
    <s v="Hardy"/>
    <n v="765"/>
    <x v="2"/>
    <s v="Male"/>
    <n v="43"/>
    <n v="4"/>
    <n v="148962.76"/>
    <n v="1"/>
    <n v="0"/>
    <x v="0"/>
    <n v="173878.87"/>
    <n v="1"/>
    <s v="40-49"/>
    <s v="Very Good (740-799)"/>
    <s v="High (100-150k)"/>
    <s v="Developing (3-5 yrs)"/>
    <x v="0"/>
  </r>
  <r>
    <n v="15601688"/>
    <s v="Piccio"/>
    <n v="546"/>
    <x v="0"/>
    <s v="Male"/>
    <n v="28"/>
    <n v="8"/>
    <n v="0"/>
    <n v="1"/>
    <n v="1"/>
    <x v="1"/>
    <n v="159254.29"/>
    <n v="0"/>
    <s v="Under 30"/>
    <s v="Poor (&lt;580)"/>
    <s v="Zero Balance"/>
    <s v="Established (6-8 yrs)"/>
    <x v="0"/>
  </r>
  <r>
    <n v="15575581"/>
    <s v="Dickson"/>
    <n v="614"/>
    <x v="2"/>
    <s v="Female"/>
    <n v="30"/>
    <n v="3"/>
    <n v="131344.51999999999"/>
    <n v="2"/>
    <n v="1"/>
    <x v="1"/>
    <n v="54776.639999999999"/>
    <n v="0"/>
    <s v="30-39"/>
    <s v="Fair (580-669)"/>
    <s v="High (100-150k)"/>
    <s v="Developing (3-5 yrs)"/>
    <x v="1"/>
  </r>
  <r>
    <n v="15671209"/>
    <s v="Holden"/>
    <n v="593"/>
    <x v="2"/>
    <s v="Female"/>
    <n v="29"/>
    <n v="5"/>
    <n v="101713.84"/>
    <n v="3"/>
    <n v="1"/>
    <x v="1"/>
    <n v="134594.99"/>
    <n v="0"/>
    <s v="Under 30"/>
    <s v="Fair (580-669)"/>
    <s v="High (100-150k)"/>
    <s v="Developing (3-5 yrs)"/>
    <x v="1"/>
  </r>
  <r>
    <n v="15616529"/>
    <s v="Hsieh"/>
    <n v="613"/>
    <x v="1"/>
    <s v="Male"/>
    <n v="34"/>
    <n v="3"/>
    <n v="0"/>
    <n v="1"/>
    <n v="1"/>
    <x v="0"/>
    <n v="41724.720000000001"/>
    <n v="0"/>
    <s v="30-39"/>
    <s v="Fair (580-669)"/>
    <s v="Zero Balance"/>
    <s v="Developing (3-5 yrs)"/>
    <x v="0"/>
  </r>
  <r>
    <n v="15773906"/>
    <s v="Doherty"/>
    <n v="655"/>
    <x v="0"/>
    <s v="Male"/>
    <n v="38"/>
    <n v="4"/>
    <n v="0"/>
    <n v="2"/>
    <n v="0"/>
    <x v="1"/>
    <n v="110527.71"/>
    <n v="0"/>
    <s v="30-39"/>
    <s v="Fair (580-669)"/>
    <s v="Zero Balance"/>
    <s v="Developing (3-5 yrs)"/>
    <x v="1"/>
  </r>
  <r>
    <n v="15722993"/>
    <s v="Page"/>
    <n v="700"/>
    <x v="0"/>
    <s v="Female"/>
    <n v="27"/>
    <n v="6"/>
    <n v="137963.07"/>
    <n v="1"/>
    <n v="0"/>
    <x v="1"/>
    <n v="8996.7900000000009"/>
    <n v="0"/>
    <s v="Under 30"/>
    <s v="Good (670-739)"/>
    <s v="High (100-150k)"/>
    <s v="Established (6-8 yrs)"/>
    <x v="0"/>
  </r>
  <r>
    <n v="15752463"/>
    <s v="Samuel"/>
    <n v="826"/>
    <x v="1"/>
    <s v="Female"/>
    <n v="29"/>
    <n v="4"/>
    <n v="129938.07"/>
    <n v="1"/>
    <n v="0"/>
    <x v="0"/>
    <n v="190200.53"/>
    <n v="0"/>
    <s v="Under 30"/>
    <s v="Excellent (800+)"/>
    <s v="High (100-150k)"/>
    <s v="Developing (3-5 yrs)"/>
    <x v="0"/>
  </r>
  <r>
    <n v="15589754"/>
    <s v="Malloy"/>
    <n v="652"/>
    <x v="2"/>
    <s v="Male"/>
    <n v="45"/>
    <n v="2"/>
    <n v="151421.44"/>
    <n v="1"/>
    <n v="0"/>
    <x v="0"/>
    <n v="115333.43"/>
    <n v="0"/>
    <s v="40-49"/>
    <s v="Fair (580-669)"/>
    <s v="Very High (150k+)"/>
    <s v="New (0-2 yrs)"/>
    <x v="0"/>
  </r>
  <r>
    <n v="15669899"/>
    <s v="Fitts"/>
    <n v="755"/>
    <x v="2"/>
    <s v="Female"/>
    <n v="45"/>
    <n v="7"/>
    <n v="135643"/>
    <n v="1"/>
    <n v="0"/>
    <x v="1"/>
    <n v="143619.51999999999"/>
    <n v="1"/>
    <s v="40-49"/>
    <s v="Very Good (740-799)"/>
    <s v="High (100-150k)"/>
    <s v="Established (6-8 yrs)"/>
    <x v="0"/>
  </r>
  <r>
    <n v="15766887"/>
    <s v="Iadanza"/>
    <n v="538"/>
    <x v="1"/>
    <s v="Male"/>
    <n v="39"/>
    <n v="2"/>
    <n v="122773.5"/>
    <n v="2"/>
    <n v="1"/>
    <x v="0"/>
    <n v="58467.08"/>
    <n v="0"/>
    <s v="30-39"/>
    <s v="Poor (&lt;580)"/>
    <s v="High (100-150k)"/>
    <s v="New (0-2 yrs)"/>
    <x v="1"/>
  </r>
  <r>
    <n v="15768006"/>
    <s v="Wu"/>
    <n v="729"/>
    <x v="0"/>
    <s v="Male"/>
    <n v="34"/>
    <n v="3"/>
    <n v="152303.79999999999"/>
    <n v="1"/>
    <n v="1"/>
    <x v="1"/>
    <n v="12128.69"/>
    <n v="0"/>
    <s v="30-39"/>
    <s v="Good (670-739)"/>
    <s v="Very High (150k+)"/>
    <s v="Developing (3-5 yrs)"/>
    <x v="0"/>
  </r>
  <r>
    <n v="15741295"/>
    <s v="Yefimova"/>
    <n v="615"/>
    <x v="0"/>
    <s v="Male"/>
    <n v="49"/>
    <n v="3"/>
    <n v="0"/>
    <n v="2"/>
    <n v="1"/>
    <x v="0"/>
    <n v="49872.33"/>
    <n v="0"/>
    <s v="40-49"/>
    <s v="Fair (580-669)"/>
    <s v="Zero Balance"/>
    <s v="Developing (3-5 yrs)"/>
    <x v="1"/>
  </r>
  <r>
    <n v="15811327"/>
    <s v="Pan"/>
    <n v="700"/>
    <x v="1"/>
    <s v="Male"/>
    <n v="54"/>
    <n v="1"/>
    <n v="79415.67"/>
    <n v="1"/>
    <n v="0"/>
    <x v="0"/>
    <n v="139735.54"/>
    <n v="0"/>
    <s v="50-59"/>
    <s v="Good (670-739)"/>
    <s v="Mid (50-100k)"/>
    <s v="New (0-2 yrs)"/>
    <x v="0"/>
  </r>
  <r>
    <n v="15690007"/>
    <s v="Ts'ui"/>
    <n v="434"/>
    <x v="2"/>
    <s v="Female"/>
    <n v="58"/>
    <n v="9"/>
    <n v="125801.03"/>
    <n v="2"/>
    <n v="1"/>
    <x v="1"/>
    <n v="60891.8"/>
    <n v="1"/>
    <s v="50-59"/>
    <s v="Poor (&lt;580)"/>
    <s v="High (100-150k)"/>
    <s v="Loyal (9-10 yrs)"/>
    <x v="1"/>
  </r>
  <r>
    <n v="15690664"/>
    <s v="Liang"/>
    <n v="729"/>
    <x v="1"/>
    <s v="Male"/>
    <n v="37"/>
    <n v="10"/>
    <n v="0"/>
    <n v="2"/>
    <n v="1"/>
    <x v="1"/>
    <n v="100862.54"/>
    <n v="0"/>
    <s v="30-39"/>
    <s v="Good (670-739)"/>
    <s v="Zero Balance"/>
    <s v="Loyal (9-10 yrs)"/>
    <x v="1"/>
  </r>
  <r>
    <n v="15719348"/>
    <s v="Tsao"/>
    <n v="513"/>
    <x v="0"/>
    <s v="Male"/>
    <n v="35"/>
    <n v="8"/>
    <n v="0"/>
    <n v="1"/>
    <n v="1"/>
    <x v="1"/>
    <n v="76640.289999999994"/>
    <n v="1"/>
    <s v="30-39"/>
    <s v="Poor (&lt;580)"/>
    <s v="Zero Balance"/>
    <s v="Established (6-8 yrs)"/>
    <x v="0"/>
  </r>
  <r>
    <n v="15781802"/>
    <s v="Abramov"/>
    <n v="755"/>
    <x v="0"/>
    <s v="Male"/>
    <n v="41"/>
    <n v="6"/>
    <n v="104817.41"/>
    <n v="1"/>
    <n v="1"/>
    <x v="1"/>
    <n v="126013.58"/>
    <n v="1"/>
    <s v="40-49"/>
    <s v="Very Good (740-799)"/>
    <s v="High (100-150k)"/>
    <s v="Established (6-8 yrs)"/>
    <x v="0"/>
  </r>
  <r>
    <n v="15752731"/>
    <s v="Millar"/>
    <n v="615"/>
    <x v="0"/>
    <s v="Female"/>
    <n v="30"/>
    <n v="9"/>
    <n v="0"/>
    <n v="1"/>
    <n v="1"/>
    <x v="1"/>
    <n v="87347.82"/>
    <n v="0"/>
    <s v="30-39"/>
    <s v="Fair (580-669)"/>
    <s v="Zero Balance"/>
    <s v="Loyal (9-10 yrs)"/>
    <x v="0"/>
  </r>
  <r>
    <n v="15600997"/>
    <s v="Demuth"/>
    <n v="747"/>
    <x v="2"/>
    <s v="Female"/>
    <n v="32"/>
    <n v="5"/>
    <n v="67495.039999999994"/>
    <n v="2"/>
    <n v="0"/>
    <x v="0"/>
    <n v="77370.37"/>
    <n v="0"/>
    <s v="30-39"/>
    <s v="Very Good (740-799)"/>
    <s v="Mid (50-100k)"/>
    <s v="Developing (3-5 yrs)"/>
    <x v="1"/>
  </r>
  <r>
    <n v="15750776"/>
    <s v="Genovese"/>
    <n v="850"/>
    <x v="0"/>
    <s v="Female"/>
    <n v="36"/>
    <n v="0"/>
    <n v="164850.54"/>
    <n v="1"/>
    <n v="1"/>
    <x v="0"/>
    <n v="62722.44"/>
    <n v="0"/>
    <s v="30-39"/>
    <s v="Excellent (800+)"/>
    <s v="Very High (150k+)"/>
    <s v="New (0-2 yrs)"/>
    <x v="0"/>
  </r>
  <r>
    <n v="15723907"/>
    <s v="Lawless"/>
    <n v="712"/>
    <x v="2"/>
    <s v="Female"/>
    <n v="49"/>
    <n v="5"/>
    <n v="154776.42000000001"/>
    <n v="2"/>
    <n v="0"/>
    <x v="1"/>
    <n v="196257.68"/>
    <n v="0"/>
    <s v="40-49"/>
    <s v="Good (670-739)"/>
    <s v="Very High (150k+)"/>
    <s v="Developing (3-5 yrs)"/>
    <x v="1"/>
  </r>
  <r>
    <n v="15633419"/>
    <s v="Brooks"/>
    <n v="622"/>
    <x v="2"/>
    <s v="Female"/>
    <n v="28"/>
    <n v="1"/>
    <n v="143124.63"/>
    <n v="2"/>
    <n v="1"/>
    <x v="1"/>
    <n v="81723.8"/>
    <n v="0"/>
    <s v="Under 30"/>
    <s v="Fair (580-669)"/>
    <s v="High (100-150k)"/>
    <s v="New (0-2 yrs)"/>
    <x v="1"/>
  </r>
  <r>
    <n v="15702430"/>
    <s v="Ignatyeva"/>
    <n v="548"/>
    <x v="0"/>
    <s v="Female"/>
    <n v="35"/>
    <n v="10"/>
    <n v="0"/>
    <n v="1"/>
    <n v="1"/>
    <x v="0"/>
    <n v="31299.71"/>
    <n v="0"/>
    <s v="30-39"/>
    <s v="Poor (&lt;580)"/>
    <s v="Zero Balance"/>
    <s v="Loyal (9-10 yrs)"/>
    <x v="0"/>
  </r>
  <r>
    <n v="15710456"/>
    <s v="Balmain"/>
    <n v="607"/>
    <x v="0"/>
    <s v="Female"/>
    <n v="27"/>
    <n v="2"/>
    <n v="0"/>
    <n v="2"/>
    <n v="1"/>
    <x v="1"/>
    <n v="63495.86"/>
    <n v="0"/>
    <s v="Under 30"/>
    <s v="Fair (580-669)"/>
    <s v="Zero Balance"/>
    <s v="New (0-2 yrs)"/>
    <x v="1"/>
  </r>
  <r>
    <n v="15650351"/>
    <s v="Millar"/>
    <n v="653"/>
    <x v="0"/>
    <s v="Female"/>
    <n v="38"/>
    <n v="8"/>
    <n v="102133.38"/>
    <n v="1"/>
    <n v="1"/>
    <x v="0"/>
    <n v="166520.95999999999"/>
    <n v="0"/>
    <s v="30-39"/>
    <s v="Fair (580-669)"/>
    <s v="High (100-150k)"/>
    <s v="Established (6-8 yrs)"/>
    <x v="0"/>
  </r>
  <r>
    <n v="15590820"/>
    <s v="Ecuyer"/>
    <n v="699"/>
    <x v="1"/>
    <s v="Male"/>
    <n v="26"/>
    <n v="6"/>
    <n v="79932.41"/>
    <n v="1"/>
    <n v="0"/>
    <x v="1"/>
    <n v="150242.44"/>
    <n v="0"/>
    <s v="Under 30"/>
    <s v="Good (670-739)"/>
    <s v="Mid (50-100k)"/>
    <s v="Established (6-8 yrs)"/>
    <x v="0"/>
  </r>
  <r>
    <n v="15640454"/>
    <s v="Parkhill"/>
    <n v="693"/>
    <x v="2"/>
    <s v="Male"/>
    <n v="40"/>
    <n v="0"/>
    <n v="120711.73"/>
    <n v="1"/>
    <n v="0"/>
    <x v="1"/>
    <n v="27345.18"/>
    <n v="1"/>
    <s v="40-49"/>
    <s v="Good (670-739)"/>
    <s v="High (100-150k)"/>
    <s v="New (0-2 yrs)"/>
    <x v="0"/>
  </r>
  <r>
    <n v="15697789"/>
    <s v="Li Fonti"/>
    <n v="647"/>
    <x v="2"/>
    <s v="Female"/>
    <n v="43"/>
    <n v="3"/>
    <n v="122717.53"/>
    <n v="2"/>
    <n v="1"/>
    <x v="0"/>
    <n v="87000.39"/>
    <n v="0"/>
    <s v="40-49"/>
    <s v="Fair (580-669)"/>
    <s v="High (100-150k)"/>
    <s v="Developing (3-5 yrs)"/>
    <x v="1"/>
  </r>
  <r>
    <n v="15808182"/>
    <s v="Beneventi"/>
    <n v="478"/>
    <x v="1"/>
    <s v="Female"/>
    <n v="36"/>
    <n v="3"/>
    <n v="92363.3"/>
    <n v="2"/>
    <n v="1"/>
    <x v="1"/>
    <n v="44912.7"/>
    <n v="0"/>
    <s v="30-39"/>
    <s v="Poor (&lt;580)"/>
    <s v="Mid (50-100k)"/>
    <s v="Developing (3-5 yrs)"/>
    <x v="1"/>
  </r>
  <r>
    <n v="15588670"/>
    <s v="Despeissis"/>
    <n v="705"/>
    <x v="1"/>
    <s v="Female"/>
    <n v="40"/>
    <n v="5"/>
    <n v="203715.15"/>
    <n v="1"/>
    <n v="1"/>
    <x v="1"/>
    <n v="179978.68"/>
    <n v="1"/>
    <s v="40-49"/>
    <s v="Good (670-739)"/>
    <s v="Very High (150k+)"/>
    <s v="Developing (3-5 yrs)"/>
    <x v="0"/>
  </r>
  <r>
    <n v="15721292"/>
    <s v="Atkins"/>
    <n v="719"/>
    <x v="1"/>
    <s v="Male"/>
    <n v="39"/>
    <n v="5"/>
    <n v="0"/>
    <n v="2"/>
    <n v="1"/>
    <x v="1"/>
    <n v="145759.70000000001"/>
    <n v="0"/>
    <s v="30-39"/>
    <s v="Good (670-739)"/>
    <s v="Zero Balance"/>
    <s v="Developing (3-5 yrs)"/>
    <x v="1"/>
  </r>
  <r>
    <n v="15604217"/>
    <s v="Williams"/>
    <n v="726"/>
    <x v="0"/>
    <s v="Male"/>
    <n v="34"/>
    <n v="9"/>
    <n v="0"/>
    <n v="2"/>
    <n v="0"/>
    <x v="1"/>
    <n v="14121.61"/>
    <n v="0"/>
    <s v="30-39"/>
    <s v="Good (670-739)"/>
    <s v="Zero Balance"/>
    <s v="Loyal (9-10 yrs)"/>
    <x v="1"/>
  </r>
  <r>
    <n v="15651369"/>
    <s v="Wright"/>
    <n v="626"/>
    <x v="0"/>
    <s v="Male"/>
    <n v="21"/>
    <n v="1"/>
    <n v="0"/>
    <n v="2"/>
    <n v="1"/>
    <x v="1"/>
    <n v="66232.23"/>
    <n v="0"/>
    <s v="Under 30"/>
    <s v="Fair (580-669)"/>
    <s v="Zero Balance"/>
    <s v="New (0-2 yrs)"/>
    <x v="1"/>
  </r>
  <r>
    <n v="15782454"/>
    <s v="Hancock"/>
    <n v="552"/>
    <x v="0"/>
    <s v="Male"/>
    <n v="49"/>
    <n v="4"/>
    <n v="0"/>
    <n v="1"/>
    <n v="1"/>
    <x v="0"/>
    <n v="190296.76"/>
    <n v="1"/>
    <s v="40-49"/>
    <s v="Poor (&lt;580)"/>
    <s v="Zero Balance"/>
    <s v="Developing (3-5 yrs)"/>
    <x v="0"/>
  </r>
  <r>
    <n v="15814032"/>
    <s v="Hsieh"/>
    <n v="807"/>
    <x v="2"/>
    <s v="Female"/>
    <n v="31"/>
    <n v="1"/>
    <n v="93460.47"/>
    <n v="2"/>
    <n v="0"/>
    <x v="1"/>
    <n v="172782.69"/>
    <n v="0"/>
    <s v="30-39"/>
    <s v="Excellent (800+)"/>
    <s v="Mid (50-100k)"/>
    <s v="New (0-2 yrs)"/>
    <x v="1"/>
  </r>
  <r>
    <n v="15570326"/>
    <s v="Wilkins"/>
    <n v="621"/>
    <x v="0"/>
    <s v="Male"/>
    <n v="34"/>
    <n v="6"/>
    <n v="0"/>
    <n v="2"/>
    <n v="1"/>
    <x v="0"/>
    <n v="99128.13"/>
    <n v="0"/>
    <s v="30-39"/>
    <s v="Fair (580-669)"/>
    <s v="Zero Balance"/>
    <s v="Established (6-8 yrs)"/>
    <x v="1"/>
  </r>
  <r>
    <n v="15624428"/>
    <s v="Longo"/>
    <n v="651"/>
    <x v="2"/>
    <s v="Female"/>
    <n v="24"/>
    <n v="7"/>
    <n v="40224.699999999997"/>
    <n v="1"/>
    <n v="1"/>
    <x v="0"/>
    <n v="178341.33"/>
    <n v="0"/>
    <s v="Under 30"/>
    <s v="Fair (580-669)"/>
    <s v="Low (&lt;50k)"/>
    <s v="Established (6-8 yrs)"/>
    <x v="0"/>
  </r>
  <r>
    <n v="15755638"/>
    <s v="Mancini"/>
    <n v="673"/>
    <x v="0"/>
    <s v="Female"/>
    <n v="43"/>
    <n v="5"/>
    <n v="168069.73"/>
    <n v="1"/>
    <n v="1"/>
    <x v="0"/>
    <n v="146992.24"/>
    <n v="1"/>
    <s v="40-49"/>
    <s v="Good (670-739)"/>
    <s v="Very High (150k+)"/>
    <s v="Developing (3-5 yrs)"/>
    <x v="0"/>
  </r>
  <r>
    <n v="15600992"/>
    <s v="Madukaego"/>
    <n v="652"/>
    <x v="0"/>
    <s v="Male"/>
    <n v="36"/>
    <n v="1"/>
    <n v="0"/>
    <n v="2"/>
    <n v="1"/>
    <x v="0"/>
    <n v="151314.98000000001"/>
    <n v="0"/>
    <s v="30-39"/>
    <s v="Fair (580-669)"/>
    <s v="Zero Balance"/>
    <s v="New (0-2 yrs)"/>
    <x v="1"/>
  </r>
  <r>
    <n v="15755649"/>
    <s v="Winter-Irving"/>
    <n v="584"/>
    <x v="2"/>
    <s v="Male"/>
    <n v="47"/>
    <n v="7"/>
    <n v="130538.77"/>
    <n v="1"/>
    <n v="1"/>
    <x v="1"/>
    <n v="92915.839999999997"/>
    <n v="0"/>
    <s v="40-49"/>
    <s v="Fair (580-669)"/>
    <s v="High (100-150k)"/>
    <s v="Established (6-8 yrs)"/>
    <x v="0"/>
  </r>
  <r>
    <n v="15795228"/>
    <s v="Stewart"/>
    <n v="756"/>
    <x v="0"/>
    <s v="Male"/>
    <n v="37"/>
    <n v="3"/>
    <n v="132623.6"/>
    <n v="1"/>
    <n v="1"/>
    <x v="0"/>
    <n v="58974"/>
    <n v="0"/>
    <s v="30-39"/>
    <s v="Very Good (740-799)"/>
    <s v="High (100-150k)"/>
    <s v="Developing (3-5 yrs)"/>
    <x v="0"/>
  </r>
  <r>
    <n v="15589257"/>
    <s v="Grant"/>
    <n v="670"/>
    <x v="0"/>
    <s v="Female"/>
    <n v="35"/>
    <n v="3"/>
    <n v="103465.02"/>
    <n v="2"/>
    <n v="1"/>
    <x v="0"/>
    <n v="174627.06"/>
    <n v="0"/>
    <s v="30-39"/>
    <s v="Good (670-739)"/>
    <s v="High (100-150k)"/>
    <s v="Developing (3-5 yrs)"/>
    <x v="1"/>
  </r>
  <r>
    <n v="15719302"/>
    <s v="Brennan"/>
    <n v="765"/>
    <x v="0"/>
    <s v="Female"/>
    <n v="50"/>
    <n v="9"/>
    <n v="126547.8"/>
    <n v="1"/>
    <n v="1"/>
    <x v="0"/>
    <n v="79579.94"/>
    <n v="1"/>
    <s v="50-59"/>
    <s v="Very Good (740-799)"/>
    <s v="High (100-150k)"/>
    <s v="Loyal (9-10 yrs)"/>
    <x v="0"/>
  </r>
  <r>
    <n v="15639882"/>
    <s v="She"/>
    <n v="528"/>
    <x v="0"/>
    <s v="Male"/>
    <n v="30"/>
    <n v="2"/>
    <n v="128262.72"/>
    <n v="2"/>
    <n v="1"/>
    <x v="1"/>
    <n v="50771.16"/>
    <n v="0"/>
    <s v="30-39"/>
    <s v="Poor (&lt;580)"/>
    <s v="High (100-150k)"/>
    <s v="New (0-2 yrs)"/>
    <x v="1"/>
  </r>
  <r>
    <n v="15791279"/>
    <s v="Murray"/>
    <n v="701"/>
    <x v="0"/>
    <s v="Male"/>
    <n v="40"/>
    <n v="5"/>
    <n v="169742.64"/>
    <n v="1"/>
    <n v="1"/>
    <x v="0"/>
    <n v="153537.54999999999"/>
    <n v="1"/>
    <s v="40-49"/>
    <s v="Good (670-739)"/>
    <s v="Very High (150k+)"/>
    <s v="Developing (3-5 yrs)"/>
    <x v="0"/>
  </r>
  <r>
    <n v="15636935"/>
    <s v="Rischbieth"/>
    <n v="797"/>
    <x v="0"/>
    <s v="Female"/>
    <n v="29"/>
    <n v="1"/>
    <n v="0"/>
    <n v="2"/>
    <n v="1"/>
    <x v="0"/>
    <n v="132975.39000000001"/>
    <n v="0"/>
    <s v="Under 30"/>
    <s v="Very Good (740-799)"/>
    <s v="Zero Balance"/>
    <s v="New (0-2 yrs)"/>
    <x v="1"/>
  </r>
  <r>
    <n v="15686909"/>
    <s v="Lung"/>
    <n v="639"/>
    <x v="2"/>
    <s v="Male"/>
    <n v="27"/>
    <n v="3"/>
    <n v="150795.81"/>
    <n v="1"/>
    <n v="0"/>
    <x v="0"/>
    <n v="85208.93"/>
    <n v="0"/>
    <s v="Under 30"/>
    <s v="Fair (580-669)"/>
    <s v="Very High (150k+)"/>
    <s v="Developing (3-5 yrs)"/>
    <x v="0"/>
  </r>
  <r>
    <n v="15589572"/>
    <s v="Otutodilichukwu"/>
    <n v="785"/>
    <x v="1"/>
    <s v="Female"/>
    <n v="61"/>
    <n v="4"/>
    <n v="129855.72"/>
    <n v="2"/>
    <n v="1"/>
    <x v="1"/>
    <n v="170214.82"/>
    <n v="1"/>
    <s v="60+"/>
    <s v="Very Good (740-799)"/>
    <s v="High (100-150k)"/>
    <s v="Developing (3-5 yrs)"/>
    <x v="1"/>
  </r>
  <r>
    <n v="15779947"/>
    <s v="Thomas"/>
    <n v="363"/>
    <x v="1"/>
    <s v="Female"/>
    <n v="28"/>
    <n v="6"/>
    <n v="146098.43"/>
    <n v="3"/>
    <n v="1"/>
    <x v="1"/>
    <n v="100615.14"/>
    <n v="1"/>
    <s v="Under 30"/>
    <s v="Poor (&lt;580)"/>
    <s v="High (100-150k)"/>
    <s v="Established (6-8 yrs)"/>
    <x v="1"/>
  </r>
  <r>
    <n v="15573769"/>
    <s v="Fiorentini"/>
    <n v="764"/>
    <x v="0"/>
    <s v="Female"/>
    <n v="24"/>
    <n v="7"/>
    <n v="0"/>
    <n v="2"/>
    <n v="1"/>
    <x v="1"/>
    <n v="186105.99"/>
    <n v="0"/>
    <s v="Under 30"/>
    <s v="Very Good (740-799)"/>
    <s v="Zero Balance"/>
    <s v="Established (6-8 yrs)"/>
    <x v="1"/>
  </r>
  <r>
    <n v="15578866"/>
    <s v="Hughes"/>
    <n v="676"/>
    <x v="0"/>
    <s v="Female"/>
    <n v="43"/>
    <n v="2"/>
    <n v="0"/>
    <n v="1"/>
    <n v="1"/>
    <x v="0"/>
    <n v="55119.53"/>
    <n v="0"/>
    <s v="40-49"/>
    <s v="Good (670-739)"/>
    <s v="Zero Balance"/>
    <s v="New (0-2 yrs)"/>
    <x v="0"/>
  </r>
  <r>
    <n v="15739131"/>
    <s v="Whitworth"/>
    <n v="718"/>
    <x v="2"/>
    <s v="Male"/>
    <n v="28"/>
    <n v="4"/>
    <n v="65643.3"/>
    <n v="1"/>
    <n v="1"/>
    <x v="1"/>
    <n v="28760.99"/>
    <n v="0"/>
    <s v="Under 30"/>
    <s v="Good (670-739)"/>
    <s v="Mid (50-100k)"/>
    <s v="Developing (3-5 yrs)"/>
    <x v="0"/>
  </r>
  <r>
    <n v="15813444"/>
    <s v="McIntosh"/>
    <n v="590"/>
    <x v="1"/>
    <s v="Female"/>
    <n v="34"/>
    <n v="6"/>
    <n v="0"/>
    <n v="2"/>
    <n v="1"/>
    <x v="1"/>
    <n v="171021.44"/>
    <n v="0"/>
    <s v="30-39"/>
    <s v="Fair (580-669)"/>
    <s v="Zero Balance"/>
    <s v="Established (6-8 yrs)"/>
    <x v="1"/>
  </r>
  <r>
    <n v="15678058"/>
    <s v="Ayers"/>
    <n v="584"/>
    <x v="0"/>
    <s v="Male"/>
    <n v="38"/>
    <n v="9"/>
    <n v="104584.16"/>
    <n v="1"/>
    <n v="1"/>
    <x v="1"/>
    <n v="176678.72"/>
    <n v="0"/>
    <s v="30-39"/>
    <s v="Fair (580-669)"/>
    <s v="High (100-150k)"/>
    <s v="Loyal (9-10 yrs)"/>
    <x v="0"/>
  </r>
  <r>
    <n v="15769169"/>
    <s v="Trentino"/>
    <n v="645"/>
    <x v="0"/>
    <s v="Male"/>
    <n v="41"/>
    <n v="7"/>
    <n v="0"/>
    <n v="1"/>
    <n v="0"/>
    <x v="0"/>
    <n v="28667.56"/>
    <n v="0"/>
    <s v="40-49"/>
    <s v="Fair (580-669)"/>
    <s v="Zero Balance"/>
    <s v="Established (6-8 yrs)"/>
    <x v="0"/>
  </r>
  <r>
    <n v="15804602"/>
    <s v="Boyd"/>
    <n v="772"/>
    <x v="2"/>
    <s v="Male"/>
    <n v="30"/>
    <n v="6"/>
    <n v="99785.279999999999"/>
    <n v="2"/>
    <n v="0"/>
    <x v="1"/>
    <n v="197238.03"/>
    <n v="0"/>
    <s v="30-39"/>
    <s v="Very Good (740-799)"/>
    <s v="Mid (50-100k)"/>
    <s v="Established (6-8 yrs)"/>
    <x v="1"/>
  </r>
  <r>
    <n v="15651052"/>
    <s v="McMasters"/>
    <n v="399"/>
    <x v="2"/>
    <s v="Male"/>
    <n v="46"/>
    <n v="2"/>
    <n v="127655.22"/>
    <n v="1"/>
    <n v="1"/>
    <x v="1"/>
    <n v="139994.68"/>
    <n v="1"/>
    <s v="40-49"/>
    <s v="Poor (&lt;580)"/>
    <s v="High (100-150k)"/>
    <s v="New (0-2 yrs)"/>
    <x v="0"/>
  </r>
  <r>
    <n v="15724334"/>
    <s v="Alekseyeva"/>
    <n v="529"/>
    <x v="0"/>
    <s v="Male"/>
    <n v="22"/>
    <n v="5"/>
    <n v="0"/>
    <n v="1"/>
    <n v="1"/>
    <x v="1"/>
    <n v="151169.82999999999"/>
    <n v="0"/>
    <s v="Under 30"/>
    <s v="Poor (&lt;580)"/>
    <s v="Zero Balance"/>
    <s v="Developing (3-5 yrs)"/>
    <x v="0"/>
  </r>
  <r>
    <n v="15569451"/>
    <s v="Miller"/>
    <n v="463"/>
    <x v="0"/>
    <s v="Male"/>
    <n v="35"/>
    <n v="2"/>
    <n v="101257.16"/>
    <n v="1"/>
    <n v="1"/>
    <x v="0"/>
    <n v="118113.64"/>
    <n v="0"/>
    <s v="30-39"/>
    <s v="Poor (&lt;580)"/>
    <s v="High (100-150k)"/>
    <s v="New (0-2 yrs)"/>
    <x v="0"/>
  </r>
  <r>
    <n v="15650098"/>
    <s v="Baranova"/>
    <n v="630"/>
    <x v="0"/>
    <s v="Female"/>
    <n v="40"/>
    <n v="7"/>
    <n v="0"/>
    <n v="2"/>
    <n v="1"/>
    <x v="0"/>
    <n v="34453.17"/>
    <n v="0"/>
    <s v="40-49"/>
    <s v="Fair (580-669)"/>
    <s v="Zero Balance"/>
    <s v="Established (6-8 yrs)"/>
    <x v="1"/>
  </r>
  <r>
    <n v="15724307"/>
    <s v="Mitchell"/>
    <n v="780"/>
    <x v="0"/>
    <s v="Male"/>
    <n v="76"/>
    <n v="10"/>
    <n v="121313.88"/>
    <n v="1"/>
    <n v="0"/>
    <x v="0"/>
    <n v="64872.33"/>
    <n v="0"/>
    <s v="60+"/>
    <s v="Very Good (740-799)"/>
    <s v="High (100-150k)"/>
    <s v="Loyal (9-10 yrs)"/>
    <x v="0"/>
  </r>
  <r>
    <n v="15599268"/>
    <s v="Yobachi"/>
    <n v="584"/>
    <x v="1"/>
    <s v="Male"/>
    <n v="32"/>
    <n v="5"/>
    <n v="0"/>
    <n v="2"/>
    <n v="1"/>
    <x v="1"/>
    <n v="10956.82"/>
    <n v="0"/>
    <s v="30-39"/>
    <s v="Fair (580-669)"/>
    <s v="Zero Balance"/>
    <s v="Developing (3-5 yrs)"/>
    <x v="1"/>
  </r>
  <r>
    <n v="15594864"/>
    <s v="Huang"/>
    <n v="752"/>
    <x v="2"/>
    <s v="Male"/>
    <n v="30"/>
    <n v="4"/>
    <n v="81523.38"/>
    <n v="1"/>
    <n v="1"/>
    <x v="0"/>
    <n v="36885.85"/>
    <n v="0"/>
    <s v="30-39"/>
    <s v="Very Good (740-799)"/>
    <s v="Mid (50-100k)"/>
    <s v="Developing (3-5 yrs)"/>
    <x v="0"/>
  </r>
  <r>
    <n v="15616451"/>
    <s v="Genovese"/>
    <n v="697"/>
    <x v="0"/>
    <s v="Female"/>
    <n v="47"/>
    <n v="6"/>
    <n v="128252.66"/>
    <n v="1"/>
    <n v="1"/>
    <x v="0"/>
    <n v="168053.4"/>
    <n v="0"/>
    <s v="40-49"/>
    <s v="Good (670-739)"/>
    <s v="High (100-150k)"/>
    <s v="Established (6-8 yrs)"/>
    <x v="0"/>
  </r>
  <r>
    <n v="15715667"/>
    <s v="Sorokina"/>
    <n v="850"/>
    <x v="0"/>
    <s v="Female"/>
    <n v="32"/>
    <n v="7"/>
    <n v="0"/>
    <n v="2"/>
    <n v="0"/>
    <x v="1"/>
    <n v="155227"/>
    <n v="0"/>
    <s v="30-39"/>
    <s v="Excellent (800+)"/>
    <s v="Zero Balance"/>
    <s v="Established (6-8 yrs)"/>
    <x v="1"/>
  </r>
  <r>
    <n v="15658969"/>
    <s v="Gray"/>
    <n v="711"/>
    <x v="0"/>
    <s v="Male"/>
    <n v="51"/>
    <n v="7"/>
    <n v="0"/>
    <n v="3"/>
    <n v="1"/>
    <x v="1"/>
    <n v="38409.79"/>
    <n v="1"/>
    <s v="50-59"/>
    <s v="Good (670-739)"/>
    <s v="Zero Balance"/>
    <s v="Established (6-8 yrs)"/>
    <x v="1"/>
  </r>
  <r>
    <n v="15738174"/>
    <s v="Ervin"/>
    <n v="452"/>
    <x v="0"/>
    <s v="Female"/>
    <n v="32"/>
    <n v="5"/>
    <n v="0"/>
    <n v="2"/>
    <n v="0"/>
    <x v="0"/>
    <n v="75279.39"/>
    <n v="0"/>
    <s v="30-39"/>
    <s v="Poor (&lt;580)"/>
    <s v="Zero Balance"/>
    <s v="Developing (3-5 yrs)"/>
    <x v="1"/>
  </r>
  <r>
    <n v="15813590"/>
    <s v="Vance"/>
    <n v="610"/>
    <x v="1"/>
    <s v="Male"/>
    <n v="42"/>
    <n v="6"/>
    <n v="0"/>
    <n v="2"/>
    <n v="1"/>
    <x v="1"/>
    <n v="158302.59"/>
    <n v="1"/>
    <s v="40-49"/>
    <s v="Fair (580-669)"/>
    <s v="Zero Balance"/>
    <s v="Established (6-8 yrs)"/>
    <x v="1"/>
  </r>
  <r>
    <n v="15624229"/>
    <s v="Noble"/>
    <n v="694"/>
    <x v="0"/>
    <s v="Female"/>
    <n v="22"/>
    <n v="4"/>
    <n v="0"/>
    <n v="2"/>
    <n v="1"/>
    <x v="0"/>
    <n v="11525.72"/>
    <n v="0"/>
    <s v="Under 30"/>
    <s v="Good (670-739)"/>
    <s v="Zero Balance"/>
    <s v="Developing (3-5 yrs)"/>
    <x v="1"/>
  </r>
  <r>
    <n v="15674148"/>
    <s v="Milanesi"/>
    <n v="579"/>
    <x v="1"/>
    <s v="Male"/>
    <n v="33"/>
    <n v="6"/>
    <n v="0"/>
    <n v="1"/>
    <n v="1"/>
    <x v="1"/>
    <n v="94993.04"/>
    <n v="1"/>
    <s v="30-39"/>
    <s v="Poor (&lt;580)"/>
    <s v="Zero Balance"/>
    <s v="Established (6-8 yrs)"/>
    <x v="0"/>
  </r>
  <r>
    <n v="15625080"/>
    <s v="Parkin"/>
    <n v="745"/>
    <x v="1"/>
    <s v="Female"/>
    <n v="54"/>
    <n v="8"/>
    <n v="0"/>
    <n v="1"/>
    <n v="1"/>
    <x v="1"/>
    <n v="173912.29"/>
    <n v="1"/>
    <s v="50-59"/>
    <s v="Very Good (740-799)"/>
    <s v="Zero Balance"/>
    <s v="Established (6-8 yrs)"/>
    <x v="0"/>
  </r>
  <r>
    <n v="15682528"/>
    <s v="Cremonesi"/>
    <n v="572"/>
    <x v="0"/>
    <s v="Male"/>
    <n v="33"/>
    <n v="5"/>
    <n v="0"/>
    <n v="1"/>
    <n v="0"/>
    <x v="0"/>
    <n v="41139.050000000003"/>
    <n v="0"/>
    <s v="30-39"/>
    <s v="Poor (&lt;580)"/>
    <s v="Zero Balance"/>
    <s v="Developing (3-5 yrs)"/>
    <x v="0"/>
  </r>
  <r>
    <n v="15696900"/>
    <s v="Burns"/>
    <n v="505"/>
    <x v="2"/>
    <s v="Male"/>
    <n v="29"/>
    <n v="3"/>
    <n v="145541.56"/>
    <n v="2"/>
    <n v="1"/>
    <x v="0"/>
    <n v="58019.95"/>
    <n v="0"/>
    <s v="Under 30"/>
    <s v="Poor (&lt;580)"/>
    <s v="High (100-150k)"/>
    <s v="Developing (3-5 yrs)"/>
    <x v="1"/>
  </r>
  <r>
    <n v="15730038"/>
    <s v="Docherty"/>
    <n v="706"/>
    <x v="0"/>
    <s v="Female"/>
    <n v="23"/>
    <n v="5"/>
    <n v="0"/>
    <n v="1"/>
    <n v="0"/>
    <x v="1"/>
    <n v="164128.41"/>
    <n v="1"/>
    <s v="Under 30"/>
    <s v="Good (670-739)"/>
    <s v="Zero Balance"/>
    <s v="Developing (3-5 yrs)"/>
    <x v="0"/>
  </r>
  <r>
    <n v="15812272"/>
    <s v="Ugonna"/>
    <n v="693"/>
    <x v="2"/>
    <s v="Male"/>
    <n v="44"/>
    <n v="5"/>
    <n v="124601.58"/>
    <n v="2"/>
    <n v="1"/>
    <x v="0"/>
    <n v="46998.13"/>
    <n v="1"/>
    <s v="40-49"/>
    <s v="Good (670-739)"/>
    <s v="High (100-150k)"/>
    <s v="Developing (3-5 yrs)"/>
    <x v="1"/>
  </r>
  <r>
    <n v="15654654"/>
    <s v="L?"/>
    <n v="725"/>
    <x v="2"/>
    <s v="Female"/>
    <n v="33"/>
    <n v="7"/>
    <n v="115182.84"/>
    <n v="2"/>
    <n v="1"/>
    <x v="0"/>
    <n v="177279.41"/>
    <n v="0"/>
    <s v="30-39"/>
    <s v="Good (670-739)"/>
    <s v="High (100-150k)"/>
    <s v="Established (6-8 yrs)"/>
    <x v="1"/>
  </r>
  <r>
    <n v="15697625"/>
    <s v="Bevan"/>
    <n v="791"/>
    <x v="0"/>
    <s v="Male"/>
    <n v="37"/>
    <n v="2"/>
    <n v="163789.49"/>
    <n v="2"/>
    <n v="1"/>
    <x v="1"/>
    <n v="75832.53"/>
    <n v="0"/>
    <s v="30-39"/>
    <s v="Very Good (740-799)"/>
    <s v="Very High (150k+)"/>
    <s v="New (0-2 yrs)"/>
    <x v="1"/>
  </r>
  <r>
    <n v="15616280"/>
    <s v="Hsia"/>
    <n v="536"/>
    <x v="0"/>
    <s v="Male"/>
    <n v="46"/>
    <n v="1"/>
    <n v="65733.41"/>
    <n v="1"/>
    <n v="1"/>
    <x v="1"/>
    <n v="61094.53"/>
    <n v="0"/>
    <s v="40-49"/>
    <s v="Poor (&lt;580)"/>
    <s v="Mid (50-100k)"/>
    <s v="New (0-2 yrs)"/>
    <x v="0"/>
  </r>
  <r>
    <n v="15654229"/>
    <s v="O'Neill"/>
    <n v="699"/>
    <x v="1"/>
    <s v="Male"/>
    <n v="47"/>
    <n v="1"/>
    <n v="0"/>
    <n v="2"/>
    <n v="0"/>
    <x v="0"/>
    <n v="30117.439999999999"/>
    <n v="0"/>
    <s v="40-49"/>
    <s v="Good (670-739)"/>
    <s v="Zero Balance"/>
    <s v="New (0-2 yrs)"/>
    <x v="1"/>
  </r>
  <r>
    <n v="15628298"/>
    <s v="Johnstone"/>
    <n v="500"/>
    <x v="1"/>
    <s v="Female"/>
    <n v="47"/>
    <n v="8"/>
    <n v="128486.11"/>
    <n v="1"/>
    <n v="1"/>
    <x v="1"/>
    <n v="179227.12"/>
    <n v="0"/>
    <s v="40-49"/>
    <s v="Poor (&lt;580)"/>
    <s v="High (100-150k)"/>
    <s v="Established (6-8 yrs)"/>
    <x v="0"/>
  </r>
  <r>
    <n v="15733387"/>
    <s v="Pham"/>
    <n v="707"/>
    <x v="1"/>
    <s v="Female"/>
    <n v="53"/>
    <n v="6"/>
    <n v="109663.47"/>
    <n v="1"/>
    <n v="1"/>
    <x v="0"/>
    <n v="52110.45"/>
    <n v="0"/>
    <s v="50-59"/>
    <s v="Good (670-739)"/>
    <s v="High (100-150k)"/>
    <s v="Established (6-8 yrs)"/>
    <x v="0"/>
  </r>
  <r>
    <n v="15775572"/>
    <s v="Bergamaschi"/>
    <n v="531"/>
    <x v="2"/>
    <s v="Female"/>
    <n v="42"/>
    <n v="6"/>
    <n v="88324.31"/>
    <n v="2"/>
    <n v="1"/>
    <x v="1"/>
    <n v="75248.75"/>
    <n v="0"/>
    <s v="40-49"/>
    <s v="Poor (&lt;580)"/>
    <s v="Mid (50-100k)"/>
    <s v="Established (6-8 yrs)"/>
    <x v="1"/>
  </r>
  <r>
    <n v="15613844"/>
    <s v="Murphy"/>
    <n v="557"/>
    <x v="0"/>
    <s v="Female"/>
    <n v="28"/>
    <n v="7"/>
    <n v="146445.24"/>
    <n v="2"/>
    <n v="1"/>
    <x v="1"/>
    <n v="184317.74"/>
    <n v="0"/>
    <s v="Under 30"/>
    <s v="Poor (&lt;580)"/>
    <s v="High (100-150k)"/>
    <s v="Established (6-8 yrs)"/>
    <x v="1"/>
  </r>
  <r>
    <n v="15578515"/>
    <s v="Osinachi"/>
    <n v="659"/>
    <x v="0"/>
    <s v="Female"/>
    <n v="38"/>
    <n v="3"/>
    <n v="0"/>
    <n v="2"/>
    <n v="1"/>
    <x v="1"/>
    <n v="158553.1"/>
    <n v="0"/>
    <s v="30-39"/>
    <s v="Fair (580-669)"/>
    <s v="Zero Balance"/>
    <s v="Developing (3-5 yrs)"/>
    <x v="1"/>
  </r>
  <r>
    <n v="15607598"/>
    <s v="Muravyov"/>
    <n v="575"/>
    <x v="1"/>
    <s v="Female"/>
    <n v="31"/>
    <n v="6"/>
    <n v="0"/>
    <n v="2"/>
    <n v="1"/>
    <x v="0"/>
    <n v="95686.42"/>
    <n v="0"/>
    <s v="30-39"/>
    <s v="Poor (&lt;580)"/>
    <s v="Zero Balance"/>
    <s v="Established (6-8 yrs)"/>
    <x v="1"/>
  </r>
  <r>
    <n v="15742480"/>
    <s v="Igwebuike"/>
    <n v="775"/>
    <x v="2"/>
    <s v="Male"/>
    <n v="36"/>
    <n v="2"/>
    <n v="109949.05"/>
    <n v="2"/>
    <n v="0"/>
    <x v="0"/>
    <n v="71682.539999999994"/>
    <n v="0"/>
    <s v="30-39"/>
    <s v="Very Good (740-799)"/>
    <s v="High (100-150k)"/>
    <s v="New (0-2 yrs)"/>
    <x v="1"/>
  </r>
  <r>
    <n v="15749482"/>
    <s v="Zack"/>
    <n v="772"/>
    <x v="1"/>
    <s v="Male"/>
    <n v="30"/>
    <n v="4"/>
    <n v="78653.05"/>
    <n v="1"/>
    <n v="1"/>
    <x v="1"/>
    <n v="1790.48"/>
    <n v="0"/>
    <s v="30-39"/>
    <s v="Very Good (740-799)"/>
    <s v="Mid (50-100k)"/>
    <s v="Developing (3-5 yrs)"/>
    <x v="0"/>
  </r>
  <r>
    <n v="15607537"/>
    <s v="Crawford"/>
    <n v="587"/>
    <x v="2"/>
    <s v="Male"/>
    <n v="46"/>
    <n v="9"/>
    <n v="107850.82"/>
    <n v="1"/>
    <n v="1"/>
    <x v="1"/>
    <n v="139431"/>
    <n v="1"/>
    <s v="40-49"/>
    <s v="Fair (580-669)"/>
    <s v="High (100-150k)"/>
    <s v="Loyal (9-10 yrs)"/>
    <x v="0"/>
  </r>
  <r>
    <n v="15575410"/>
    <s v="Chidiegwu"/>
    <n v="667"/>
    <x v="2"/>
    <s v="Female"/>
    <n v="39"/>
    <n v="4"/>
    <n v="83765.350000000006"/>
    <n v="2"/>
    <n v="1"/>
    <x v="1"/>
    <n v="118358.54"/>
    <n v="0"/>
    <s v="30-39"/>
    <s v="Fair (580-669)"/>
    <s v="Mid (50-100k)"/>
    <s v="Developing (3-5 yrs)"/>
    <x v="1"/>
  </r>
  <r>
    <n v="15684865"/>
    <s v="Lucchesi"/>
    <n v="771"/>
    <x v="0"/>
    <s v="Female"/>
    <n v="66"/>
    <n v="7"/>
    <n v="143773.07"/>
    <n v="1"/>
    <n v="1"/>
    <x v="0"/>
    <n v="130827.88"/>
    <n v="0"/>
    <s v="60+"/>
    <s v="Very Good (740-799)"/>
    <s v="High (100-150k)"/>
    <s v="Established (6-8 yrs)"/>
    <x v="0"/>
  </r>
  <r>
    <n v="15600700"/>
    <s v="Pan"/>
    <n v="523"/>
    <x v="2"/>
    <s v="Male"/>
    <n v="63"/>
    <n v="6"/>
    <n v="116227.27"/>
    <n v="1"/>
    <n v="1"/>
    <x v="0"/>
    <n v="119404.63"/>
    <n v="0"/>
    <s v="60+"/>
    <s v="Poor (&lt;580)"/>
    <s v="High (100-150k)"/>
    <s v="Established (6-8 yrs)"/>
    <x v="0"/>
  </r>
  <r>
    <n v="15774155"/>
    <s v="Trevisani"/>
    <n v="662"/>
    <x v="2"/>
    <s v="Male"/>
    <n v="33"/>
    <n v="0"/>
    <n v="103471.52"/>
    <n v="1"/>
    <n v="1"/>
    <x v="0"/>
    <n v="162703"/>
    <n v="0"/>
    <s v="30-39"/>
    <s v="Fair (580-669)"/>
    <s v="High (100-150k)"/>
    <s v="New (0-2 yrs)"/>
    <x v="0"/>
  </r>
  <r>
    <n v="15634267"/>
    <s v="Yudin"/>
    <n v="717"/>
    <x v="0"/>
    <s v="Male"/>
    <n v="42"/>
    <n v="5"/>
    <n v="0"/>
    <n v="2"/>
    <n v="1"/>
    <x v="1"/>
    <n v="172665.21"/>
    <n v="0"/>
    <s v="40-49"/>
    <s v="Good (670-739)"/>
    <s v="Zero Balance"/>
    <s v="Developing (3-5 yrs)"/>
    <x v="1"/>
  </r>
  <r>
    <n v="15619626"/>
    <s v="Wade"/>
    <n v="746"/>
    <x v="0"/>
    <s v="Male"/>
    <n v="24"/>
    <n v="3"/>
    <n v="137492.35"/>
    <n v="2"/>
    <n v="0"/>
    <x v="0"/>
    <n v="170142.09"/>
    <n v="0"/>
    <s v="Under 30"/>
    <s v="Very Good (740-799)"/>
    <s v="High (100-150k)"/>
    <s v="Developing (3-5 yrs)"/>
    <x v="1"/>
  </r>
  <r>
    <n v="15660422"/>
    <s v="Chung"/>
    <n v="569"/>
    <x v="0"/>
    <s v="Male"/>
    <n v="28"/>
    <n v="7"/>
    <n v="0"/>
    <n v="2"/>
    <n v="1"/>
    <x v="1"/>
    <n v="73977.23"/>
    <n v="0"/>
    <s v="Under 30"/>
    <s v="Poor (&lt;580)"/>
    <s v="Zero Balance"/>
    <s v="Established (6-8 yrs)"/>
    <x v="1"/>
  </r>
  <r>
    <n v="15617934"/>
    <s v="Septimus"/>
    <n v="579"/>
    <x v="0"/>
    <s v="Male"/>
    <n v="36"/>
    <n v="9"/>
    <n v="129829.59"/>
    <n v="1"/>
    <n v="1"/>
    <x v="0"/>
    <n v="60906.12"/>
    <n v="0"/>
    <s v="30-39"/>
    <s v="Poor (&lt;580)"/>
    <s v="High (100-150k)"/>
    <s v="Loyal (9-10 yrs)"/>
    <x v="0"/>
  </r>
  <r>
    <n v="15760774"/>
    <s v="Hargraves"/>
    <n v="519"/>
    <x v="0"/>
    <s v="Female"/>
    <n v="21"/>
    <n v="1"/>
    <n v="146329.57"/>
    <n v="2"/>
    <n v="1"/>
    <x v="0"/>
    <n v="194867.27"/>
    <n v="0"/>
    <s v="Under 30"/>
    <s v="Poor (&lt;580)"/>
    <s v="High (100-150k)"/>
    <s v="New (0-2 yrs)"/>
    <x v="1"/>
  </r>
  <r>
    <n v="15813132"/>
    <s v="Chukwukadibia"/>
    <n v="696"/>
    <x v="2"/>
    <s v="Male"/>
    <n v="30"/>
    <n v="4"/>
    <n v="114027.7"/>
    <n v="1"/>
    <n v="1"/>
    <x v="0"/>
    <n v="193716.56"/>
    <n v="0"/>
    <s v="30-39"/>
    <s v="Good (670-739)"/>
    <s v="High (100-150k)"/>
    <s v="Developing (3-5 yrs)"/>
    <x v="0"/>
  </r>
  <r>
    <n v="15593331"/>
    <s v="Sidorov"/>
    <n v="693"/>
    <x v="2"/>
    <s v="Male"/>
    <n v="25"/>
    <n v="6"/>
    <n v="146580.69"/>
    <n v="1"/>
    <n v="0"/>
    <x v="0"/>
    <n v="14633.35"/>
    <n v="0"/>
    <s v="Under 30"/>
    <s v="Good (670-739)"/>
    <s v="High (100-150k)"/>
    <s v="Established (6-8 yrs)"/>
    <x v="0"/>
  </r>
  <r>
    <n v="15616709"/>
    <s v="Bunton"/>
    <n v="587"/>
    <x v="2"/>
    <s v="Female"/>
    <n v="38"/>
    <n v="0"/>
    <n v="132122.42000000001"/>
    <n v="2"/>
    <n v="0"/>
    <x v="1"/>
    <n v="31730.32"/>
    <n v="0"/>
    <s v="30-39"/>
    <s v="Fair (580-669)"/>
    <s v="High (100-150k)"/>
    <s v="New (0-2 yrs)"/>
    <x v="1"/>
  </r>
  <r>
    <n v="15658052"/>
    <s v="Cameron"/>
    <n v="626"/>
    <x v="0"/>
    <s v="Female"/>
    <n v="44"/>
    <n v="10"/>
    <n v="81553.929999999993"/>
    <n v="1"/>
    <n v="1"/>
    <x v="1"/>
    <n v="20063.63"/>
    <n v="1"/>
    <s v="40-49"/>
    <s v="Fair (580-669)"/>
    <s v="Mid (50-100k)"/>
    <s v="Loyal (9-10 yrs)"/>
    <x v="0"/>
  </r>
  <r>
    <n v="15721189"/>
    <s v="Kung"/>
    <n v="666"/>
    <x v="0"/>
    <s v="Female"/>
    <n v="66"/>
    <n v="7"/>
    <n v="0"/>
    <n v="2"/>
    <n v="1"/>
    <x v="0"/>
    <n v="99792.82"/>
    <n v="0"/>
    <s v="60+"/>
    <s v="Fair (580-669)"/>
    <s v="Zero Balance"/>
    <s v="Established (6-8 yrs)"/>
    <x v="1"/>
  </r>
  <r>
    <n v="15711288"/>
    <s v="Hay"/>
    <n v="512"/>
    <x v="0"/>
    <s v="Male"/>
    <n v="24"/>
    <n v="6"/>
    <n v="0"/>
    <n v="2"/>
    <n v="1"/>
    <x v="1"/>
    <n v="37654.31"/>
    <n v="0"/>
    <s v="Under 30"/>
    <s v="Poor (&lt;580)"/>
    <s v="Zero Balance"/>
    <s v="Established (6-8 yrs)"/>
    <x v="1"/>
  </r>
  <r>
    <n v="15770030"/>
    <s v="Conti"/>
    <n v="689"/>
    <x v="1"/>
    <s v="Female"/>
    <n v="28"/>
    <n v="3"/>
    <n v="0"/>
    <n v="2"/>
    <n v="1"/>
    <x v="0"/>
    <n v="192449.02"/>
    <n v="0"/>
    <s v="Under 30"/>
    <s v="Good (670-739)"/>
    <s v="Zero Balance"/>
    <s v="Developing (3-5 yrs)"/>
    <x v="1"/>
  </r>
  <r>
    <n v="15803681"/>
    <s v="Sims"/>
    <n v="803"/>
    <x v="0"/>
    <s v="Female"/>
    <n v="26"/>
    <n v="4"/>
    <n v="0"/>
    <n v="2"/>
    <n v="1"/>
    <x v="0"/>
    <n v="181208.47"/>
    <n v="0"/>
    <s v="Under 30"/>
    <s v="Excellent (800+)"/>
    <s v="Zero Balance"/>
    <s v="Developing (3-5 yrs)"/>
    <x v="1"/>
  </r>
  <r>
    <n v="15702789"/>
    <s v="Carter"/>
    <n v="548"/>
    <x v="2"/>
    <s v="Male"/>
    <n v="32"/>
    <n v="5"/>
    <n v="175214.71"/>
    <n v="1"/>
    <n v="1"/>
    <x v="0"/>
    <n v="155165.60999999999"/>
    <n v="0"/>
    <s v="30-39"/>
    <s v="Poor (&lt;580)"/>
    <s v="Very High (150k+)"/>
    <s v="Developing (3-5 yrs)"/>
    <x v="0"/>
  </r>
  <r>
    <n v="15814930"/>
    <s v="McGregor"/>
    <n v="588"/>
    <x v="2"/>
    <s v="Female"/>
    <n v="40"/>
    <n v="10"/>
    <n v="125534.51"/>
    <n v="1"/>
    <n v="1"/>
    <x v="1"/>
    <n v="121504.18"/>
    <n v="1"/>
    <s v="40-49"/>
    <s v="Fair (580-669)"/>
    <s v="High (100-150k)"/>
    <s v="Loyal (9-10 yrs)"/>
    <x v="0"/>
  </r>
  <r>
    <n v="15658306"/>
    <s v="Lo"/>
    <n v="693"/>
    <x v="0"/>
    <s v="Male"/>
    <n v="68"/>
    <n v="4"/>
    <n v="97705.99"/>
    <n v="1"/>
    <n v="1"/>
    <x v="0"/>
    <n v="61569.07"/>
    <n v="0"/>
    <s v="60+"/>
    <s v="Good (670-739)"/>
    <s v="Mid (50-100k)"/>
    <s v="Developing (3-5 yrs)"/>
    <x v="0"/>
  </r>
  <r>
    <n v="15699523"/>
    <s v="Chu"/>
    <n v="499"/>
    <x v="2"/>
    <s v="Female"/>
    <n v="55"/>
    <n v="4"/>
    <n v="126817.65"/>
    <n v="2"/>
    <n v="1"/>
    <x v="1"/>
    <n v="123269.71"/>
    <n v="0"/>
    <s v="50-59"/>
    <s v="Poor (&lt;580)"/>
    <s v="High (100-150k)"/>
    <s v="Developing (3-5 yrs)"/>
    <x v="1"/>
  </r>
  <r>
    <n v="15610383"/>
    <s v="Dumetolisa"/>
    <n v="628"/>
    <x v="0"/>
    <s v="Female"/>
    <n v="46"/>
    <n v="1"/>
    <n v="46870.43"/>
    <n v="4"/>
    <n v="1"/>
    <x v="1"/>
    <n v="31272.14"/>
    <n v="1"/>
    <s v="40-49"/>
    <s v="Fair (580-669)"/>
    <s v="Low (&lt;50k)"/>
    <s v="New (0-2 yrs)"/>
    <x v="1"/>
  </r>
  <r>
    <n v="15615032"/>
    <s v="Peng"/>
    <n v="624"/>
    <x v="1"/>
    <s v="Male"/>
    <n v="46"/>
    <n v="3"/>
    <n v="0"/>
    <n v="2"/>
    <n v="1"/>
    <x v="0"/>
    <n v="62825.03"/>
    <n v="0"/>
    <s v="40-49"/>
    <s v="Fair (580-669)"/>
    <s v="Zero Balance"/>
    <s v="Developing (3-5 yrs)"/>
    <x v="1"/>
  </r>
  <r>
    <n v="15781989"/>
    <s v="Drake-Brockman"/>
    <n v="733"/>
    <x v="0"/>
    <s v="Male"/>
    <n v="42"/>
    <n v="9"/>
    <n v="120094.93"/>
    <n v="1"/>
    <n v="1"/>
    <x v="1"/>
    <n v="184056.45"/>
    <n v="0"/>
    <s v="40-49"/>
    <s v="Good (670-739)"/>
    <s v="High (100-150k)"/>
    <s v="Loyal (9-10 yrs)"/>
    <x v="0"/>
  </r>
  <r>
    <n v="15647402"/>
    <s v="Wan"/>
    <n v="628"/>
    <x v="0"/>
    <s v="Female"/>
    <n v="38"/>
    <n v="3"/>
    <n v="0"/>
    <n v="2"/>
    <n v="1"/>
    <x v="0"/>
    <n v="48924.73"/>
    <n v="0"/>
    <s v="30-39"/>
    <s v="Fair (580-669)"/>
    <s v="Zero Balance"/>
    <s v="Developing (3-5 yrs)"/>
    <x v="1"/>
  </r>
  <r>
    <n v="15740494"/>
    <s v="Cameron"/>
    <n v="633"/>
    <x v="0"/>
    <s v="Female"/>
    <n v="33"/>
    <n v="3"/>
    <n v="0"/>
    <n v="2"/>
    <n v="1"/>
    <x v="1"/>
    <n v="191111.02"/>
    <n v="0"/>
    <s v="30-39"/>
    <s v="Fair (580-669)"/>
    <s v="Zero Balance"/>
    <s v="Developing (3-5 yrs)"/>
    <x v="1"/>
  </r>
  <r>
    <n v="15701265"/>
    <s v="Tretiakov"/>
    <n v="559"/>
    <x v="2"/>
    <s v="Female"/>
    <n v="36"/>
    <n v="1"/>
    <n v="104356.94"/>
    <n v="2"/>
    <n v="0"/>
    <x v="0"/>
    <n v="54184.06"/>
    <n v="0"/>
    <s v="30-39"/>
    <s v="Poor (&lt;580)"/>
    <s v="High (100-150k)"/>
    <s v="New (0-2 yrs)"/>
    <x v="1"/>
  </r>
  <r>
    <n v="15743532"/>
    <s v="Ball"/>
    <n v="704"/>
    <x v="2"/>
    <s v="Male"/>
    <n v="27"/>
    <n v="5"/>
    <n v="147004.34"/>
    <n v="1"/>
    <n v="1"/>
    <x v="1"/>
    <n v="64381.33"/>
    <n v="1"/>
    <s v="Under 30"/>
    <s v="Good (670-739)"/>
    <s v="High (100-150k)"/>
    <s v="Developing (3-5 yrs)"/>
    <x v="0"/>
  </r>
  <r>
    <n v="15794870"/>
    <s v="Sal"/>
    <n v="744"/>
    <x v="2"/>
    <s v="Male"/>
    <n v="38"/>
    <n v="6"/>
    <n v="73023.17"/>
    <n v="2"/>
    <n v="1"/>
    <x v="1"/>
    <n v="78770.86"/>
    <n v="0"/>
    <s v="30-39"/>
    <s v="Very Good (740-799)"/>
    <s v="Mid (50-100k)"/>
    <s v="Established (6-8 yrs)"/>
    <x v="1"/>
  </r>
  <r>
    <n v="15747591"/>
    <s v="Chung"/>
    <n v="665"/>
    <x v="1"/>
    <s v="Female"/>
    <n v="40"/>
    <n v="1"/>
    <n v="173432.55"/>
    <n v="1"/>
    <n v="0"/>
    <x v="0"/>
    <n v="116766.79"/>
    <n v="0"/>
    <s v="40-49"/>
    <s v="Fair (580-669)"/>
    <s v="Very High (150k+)"/>
    <s v="New (0-2 yrs)"/>
    <x v="0"/>
  </r>
  <r>
    <n v="15726557"/>
    <s v="Lai"/>
    <n v="638"/>
    <x v="0"/>
    <s v="Female"/>
    <n v="42"/>
    <n v="7"/>
    <n v="165679.92000000001"/>
    <n v="1"/>
    <n v="0"/>
    <x v="1"/>
    <n v="32916.29"/>
    <n v="0"/>
    <s v="40-49"/>
    <s v="Fair (580-669)"/>
    <s v="Very High (150k+)"/>
    <s v="Established (6-8 yrs)"/>
    <x v="0"/>
  </r>
  <r>
    <n v="15732199"/>
    <s v="Gether"/>
    <n v="837"/>
    <x v="1"/>
    <s v="Male"/>
    <n v="31"/>
    <n v="9"/>
    <n v="104678.62"/>
    <n v="1"/>
    <n v="0"/>
    <x v="0"/>
    <n v="50972.6"/>
    <n v="0"/>
    <s v="30-39"/>
    <s v="Excellent (800+)"/>
    <s v="High (100-150k)"/>
    <s v="Loyal (9-10 yrs)"/>
    <x v="0"/>
  </r>
  <r>
    <n v="15662291"/>
    <s v="Davidson"/>
    <n v="534"/>
    <x v="0"/>
    <s v="Female"/>
    <n v="55"/>
    <n v="8"/>
    <n v="116973.26"/>
    <n v="3"/>
    <n v="1"/>
    <x v="1"/>
    <n v="122066.5"/>
    <n v="1"/>
    <s v="50-59"/>
    <s v="Poor (&lt;580)"/>
    <s v="High (100-150k)"/>
    <s v="Established (6-8 yrs)"/>
    <x v="1"/>
  </r>
  <r>
    <n v="15749050"/>
    <s v="Justice"/>
    <n v="548"/>
    <x v="0"/>
    <s v="Female"/>
    <n v="36"/>
    <n v="3"/>
    <n v="0"/>
    <n v="1"/>
    <n v="1"/>
    <x v="1"/>
    <n v="65996.899999999994"/>
    <n v="0"/>
    <s v="30-39"/>
    <s v="Poor (&lt;580)"/>
    <s v="Zero Balance"/>
    <s v="Developing (3-5 yrs)"/>
    <x v="0"/>
  </r>
  <r>
    <n v="15781586"/>
    <s v="Osonduagwuike"/>
    <n v="837"/>
    <x v="2"/>
    <s v="Male"/>
    <n v="38"/>
    <n v="2"/>
    <n v="126732.85"/>
    <n v="1"/>
    <n v="1"/>
    <x v="0"/>
    <n v="79577.38"/>
    <n v="0"/>
    <s v="30-39"/>
    <s v="Excellent (800+)"/>
    <s v="High (100-150k)"/>
    <s v="New (0-2 yrs)"/>
    <x v="0"/>
  </r>
  <r>
    <n v="15617078"/>
    <s v="Ewing"/>
    <n v="658"/>
    <x v="0"/>
    <s v="Female"/>
    <n v="44"/>
    <n v="6"/>
    <n v="148481.09"/>
    <n v="1"/>
    <n v="1"/>
    <x v="1"/>
    <n v="130529.13"/>
    <n v="0"/>
    <s v="40-49"/>
    <s v="Fair (580-669)"/>
    <s v="High (100-150k)"/>
    <s v="Established (6-8 yrs)"/>
    <x v="0"/>
  </r>
  <r>
    <n v="15723339"/>
    <s v="Chin"/>
    <n v="554"/>
    <x v="0"/>
    <s v="Female"/>
    <n v="38"/>
    <n v="4"/>
    <n v="137654.04999999999"/>
    <n v="2"/>
    <n v="1"/>
    <x v="0"/>
    <n v="172629.67"/>
    <n v="0"/>
    <s v="30-39"/>
    <s v="Poor (&lt;580)"/>
    <s v="High (100-150k)"/>
    <s v="Developing (3-5 yrs)"/>
    <x v="1"/>
  </r>
  <r>
    <n v="15671322"/>
    <s v="Chiang"/>
    <n v="724"/>
    <x v="2"/>
    <s v="Male"/>
    <n v="30"/>
    <n v="7"/>
    <n v="115315.04"/>
    <n v="1"/>
    <n v="1"/>
    <x v="1"/>
    <n v="15216.53"/>
    <n v="0"/>
    <s v="30-39"/>
    <s v="Good (670-739)"/>
    <s v="High (100-150k)"/>
    <s v="Established (6-8 yrs)"/>
    <x v="0"/>
  </r>
  <r>
    <n v="15793854"/>
    <s v="Ahmed"/>
    <n v="723"/>
    <x v="0"/>
    <s v="Male"/>
    <n v="42"/>
    <n v="2"/>
    <n v="99095.73"/>
    <n v="1"/>
    <n v="1"/>
    <x v="0"/>
    <n v="17512.53"/>
    <n v="0"/>
    <s v="40-49"/>
    <s v="Good (670-739)"/>
    <s v="Mid (50-100k)"/>
    <s v="New (0-2 yrs)"/>
    <x v="0"/>
  </r>
  <r>
    <n v="15756539"/>
    <s v="Marshall"/>
    <n v="585"/>
    <x v="2"/>
    <s v="Female"/>
    <n v="39"/>
    <n v="7"/>
    <n v="165610.41"/>
    <n v="2"/>
    <n v="0"/>
    <x v="1"/>
    <n v="131852.01"/>
    <n v="0"/>
    <s v="30-39"/>
    <s v="Fair (580-669)"/>
    <s v="Very High (150k+)"/>
    <s v="Established (6-8 yrs)"/>
    <x v="1"/>
  </r>
  <r>
    <n v="15612064"/>
    <s v="Tsou"/>
    <n v="474"/>
    <x v="0"/>
    <s v="Male"/>
    <n v="33"/>
    <n v="5"/>
    <n v="0"/>
    <n v="2"/>
    <n v="1"/>
    <x v="1"/>
    <n v="181945.52"/>
    <n v="1"/>
    <s v="30-39"/>
    <s v="Poor (&lt;580)"/>
    <s v="Zero Balance"/>
    <s v="Developing (3-5 yrs)"/>
    <x v="1"/>
  </r>
  <r>
    <n v="15625916"/>
    <s v="Chien"/>
    <n v="562"/>
    <x v="1"/>
    <s v="Male"/>
    <n v="32"/>
    <n v="6"/>
    <n v="161628.66"/>
    <n v="1"/>
    <n v="1"/>
    <x v="1"/>
    <n v="91482.5"/>
    <n v="0"/>
    <s v="30-39"/>
    <s v="Poor (&lt;580)"/>
    <s v="Very High (150k+)"/>
    <s v="Established (6-8 yrs)"/>
    <x v="0"/>
  </r>
  <r>
    <n v="15683195"/>
    <s v="Ubanwa"/>
    <n v="719"/>
    <x v="0"/>
    <s v="Male"/>
    <n v="32"/>
    <n v="9"/>
    <n v="146605.26999999999"/>
    <n v="1"/>
    <n v="1"/>
    <x v="0"/>
    <n v="77119.45"/>
    <n v="0"/>
    <s v="30-39"/>
    <s v="Good (670-739)"/>
    <s v="High (100-150k)"/>
    <s v="Loyal (9-10 yrs)"/>
    <x v="0"/>
  </r>
  <r>
    <n v="15690182"/>
    <s v="Kapustin"/>
    <n v="635"/>
    <x v="2"/>
    <s v="Male"/>
    <n v="37"/>
    <n v="5"/>
    <n v="113488.68"/>
    <n v="1"/>
    <n v="1"/>
    <x v="1"/>
    <n v="95611.74"/>
    <n v="1"/>
    <s v="30-39"/>
    <s v="Fair (580-669)"/>
    <s v="High (100-150k)"/>
    <s v="Developing (3-5 yrs)"/>
    <x v="0"/>
  </r>
  <r>
    <n v="15721719"/>
    <s v="Calabresi"/>
    <n v="743"/>
    <x v="0"/>
    <s v="Male"/>
    <n v="42"/>
    <n v="7"/>
    <n v="77002.2"/>
    <n v="2"/>
    <n v="1"/>
    <x v="0"/>
    <n v="80428.42"/>
    <n v="0"/>
    <s v="40-49"/>
    <s v="Very Good (740-799)"/>
    <s v="Mid (50-100k)"/>
    <s v="Established (6-8 yrs)"/>
    <x v="1"/>
  </r>
  <r>
    <n v="15641690"/>
    <s v="Hsiao"/>
    <n v="681"/>
    <x v="1"/>
    <s v="Male"/>
    <n v="67"/>
    <n v="7"/>
    <n v="0"/>
    <n v="2"/>
    <n v="0"/>
    <x v="0"/>
    <n v="163714.92000000001"/>
    <n v="0"/>
    <s v="60+"/>
    <s v="Good (670-739)"/>
    <s v="Zero Balance"/>
    <s v="Established (6-8 yrs)"/>
    <x v="1"/>
  </r>
  <r>
    <n v="15634896"/>
    <s v="Grant"/>
    <n v="521"/>
    <x v="0"/>
    <s v="Female"/>
    <n v="39"/>
    <n v="6"/>
    <n v="0"/>
    <n v="2"/>
    <n v="0"/>
    <x v="0"/>
    <n v="27375.15"/>
    <n v="0"/>
    <s v="30-39"/>
    <s v="Poor (&lt;580)"/>
    <s v="Zero Balance"/>
    <s v="Established (6-8 yrs)"/>
    <x v="1"/>
  </r>
  <r>
    <n v="15671590"/>
    <s v="H?"/>
    <n v="741"/>
    <x v="1"/>
    <s v="Male"/>
    <n v="25"/>
    <n v="4"/>
    <n v="0"/>
    <n v="2"/>
    <n v="1"/>
    <x v="0"/>
    <n v="73873.649999999994"/>
    <n v="0"/>
    <s v="Under 30"/>
    <s v="Very Good (740-799)"/>
    <s v="Zero Balance"/>
    <s v="Developing (3-5 yrs)"/>
    <x v="1"/>
  </r>
  <r>
    <n v="15779182"/>
    <s v="Chia"/>
    <n v="790"/>
    <x v="1"/>
    <s v="Male"/>
    <n v="46"/>
    <n v="8"/>
    <n v="182364.53"/>
    <n v="1"/>
    <n v="0"/>
    <x v="1"/>
    <n v="139266.48000000001"/>
    <n v="1"/>
    <s v="40-49"/>
    <s v="Very Good (740-799)"/>
    <s v="Very High (150k+)"/>
    <s v="Established (6-8 yrs)"/>
    <x v="0"/>
  </r>
  <r>
    <n v="15778287"/>
    <s v="Ugoji"/>
    <n v="622"/>
    <x v="0"/>
    <s v="Male"/>
    <n v="35"/>
    <n v="8"/>
    <n v="0"/>
    <n v="2"/>
    <n v="1"/>
    <x v="0"/>
    <n v="131772.51"/>
    <n v="0"/>
    <s v="30-39"/>
    <s v="Fair (580-669)"/>
    <s v="Zero Balance"/>
    <s v="Established (6-8 yrs)"/>
    <x v="1"/>
  </r>
  <r>
    <n v="15609510"/>
    <s v="Gregory"/>
    <n v="669"/>
    <x v="0"/>
    <s v="Male"/>
    <n v="45"/>
    <n v="7"/>
    <n v="149364.57999999999"/>
    <n v="1"/>
    <n v="0"/>
    <x v="0"/>
    <n v="173454.07"/>
    <n v="0"/>
    <s v="40-49"/>
    <s v="Fair (580-669)"/>
    <s v="High (100-150k)"/>
    <s v="Established (6-8 yrs)"/>
    <x v="0"/>
  </r>
  <r>
    <n v="15742229"/>
    <s v="Mackay"/>
    <n v="583"/>
    <x v="0"/>
    <s v="Male"/>
    <n v="59"/>
    <n v="7"/>
    <n v="127450.14"/>
    <n v="1"/>
    <n v="0"/>
    <x v="0"/>
    <n v="67552.710000000006"/>
    <n v="0"/>
    <s v="50-59"/>
    <s v="Fair (580-669)"/>
    <s v="High (100-150k)"/>
    <s v="Established (6-8 yrs)"/>
    <x v="0"/>
  </r>
  <r>
    <n v="15658532"/>
    <s v="Nnamutaezinwa"/>
    <n v="520"/>
    <x v="1"/>
    <s v="Female"/>
    <n v="63"/>
    <n v="5"/>
    <n v="162278.32"/>
    <n v="1"/>
    <n v="1"/>
    <x v="0"/>
    <n v="34765.33"/>
    <n v="0"/>
    <s v="60+"/>
    <s v="Poor (&lt;580)"/>
    <s v="Very High (150k+)"/>
    <s v="Developing (3-5 yrs)"/>
    <x v="0"/>
  </r>
  <r>
    <n v="15590993"/>
    <s v="Findlay"/>
    <n v="579"/>
    <x v="1"/>
    <s v="Male"/>
    <n v="37"/>
    <n v="5"/>
    <n v="152212.88"/>
    <n v="2"/>
    <n v="0"/>
    <x v="1"/>
    <n v="120219.14"/>
    <n v="0"/>
    <s v="30-39"/>
    <s v="Poor (&lt;580)"/>
    <s v="Very High (150k+)"/>
    <s v="Developing (3-5 yrs)"/>
    <x v="1"/>
  </r>
  <r>
    <n v="15565701"/>
    <s v="Ferri"/>
    <n v="698"/>
    <x v="1"/>
    <s v="Female"/>
    <n v="39"/>
    <n v="9"/>
    <n v="161993.89000000001"/>
    <n v="1"/>
    <n v="0"/>
    <x v="1"/>
    <n v="90212.38"/>
    <n v="0"/>
    <s v="30-39"/>
    <s v="Good (670-739)"/>
    <s v="Very High (150k+)"/>
    <s v="Loyal (9-10 yrs)"/>
    <x v="0"/>
  </r>
  <r>
    <n v="15597239"/>
    <s v="Ku"/>
    <n v="548"/>
    <x v="1"/>
    <s v="Male"/>
    <n v="39"/>
    <n v="7"/>
    <n v="131468.44"/>
    <n v="1"/>
    <n v="1"/>
    <x v="1"/>
    <n v="164975.82"/>
    <n v="0"/>
    <s v="30-39"/>
    <s v="Poor (&lt;580)"/>
    <s v="High (100-150k)"/>
    <s v="Established (6-8 yrs)"/>
    <x v="0"/>
  </r>
  <r>
    <n v="15688880"/>
    <s v="Amechi"/>
    <n v="672"/>
    <x v="2"/>
    <s v="Male"/>
    <n v="40"/>
    <n v="10"/>
    <n v="102980.44"/>
    <n v="1"/>
    <n v="1"/>
    <x v="1"/>
    <n v="1285.81"/>
    <n v="1"/>
    <s v="40-49"/>
    <s v="Good (670-739)"/>
    <s v="High (100-150k)"/>
    <s v="Loyal (9-10 yrs)"/>
    <x v="0"/>
  </r>
  <r>
    <n v="15813917"/>
    <s v="Kirk"/>
    <n v="653"/>
    <x v="2"/>
    <s v="Male"/>
    <n v="31"/>
    <n v="9"/>
    <n v="143321.97"/>
    <n v="1"/>
    <n v="1"/>
    <x v="1"/>
    <n v="83679.460000000006"/>
    <n v="0"/>
    <s v="30-39"/>
    <s v="Fair (580-669)"/>
    <s v="High (100-150k)"/>
    <s v="Loyal (9-10 yrs)"/>
    <x v="0"/>
  </r>
  <r>
    <n v="15679611"/>
    <s v="Andrews"/>
    <n v="734"/>
    <x v="1"/>
    <s v="Female"/>
    <n v="37"/>
    <n v="2"/>
    <n v="130404.92"/>
    <n v="1"/>
    <n v="0"/>
    <x v="1"/>
    <n v="34548.74"/>
    <n v="0"/>
    <s v="30-39"/>
    <s v="Good (670-739)"/>
    <s v="High (100-150k)"/>
    <s v="New (0-2 yrs)"/>
    <x v="0"/>
  </r>
  <r>
    <n v="15636589"/>
    <s v="Murray"/>
    <n v="794"/>
    <x v="0"/>
    <s v="Female"/>
    <n v="41"/>
    <n v="7"/>
    <n v="0"/>
    <n v="2"/>
    <n v="1"/>
    <x v="0"/>
    <n v="74275.08"/>
    <n v="0"/>
    <s v="40-49"/>
    <s v="Very Good (740-799)"/>
    <s v="Zero Balance"/>
    <s v="Established (6-8 yrs)"/>
    <x v="1"/>
  </r>
  <r>
    <n v="15687752"/>
    <s v="Griffin"/>
    <n v="641"/>
    <x v="0"/>
    <s v="Male"/>
    <n v="30"/>
    <n v="2"/>
    <n v="87505.47"/>
    <n v="2"/>
    <n v="0"/>
    <x v="0"/>
    <n v="7278.57"/>
    <n v="0"/>
    <s v="30-39"/>
    <s v="Fair (580-669)"/>
    <s v="Mid (50-100k)"/>
    <s v="New (0-2 yrs)"/>
    <x v="1"/>
  </r>
  <r>
    <n v="15584363"/>
    <s v="Longstaff"/>
    <n v="824"/>
    <x v="0"/>
    <s v="Male"/>
    <n v="30"/>
    <n v="0"/>
    <n v="133634.01999999999"/>
    <n v="1"/>
    <n v="1"/>
    <x v="0"/>
    <n v="162053.92000000001"/>
    <n v="0"/>
    <s v="30-39"/>
    <s v="Excellent (800+)"/>
    <s v="High (100-150k)"/>
    <s v="New (0-2 yrs)"/>
    <x v="0"/>
  </r>
  <r>
    <n v="15737748"/>
    <s v="McWilliam"/>
    <n v="534"/>
    <x v="1"/>
    <s v="Female"/>
    <n v="33"/>
    <n v="3"/>
    <n v="151233.62"/>
    <n v="1"/>
    <n v="0"/>
    <x v="1"/>
    <n v="199336.63"/>
    <n v="0"/>
    <s v="30-39"/>
    <s v="Poor (&lt;580)"/>
    <s v="Very High (150k+)"/>
    <s v="Developing (3-5 yrs)"/>
    <x v="0"/>
  </r>
  <r>
    <n v="15803365"/>
    <s v="Coffee"/>
    <n v="653"/>
    <x v="1"/>
    <s v="Male"/>
    <n v="55"/>
    <n v="2"/>
    <n v="70263.83"/>
    <n v="1"/>
    <n v="0"/>
    <x v="0"/>
    <n v="62347.71"/>
    <n v="0"/>
    <s v="50-59"/>
    <s v="Fair (580-669)"/>
    <s v="Mid (50-100k)"/>
    <s v="New (0-2 yrs)"/>
    <x v="0"/>
  </r>
  <r>
    <n v="15793247"/>
    <s v="Hancock"/>
    <n v="498"/>
    <x v="0"/>
    <s v="Male"/>
    <n v="34"/>
    <n v="5"/>
    <n v="0"/>
    <n v="2"/>
    <n v="1"/>
    <x v="0"/>
    <n v="91711.66"/>
    <n v="0"/>
    <s v="30-39"/>
    <s v="Poor (&lt;580)"/>
    <s v="Zero Balance"/>
    <s v="Developing (3-5 yrs)"/>
    <x v="1"/>
  </r>
  <r>
    <n v="15572360"/>
    <s v="Clark"/>
    <n v="683"/>
    <x v="0"/>
    <s v="Male"/>
    <n v="30"/>
    <n v="10"/>
    <n v="57657.49"/>
    <n v="1"/>
    <n v="0"/>
    <x v="1"/>
    <n v="79240.899999999994"/>
    <n v="0"/>
    <s v="30-39"/>
    <s v="Good (670-739)"/>
    <s v="Mid (50-100k)"/>
    <s v="Loyal (9-10 yrs)"/>
    <x v="0"/>
  </r>
  <r>
    <n v="15795166"/>
    <s v="Creswell"/>
    <n v="618"/>
    <x v="2"/>
    <s v="Male"/>
    <n v="42"/>
    <n v="8"/>
    <n v="153572.31"/>
    <n v="2"/>
    <n v="1"/>
    <x v="0"/>
    <n v="76679.600000000006"/>
    <n v="0"/>
    <s v="40-49"/>
    <s v="Fair (580-669)"/>
    <s v="Very High (150k+)"/>
    <s v="Established (6-8 yrs)"/>
    <x v="1"/>
  </r>
  <r>
    <n v="15724620"/>
    <s v="Dodds"/>
    <n v="538"/>
    <x v="0"/>
    <s v="Male"/>
    <n v="37"/>
    <n v="1"/>
    <n v="134752.07999999999"/>
    <n v="1"/>
    <n v="1"/>
    <x v="1"/>
    <n v="162511.54999999999"/>
    <n v="0"/>
    <s v="30-39"/>
    <s v="Poor (&lt;580)"/>
    <s v="High (100-150k)"/>
    <s v="New (0-2 yrs)"/>
    <x v="0"/>
  </r>
  <r>
    <n v="15800856"/>
    <s v="Ewen"/>
    <n v="643"/>
    <x v="1"/>
    <s v="Male"/>
    <n v="34"/>
    <n v="3"/>
    <n v="83132.09"/>
    <n v="1"/>
    <n v="1"/>
    <x v="0"/>
    <n v="21360.880000000001"/>
    <n v="0"/>
    <s v="30-39"/>
    <s v="Fair (580-669)"/>
    <s v="Mid (50-100k)"/>
    <s v="Developing (3-5 yrs)"/>
    <x v="0"/>
  </r>
  <r>
    <n v="15671097"/>
    <s v="Carter"/>
    <n v="428"/>
    <x v="0"/>
    <s v="Female"/>
    <n v="31"/>
    <n v="2"/>
    <n v="0"/>
    <n v="2"/>
    <n v="1"/>
    <x v="1"/>
    <n v="54487.43"/>
    <n v="0"/>
    <s v="30-39"/>
    <s v="Poor (&lt;580)"/>
    <s v="Zero Balance"/>
    <s v="New (0-2 yrs)"/>
    <x v="1"/>
  </r>
  <r>
    <n v="15683930"/>
    <s v="Ch'iu"/>
    <n v="593"/>
    <x v="2"/>
    <s v="Female"/>
    <n v="32"/>
    <n v="9"/>
    <n v="134096.53"/>
    <n v="2"/>
    <n v="1"/>
    <x v="1"/>
    <n v="53931.05"/>
    <n v="1"/>
    <s v="30-39"/>
    <s v="Fair (580-669)"/>
    <s v="High (100-150k)"/>
    <s v="Loyal (9-10 yrs)"/>
    <x v="1"/>
  </r>
  <r>
    <n v="15749004"/>
    <s v="Tsao"/>
    <n v="718"/>
    <x v="0"/>
    <s v="Female"/>
    <n v="31"/>
    <n v="0"/>
    <n v="118100.59"/>
    <n v="2"/>
    <n v="1"/>
    <x v="1"/>
    <n v="103165.15"/>
    <n v="0"/>
    <s v="30-39"/>
    <s v="Good (670-739)"/>
    <s v="High (100-150k)"/>
    <s v="New (0-2 yrs)"/>
    <x v="1"/>
  </r>
  <r>
    <n v="15800434"/>
    <s v="Burgess"/>
    <n v="811"/>
    <x v="2"/>
    <s v="Male"/>
    <n v="52"/>
    <n v="10"/>
    <n v="76915.399999999994"/>
    <n v="1"/>
    <n v="0"/>
    <x v="1"/>
    <n v="146359.81"/>
    <n v="1"/>
    <s v="50-59"/>
    <s v="Excellent (800+)"/>
    <s v="Mid (50-100k)"/>
    <s v="Loyal (9-10 yrs)"/>
    <x v="0"/>
  </r>
  <r>
    <n v="15709117"/>
    <s v="Fanucci"/>
    <n v="823"/>
    <x v="1"/>
    <s v="Female"/>
    <n v="46"/>
    <n v="3"/>
    <n v="81576.75"/>
    <n v="1"/>
    <n v="1"/>
    <x v="0"/>
    <n v="28370.95"/>
    <n v="1"/>
    <s v="40-49"/>
    <s v="Excellent (800+)"/>
    <s v="Mid (50-100k)"/>
    <s v="Developing (3-5 yrs)"/>
    <x v="0"/>
  </r>
  <r>
    <n v="15638806"/>
    <s v="Blackburn"/>
    <n v="645"/>
    <x v="1"/>
    <s v="Male"/>
    <n v="49"/>
    <n v="2"/>
    <n v="0"/>
    <n v="2"/>
    <n v="0"/>
    <x v="1"/>
    <n v="10023.15"/>
    <n v="0"/>
    <s v="40-49"/>
    <s v="Fair (580-669)"/>
    <s v="Zero Balance"/>
    <s v="New (0-2 yrs)"/>
    <x v="1"/>
  </r>
  <r>
    <n v="15662294"/>
    <s v="Bennett"/>
    <n v="710"/>
    <x v="0"/>
    <s v="Male"/>
    <n v="33"/>
    <n v="10"/>
    <n v="118327.17"/>
    <n v="2"/>
    <n v="1"/>
    <x v="0"/>
    <n v="192928.82"/>
    <n v="0"/>
    <s v="30-39"/>
    <s v="Good (670-739)"/>
    <s v="High (100-150k)"/>
    <s v="Loyal (9-10 yrs)"/>
    <x v="1"/>
  </r>
  <r>
    <n v="15690079"/>
    <s v="Boniwell"/>
    <n v="591"/>
    <x v="1"/>
    <s v="Male"/>
    <n v="30"/>
    <n v="8"/>
    <n v="124857.69"/>
    <n v="2"/>
    <n v="0"/>
    <x v="1"/>
    <n v="50485.7"/>
    <n v="0"/>
    <s v="30-39"/>
    <s v="Fair (580-669)"/>
    <s v="High (100-150k)"/>
    <s v="Established (6-8 yrs)"/>
    <x v="1"/>
  </r>
  <r>
    <n v="15759317"/>
    <s v="Vasilieva"/>
    <n v="748"/>
    <x v="2"/>
    <s v="Female"/>
    <n v="27"/>
    <n v="2"/>
    <n v="90971.85"/>
    <n v="1"/>
    <n v="1"/>
    <x v="0"/>
    <n v="131662.47"/>
    <n v="0"/>
    <s v="Under 30"/>
    <s v="Very Good (740-799)"/>
    <s v="Mid (50-100k)"/>
    <s v="New (0-2 yrs)"/>
    <x v="0"/>
  </r>
  <r>
    <n v="15750497"/>
    <s v="Longo"/>
    <n v="850"/>
    <x v="0"/>
    <s v="Female"/>
    <n v="37"/>
    <n v="7"/>
    <n v="153147.75"/>
    <n v="1"/>
    <n v="1"/>
    <x v="0"/>
    <n v="152235.29999999999"/>
    <n v="0"/>
    <s v="30-39"/>
    <s v="Excellent (800+)"/>
    <s v="Very High (150k+)"/>
    <s v="Established (6-8 yrs)"/>
    <x v="0"/>
  </r>
  <r>
    <n v="15596181"/>
    <s v="Kwemto"/>
    <n v="542"/>
    <x v="0"/>
    <s v="Male"/>
    <n v="38"/>
    <n v="8"/>
    <n v="65942.259999999995"/>
    <n v="1"/>
    <n v="1"/>
    <x v="0"/>
    <n v="68093.23"/>
    <n v="1"/>
    <s v="30-39"/>
    <s v="Poor (&lt;580)"/>
    <s v="Mid (50-100k)"/>
    <s v="Established (6-8 yrs)"/>
    <x v="0"/>
  </r>
  <r>
    <n v="15576602"/>
    <s v="Lawrence"/>
    <n v="809"/>
    <x v="0"/>
    <s v="Male"/>
    <n v="38"/>
    <n v="3"/>
    <n v="0"/>
    <n v="2"/>
    <n v="1"/>
    <x v="0"/>
    <n v="80061.31"/>
    <n v="0"/>
    <s v="30-39"/>
    <s v="Excellent (800+)"/>
    <s v="Zero Balance"/>
    <s v="Developing (3-5 yrs)"/>
    <x v="1"/>
  </r>
  <r>
    <n v="15644833"/>
    <s v="Duncan"/>
    <n v="675"/>
    <x v="0"/>
    <s v="Male"/>
    <n v="54"/>
    <n v="2"/>
    <n v="0"/>
    <n v="1"/>
    <n v="1"/>
    <x v="1"/>
    <n v="149583.67000000001"/>
    <n v="1"/>
    <s v="50-59"/>
    <s v="Good (670-739)"/>
    <s v="Zero Balance"/>
    <s v="New (0-2 yrs)"/>
    <x v="0"/>
  </r>
  <r>
    <n v="15734634"/>
    <s v="Bocharova"/>
    <n v="607"/>
    <x v="1"/>
    <s v="Female"/>
    <n v="27"/>
    <n v="5"/>
    <n v="100912.19"/>
    <n v="1"/>
    <n v="0"/>
    <x v="1"/>
    <n v="7631.27"/>
    <n v="0"/>
    <s v="Under 30"/>
    <s v="Fair (580-669)"/>
    <s v="High (100-150k)"/>
    <s v="Developing (3-5 yrs)"/>
    <x v="0"/>
  </r>
  <r>
    <n v="15808689"/>
    <s v="Morres"/>
    <n v="850"/>
    <x v="0"/>
    <s v="Female"/>
    <n v="31"/>
    <n v="4"/>
    <n v="0"/>
    <n v="2"/>
    <n v="1"/>
    <x v="0"/>
    <n v="33082.81"/>
    <n v="0"/>
    <s v="30-39"/>
    <s v="Excellent (800+)"/>
    <s v="Zero Balance"/>
    <s v="Developing (3-5 yrs)"/>
    <x v="1"/>
  </r>
  <r>
    <n v="15720702"/>
    <s v="Shih"/>
    <n v="789"/>
    <x v="0"/>
    <s v="Male"/>
    <n v="37"/>
    <n v="3"/>
    <n v="0"/>
    <n v="1"/>
    <n v="1"/>
    <x v="1"/>
    <n v="121883.87"/>
    <n v="1"/>
    <s v="30-39"/>
    <s v="Very Good (740-799)"/>
    <s v="Zero Balance"/>
    <s v="Developing (3-5 yrs)"/>
    <x v="0"/>
  </r>
  <r>
    <n v="15665077"/>
    <s v="Vogel"/>
    <n v="598"/>
    <x v="0"/>
    <s v="Female"/>
    <n v="43"/>
    <n v="5"/>
    <n v="0"/>
    <n v="3"/>
    <n v="1"/>
    <x v="0"/>
    <n v="100722.72"/>
    <n v="1"/>
    <s v="40-49"/>
    <s v="Fair (580-669)"/>
    <s v="Zero Balance"/>
    <s v="Developing (3-5 yrs)"/>
    <x v="1"/>
  </r>
  <r>
    <n v="15763612"/>
    <s v="T'an"/>
    <n v="756"/>
    <x v="2"/>
    <s v="Male"/>
    <n v="41"/>
    <n v="2"/>
    <n v="124439.49"/>
    <n v="2"/>
    <n v="0"/>
    <x v="0"/>
    <n v="47093.11"/>
    <n v="0"/>
    <s v="40-49"/>
    <s v="Very Good (740-799)"/>
    <s v="High (100-150k)"/>
    <s v="New (0-2 yrs)"/>
    <x v="1"/>
  </r>
  <r>
    <n v="15596493"/>
    <s v="Wisdom"/>
    <n v="687"/>
    <x v="0"/>
    <s v="Female"/>
    <n v="47"/>
    <n v="7"/>
    <n v="0"/>
    <n v="2"/>
    <n v="1"/>
    <x v="0"/>
    <n v="177624.01"/>
    <n v="0"/>
    <s v="40-49"/>
    <s v="Good (670-739)"/>
    <s v="Zero Balance"/>
    <s v="Established (6-8 yrs)"/>
    <x v="1"/>
  </r>
  <r>
    <n v="15704483"/>
    <s v="Lorenzo"/>
    <n v="724"/>
    <x v="0"/>
    <s v="Male"/>
    <n v="40"/>
    <n v="6"/>
    <n v="0"/>
    <n v="2"/>
    <n v="0"/>
    <x v="1"/>
    <n v="106149.48"/>
    <n v="0"/>
    <s v="40-49"/>
    <s v="Good (670-739)"/>
    <s v="Zero Balance"/>
    <s v="Established (6-8 yrs)"/>
    <x v="1"/>
  </r>
  <r>
    <n v="15598846"/>
    <s v="Shahan"/>
    <n v="700"/>
    <x v="0"/>
    <s v="Female"/>
    <n v="44"/>
    <n v="2"/>
    <n v="58781.760000000002"/>
    <n v="1"/>
    <n v="1"/>
    <x v="1"/>
    <n v="16874.919999999998"/>
    <n v="0"/>
    <s v="40-49"/>
    <s v="Good (670-739)"/>
    <s v="Mid (50-100k)"/>
    <s v="New (0-2 yrs)"/>
    <x v="0"/>
  </r>
  <r>
    <n v="15629244"/>
    <s v="Bryant"/>
    <n v="635"/>
    <x v="1"/>
    <s v="Male"/>
    <n v="50"/>
    <n v="7"/>
    <n v="159453.64000000001"/>
    <n v="2"/>
    <n v="0"/>
    <x v="1"/>
    <n v="54560.79"/>
    <n v="1"/>
    <s v="50-59"/>
    <s v="Fair (580-669)"/>
    <s v="Very High (150k+)"/>
    <s v="Established (6-8 yrs)"/>
    <x v="1"/>
  </r>
  <r>
    <n v="15765537"/>
    <s v="Liang"/>
    <n v="687"/>
    <x v="2"/>
    <s v="Male"/>
    <n v="26"/>
    <n v="2"/>
    <n v="142721.51999999999"/>
    <n v="1"/>
    <n v="1"/>
    <x v="0"/>
    <n v="153605.75"/>
    <n v="0"/>
    <s v="Under 30"/>
    <s v="Good (670-739)"/>
    <s v="High (100-150k)"/>
    <s v="New (0-2 yrs)"/>
    <x v="0"/>
  </r>
  <r>
    <n v="15729975"/>
    <s v="Chidozie"/>
    <n v="613"/>
    <x v="0"/>
    <s v="Female"/>
    <n v="46"/>
    <n v="8"/>
    <n v="167795.6"/>
    <n v="1"/>
    <n v="0"/>
    <x v="0"/>
    <n v="44390.38"/>
    <n v="0"/>
    <s v="40-49"/>
    <s v="Fair (580-669)"/>
    <s v="Very High (150k+)"/>
    <s v="Established (6-8 yrs)"/>
    <x v="0"/>
  </r>
  <r>
    <n v="15682773"/>
    <s v="Hayward"/>
    <n v="781"/>
    <x v="0"/>
    <s v="Female"/>
    <n v="38"/>
    <n v="3"/>
    <n v="128345.69"/>
    <n v="2"/>
    <n v="1"/>
    <x v="1"/>
    <n v="63218.85"/>
    <n v="0"/>
    <s v="30-39"/>
    <s v="Very Good (740-799)"/>
    <s v="High (100-150k)"/>
    <s v="Developing (3-5 yrs)"/>
    <x v="1"/>
  </r>
  <r>
    <n v="15688007"/>
    <s v="Liu"/>
    <n v="703"/>
    <x v="1"/>
    <s v="Male"/>
    <n v="20"/>
    <n v="3"/>
    <n v="165260.98000000001"/>
    <n v="1"/>
    <n v="1"/>
    <x v="0"/>
    <n v="41626.78"/>
    <n v="0"/>
    <s v="Under 30"/>
    <s v="Good (670-739)"/>
    <s v="Very High (150k+)"/>
    <s v="Developing (3-5 yrs)"/>
    <x v="0"/>
  </r>
  <r>
    <n v="15574331"/>
    <s v="Alexeeva"/>
    <n v="593"/>
    <x v="2"/>
    <s v="Female"/>
    <n v="62"/>
    <n v="3"/>
    <n v="118233.81"/>
    <n v="1"/>
    <n v="0"/>
    <x v="0"/>
    <n v="24765.53"/>
    <n v="1"/>
    <s v="60+"/>
    <s v="Fair (580-669)"/>
    <s v="High (100-150k)"/>
    <s v="Developing (3-5 yrs)"/>
    <x v="0"/>
  </r>
  <r>
    <n v="15645572"/>
    <s v="Calabresi"/>
    <n v="743"/>
    <x v="0"/>
    <s v="Female"/>
    <n v="40"/>
    <n v="6"/>
    <n v="0"/>
    <n v="1"/>
    <n v="1"/>
    <x v="1"/>
    <n v="28280.799999999999"/>
    <n v="1"/>
    <s v="40-49"/>
    <s v="Very Good (740-799)"/>
    <s v="Zero Balance"/>
    <s v="Established (6-8 yrs)"/>
    <x v="0"/>
  </r>
  <r>
    <n v="15742854"/>
    <s v="Lettiere"/>
    <n v="640"/>
    <x v="1"/>
    <s v="Female"/>
    <n v="46"/>
    <n v="8"/>
    <n v="0"/>
    <n v="2"/>
    <n v="1"/>
    <x v="1"/>
    <n v="89043.19"/>
    <n v="0"/>
    <s v="40-49"/>
    <s v="Fair (580-669)"/>
    <s v="Zero Balance"/>
    <s v="Established (6-8 yrs)"/>
    <x v="1"/>
  </r>
  <r>
    <n v="15575417"/>
    <s v="Chou"/>
    <n v="849"/>
    <x v="2"/>
    <s v="Male"/>
    <n v="37"/>
    <n v="7"/>
    <n v="143452.74"/>
    <n v="2"/>
    <n v="1"/>
    <x v="0"/>
    <n v="17294.12"/>
    <n v="0"/>
    <s v="30-39"/>
    <s v="Excellent (800+)"/>
    <s v="High (100-150k)"/>
    <s v="Established (6-8 yrs)"/>
    <x v="1"/>
  </r>
  <r>
    <n v="15796721"/>
    <s v="Nnamutaezinwa"/>
    <n v="778"/>
    <x v="0"/>
    <s v="Male"/>
    <n v="38"/>
    <n v="3"/>
    <n v="145018.49"/>
    <n v="2"/>
    <n v="1"/>
    <x v="0"/>
    <n v="126702.41"/>
    <n v="0"/>
    <s v="30-39"/>
    <s v="Very Good (740-799)"/>
    <s v="High (100-150k)"/>
    <s v="Developing (3-5 yrs)"/>
    <x v="1"/>
  </r>
  <r>
    <n v="15734942"/>
    <s v="Nnamutaezinwa"/>
    <n v="539"/>
    <x v="2"/>
    <s v="Female"/>
    <n v="38"/>
    <n v="8"/>
    <n v="82407.509999999995"/>
    <n v="1"/>
    <n v="1"/>
    <x v="1"/>
    <n v="13123.41"/>
    <n v="0"/>
    <s v="30-39"/>
    <s v="Poor (&lt;580)"/>
    <s v="Mid (50-100k)"/>
    <s v="Established (6-8 yrs)"/>
    <x v="0"/>
  </r>
  <r>
    <n v="15664772"/>
    <s v="Greece"/>
    <n v="489"/>
    <x v="2"/>
    <s v="Male"/>
    <n v="28"/>
    <n v="1"/>
    <n v="79460.98"/>
    <n v="2"/>
    <n v="1"/>
    <x v="0"/>
    <n v="167973.63"/>
    <n v="0"/>
    <s v="Under 30"/>
    <s v="Poor (&lt;580)"/>
    <s v="Mid (50-100k)"/>
    <s v="New (0-2 yrs)"/>
    <x v="1"/>
  </r>
  <r>
    <n v="15576683"/>
    <s v="Yin"/>
    <n v="568"/>
    <x v="1"/>
    <s v="Female"/>
    <n v="43"/>
    <n v="9"/>
    <n v="0"/>
    <n v="1"/>
    <n v="1"/>
    <x v="1"/>
    <n v="125870.79"/>
    <n v="1"/>
    <s v="40-49"/>
    <s v="Poor (&lt;580)"/>
    <s v="Zero Balance"/>
    <s v="Loyal (9-10 yrs)"/>
    <x v="0"/>
  </r>
  <r>
    <n v="15682563"/>
    <s v="Larionova"/>
    <n v="618"/>
    <x v="1"/>
    <s v="Male"/>
    <n v="38"/>
    <n v="5"/>
    <n v="126473.99"/>
    <n v="1"/>
    <n v="1"/>
    <x v="1"/>
    <n v="91972.49"/>
    <n v="0"/>
    <s v="30-39"/>
    <s v="Fair (580-669)"/>
    <s v="High (100-150k)"/>
    <s v="Developing (3-5 yrs)"/>
    <x v="0"/>
  </r>
  <r>
    <n v="15650889"/>
    <s v="Golubev"/>
    <n v="710"/>
    <x v="2"/>
    <s v="Female"/>
    <n v="30"/>
    <n v="10"/>
    <n v="133537.1"/>
    <n v="2"/>
    <n v="1"/>
    <x v="1"/>
    <n v="155593.74"/>
    <n v="0"/>
    <s v="30-39"/>
    <s v="Good (670-739)"/>
    <s v="High (100-150k)"/>
    <s v="Loyal (9-10 yrs)"/>
    <x v="1"/>
  </r>
  <r>
    <n v="15612108"/>
    <s v="Norman"/>
    <n v="625"/>
    <x v="0"/>
    <s v="Male"/>
    <n v="52"/>
    <n v="5"/>
    <n v="164978.01"/>
    <n v="1"/>
    <n v="1"/>
    <x v="0"/>
    <n v="67788.490000000005"/>
    <n v="0"/>
    <s v="50-59"/>
    <s v="Fair (580-669)"/>
    <s v="Very High (150k+)"/>
    <s v="Developing (3-5 yrs)"/>
    <x v="0"/>
  </r>
  <r>
    <n v="15761132"/>
    <s v="Capon"/>
    <n v="682"/>
    <x v="1"/>
    <s v="Male"/>
    <n v="46"/>
    <n v="7"/>
    <n v="128029.72"/>
    <n v="1"/>
    <n v="1"/>
    <x v="0"/>
    <n v="62615.35"/>
    <n v="0"/>
    <s v="40-49"/>
    <s v="Good (670-739)"/>
    <s v="High (100-150k)"/>
    <s v="Established (6-8 yrs)"/>
    <x v="0"/>
  </r>
  <r>
    <n v="15645511"/>
    <s v="Chukwudi"/>
    <n v="727"/>
    <x v="1"/>
    <s v="Male"/>
    <n v="43"/>
    <n v="2"/>
    <n v="97403.18"/>
    <n v="1"/>
    <n v="1"/>
    <x v="0"/>
    <n v="107415.02"/>
    <n v="1"/>
    <s v="40-49"/>
    <s v="Good (670-739)"/>
    <s v="Mid (50-100k)"/>
    <s v="New (0-2 yrs)"/>
    <x v="0"/>
  </r>
  <r>
    <n v="15609824"/>
    <s v="Fedorov"/>
    <n v="794"/>
    <x v="0"/>
    <s v="Female"/>
    <n v="41"/>
    <n v="7"/>
    <n v="176845.41"/>
    <n v="3"/>
    <n v="1"/>
    <x v="1"/>
    <n v="166526.26"/>
    <n v="1"/>
    <s v="40-49"/>
    <s v="Very Good (740-799)"/>
    <s v="Very High (150k+)"/>
    <s v="Established (6-8 yrs)"/>
    <x v="1"/>
  </r>
  <r>
    <n v="15640268"/>
    <s v="Avdeeva"/>
    <n v="652"/>
    <x v="1"/>
    <s v="Male"/>
    <n v="71"/>
    <n v="4"/>
    <n v="0"/>
    <n v="1"/>
    <n v="1"/>
    <x v="0"/>
    <n v="120107.1"/>
    <n v="0"/>
    <s v="60+"/>
    <s v="Fair (580-669)"/>
    <s v="Zero Balance"/>
    <s v="Developing (3-5 yrs)"/>
    <x v="0"/>
  </r>
  <r>
    <n v="15645778"/>
    <s v="Reid"/>
    <n v="670"/>
    <x v="1"/>
    <s v="Male"/>
    <n v="42"/>
    <n v="3"/>
    <n v="81589.039999999994"/>
    <n v="1"/>
    <n v="1"/>
    <x v="1"/>
    <n v="188227.8"/>
    <n v="0"/>
    <s v="40-49"/>
    <s v="Good (670-739)"/>
    <s v="Mid (50-100k)"/>
    <s v="Developing (3-5 yrs)"/>
    <x v="0"/>
  </r>
  <r>
    <n v="15691104"/>
    <s v="Kennedy"/>
    <n v="460"/>
    <x v="2"/>
    <s v="Female"/>
    <n v="40"/>
    <n v="6"/>
    <n v="119507.58"/>
    <n v="2"/>
    <n v="1"/>
    <x v="1"/>
    <n v="91560.63"/>
    <n v="1"/>
    <s v="40-49"/>
    <s v="Poor (&lt;580)"/>
    <s v="High (100-150k)"/>
    <s v="Established (6-8 yrs)"/>
    <x v="1"/>
  </r>
  <r>
    <n v="15714567"/>
    <s v="Chan"/>
    <n v="568"/>
    <x v="1"/>
    <s v="Female"/>
    <n v="26"/>
    <n v="6"/>
    <n v="0"/>
    <n v="2"/>
    <n v="0"/>
    <x v="1"/>
    <n v="166495.20000000001"/>
    <n v="0"/>
    <s v="Under 30"/>
    <s v="Poor (&lt;580)"/>
    <s v="Zero Balance"/>
    <s v="Established (6-8 yrs)"/>
    <x v="1"/>
  </r>
  <r>
    <n v="15777826"/>
    <s v="Wofford"/>
    <n v="643"/>
    <x v="0"/>
    <s v="Male"/>
    <n v="30"/>
    <n v="5"/>
    <n v="94443.77"/>
    <n v="1"/>
    <n v="1"/>
    <x v="0"/>
    <n v="165614.39999999999"/>
    <n v="0"/>
    <s v="30-39"/>
    <s v="Fair (580-669)"/>
    <s v="Mid (50-100k)"/>
    <s v="Developing (3-5 yrs)"/>
    <x v="0"/>
  </r>
  <r>
    <n v="15668445"/>
    <s v="Mai"/>
    <n v="521"/>
    <x v="0"/>
    <s v="Male"/>
    <n v="37"/>
    <n v="2"/>
    <n v="0"/>
    <n v="2"/>
    <n v="1"/>
    <x v="0"/>
    <n v="86372.24"/>
    <n v="0"/>
    <s v="30-39"/>
    <s v="Poor (&lt;580)"/>
    <s v="Zero Balance"/>
    <s v="New (0-2 yrs)"/>
    <x v="1"/>
  </r>
  <r>
    <n v="15576162"/>
    <s v="King"/>
    <n v="615"/>
    <x v="0"/>
    <s v="Male"/>
    <n v="32"/>
    <n v="7"/>
    <n v="92199.84"/>
    <n v="1"/>
    <n v="1"/>
    <x v="0"/>
    <n v="2755.53"/>
    <n v="0"/>
    <s v="30-39"/>
    <s v="Fair (580-669)"/>
    <s v="Mid (50-100k)"/>
    <s v="Established (6-8 yrs)"/>
    <x v="0"/>
  </r>
  <r>
    <n v="15778135"/>
    <s v="T'ao"/>
    <n v="575"/>
    <x v="1"/>
    <s v="Male"/>
    <n v="43"/>
    <n v="3"/>
    <n v="0"/>
    <n v="1"/>
    <n v="1"/>
    <x v="1"/>
    <n v="83594.509999999995"/>
    <n v="0"/>
    <s v="40-49"/>
    <s v="Poor (&lt;580)"/>
    <s v="Zero Balance"/>
    <s v="Developing (3-5 yrs)"/>
    <x v="0"/>
  </r>
  <r>
    <n v="15613141"/>
    <s v="Hsu"/>
    <n v="717"/>
    <x v="0"/>
    <s v="Female"/>
    <n v="41"/>
    <n v="3"/>
    <n v="135756.96"/>
    <n v="1"/>
    <n v="1"/>
    <x v="0"/>
    <n v="103706.41"/>
    <n v="0"/>
    <s v="40-49"/>
    <s v="Good (670-739)"/>
    <s v="High (100-150k)"/>
    <s v="Developing (3-5 yrs)"/>
    <x v="0"/>
  </r>
  <r>
    <n v="15635435"/>
    <s v="White"/>
    <n v="648"/>
    <x v="0"/>
    <s v="Female"/>
    <n v="54"/>
    <n v="9"/>
    <n v="120633.42"/>
    <n v="1"/>
    <n v="0"/>
    <x v="1"/>
    <n v="5924.38"/>
    <n v="1"/>
    <s v="50-59"/>
    <s v="Fair (580-669)"/>
    <s v="High (100-150k)"/>
    <s v="Loyal (9-10 yrs)"/>
    <x v="0"/>
  </r>
  <r>
    <n v="15596552"/>
    <s v="Stephens"/>
    <n v="535"/>
    <x v="2"/>
    <s v="Male"/>
    <n v="48"/>
    <n v="5"/>
    <n v="134542.73000000001"/>
    <n v="1"/>
    <n v="1"/>
    <x v="0"/>
    <n v="58203.67"/>
    <n v="1"/>
    <s v="40-49"/>
    <s v="Poor (&lt;580)"/>
    <s v="High (100-150k)"/>
    <s v="Developing (3-5 yrs)"/>
    <x v="0"/>
  </r>
  <r>
    <n v="15623644"/>
    <s v="Frolov"/>
    <n v="626"/>
    <x v="1"/>
    <s v="Male"/>
    <n v="29"/>
    <n v="7"/>
    <n v="0"/>
    <n v="2"/>
    <n v="1"/>
    <x v="1"/>
    <n v="49361.84"/>
    <n v="0"/>
    <s v="Under 30"/>
    <s v="Fair (580-669)"/>
    <s v="Zero Balance"/>
    <s v="Established (6-8 yrs)"/>
    <x v="1"/>
  </r>
  <r>
    <n v="15683403"/>
    <s v="Lombardi"/>
    <n v="611"/>
    <x v="1"/>
    <s v="Male"/>
    <n v="52"/>
    <n v="7"/>
    <n v="0"/>
    <n v="1"/>
    <n v="0"/>
    <x v="0"/>
    <n v="73585.179999999993"/>
    <n v="1"/>
    <s v="50-59"/>
    <s v="Fair (580-669)"/>
    <s v="Zero Balance"/>
    <s v="Established (6-8 yrs)"/>
    <x v="0"/>
  </r>
  <r>
    <n v="15615029"/>
    <s v="Munro"/>
    <n v="734"/>
    <x v="1"/>
    <s v="Male"/>
    <n v="39"/>
    <n v="6"/>
    <n v="0"/>
    <n v="1"/>
    <n v="1"/>
    <x v="0"/>
    <n v="95135.27"/>
    <n v="0"/>
    <s v="30-39"/>
    <s v="Good (670-739)"/>
    <s v="Zero Balance"/>
    <s v="Established (6-8 yrs)"/>
    <x v="0"/>
  </r>
  <r>
    <n v="15769005"/>
    <s v="Hayward"/>
    <n v="709"/>
    <x v="0"/>
    <s v="Male"/>
    <n v="49"/>
    <n v="4"/>
    <n v="154344.49"/>
    <n v="2"/>
    <n v="1"/>
    <x v="0"/>
    <n v="38794.57"/>
    <n v="0"/>
    <s v="40-49"/>
    <s v="Good (670-739)"/>
    <s v="Very High (150k+)"/>
    <s v="Developing (3-5 yrs)"/>
    <x v="1"/>
  </r>
  <r>
    <n v="15746326"/>
    <s v="Fields"/>
    <n v="591"/>
    <x v="0"/>
    <s v="Male"/>
    <n v="43"/>
    <n v="3"/>
    <n v="0"/>
    <n v="2"/>
    <n v="0"/>
    <x v="0"/>
    <n v="198926.36"/>
    <n v="0"/>
    <s v="40-49"/>
    <s v="Fair (580-669)"/>
    <s v="Zero Balance"/>
    <s v="Developing (3-5 yrs)"/>
    <x v="1"/>
  </r>
  <r>
    <n v="15722364"/>
    <s v="Onwumelu"/>
    <n v="664"/>
    <x v="0"/>
    <s v="Male"/>
    <n v="43"/>
    <n v="9"/>
    <n v="189026.53"/>
    <n v="2"/>
    <n v="1"/>
    <x v="0"/>
    <n v="56099.86"/>
    <n v="0"/>
    <s v="40-49"/>
    <s v="Fair (580-669)"/>
    <s v="Very High (150k+)"/>
    <s v="Loyal (9-10 yrs)"/>
    <x v="1"/>
  </r>
  <r>
    <n v="15704954"/>
    <s v="Suffolk"/>
    <n v="431"/>
    <x v="0"/>
    <s v="Male"/>
    <n v="37"/>
    <n v="0"/>
    <n v="120764.08"/>
    <n v="1"/>
    <n v="1"/>
    <x v="0"/>
    <n v="117023.08"/>
    <n v="0"/>
    <s v="30-39"/>
    <s v="Poor (&lt;580)"/>
    <s v="High (100-150k)"/>
    <s v="New (0-2 yrs)"/>
    <x v="0"/>
  </r>
  <r>
    <n v="15694409"/>
    <s v="Tsao"/>
    <n v="647"/>
    <x v="2"/>
    <s v="Female"/>
    <n v="22"/>
    <n v="3"/>
    <n v="97975.82"/>
    <n v="2"/>
    <n v="0"/>
    <x v="0"/>
    <n v="62083"/>
    <n v="0"/>
    <s v="Under 30"/>
    <s v="Fair (580-669)"/>
    <s v="Mid (50-100k)"/>
    <s v="Developing (3-5 yrs)"/>
    <x v="1"/>
  </r>
  <r>
    <n v="15754068"/>
    <s v="Judd"/>
    <n v="578"/>
    <x v="0"/>
    <s v="Male"/>
    <n v="32"/>
    <n v="4"/>
    <n v="0"/>
    <n v="2"/>
    <n v="1"/>
    <x v="0"/>
    <n v="141822.79999999999"/>
    <n v="0"/>
    <s v="30-39"/>
    <s v="Poor (&lt;580)"/>
    <s v="Zero Balance"/>
    <s v="Developing (3-5 yrs)"/>
    <x v="1"/>
  </r>
  <r>
    <n v="15683841"/>
    <s v="Hamilton"/>
    <n v="555"/>
    <x v="2"/>
    <s v="Male"/>
    <n v="41"/>
    <n v="10"/>
    <n v="113270.2"/>
    <n v="2"/>
    <n v="1"/>
    <x v="0"/>
    <n v="185387.14"/>
    <n v="0"/>
    <s v="40-49"/>
    <s v="Poor (&lt;580)"/>
    <s v="High (100-150k)"/>
    <s v="Loyal (9-10 yrs)"/>
    <x v="1"/>
  </r>
  <r>
    <n v="15789095"/>
    <s v="T'ang"/>
    <n v="775"/>
    <x v="1"/>
    <s v="Male"/>
    <n v="30"/>
    <n v="4"/>
    <n v="0"/>
    <n v="2"/>
    <n v="0"/>
    <x v="0"/>
    <n v="57461.13"/>
    <n v="0"/>
    <s v="30-39"/>
    <s v="Very Good (740-799)"/>
    <s v="Zero Balance"/>
    <s v="Developing (3-5 yrs)"/>
    <x v="1"/>
  </r>
  <r>
    <n v="15719958"/>
    <s v="Degtyarev"/>
    <n v="850"/>
    <x v="2"/>
    <s v="Male"/>
    <n v="39"/>
    <n v="3"/>
    <n v="124548.99"/>
    <n v="2"/>
    <n v="1"/>
    <x v="0"/>
    <n v="120380.12"/>
    <n v="0"/>
    <s v="30-39"/>
    <s v="Excellent (800+)"/>
    <s v="High (100-150k)"/>
    <s v="Developing (3-5 yrs)"/>
    <x v="1"/>
  </r>
  <r>
    <n v="15689514"/>
    <s v="Kang"/>
    <n v="625"/>
    <x v="0"/>
    <s v="Male"/>
    <n v="43"/>
    <n v="8"/>
    <n v="201696.07"/>
    <n v="1"/>
    <n v="1"/>
    <x v="1"/>
    <n v="133020.9"/>
    <n v="1"/>
    <s v="40-49"/>
    <s v="Fair (580-669)"/>
    <s v="Very High (150k+)"/>
    <s v="Established (6-8 yrs)"/>
    <x v="0"/>
  </r>
  <r>
    <n v="15621353"/>
    <s v="Hudson"/>
    <n v="645"/>
    <x v="1"/>
    <s v="Female"/>
    <n v="37"/>
    <n v="7"/>
    <n v="0"/>
    <n v="2"/>
    <n v="1"/>
    <x v="1"/>
    <n v="13589.93"/>
    <n v="0"/>
    <s v="30-39"/>
    <s v="Fair (580-669)"/>
    <s v="Zero Balance"/>
    <s v="Established (6-8 yrs)"/>
    <x v="1"/>
  </r>
  <r>
    <n v="15627232"/>
    <s v="Jibunoh"/>
    <n v="608"/>
    <x v="2"/>
    <s v="Male"/>
    <n v="44"/>
    <n v="7"/>
    <n v="114203.47"/>
    <n v="1"/>
    <n v="1"/>
    <x v="0"/>
    <n v="77830.36"/>
    <n v="1"/>
    <s v="40-49"/>
    <s v="Fair (580-669)"/>
    <s v="High (100-150k)"/>
    <s v="Established (6-8 yrs)"/>
    <x v="0"/>
  </r>
  <r>
    <n v="15745843"/>
    <s v="Kinlaw"/>
    <n v="689"/>
    <x v="1"/>
    <s v="Female"/>
    <n v="31"/>
    <n v="4"/>
    <n v="0"/>
    <n v="2"/>
    <n v="1"/>
    <x v="0"/>
    <n v="136610.01999999999"/>
    <n v="0"/>
    <s v="30-39"/>
    <s v="Good (670-739)"/>
    <s v="Zero Balance"/>
    <s v="Developing (3-5 yrs)"/>
    <x v="1"/>
  </r>
  <r>
    <n v="15722902"/>
    <s v="Chizuoke"/>
    <n v="652"/>
    <x v="2"/>
    <s v="Male"/>
    <n v="50"/>
    <n v="8"/>
    <n v="125437.64"/>
    <n v="1"/>
    <n v="1"/>
    <x v="0"/>
    <n v="17160.939999999999"/>
    <n v="1"/>
    <s v="50-59"/>
    <s v="Fair (580-669)"/>
    <s v="High (100-150k)"/>
    <s v="Established (6-8 yrs)"/>
    <x v="0"/>
  </r>
  <r>
    <n v="15791767"/>
    <s v="Lucciano"/>
    <n v="769"/>
    <x v="0"/>
    <s v="Female"/>
    <n v="26"/>
    <n v="7"/>
    <n v="0"/>
    <n v="2"/>
    <n v="1"/>
    <x v="1"/>
    <n v="176843.53"/>
    <n v="0"/>
    <s v="Under 30"/>
    <s v="Very Good (740-799)"/>
    <s v="Zero Balance"/>
    <s v="Established (6-8 yrs)"/>
    <x v="1"/>
  </r>
  <r>
    <n v="15792722"/>
    <s v="Omeokachie"/>
    <n v="611"/>
    <x v="0"/>
    <s v="Female"/>
    <n v="43"/>
    <n v="8"/>
    <n v="64897.75"/>
    <n v="1"/>
    <n v="1"/>
    <x v="1"/>
    <n v="114996.33"/>
    <n v="0"/>
    <s v="40-49"/>
    <s v="Fair (580-669)"/>
    <s v="Mid (50-100k)"/>
    <s v="Established (6-8 yrs)"/>
    <x v="0"/>
  </r>
  <r>
    <n v="15723006"/>
    <s v="Gorbunova"/>
    <n v="489"/>
    <x v="0"/>
    <s v="Male"/>
    <n v="38"/>
    <n v="8"/>
    <n v="0"/>
    <n v="2"/>
    <n v="0"/>
    <x v="0"/>
    <n v="196990.79"/>
    <n v="0"/>
    <s v="30-39"/>
    <s v="Poor (&lt;580)"/>
    <s v="Zero Balance"/>
    <s v="Established (6-8 yrs)"/>
    <x v="1"/>
  </r>
  <r>
    <n v="15771942"/>
    <s v="Tikhonov"/>
    <n v="528"/>
    <x v="2"/>
    <s v="Female"/>
    <n v="46"/>
    <n v="9"/>
    <n v="135555.66"/>
    <n v="1"/>
    <n v="1"/>
    <x v="1"/>
    <n v="133146.03"/>
    <n v="1"/>
    <s v="40-49"/>
    <s v="Poor (&lt;580)"/>
    <s v="High (100-150k)"/>
    <s v="Loyal (9-10 yrs)"/>
    <x v="0"/>
  </r>
  <r>
    <n v="15774738"/>
    <s v="Campa"/>
    <n v="632"/>
    <x v="0"/>
    <s v="Male"/>
    <n v="44"/>
    <n v="3"/>
    <n v="107764.75"/>
    <n v="1"/>
    <n v="1"/>
    <x v="1"/>
    <n v="185667.72"/>
    <n v="0"/>
    <s v="40-49"/>
    <s v="Fair (580-669)"/>
    <s v="High (100-150k)"/>
    <s v="Developing (3-5 yrs)"/>
    <x v="0"/>
  </r>
  <r>
    <n v="15574004"/>
    <s v="Mancini"/>
    <n v="429"/>
    <x v="0"/>
    <s v="Female"/>
    <n v="27"/>
    <n v="6"/>
    <n v="117307.44"/>
    <n v="2"/>
    <n v="1"/>
    <x v="0"/>
    <n v="24020.49"/>
    <n v="0"/>
    <s v="Under 30"/>
    <s v="Poor (&lt;580)"/>
    <s v="High (100-150k)"/>
    <s v="Established (6-8 yrs)"/>
    <x v="1"/>
  </r>
  <r>
    <n v="15587233"/>
    <s v="Donoghue"/>
    <n v="457"/>
    <x v="0"/>
    <s v="Male"/>
    <n v="41"/>
    <n v="8"/>
    <n v="73700.12"/>
    <n v="3"/>
    <n v="1"/>
    <x v="0"/>
    <n v="185750.02"/>
    <n v="1"/>
    <s v="40-49"/>
    <s v="Poor (&lt;580)"/>
    <s v="Mid (50-100k)"/>
    <s v="Established (6-8 yrs)"/>
    <x v="1"/>
  </r>
  <r>
    <n v="15808228"/>
    <s v="Tuan"/>
    <n v="768"/>
    <x v="1"/>
    <s v="Female"/>
    <n v="44"/>
    <n v="6"/>
    <n v="60603.4"/>
    <n v="1"/>
    <n v="1"/>
    <x v="0"/>
    <n v="178045.97"/>
    <n v="0"/>
    <s v="40-49"/>
    <s v="Very Good (740-799)"/>
    <s v="Mid (50-100k)"/>
    <s v="Established (6-8 yrs)"/>
    <x v="0"/>
  </r>
  <r>
    <n v="15682834"/>
    <s v="Johnstone"/>
    <n v="715"/>
    <x v="1"/>
    <s v="Female"/>
    <n v="35"/>
    <n v="4"/>
    <n v="40169.879999999997"/>
    <n v="2"/>
    <n v="1"/>
    <x v="0"/>
    <n v="199857.47"/>
    <n v="0"/>
    <s v="30-39"/>
    <s v="Good (670-739)"/>
    <s v="Low (&lt;50k)"/>
    <s v="Developing (3-5 yrs)"/>
    <x v="1"/>
  </r>
  <r>
    <n v="15571752"/>
    <s v="Romani"/>
    <n v="668"/>
    <x v="2"/>
    <s v="Female"/>
    <n v="32"/>
    <n v="10"/>
    <n v="92041.87"/>
    <n v="1"/>
    <n v="1"/>
    <x v="0"/>
    <n v="43595.9"/>
    <n v="0"/>
    <s v="30-39"/>
    <s v="Fair (580-669)"/>
    <s v="Mid (50-100k)"/>
    <s v="Loyal (9-10 yrs)"/>
    <x v="0"/>
  </r>
  <r>
    <n v="15743067"/>
    <s v="Fuller"/>
    <n v="625"/>
    <x v="2"/>
    <s v="Male"/>
    <n v="26"/>
    <n v="3"/>
    <n v="130483.95"/>
    <n v="1"/>
    <n v="1"/>
    <x v="1"/>
    <n v="122810.53"/>
    <n v="0"/>
    <s v="Under 30"/>
    <s v="Fair (580-669)"/>
    <s v="High (100-150k)"/>
    <s v="Developing (3-5 yrs)"/>
    <x v="0"/>
  </r>
  <r>
    <n v="15714466"/>
    <s v="Baxter"/>
    <n v="846"/>
    <x v="0"/>
    <s v="Female"/>
    <n v="41"/>
    <n v="5"/>
    <n v="0"/>
    <n v="3"/>
    <n v="1"/>
    <x v="1"/>
    <n v="3440.47"/>
    <n v="1"/>
    <s v="40-49"/>
    <s v="Excellent (800+)"/>
    <s v="Zero Balance"/>
    <s v="Developing (3-5 yrs)"/>
    <x v="1"/>
  </r>
  <r>
    <n v="15617982"/>
    <s v="Pirozzi"/>
    <n v="661"/>
    <x v="1"/>
    <s v="Female"/>
    <n v="42"/>
    <n v="3"/>
    <n v="0"/>
    <n v="2"/>
    <n v="1"/>
    <x v="1"/>
    <n v="35989.410000000003"/>
    <n v="0"/>
    <s v="40-49"/>
    <s v="Fair (580-669)"/>
    <s v="Zero Balance"/>
    <s v="Developing (3-5 yrs)"/>
    <x v="1"/>
  </r>
  <r>
    <n v="15696637"/>
    <s v="Sung"/>
    <n v="571"/>
    <x v="0"/>
    <s v="Female"/>
    <n v="23"/>
    <n v="10"/>
    <n v="151097.28"/>
    <n v="1"/>
    <n v="0"/>
    <x v="0"/>
    <n v="17163.75"/>
    <n v="0"/>
    <s v="Under 30"/>
    <s v="Poor (&lt;580)"/>
    <s v="Very High (150k+)"/>
    <s v="Loyal (9-10 yrs)"/>
    <x v="0"/>
  </r>
  <r>
    <n v="15690647"/>
    <s v="Rogers"/>
    <n v="582"/>
    <x v="1"/>
    <s v="Female"/>
    <n v="46"/>
    <n v="8"/>
    <n v="67563.31"/>
    <n v="1"/>
    <n v="1"/>
    <x v="1"/>
    <n v="44506.09"/>
    <n v="1"/>
    <s v="40-49"/>
    <s v="Fair (580-669)"/>
    <s v="Mid (50-100k)"/>
    <s v="Established (6-8 yrs)"/>
    <x v="0"/>
  </r>
  <r>
    <n v="15672756"/>
    <s v="Mills"/>
    <n v="716"/>
    <x v="0"/>
    <s v="Female"/>
    <n v="35"/>
    <n v="8"/>
    <n v="112808.18"/>
    <n v="1"/>
    <n v="0"/>
    <x v="0"/>
    <n v="17848.3"/>
    <n v="0"/>
    <s v="30-39"/>
    <s v="Good (670-739)"/>
    <s v="High (100-150k)"/>
    <s v="Established (6-8 yrs)"/>
    <x v="0"/>
  </r>
  <r>
    <n v="15704586"/>
    <s v="Osonduagwuike"/>
    <n v="758"/>
    <x v="0"/>
    <s v="Female"/>
    <n v="42"/>
    <n v="7"/>
    <n v="0"/>
    <n v="2"/>
    <n v="0"/>
    <x v="0"/>
    <n v="76209.56"/>
    <n v="0"/>
    <s v="40-49"/>
    <s v="Very Good (740-799)"/>
    <s v="Zero Balance"/>
    <s v="Established (6-8 yrs)"/>
    <x v="1"/>
  </r>
  <r>
    <n v="15674526"/>
    <s v="Byrne"/>
    <n v="725"/>
    <x v="0"/>
    <s v="Male"/>
    <n v="66"/>
    <n v="4"/>
    <n v="86459.8"/>
    <n v="1"/>
    <n v="1"/>
    <x v="0"/>
    <n v="141476.56"/>
    <n v="0"/>
    <s v="60+"/>
    <s v="Good (670-739)"/>
    <s v="Mid (50-100k)"/>
    <s v="Developing (3-5 yrs)"/>
    <x v="0"/>
  </r>
  <r>
    <n v="15775295"/>
    <s v="McIntyre"/>
    <n v="630"/>
    <x v="0"/>
    <s v="Female"/>
    <n v="40"/>
    <n v="0"/>
    <n v="118633.08"/>
    <n v="1"/>
    <n v="0"/>
    <x v="0"/>
    <n v="60032.46"/>
    <n v="1"/>
    <s v="40-49"/>
    <s v="Fair (580-669)"/>
    <s v="High (100-150k)"/>
    <s v="New (0-2 yrs)"/>
    <x v="0"/>
  </r>
  <r>
    <n v="15684196"/>
    <s v="Aitken"/>
    <n v="627"/>
    <x v="0"/>
    <s v="Female"/>
    <n v="55"/>
    <n v="2"/>
    <n v="159441.26999999999"/>
    <n v="1"/>
    <n v="1"/>
    <x v="1"/>
    <n v="100686.11"/>
    <n v="1"/>
    <s v="50-59"/>
    <s v="Fair (580-669)"/>
    <s v="Very High (150k+)"/>
    <s v="New (0-2 yrs)"/>
    <x v="0"/>
  </r>
  <r>
    <n v="15727281"/>
    <s v="Macintyre"/>
    <n v="653"/>
    <x v="0"/>
    <s v="Female"/>
    <n v="27"/>
    <n v="9"/>
    <n v="0"/>
    <n v="2"/>
    <n v="1"/>
    <x v="1"/>
    <n v="96429.29"/>
    <n v="0"/>
    <s v="Under 30"/>
    <s v="Fair (580-669)"/>
    <s v="Zero Balance"/>
    <s v="Loyal (9-10 yrs)"/>
    <x v="1"/>
  </r>
  <r>
    <n v="15787835"/>
    <s v="Simpson"/>
    <n v="775"/>
    <x v="2"/>
    <s v="Female"/>
    <n v="38"/>
    <n v="4"/>
    <n v="125212.65"/>
    <n v="2"/>
    <n v="1"/>
    <x v="0"/>
    <n v="15795.88"/>
    <n v="1"/>
    <s v="30-39"/>
    <s v="Very Good (740-799)"/>
    <s v="High (100-150k)"/>
    <s v="Developing (3-5 yrs)"/>
    <x v="1"/>
  </r>
  <r>
    <n v="15730540"/>
    <s v="Simpson"/>
    <n v="794"/>
    <x v="1"/>
    <s v="Male"/>
    <n v="45"/>
    <n v="8"/>
    <n v="88656.37"/>
    <n v="2"/>
    <n v="1"/>
    <x v="1"/>
    <n v="116547.31"/>
    <n v="0"/>
    <s v="40-49"/>
    <s v="Very Good (740-799)"/>
    <s v="Mid (50-100k)"/>
    <s v="Established (6-8 yrs)"/>
    <x v="1"/>
  </r>
  <r>
    <n v="15646276"/>
    <s v="Metcalfe"/>
    <n v="831"/>
    <x v="0"/>
    <s v="Female"/>
    <n v="32"/>
    <n v="2"/>
    <n v="146033.62"/>
    <n v="1"/>
    <n v="1"/>
    <x v="1"/>
    <n v="191260.74"/>
    <n v="0"/>
    <s v="30-39"/>
    <s v="Excellent (800+)"/>
    <s v="High (100-150k)"/>
    <s v="New (0-2 yrs)"/>
    <x v="0"/>
  </r>
  <r>
    <n v="15582180"/>
    <s v="Lees"/>
    <n v="561"/>
    <x v="0"/>
    <s v="Male"/>
    <n v="29"/>
    <n v="9"/>
    <n v="120268.13"/>
    <n v="1"/>
    <n v="1"/>
    <x v="0"/>
    <n v="173870.39"/>
    <n v="0"/>
    <s v="Under 30"/>
    <s v="Poor (&lt;580)"/>
    <s v="High (100-150k)"/>
    <s v="Loyal (9-10 yrs)"/>
    <x v="0"/>
  </r>
  <r>
    <n v="15697095"/>
    <s v="Zetticci"/>
    <n v="705"/>
    <x v="1"/>
    <s v="Male"/>
    <n v="46"/>
    <n v="7"/>
    <n v="0"/>
    <n v="2"/>
    <n v="1"/>
    <x v="1"/>
    <n v="117273.35"/>
    <n v="0"/>
    <s v="40-49"/>
    <s v="Good (670-739)"/>
    <s v="Zero Balance"/>
    <s v="Established (6-8 yrs)"/>
    <x v="1"/>
  </r>
  <r>
    <n v="15748797"/>
    <s v="Dale"/>
    <n v="636"/>
    <x v="1"/>
    <s v="Female"/>
    <n v="33"/>
    <n v="0"/>
    <n v="0"/>
    <n v="1"/>
    <n v="1"/>
    <x v="1"/>
    <n v="92277.47"/>
    <n v="1"/>
    <s v="30-39"/>
    <s v="Fair (580-669)"/>
    <s v="Zero Balance"/>
    <s v="New (0-2 yrs)"/>
    <x v="0"/>
  </r>
  <r>
    <n v="15754796"/>
    <s v="Byrne"/>
    <n v="487"/>
    <x v="2"/>
    <s v="Female"/>
    <n v="46"/>
    <n v="4"/>
    <n v="135070.57999999999"/>
    <n v="2"/>
    <n v="1"/>
    <x v="0"/>
    <n v="44244.49"/>
    <n v="1"/>
    <s v="40-49"/>
    <s v="Poor (&lt;580)"/>
    <s v="High (100-150k)"/>
    <s v="Developing (3-5 yrs)"/>
    <x v="1"/>
  </r>
  <r>
    <n v="15628947"/>
    <s v="Praed"/>
    <n v="693"/>
    <x v="0"/>
    <s v="Female"/>
    <n v="38"/>
    <n v="3"/>
    <n v="0"/>
    <n v="2"/>
    <n v="0"/>
    <x v="1"/>
    <n v="78133.48"/>
    <n v="1"/>
    <s v="30-39"/>
    <s v="Good (670-739)"/>
    <s v="Zero Balance"/>
    <s v="Developing (3-5 yrs)"/>
    <x v="1"/>
  </r>
  <r>
    <n v="15775546"/>
    <s v="Laurens"/>
    <n v="517"/>
    <x v="1"/>
    <s v="Female"/>
    <n v="29"/>
    <n v="5"/>
    <n v="0"/>
    <n v="2"/>
    <n v="1"/>
    <x v="1"/>
    <n v="103402.88"/>
    <n v="0"/>
    <s v="Under 30"/>
    <s v="Poor (&lt;580)"/>
    <s v="Zero Balance"/>
    <s v="Developing (3-5 yrs)"/>
    <x v="1"/>
  </r>
  <r>
    <n v="15670481"/>
    <s v="Woods"/>
    <n v="684"/>
    <x v="0"/>
    <s v="Female"/>
    <n v="27"/>
    <n v="9"/>
    <n v="122550.05"/>
    <n v="2"/>
    <n v="0"/>
    <x v="0"/>
    <n v="137835.82"/>
    <n v="0"/>
    <s v="Under 30"/>
    <s v="Good (670-739)"/>
    <s v="High (100-150k)"/>
    <s v="Loyal (9-10 yrs)"/>
    <x v="1"/>
  </r>
  <r>
    <n v="15619029"/>
    <s v="Bykov"/>
    <n v="620"/>
    <x v="1"/>
    <s v="Female"/>
    <n v="43"/>
    <n v="2"/>
    <n v="0"/>
    <n v="2"/>
    <n v="1"/>
    <x v="1"/>
    <n v="20670.099999999999"/>
    <n v="0"/>
    <s v="40-49"/>
    <s v="Fair (580-669)"/>
    <s v="Zero Balance"/>
    <s v="New (0-2 yrs)"/>
    <x v="1"/>
  </r>
  <r>
    <n v="15613282"/>
    <s v="Vorobyova"/>
    <n v="757"/>
    <x v="0"/>
    <s v="Male"/>
    <n v="29"/>
    <n v="8"/>
    <n v="130306.49"/>
    <n v="1"/>
    <n v="1"/>
    <x v="1"/>
    <n v="77469.38"/>
    <n v="0"/>
    <s v="Under 30"/>
    <s v="Very Good (740-799)"/>
    <s v="High (100-150k)"/>
    <s v="Established (6-8 yrs)"/>
    <x v="0"/>
  </r>
  <r>
    <n v="15721487"/>
    <s v="Pirogova"/>
    <n v="739"/>
    <x v="0"/>
    <s v="Female"/>
    <n v="27"/>
    <n v="6"/>
    <n v="0"/>
    <n v="1"/>
    <n v="1"/>
    <x v="0"/>
    <n v="57572.38"/>
    <n v="0"/>
    <s v="Under 30"/>
    <s v="Good (670-739)"/>
    <s v="Zero Balance"/>
    <s v="Established (6-8 yrs)"/>
    <x v="0"/>
  </r>
  <r>
    <n v="15797276"/>
    <s v="Sturt"/>
    <n v="662"/>
    <x v="1"/>
    <s v="Female"/>
    <n v="41"/>
    <n v="4"/>
    <n v="90350.77"/>
    <n v="1"/>
    <n v="1"/>
    <x v="1"/>
    <n v="75884.649999999994"/>
    <n v="1"/>
    <s v="40-49"/>
    <s v="Fair (580-669)"/>
    <s v="Mid (50-100k)"/>
    <s v="Developing (3-5 yrs)"/>
    <x v="0"/>
  </r>
  <r>
    <n v="15612494"/>
    <s v="Panicucci"/>
    <n v="359"/>
    <x v="0"/>
    <s v="Female"/>
    <n v="44"/>
    <n v="6"/>
    <n v="128747.69"/>
    <n v="1"/>
    <n v="1"/>
    <x v="1"/>
    <n v="146955.71"/>
    <n v="1"/>
    <s v="40-49"/>
    <s v="Poor (&lt;580)"/>
    <s v="High (100-150k)"/>
    <s v="Established (6-8 yrs)"/>
    <x v="0"/>
  </r>
  <r>
    <n v="15629617"/>
    <s v="Cook"/>
    <n v="572"/>
    <x v="1"/>
    <s v="Male"/>
    <n v="23"/>
    <n v="2"/>
    <n v="126873.52"/>
    <n v="1"/>
    <n v="0"/>
    <x v="0"/>
    <n v="67040.12"/>
    <n v="0"/>
    <s v="Under 30"/>
    <s v="Poor (&lt;580)"/>
    <s v="High (100-150k)"/>
    <s v="New (0-2 yrs)"/>
    <x v="0"/>
  </r>
  <r>
    <n v="15600821"/>
    <s v="Hardy"/>
    <n v="721"/>
    <x v="0"/>
    <s v="Male"/>
    <n v="69"/>
    <n v="2"/>
    <n v="108424.19"/>
    <n v="1"/>
    <n v="1"/>
    <x v="0"/>
    <n v="178418.35"/>
    <n v="0"/>
    <s v="60+"/>
    <s v="Good (670-739)"/>
    <s v="High (100-150k)"/>
    <s v="New (0-2 yrs)"/>
    <x v="0"/>
  </r>
  <r>
    <n v="15579062"/>
    <s v="Chu"/>
    <n v="707"/>
    <x v="0"/>
    <s v="Male"/>
    <n v="32"/>
    <n v="9"/>
    <n v="0"/>
    <n v="2"/>
    <n v="0"/>
    <x v="1"/>
    <n v="30807.02"/>
    <n v="0"/>
    <s v="30-39"/>
    <s v="Good (670-739)"/>
    <s v="Zero Balance"/>
    <s v="Loyal (9-10 yrs)"/>
    <x v="1"/>
  </r>
  <r>
    <n v="15814268"/>
    <s v="Franklin"/>
    <n v="444"/>
    <x v="0"/>
    <s v="Female"/>
    <n v="40"/>
    <n v="5"/>
    <n v="84350.07"/>
    <n v="1"/>
    <n v="1"/>
    <x v="1"/>
    <n v="143835.76"/>
    <n v="0"/>
    <s v="40-49"/>
    <s v="Poor (&lt;580)"/>
    <s v="Mid (50-100k)"/>
    <s v="Developing (3-5 yrs)"/>
    <x v="0"/>
  </r>
  <r>
    <n v="15710164"/>
    <s v="P'eng"/>
    <n v="523"/>
    <x v="0"/>
    <s v="Female"/>
    <n v="73"/>
    <n v="7"/>
    <n v="0"/>
    <n v="2"/>
    <n v="0"/>
    <x v="1"/>
    <n v="130883.9"/>
    <n v="1"/>
    <s v="60+"/>
    <s v="Poor (&lt;580)"/>
    <s v="Zero Balance"/>
    <s v="Established (6-8 yrs)"/>
    <x v="1"/>
  </r>
  <r>
    <n v="15693904"/>
    <s v="Chiang"/>
    <n v="685"/>
    <x v="2"/>
    <s v="Female"/>
    <n v="30"/>
    <n v="4"/>
    <n v="84958.6"/>
    <n v="2"/>
    <n v="0"/>
    <x v="0"/>
    <n v="194343.72"/>
    <n v="0"/>
    <s v="30-39"/>
    <s v="Good (670-739)"/>
    <s v="Mid (50-100k)"/>
    <s v="Developing (3-5 yrs)"/>
    <x v="1"/>
  </r>
  <r>
    <n v="15588986"/>
    <s v="Grant"/>
    <n v="673"/>
    <x v="2"/>
    <s v="Female"/>
    <n v="29"/>
    <n v="4"/>
    <n v="99097.36"/>
    <n v="1"/>
    <n v="1"/>
    <x v="0"/>
    <n v="9796.69"/>
    <n v="0"/>
    <s v="Under 30"/>
    <s v="Good (670-739)"/>
    <s v="Mid (50-100k)"/>
    <s v="Developing (3-5 yrs)"/>
    <x v="0"/>
  </r>
  <r>
    <n v="15797733"/>
    <s v="Udobata"/>
    <n v="503"/>
    <x v="2"/>
    <s v="Male"/>
    <n v="30"/>
    <n v="10"/>
    <n v="136622.54999999999"/>
    <n v="2"/>
    <n v="0"/>
    <x v="1"/>
    <n v="47310.239999999998"/>
    <n v="0"/>
    <s v="30-39"/>
    <s v="Poor (&lt;580)"/>
    <s v="High (100-150k)"/>
    <s v="Loyal (9-10 yrs)"/>
    <x v="1"/>
  </r>
  <r>
    <n v="15620507"/>
    <s v="Siciliani"/>
    <n v="485"/>
    <x v="2"/>
    <s v="Female"/>
    <n v="30"/>
    <n v="5"/>
    <n v="156771.68"/>
    <n v="1"/>
    <n v="1"/>
    <x v="0"/>
    <n v="141148.21"/>
    <n v="0"/>
    <s v="30-39"/>
    <s v="Poor (&lt;580)"/>
    <s v="Very High (150k+)"/>
    <s v="Developing (3-5 yrs)"/>
    <x v="0"/>
  </r>
  <r>
    <n v="15685150"/>
    <s v="Evans"/>
    <n v="799"/>
    <x v="2"/>
    <s v="Male"/>
    <n v="28"/>
    <n v="7"/>
    <n v="167658.32999999999"/>
    <n v="2"/>
    <n v="1"/>
    <x v="0"/>
    <n v="111138.25"/>
    <n v="0"/>
    <s v="Under 30"/>
    <s v="Very Good (740-799)"/>
    <s v="Very High (150k+)"/>
    <s v="Established (6-8 yrs)"/>
    <x v="1"/>
  </r>
  <r>
    <n v="15667651"/>
    <s v="Young"/>
    <n v="585"/>
    <x v="1"/>
    <s v="Female"/>
    <n v="33"/>
    <n v="8"/>
    <n v="0"/>
    <n v="2"/>
    <n v="1"/>
    <x v="1"/>
    <n v="114182.07"/>
    <n v="0"/>
    <s v="30-39"/>
    <s v="Fair (580-669)"/>
    <s v="Zero Balance"/>
    <s v="Established (6-8 yrs)"/>
    <x v="1"/>
  </r>
  <r>
    <n v="15774166"/>
    <s v="Mitchell"/>
    <n v="607"/>
    <x v="2"/>
    <s v="Female"/>
    <n v="24"/>
    <n v="2"/>
    <n v="109483.54"/>
    <n v="2"/>
    <n v="0"/>
    <x v="0"/>
    <n v="127560.77"/>
    <n v="0"/>
    <s v="Under 30"/>
    <s v="Fair (580-669)"/>
    <s v="High (100-150k)"/>
    <s v="New (0-2 yrs)"/>
    <x v="1"/>
  </r>
  <r>
    <n v="15649280"/>
    <s v="Lucchese"/>
    <n v="521"/>
    <x v="2"/>
    <s v="Female"/>
    <n v="40"/>
    <n v="9"/>
    <n v="134504.78"/>
    <n v="1"/>
    <n v="1"/>
    <x v="1"/>
    <n v="18082.060000000001"/>
    <n v="0"/>
    <s v="40-49"/>
    <s v="Poor (&lt;580)"/>
    <s v="High (100-150k)"/>
    <s v="Loyal (9-10 yrs)"/>
    <x v="0"/>
  </r>
  <r>
    <n v="15705657"/>
    <s v="Hewitt"/>
    <n v="535"/>
    <x v="0"/>
    <s v="Female"/>
    <n v="44"/>
    <n v="2"/>
    <n v="114427.86"/>
    <n v="1"/>
    <n v="1"/>
    <x v="0"/>
    <n v="136330.26"/>
    <n v="0"/>
    <s v="40-49"/>
    <s v="Poor (&lt;580)"/>
    <s v="High (100-150k)"/>
    <s v="New (0-2 yrs)"/>
    <x v="0"/>
  </r>
  <r>
    <n v="15753969"/>
    <s v="K'ung"/>
    <n v="724"/>
    <x v="1"/>
    <s v="Male"/>
    <n v="45"/>
    <n v="5"/>
    <n v="83888.54"/>
    <n v="1"/>
    <n v="0"/>
    <x v="0"/>
    <n v="34121.81"/>
    <n v="0"/>
    <s v="40-49"/>
    <s v="Good (670-739)"/>
    <s v="Mid (50-100k)"/>
    <s v="Developing (3-5 yrs)"/>
    <x v="0"/>
  </r>
  <r>
    <n v="15742378"/>
    <s v="Swaim"/>
    <n v="520"/>
    <x v="2"/>
    <s v="Male"/>
    <n v="32"/>
    <n v="5"/>
    <n v="110029.77"/>
    <n v="1"/>
    <n v="1"/>
    <x v="1"/>
    <n v="56246.69"/>
    <n v="0"/>
    <s v="30-39"/>
    <s v="Poor (&lt;580)"/>
    <s v="High (100-150k)"/>
    <s v="Developing (3-5 yrs)"/>
    <x v="0"/>
  </r>
  <r>
    <n v="15794874"/>
    <s v="Quinones"/>
    <n v="696"/>
    <x v="1"/>
    <s v="Male"/>
    <n v="41"/>
    <n v="9"/>
    <n v="127523.75"/>
    <n v="1"/>
    <n v="0"/>
    <x v="0"/>
    <n v="191417.42"/>
    <n v="0"/>
    <s v="40-49"/>
    <s v="Good (670-739)"/>
    <s v="High (100-150k)"/>
    <s v="Loyal (9-10 yrs)"/>
    <x v="0"/>
  </r>
  <r>
    <n v="15589221"/>
    <s v="Kennedy"/>
    <n v="657"/>
    <x v="2"/>
    <s v="Male"/>
    <n v="30"/>
    <n v="1"/>
    <n v="139762.13"/>
    <n v="2"/>
    <n v="1"/>
    <x v="0"/>
    <n v="23317.88"/>
    <n v="0"/>
    <s v="30-39"/>
    <s v="Fair (580-669)"/>
    <s v="High (100-150k)"/>
    <s v="New (0-2 yrs)"/>
    <x v="1"/>
  </r>
  <r>
    <n v="15596671"/>
    <s v="Endrizzi"/>
    <n v="603"/>
    <x v="1"/>
    <s v="Female"/>
    <n v="42"/>
    <n v="8"/>
    <n v="91611.12"/>
    <n v="1"/>
    <n v="0"/>
    <x v="1"/>
    <n v="144675.29999999999"/>
    <n v="1"/>
    <s v="40-49"/>
    <s v="Fair (580-669)"/>
    <s v="Mid (50-100k)"/>
    <s v="Established (6-8 yrs)"/>
    <x v="0"/>
  </r>
  <r>
    <n v="15583668"/>
    <s v="Ludowici"/>
    <n v="726"/>
    <x v="0"/>
    <s v="Female"/>
    <n v="42"/>
    <n v="2"/>
    <n v="109471.79"/>
    <n v="1"/>
    <n v="0"/>
    <x v="0"/>
    <n v="175161.05"/>
    <n v="0"/>
    <s v="40-49"/>
    <s v="Good (670-739)"/>
    <s v="High (100-150k)"/>
    <s v="New (0-2 yrs)"/>
    <x v="0"/>
  </r>
  <r>
    <n v="15710206"/>
    <s v="Larson"/>
    <n v="591"/>
    <x v="0"/>
    <s v="Female"/>
    <n v="39"/>
    <n v="4"/>
    <n v="150500.64000000001"/>
    <n v="1"/>
    <n v="1"/>
    <x v="1"/>
    <n v="14928.8"/>
    <n v="0"/>
    <s v="30-39"/>
    <s v="Fair (580-669)"/>
    <s v="Very High (150k+)"/>
    <s v="Developing (3-5 yrs)"/>
    <x v="0"/>
  </r>
  <r>
    <n v="15799966"/>
    <s v="Chigolum"/>
    <n v="792"/>
    <x v="2"/>
    <s v="Female"/>
    <n v="59"/>
    <n v="9"/>
    <n v="101609.77"/>
    <n v="1"/>
    <n v="0"/>
    <x v="1"/>
    <n v="161479.19"/>
    <n v="1"/>
    <s v="50-59"/>
    <s v="Very Good (740-799)"/>
    <s v="High (100-150k)"/>
    <s v="Loyal (9-10 yrs)"/>
    <x v="0"/>
  </r>
  <r>
    <n v="15794560"/>
    <s v="Maclean"/>
    <n v="550"/>
    <x v="0"/>
    <s v="Male"/>
    <n v="57"/>
    <n v="5"/>
    <n v="0"/>
    <n v="1"/>
    <n v="1"/>
    <x v="0"/>
    <n v="133501.94"/>
    <n v="0"/>
    <s v="50-59"/>
    <s v="Poor (&lt;580)"/>
    <s v="Zero Balance"/>
    <s v="Developing (3-5 yrs)"/>
    <x v="0"/>
  </r>
  <r>
    <n v="15626485"/>
    <s v="Lu"/>
    <n v="601"/>
    <x v="0"/>
    <s v="Female"/>
    <n v="26"/>
    <n v="8"/>
    <n v="78892.23"/>
    <n v="1"/>
    <n v="1"/>
    <x v="0"/>
    <n v="23703.52"/>
    <n v="0"/>
    <s v="Under 30"/>
    <s v="Fair (580-669)"/>
    <s v="Mid (50-100k)"/>
    <s v="Established (6-8 yrs)"/>
    <x v="0"/>
  </r>
  <r>
    <n v="15703143"/>
    <s v="Tuan"/>
    <n v="820"/>
    <x v="0"/>
    <s v="Female"/>
    <n v="29"/>
    <n v="3"/>
    <n v="82344.84"/>
    <n v="1"/>
    <n v="0"/>
    <x v="0"/>
    <n v="115985.38"/>
    <n v="0"/>
    <s v="Under 30"/>
    <s v="Excellent (800+)"/>
    <s v="Mid (50-100k)"/>
    <s v="Developing (3-5 yrs)"/>
    <x v="0"/>
  </r>
  <r>
    <n v="15809772"/>
    <s v="Glover"/>
    <n v="667"/>
    <x v="0"/>
    <s v="Male"/>
    <n v="48"/>
    <n v="2"/>
    <n v="0"/>
    <n v="1"/>
    <n v="1"/>
    <x v="1"/>
    <n v="43229.2"/>
    <n v="0"/>
    <s v="40-49"/>
    <s v="Fair (580-669)"/>
    <s v="Zero Balance"/>
    <s v="New (0-2 yrs)"/>
    <x v="0"/>
  </r>
  <r>
    <n v="15687959"/>
    <s v="Landman"/>
    <n v="573"/>
    <x v="1"/>
    <s v="Female"/>
    <n v="44"/>
    <n v="4"/>
    <n v="0"/>
    <n v="1"/>
    <n v="1"/>
    <x v="0"/>
    <n v="94862.93"/>
    <n v="0"/>
    <s v="40-49"/>
    <s v="Poor (&lt;580)"/>
    <s v="Zero Balance"/>
    <s v="Developing (3-5 yrs)"/>
    <x v="0"/>
  </r>
  <r>
    <n v="15585282"/>
    <s v="Trevisano"/>
    <n v="755"/>
    <x v="0"/>
    <s v="Male"/>
    <n v="62"/>
    <n v="1"/>
    <n v="127706.33"/>
    <n v="2"/>
    <n v="0"/>
    <x v="0"/>
    <n v="142377.69"/>
    <n v="0"/>
    <s v="60+"/>
    <s v="Very Good (740-799)"/>
    <s v="High (100-150k)"/>
    <s v="New (0-2 yrs)"/>
    <x v="1"/>
  </r>
  <r>
    <n v="15714993"/>
    <s v="Longo"/>
    <n v="552"/>
    <x v="0"/>
    <s v="Female"/>
    <n v="41"/>
    <n v="9"/>
    <n v="124349.34"/>
    <n v="1"/>
    <n v="1"/>
    <x v="1"/>
    <n v="135635.25"/>
    <n v="0"/>
    <s v="40-49"/>
    <s v="Poor (&lt;580)"/>
    <s v="High (100-150k)"/>
    <s v="Loyal (9-10 yrs)"/>
    <x v="0"/>
  </r>
  <r>
    <n v="15596021"/>
    <s v="K?"/>
    <n v="598"/>
    <x v="1"/>
    <s v="Male"/>
    <n v="44"/>
    <n v="8"/>
    <n v="0"/>
    <n v="2"/>
    <n v="1"/>
    <x v="1"/>
    <n v="148487.9"/>
    <n v="0"/>
    <s v="40-49"/>
    <s v="Fair (580-669)"/>
    <s v="Zero Balance"/>
    <s v="Established (6-8 yrs)"/>
    <x v="1"/>
  </r>
  <r>
    <n v="15646615"/>
    <s v="Muir"/>
    <n v="576"/>
    <x v="2"/>
    <s v="Male"/>
    <n v="28"/>
    <n v="1"/>
    <n v="119336.29"/>
    <n v="2"/>
    <n v="0"/>
    <x v="0"/>
    <n v="58976.85"/>
    <n v="0"/>
    <s v="Under 30"/>
    <s v="Poor (&lt;580)"/>
    <s v="High (100-150k)"/>
    <s v="New (0-2 yrs)"/>
    <x v="1"/>
  </r>
  <r>
    <n v="15742632"/>
    <s v="Alexeyeva"/>
    <n v="670"/>
    <x v="0"/>
    <s v="Female"/>
    <n v="31"/>
    <n v="9"/>
    <n v="0"/>
    <n v="1"/>
    <n v="0"/>
    <x v="0"/>
    <n v="76254.83"/>
    <n v="0"/>
    <s v="30-39"/>
    <s v="Good (670-739)"/>
    <s v="Zero Balance"/>
    <s v="Loyal (9-10 yrs)"/>
    <x v="0"/>
  </r>
  <r>
    <n v="15574068"/>
    <s v="Norman"/>
    <n v="504"/>
    <x v="2"/>
    <s v="Male"/>
    <n v="56"/>
    <n v="9"/>
    <n v="104217.3"/>
    <n v="1"/>
    <n v="0"/>
    <x v="1"/>
    <n v="55857.48"/>
    <n v="1"/>
    <s v="50-59"/>
    <s v="Poor (&lt;580)"/>
    <s v="High (100-150k)"/>
    <s v="Loyal (9-10 yrs)"/>
    <x v="0"/>
  </r>
  <r>
    <n v="15806967"/>
    <s v="Simmons"/>
    <n v="778"/>
    <x v="0"/>
    <s v="Female"/>
    <n v="65"/>
    <n v="7"/>
    <n v="0"/>
    <n v="1"/>
    <n v="1"/>
    <x v="0"/>
    <n v="77867.23"/>
    <n v="0"/>
    <s v="60+"/>
    <s v="Very Good (740-799)"/>
    <s v="Zero Balance"/>
    <s v="Established (6-8 yrs)"/>
    <x v="0"/>
  </r>
  <r>
    <n v="15796334"/>
    <s v="Chukwualuka"/>
    <n v="558"/>
    <x v="2"/>
    <s v="Male"/>
    <n v="39"/>
    <n v="10"/>
    <n v="144757.01999999999"/>
    <n v="1"/>
    <n v="1"/>
    <x v="1"/>
    <n v="22878.16"/>
    <n v="1"/>
    <s v="30-39"/>
    <s v="Poor (&lt;580)"/>
    <s v="High (100-150k)"/>
    <s v="Loyal (9-10 yrs)"/>
    <x v="0"/>
  </r>
  <r>
    <n v="15688713"/>
    <s v="McCall"/>
    <n v="627"/>
    <x v="1"/>
    <s v="Male"/>
    <n v="44"/>
    <n v="6"/>
    <n v="0"/>
    <n v="1"/>
    <n v="1"/>
    <x v="0"/>
    <n v="114469.55"/>
    <n v="0"/>
    <s v="40-49"/>
    <s v="Fair (580-669)"/>
    <s v="Zero Balance"/>
    <s v="Established (6-8 yrs)"/>
    <x v="0"/>
  </r>
  <r>
    <n v="15796179"/>
    <s v="Moore"/>
    <n v="683"/>
    <x v="0"/>
    <s v="Male"/>
    <n v="43"/>
    <n v="8"/>
    <n v="0"/>
    <n v="1"/>
    <n v="1"/>
    <x v="1"/>
    <n v="96754.8"/>
    <n v="0"/>
    <s v="40-49"/>
    <s v="Good (670-739)"/>
    <s v="Zero Balance"/>
    <s v="Established (6-8 yrs)"/>
    <x v="0"/>
  </r>
  <r>
    <n v="15598751"/>
    <s v="Ingram"/>
    <n v="556"/>
    <x v="0"/>
    <s v="Female"/>
    <n v="43"/>
    <n v="6"/>
    <n v="0"/>
    <n v="3"/>
    <n v="0"/>
    <x v="1"/>
    <n v="125154.57"/>
    <n v="1"/>
    <s v="40-49"/>
    <s v="Poor (&lt;580)"/>
    <s v="Zero Balance"/>
    <s v="Established (6-8 yrs)"/>
    <x v="1"/>
  </r>
  <r>
    <n v="15703019"/>
    <s v="Okeke"/>
    <n v="583"/>
    <x v="0"/>
    <s v="Female"/>
    <n v="38"/>
    <n v="10"/>
    <n v="0"/>
    <n v="2"/>
    <n v="0"/>
    <x v="0"/>
    <n v="113597.64"/>
    <n v="0"/>
    <s v="30-39"/>
    <s v="Fair (580-669)"/>
    <s v="Zero Balance"/>
    <s v="Loyal (9-10 yrs)"/>
    <x v="1"/>
  </r>
  <r>
    <n v="15646302"/>
    <s v="Shao"/>
    <n v="705"/>
    <x v="0"/>
    <s v="Female"/>
    <n v="24"/>
    <n v="7"/>
    <n v="100169.51"/>
    <n v="1"/>
    <n v="1"/>
    <x v="1"/>
    <n v="121408.55"/>
    <n v="0"/>
    <s v="Under 30"/>
    <s v="Good (670-739)"/>
    <s v="High (100-150k)"/>
    <s v="Established (6-8 yrs)"/>
    <x v="0"/>
  </r>
  <r>
    <n v="15680855"/>
    <s v="Iloabuchi"/>
    <n v="637"/>
    <x v="0"/>
    <s v="Male"/>
    <n v="33"/>
    <n v="2"/>
    <n v="145731.82999999999"/>
    <n v="1"/>
    <n v="0"/>
    <x v="0"/>
    <n v="109219.43"/>
    <n v="0"/>
    <s v="30-39"/>
    <s v="Fair (580-669)"/>
    <s v="High (100-150k)"/>
    <s v="New (0-2 yrs)"/>
    <x v="0"/>
  </r>
  <r>
    <n v="15697311"/>
    <s v="Nebechukwu"/>
    <n v="697"/>
    <x v="1"/>
    <s v="Male"/>
    <n v="56"/>
    <n v="5"/>
    <n v="110802.03"/>
    <n v="1"/>
    <n v="1"/>
    <x v="0"/>
    <n v="50230.31"/>
    <n v="1"/>
    <s v="50-59"/>
    <s v="Good (670-739)"/>
    <s v="High (100-150k)"/>
    <s v="Developing (3-5 yrs)"/>
    <x v="0"/>
  </r>
  <r>
    <n v="15585367"/>
    <s v="Diribe"/>
    <n v="555"/>
    <x v="2"/>
    <s v="Female"/>
    <n v="46"/>
    <n v="4"/>
    <n v="120392.99"/>
    <n v="1"/>
    <n v="1"/>
    <x v="1"/>
    <n v="177719.88"/>
    <n v="1"/>
    <s v="40-49"/>
    <s v="Poor (&lt;580)"/>
    <s v="High (100-150k)"/>
    <s v="Developing (3-5 yrs)"/>
    <x v="0"/>
  </r>
  <r>
    <n v="15726556"/>
    <s v="Macgroarty"/>
    <n v="594"/>
    <x v="2"/>
    <s v="Female"/>
    <n v="26"/>
    <n v="6"/>
    <n v="135067.51999999999"/>
    <n v="2"/>
    <n v="0"/>
    <x v="1"/>
    <n v="131211.85999999999"/>
    <n v="0"/>
    <s v="Under 30"/>
    <s v="Fair (580-669)"/>
    <s v="High (100-150k)"/>
    <s v="Established (6-8 yrs)"/>
    <x v="1"/>
  </r>
  <r>
    <n v="15676242"/>
    <s v="Artemova"/>
    <n v="632"/>
    <x v="1"/>
    <s v="Male"/>
    <n v="31"/>
    <n v="3"/>
    <n v="136556.44"/>
    <n v="1"/>
    <n v="1"/>
    <x v="1"/>
    <n v="82152.83"/>
    <n v="1"/>
    <s v="30-39"/>
    <s v="Fair (580-669)"/>
    <s v="High (100-150k)"/>
    <s v="Developing (3-5 yrs)"/>
    <x v="0"/>
  </r>
  <r>
    <n v="15684198"/>
    <s v="McDonald"/>
    <n v="551"/>
    <x v="0"/>
    <s v="Female"/>
    <n v="38"/>
    <n v="10"/>
    <n v="0"/>
    <n v="2"/>
    <n v="1"/>
    <x v="0"/>
    <n v="216.27"/>
    <n v="0"/>
    <s v="30-39"/>
    <s v="Poor (&lt;580)"/>
    <s v="Zero Balance"/>
    <s v="Loyal (9-10 yrs)"/>
    <x v="1"/>
  </r>
  <r>
    <n v="15774882"/>
    <s v="Mazzanti"/>
    <n v="687"/>
    <x v="0"/>
    <s v="Female"/>
    <n v="35"/>
    <n v="3"/>
    <n v="99587.43"/>
    <n v="1"/>
    <n v="1"/>
    <x v="0"/>
    <n v="1713.1"/>
    <n v="1"/>
    <s v="30-39"/>
    <s v="Good (670-739)"/>
    <s v="Mid (50-100k)"/>
    <s v="Developing (3-5 yrs)"/>
    <x v="0"/>
  </r>
  <r>
    <n v="15714227"/>
    <s v="Kelly"/>
    <n v="672"/>
    <x v="0"/>
    <s v="Female"/>
    <n v="53"/>
    <n v="7"/>
    <n v="0"/>
    <n v="1"/>
    <n v="1"/>
    <x v="0"/>
    <n v="136910.18"/>
    <n v="0"/>
    <s v="50-59"/>
    <s v="Good (670-739)"/>
    <s v="Zero Balance"/>
    <s v="Established (6-8 yrs)"/>
    <x v="0"/>
  </r>
  <r>
    <n v="15608653"/>
    <s v="Davison"/>
    <n v="521"/>
    <x v="1"/>
    <s v="Female"/>
    <n v="34"/>
    <n v="7"/>
    <n v="70731.070000000007"/>
    <n v="1"/>
    <n v="1"/>
    <x v="0"/>
    <n v="20243.97"/>
    <n v="1"/>
    <s v="30-39"/>
    <s v="Poor (&lt;580)"/>
    <s v="Mid (50-100k)"/>
    <s v="Established (6-8 yrs)"/>
    <x v="0"/>
  </r>
  <r>
    <n v="15784280"/>
    <s v="Reilly"/>
    <n v="686"/>
    <x v="2"/>
    <s v="Male"/>
    <n v="35"/>
    <n v="2"/>
    <n v="109342.82"/>
    <n v="2"/>
    <n v="0"/>
    <x v="0"/>
    <n v="86043.27"/>
    <n v="0"/>
    <s v="30-39"/>
    <s v="Good (670-739)"/>
    <s v="High (100-150k)"/>
    <s v="New (0-2 yrs)"/>
    <x v="1"/>
  </r>
  <r>
    <n v="15789546"/>
    <s v="Ojiofor"/>
    <n v="639"/>
    <x v="1"/>
    <s v="Male"/>
    <n v="28"/>
    <n v="8"/>
    <n v="0"/>
    <n v="2"/>
    <n v="1"/>
    <x v="1"/>
    <n v="126561.07"/>
    <n v="0"/>
    <s v="Under 30"/>
    <s v="Fair (580-669)"/>
    <s v="Zero Balance"/>
    <s v="Established (6-8 yrs)"/>
    <x v="1"/>
  </r>
  <r>
    <n v="15590320"/>
    <s v="Shelton"/>
    <n v="850"/>
    <x v="0"/>
    <s v="Male"/>
    <n v="66"/>
    <n v="4"/>
    <n v="0"/>
    <n v="2"/>
    <n v="0"/>
    <x v="0"/>
    <n v="64350.8"/>
    <n v="0"/>
    <s v="60+"/>
    <s v="Excellent (800+)"/>
    <s v="Zero Balance"/>
    <s v="Developing (3-5 yrs)"/>
    <x v="1"/>
  </r>
  <r>
    <n v="15678385"/>
    <s v="Lange"/>
    <n v="465"/>
    <x v="0"/>
    <s v="Male"/>
    <n v="25"/>
    <n v="2"/>
    <n v="78247.31"/>
    <n v="2"/>
    <n v="1"/>
    <x v="0"/>
    <n v="10472.31"/>
    <n v="0"/>
    <s v="Under 30"/>
    <s v="Poor (&lt;580)"/>
    <s v="Mid (50-100k)"/>
    <s v="New (0-2 yrs)"/>
    <x v="1"/>
  </r>
  <r>
    <n v="15571778"/>
    <s v="Trentini"/>
    <n v="817"/>
    <x v="0"/>
    <s v="Female"/>
    <n v="55"/>
    <n v="10"/>
    <n v="117561.49"/>
    <n v="1"/>
    <n v="1"/>
    <x v="1"/>
    <n v="95941.55"/>
    <n v="1"/>
    <s v="50-59"/>
    <s v="Excellent (800+)"/>
    <s v="High (100-150k)"/>
    <s v="Loyal (9-10 yrs)"/>
    <x v="0"/>
  </r>
  <r>
    <n v="15657085"/>
    <s v="Gardiner"/>
    <n v="578"/>
    <x v="0"/>
    <s v="Male"/>
    <n v="23"/>
    <n v="10"/>
    <n v="88980.32"/>
    <n v="1"/>
    <n v="1"/>
    <x v="0"/>
    <n v="125222.36"/>
    <n v="0"/>
    <s v="Under 30"/>
    <s v="Poor (&lt;580)"/>
    <s v="Mid (50-100k)"/>
    <s v="Loyal (9-10 yrs)"/>
    <x v="0"/>
  </r>
  <r>
    <n v="15640627"/>
    <s v="Wan"/>
    <n v="611"/>
    <x v="1"/>
    <s v="Male"/>
    <n v="34"/>
    <n v="4"/>
    <n v="0"/>
    <n v="2"/>
    <n v="1"/>
    <x v="1"/>
    <n v="170950.58"/>
    <n v="0"/>
    <s v="30-39"/>
    <s v="Fair (580-669)"/>
    <s v="Zero Balance"/>
    <s v="Developing (3-5 yrs)"/>
    <x v="1"/>
  </r>
  <r>
    <n v="15566211"/>
    <s v="Hsu"/>
    <n v="616"/>
    <x v="2"/>
    <s v="Female"/>
    <n v="41"/>
    <n v="1"/>
    <n v="103560.57"/>
    <n v="1"/>
    <n v="1"/>
    <x v="1"/>
    <n v="236.45"/>
    <n v="1"/>
    <s v="40-49"/>
    <s v="Fair (580-669)"/>
    <s v="High (100-150k)"/>
    <s v="New (0-2 yrs)"/>
    <x v="0"/>
  </r>
  <r>
    <n v="15669293"/>
    <s v="Hovell"/>
    <n v="517"/>
    <x v="0"/>
    <s v="Male"/>
    <n v="37"/>
    <n v="5"/>
    <n v="113308.84"/>
    <n v="1"/>
    <n v="0"/>
    <x v="0"/>
    <n v="31517.16"/>
    <n v="0"/>
    <s v="30-39"/>
    <s v="Poor (&lt;580)"/>
    <s v="High (100-150k)"/>
    <s v="Developing (3-5 yrs)"/>
    <x v="0"/>
  </r>
  <r>
    <n v="15595067"/>
    <s v="Zhirov"/>
    <n v="637"/>
    <x v="1"/>
    <s v="Female"/>
    <n v="40"/>
    <n v="6"/>
    <n v="0"/>
    <n v="2"/>
    <n v="1"/>
    <x v="0"/>
    <n v="181610.6"/>
    <n v="0"/>
    <s v="40-49"/>
    <s v="Fair (580-669)"/>
    <s v="Zero Balance"/>
    <s v="Established (6-8 yrs)"/>
    <x v="1"/>
  </r>
  <r>
    <n v="15753566"/>
    <s v="Espinosa"/>
    <n v="806"/>
    <x v="0"/>
    <s v="Female"/>
    <n v="32"/>
    <n v="3"/>
    <n v="63763.49"/>
    <n v="1"/>
    <n v="1"/>
    <x v="1"/>
    <n v="156593.09"/>
    <n v="0"/>
    <s v="30-39"/>
    <s v="Excellent (800+)"/>
    <s v="Mid (50-100k)"/>
    <s v="Developing (3-5 yrs)"/>
    <x v="0"/>
  </r>
  <r>
    <n v="15650391"/>
    <s v="Wallace"/>
    <n v="633"/>
    <x v="0"/>
    <s v="Female"/>
    <n v="29"/>
    <n v="7"/>
    <n v="169988.35"/>
    <n v="1"/>
    <n v="1"/>
    <x v="1"/>
    <n v="4272"/>
    <n v="0"/>
    <s v="Under 30"/>
    <s v="Fair (580-669)"/>
    <s v="Very High (150k+)"/>
    <s v="Established (6-8 yrs)"/>
    <x v="0"/>
  </r>
  <r>
    <n v="15681843"/>
    <s v="Barbour"/>
    <n v="624"/>
    <x v="2"/>
    <s v="Female"/>
    <n v="35"/>
    <n v="0"/>
    <n v="180303.24"/>
    <n v="2"/>
    <n v="1"/>
    <x v="1"/>
    <n v="163587.9"/>
    <n v="0"/>
    <s v="30-39"/>
    <s v="Fair (580-669)"/>
    <s v="Very High (150k+)"/>
    <s v="New (0-2 yrs)"/>
    <x v="1"/>
  </r>
  <r>
    <n v="15814846"/>
    <s v="Ozerova"/>
    <n v="691"/>
    <x v="0"/>
    <s v="Male"/>
    <n v="52"/>
    <n v="3"/>
    <n v="0"/>
    <n v="1"/>
    <n v="1"/>
    <x v="1"/>
    <n v="175843.68"/>
    <n v="1"/>
    <s v="50-59"/>
    <s v="Good (670-739)"/>
    <s v="Zero Balance"/>
    <s v="Developing (3-5 yrs)"/>
    <x v="0"/>
  </r>
  <r>
    <n v="15670374"/>
    <s v="Wright"/>
    <n v="819"/>
    <x v="2"/>
    <s v="Female"/>
    <n v="49"/>
    <n v="1"/>
    <n v="120656.86"/>
    <n v="4"/>
    <n v="0"/>
    <x v="1"/>
    <n v="166164.29999999999"/>
    <n v="1"/>
    <s v="40-49"/>
    <s v="Excellent (800+)"/>
    <s v="High (100-150k)"/>
    <s v="New (0-2 yrs)"/>
    <x v="1"/>
  </r>
  <r>
    <n v="15762332"/>
    <s v="Ulyanova"/>
    <n v="568"/>
    <x v="2"/>
    <s v="Female"/>
    <n v="31"/>
    <n v="1"/>
    <n v="61592.14"/>
    <n v="2"/>
    <n v="1"/>
    <x v="0"/>
    <n v="61796.639999999999"/>
    <n v="0"/>
    <s v="30-39"/>
    <s v="Poor (&lt;580)"/>
    <s v="Mid (50-100k)"/>
    <s v="New (0-2 yrs)"/>
    <x v="1"/>
  </r>
  <r>
    <n v="15700223"/>
    <s v="Steiner"/>
    <n v="806"/>
    <x v="0"/>
    <s v="Male"/>
    <n v="48"/>
    <n v="4"/>
    <n v="164701.68"/>
    <n v="1"/>
    <n v="1"/>
    <x v="0"/>
    <n v="21439.49"/>
    <n v="0"/>
    <s v="40-49"/>
    <s v="Excellent (800+)"/>
    <s v="Very High (150k+)"/>
    <s v="Developing (3-5 yrs)"/>
    <x v="0"/>
  </r>
  <r>
    <n v="15729956"/>
    <s v="Akabueze"/>
    <n v="726"/>
    <x v="1"/>
    <s v="Female"/>
    <n v="26"/>
    <n v="1"/>
    <n v="80780.160000000003"/>
    <n v="1"/>
    <n v="1"/>
    <x v="0"/>
    <n v="19225.849999999999"/>
    <n v="0"/>
    <s v="Under 30"/>
    <s v="Good (670-739)"/>
    <s v="Mid (50-100k)"/>
    <s v="New (0-2 yrs)"/>
    <x v="0"/>
  </r>
  <r>
    <n v="15594862"/>
    <s v="Aleksandrova"/>
    <n v="552"/>
    <x v="0"/>
    <s v="Male"/>
    <n v="36"/>
    <n v="8"/>
    <n v="0"/>
    <n v="2"/>
    <n v="0"/>
    <x v="1"/>
    <n v="132547.01999999999"/>
    <n v="0"/>
    <s v="30-39"/>
    <s v="Poor (&lt;580)"/>
    <s v="Zero Balance"/>
    <s v="Established (6-8 yrs)"/>
    <x v="1"/>
  </r>
  <r>
    <n v="15598782"/>
    <s v="Pinto"/>
    <n v="755"/>
    <x v="2"/>
    <s v="Female"/>
    <n v="30"/>
    <n v="6"/>
    <n v="154221.37"/>
    <n v="2"/>
    <n v="0"/>
    <x v="0"/>
    <n v="62688.55"/>
    <n v="0"/>
    <s v="30-39"/>
    <s v="Very Good (740-799)"/>
    <s v="Very High (150k+)"/>
    <s v="Established (6-8 yrs)"/>
    <x v="1"/>
  </r>
  <r>
    <n v="15745080"/>
    <s v="Griffiths"/>
    <n v="634"/>
    <x v="0"/>
    <s v="Male"/>
    <n v="26"/>
    <n v="8"/>
    <n v="0"/>
    <n v="1"/>
    <n v="1"/>
    <x v="1"/>
    <n v="21760.959999999999"/>
    <n v="0"/>
    <s v="Under 30"/>
    <s v="Fair (580-669)"/>
    <s v="Zero Balance"/>
    <s v="Established (6-8 yrs)"/>
    <x v="0"/>
  </r>
  <r>
    <n v="15703399"/>
    <s v="McNeil"/>
    <n v="756"/>
    <x v="0"/>
    <s v="Female"/>
    <n v="26"/>
    <n v="5"/>
    <n v="101641.14"/>
    <n v="2"/>
    <n v="0"/>
    <x v="0"/>
    <n v="154460.68"/>
    <n v="0"/>
    <s v="Under 30"/>
    <s v="Very Good (740-799)"/>
    <s v="High (100-150k)"/>
    <s v="Developing (3-5 yrs)"/>
    <x v="1"/>
  </r>
  <r>
    <n v="15732175"/>
    <s v="Bruno"/>
    <n v="776"/>
    <x v="0"/>
    <s v="Male"/>
    <n v="37"/>
    <n v="2"/>
    <n v="0"/>
    <n v="1"/>
    <n v="0"/>
    <x v="0"/>
    <n v="8065"/>
    <n v="0"/>
    <s v="30-39"/>
    <s v="Very Good (740-799)"/>
    <s v="Zero Balance"/>
    <s v="New (0-2 yrs)"/>
    <x v="0"/>
  </r>
  <r>
    <n v="15630725"/>
    <s v="Johnson"/>
    <n v="649"/>
    <x v="0"/>
    <s v="Female"/>
    <n v="45"/>
    <n v="5"/>
    <n v="92786.66"/>
    <n v="1"/>
    <n v="1"/>
    <x v="1"/>
    <n v="173365.9"/>
    <n v="1"/>
    <s v="40-49"/>
    <s v="Fair (580-669)"/>
    <s v="Mid (50-100k)"/>
    <s v="Developing (3-5 yrs)"/>
    <x v="0"/>
  </r>
  <r>
    <n v="15640260"/>
    <s v="Okorie"/>
    <n v="595"/>
    <x v="2"/>
    <s v="Male"/>
    <n v="32"/>
    <n v="8"/>
    <n v="131081.66"/>
    <n v="2"/>
    <n v="1"/>
    <x v="0"/>
    <n v="69428.789999999994"/>
    <n v="0"/>
    <s v="30-39"/>
    <s v="Fair (580-669)"/>
    <s v="High (100-150k)"/>
    <s v="Established (6-8 yrs)"/>
    <x v="1"/>
  </r>
  <r>
    <n v="15716822"/>
    <s v="Moen"/>
    <n v="646"/>
    <x v="0"/>
    <s v="Male"/>
    <n v="30"/>
    <n v="5"/>
    <n v="98014.74"/>
    <n v="1"/>
    <n v="1"/>
    <x v="0"/>
    <n v="12757.14"/>
    <n v="0"/>
    <s v="30-39"/>
    <s v="Fair (580-669)"/>
    <s v="Mid (50-100k)"/>
    <s v="Developing (3-5 yrs)"/>
    <x v="0"/>
  </r>
  <r>
    <n v="15583748"/>
    <s v="McGuigan"/>
    <n v="592"/>
    <x v="1"/>
    <s v="Male"/>
    <n v="38"/>
    <n v="8"/>
    <n v="0"/>
    <n v="2"/>
    <n v="1"/>
    <x v="1"/>
    <n v="180426.2"/>
    <n v="0"/>
    <s v="30-39"/>
    <s v="Fair (580-669)"/>
    <s v="Zero Balance"/>
    <s v="Established (6-8 yrs)"/>
    <x v="1"/>
  </r>
  <r>
    <n v="15605968"/>
    <s v="Fancher"/>
    <n v="574"/>
    <x v="0"/>
    <s v="Male"/>
    <n v="26"/>
    <n v="8"/>
    <n v="97460.1"/>
    <n v="1"/>
    <n v="1"/>
    <x v="0"/>
    <n v="43093.67"/>
    <n v="0"/>
    <s v="Under 30"/>
    <s v="Poor (&lt;580)"/>
    <s v="Mid (50-100k)"/>
    <s v="Established (6-8 yrs)"/>
    <x v="0"/>
  </r>
  <r>
    <n v="15790683"/>
    <s v="Matthews"/>
    <n v="850"/>
    <x v="0"/>
    <s v="Male"/>
    <n v="36"/>
    <n v="1"/>
    <n v="104077.19"/>
    <n v="2"/>
    <n v="0"/>
    <x v="0"/>
    <n v="68594"/>
    <n v="0"/>
    <s v="30-39"/>
    <s v="Excellent (800+)"/>
    <s v="High (100-150k)"/>
    <s v="New (0-2 yrs)"/>
    <x v="1"/>
  </r>
  <r>
    <n v="15607713"/>
    <s v="Kaeppel"/>
    <n v="850"/>
    <x v="1"/>
    <s v="Female"/>
    <n v="29"/>
    <n v="1"/>
    <n v="0"/>
    <n v="2"/>
    <n v="1"/>
    <x v="0"/>
    <n v="197996.65"/>
    <n v="0"/>
    <s v="Under 30"/>
    <s v="Excellent (800+)"/>
    <s v="Zero Balance"/>
    <s v="New (0-2 yrs)"/>
    <x v="1"/>
  </r>
  <r>
    <n v="15700212"/>
    <s v="Shih"/>
    <n v="475"/>
    <x v="0"/>
    <s v="Female"/>
    <n v="46"/>
    <n v="10"/>
    <n v="0"/>
    <n v="2"/>
    <n v="0"/>
    <x v="1"/>
    <n v="122953"/>
    <n v="1"/>
    <s v="40-49"/>
    <s v="Poor (&lt;580)"/>
    <s v="Zero Balance"/>
    <s v="Loyal (9-10 yrs)"/>
    <x v="1"/>
  </r>
  <r>
    <n v="15626710"/>
    <s v="Yudina"/>
    <n v="642"/>
    <x v="0"/>
    <s v="Female"/>
    <n v="39"/>
    <n v="4"/>
    <n v="0"/>
    <n v="1"/>
    <n v="1"/>
    <x v="0"/>
    <n v="76821.240000000005"/>
    <n v="0"/>
    <s v="30-39"/>
    <s v="Fair (580-669)"/>
    <s v="Zero Balance"/>
    <s v="Developing (3-5 yrs)"/>
    <x v="0"/>
  </r>
  <r>
    <n v="15716491"/>
    <s v="Akabueze"/>
    <n v="710"/>
    <x v="1"/>
    <s v="Female"/>
    <n v="51"/>
    <n v="4"/>
    <n v="93656.95"/>
    <n v="1"/>
    <n v="0"/>
    <x v="0"/>
    <n v="141400.51"/>
    <n v="1"/>
    <s v="50-59"/>
    <s v="Good (670-739)"/>
    <s v="Mid (50-100k)"/>
    <s v="Developing (3-5 yrs)"/>
    <x v="0"/>
  </r>
  <r>
    <n v="15625824"/>
    <s v="Kornilova"/>
    <n v="596"/>
    <x v="1"/>
    <s v="Male"/>
    <n v="30"/>
    <n v="6"/>
    <n v="121345.88"/>
    <n v="4"/>
    <n v="1"/>
    <x v="1"/>
    <n v="41921.75"/>
    <n v="1"/>
    <s v="30-39"/>
    <s v="Fair (580-669)"/>
    <s v="High (100-150k)"/>
    <s v="Established (6-8 yrs)"/>
    <x v="1"/>
  </r>
  <r>
    <n v="15617705"/>
    <s v="Ozioma"/>
    <n v="609"/>
    <x v="0"/>
    <s v="Female"/>
    <n v="39"/>
    <n v="8"/>
    <n v="141675.23000000001"/>
    <n v="1"/>
    <n v="0"/>
    <x v="0"/>
    <n v="175664.25"/>
    <n v="0"/>
    <s v="30-39"/>
    <s v="Fair (580-669)"/>
    <s v="High (100-150k)"/>
    <s v="Established (6-8 yrs)"/>
    <x v="0"/>
  </r>
  <r>
    <n v="15761976"/>
    <s v="Su"/>
    <n v="797"/>
    <x v="1"/>
    <s v="Female"/>
    <n v="31"/>
    <n v="8"/>
    <n v="0"/>
    <n v="2"/>
    <n v="1"/>
    <x v="1"/>
    <n v="117916.63"/>
    <n v="0"/>
    <s v="30-39"/>
    <s v="Very Good (740-799)"/>
    <s v="Zero Balance"/>
    <s v="Established (6-8 yrs)"/>
    <x v="1"/>
  </r>
  <r>
    <n v="15634891"/>
    <s v="Jamison"/>
    <n v="504"/>
    <x v="2"/>
    <s v="Female"/>
    <n v="43"/>
    <n v="7"/>
    <n v="102365.49"/>
    <n v="1"/>
    <n v="1"/>
    <x v="1"/>
    <n v="194690.77"/>
    <n v="1"/>
    <s v="40-49"/>
    <s v="Poor (&lt;580)"/>
    <s v="High (100-150k)"/>
    <s v="Established (6-8 yrs)"/>
    <x v="0"/>
  </r>
  <r>
    <n v="15744517"/>
    <s v="Esposito"/>
    <n v="735"/>
    <x v="1"/>
    <s v="Male"/>
    <n v="50"/>
    <n v="9"/>
    <n v="0"/>
    <n v="1"/>
    <n v="0"/>
    <x v="1"/>
    <n v="166677.35"/>
    <n v="1"/>
    <s v="50-59"/>
    <s v="Good (670-739)"/>
    <s v="Zero Balance"/>
    <s v="Loyal (9-10 yrs)"/>
    <x v="0"/>
  </r>
  <r>
    <n v="15686963"/>
    <s v="Hardiman"/>
    <n v="680"/>
    <x v="1"/>
    <s v="Female"/>
    <n v="30"/>
    <n v="3"/>
    <n v="0"/>
    <n v="1"/>
    <n v="1"/>
    <x v="1"/>
    <n v="160131.57999999999"/>
    <n v="0"/>
    <s v="30-39"/>
    <s v="Good (670-739)"/>
    <s v="Zero Balance"/>
    <s v="Developing (3-5 yrs)"/>
    <x v="0"/>
  </r>
  <r>
    <n v="15808189"/>
    <s v="Woodard"/>
    <n v="449"/>
    <x v="0"/>
    <s v="Male"/>
    <n v="52"/>
    <n v="6"/>
    <n v="0"/>
    <n v="2"/>
    <n v="0"/>
    <x v="0"/>
    <n v="123622"/>
    <n v="0"/>
    <s v="50-59"/>
    <s v="Poor (&lt;580)"/>
    <s v="Zero Balance"/>
    <s v="Established (6-8 yrs)"/>
    <x v="1"/>
  </r>
  <r>
    <n v="15580845"/>
    <s v="Chienezie"/>
    <n v="685"/>
    <x v="2"/>
    <s v="Male"/>
    <n v="57"/>
    <n v="7"/>
    <n v="101868.51"/>
    <n v="1"/>
    <n v="0"/>
    <x v="0"/>
    <n v="113483.96"/>
    <n v="0"/>
    <s v="50-59"/>
    <s v="Good (670-739)"/>
    <s v="High (100-150k)"/>
    <s v="Established (6-8 yrs)"/>
    <x v="0"/>
  </r>
  <r>
    <n v="15799156"/>
    <s v="Okwuadigbo"/>
    <n v="569"/>
    <x v="1"/>
    <s v="Male"/>
    <n v="38"/>
    <n v="8"/>
    <n v="0"/>
    <n v="2"/>
    <n v="0"/>
    <x v="1"/>
    <n v="79618.789999999994"/>
    <n v="0"/>
    <s v="30-39"/>
    <s v="Poor (&lt;580)"/>
    <s v="Zero Balance"/>
    <s v="Established (6-8 yrs)"/>
    <x v="1"/>
  </r>
  <r>
    <n v="15694296"/>
    <s v="Chineze"/>
    <n v="631"/>
    <x v="0"/>
    <s v="Male"/>
    <n v="35"/>
    <n v="9"/>
    <n v="112392.45"/>
    <n v="2"/>
    <n v="1"/>
    <x v="1"/>
    <n v="24472.23"/>
    <n v="0"/>
    <s v="30-39"/>
    <s v="Fair (580-669)"/>
    <s v="High (100-150k)"/>
    <s v="Loyal (9-10 yrs)"/>
    <x v="1"/>
  </r>
  <r>
    <n v="15677049"/>
    <s v="O'Brien"/>
    <n v="595"/>
    <x v="2"/>
    <s v="Female"/>
    <n v="25"/>
    <n v="7"/>
    <n v="106570.34"/>
    <n v="2"/>
    <n v="0"/>
    <x v="0"/>
    <n v="177025.79"/>
    <n v="0"/>
    <s v="Under 30"/>
    <s v="Fair (580-669)"/>
    <s v="High (100-150k)"/>
    <s v="Established (6-8 yrs)"/>
    <x v="1"/>
  </r>
  <r>
    <n v="15583595"/>
    <s v="Tao"/>
    <n v="461"/>
    <x v="0"/>
    <s v="Female"/>
    <n v="28"/>
    <n v="8"/>
    <n v="0"/>
    <n v="1"/>
    <n v="1"/>
    <x v="0"/>
    <n v="103349.74"/>
    <n v="0"/>
    <s v="Under 30"/>
    <s v="Poor (&lt;580)"/>
    <s v="Zero Balance"/>
    <s v="Established (6-8 yrs)"/>
    <x v="0"/>
  </r>
  <r>
    <n v="15590146"/>
    <s v="Mao"/>
    <n v="630"/>
    <x v="0"/>
    <s v="Male"/>
    <n v="50"/>
    <n v="1"/>
    <n v="81947.759999999995"/>
    <n v="1"/>
    <n v="0"/>
    <x v="0"/>
    <n v="63606.22"/>
    <n v="1"/>
    <s v="50-59"/>
    <s v="Fair (580-669)"/>
    <s v="Mid (50-100k)"/>
    <s v="New (0-2 yrs)"/>
    <x v="0"/>
  </r>
  <r>
    <n v="15801548"/>
    <s v="Buckland"/>
    <n v="661"/>
    <x v="0"/>
    <s v="Female"/>
    <n v="31"/>
    <n v="7"/>
    <n v="144162.29999999999"/>
    <n v="2"/>
    <n v="1"/>
    <x v="0"/>
    <n v="14490.79"/>
    <n v="0"/>
    <s v="30-39"/>
    <s v="Fair (580-669)"/>
    <s v="High (100-150k)"/>
    <s v="Established (6-8 yrs)"/>
    <x v="1"/>
  </r>
  <r>
    <n v="15660833"/>
    <s v="Flannery"/>
    <n v="796"/>
    <x v="2"/>
    <s v="Male"/>
    <n v="39"/>
    <n v="5"/>
    <n v="86350.87"/>
    <n v="2"/>
    <n v="0"/>
    <x v="1"/>
    <n v="105080.53"/>
    <n v="0"/>
    <s v="30-39"/>
    <s v="Very Good (740-799)"/>
    <s v="Mid (50-100k)"/>
    <s v="Developing (3-5 yrs)"/>
    <x v="1"/>
  </r>
  <r>
    <n v="15762277"/>
    <s v="Jamieson"/>
    <n v="710"/>
    <x v="0"/>
    <s v="Male"/>
    <n v="47"/>
    <n v="5"/>
    <n v="158623.14000000001"/>
    <n v="1"/>
    <n v="0"/>
    <x v="1"/>
    <n v="83499.89"/>
    <n v="1"/>
    <s v="40-49"/>
    <s v="Good (670-739)"/>
    <s v="Very High (150k+)"/>
    <s v="Developing (3-5 yrs)"/>
    <x v="0"/>
  </r>
  <r>
    <n v="15791302"/>
    <s v="Swift"/>
    <n v="741"/>
    <x v="0"/>
    <s v="Male"/>
    <n v="32"/>
    <n v="8"/>
    <n v="0"/>
    <n v="2"/>
    <n v="1"/>
    <x v="1"/>
    <n v="143598.70000000001"/>
    <n v="0"/>
    <s v="30-39"/>
    <s v="Very Good (740-799)"/>
    <s v="Zero Balance"/>
    <s v="Established (6-8 yrs)"/>
    <x v="1"/>
  </r>
  <r>
    <n v="15798975"/>
    <s v="Doherty"/>
    <n v="606"/>
    <x v="2"/>
    <s v="Male"/>
    <n v="48"/>
    <n v="4"/>
    <n v="132403.56"/>
    <n v="1"/>
    <n v="0"/>
    <x v="1"/>
    <n v="36091.910000000003"/>
    <n v="1"/>
    <s v="40-49"/>
    <s v="Fair (580-669)"/>
    <s v="High (100-150k)"/>
    <s v="Developing (3-5 yrs)"/>
    <x v="0"/>
  </r>
  <r>
    <n v="15599956"/>
    <s v="Payne"/>
    <n v="747"/>
    <x v="0"/>
    <s v="Male"/>
    <n v="27"/>
    <n v="10"/>
    <n v="0"/>
    <n v="2"/>
    <n v="0"/>
    <x v="1"/>
    <n v="13007.89"/>
    <n v="0"/>
    <s v="Under 30"/>
    <s v="Very Good (740-799)"/>
    <s v="Zero Balance"/>
    <s v="Loyal (9-10 yrs)"/>
    <x v="1"/>
  </r>
  <r>
    <n v="15577274"/>
    <s v="Genovese"/>
    <n v="549"/>
    <x v="2"/>
    <s v="Female"/>
    <n v="43"/>
    <n v="3"/>
    <n v="134985.66"/>
    <n v="1"/>
    <n v="1"/>
    <x v="1"/>
    <n v="6101.41"/>
    <n v="0"/>
    <s v="40-49"/>
    <s v="Poor (&lt;580)"/>
    <s v="High (100-150k)"/>
    <s v="Developing (3-5 yrs)"/>
    <x v="0"/>
  </r>
  <r>
    <n v="15701200"/>
    <s v="Lucciano"/>
    <n v="576"/>
    <x v="0"/>
    <s v="Male"/>
    <n v="36"/>
    <n v="6"/>
    <n v="0"/>
    <n v="2"/>
    <n v="1"/>
    <x v="0"/>
    <n v="48314"/>
    <n v="0"/>
    <s v="30-39"/>
    <s v="Poor (&lt;580)"/>
    <s v="Zero Balance"/>
    <s v="Established (6-8 yrs)"/>
    <x v="1"/>
  </r>
  <r>
    <n v="15638149"/>
    <s v="Rowley"/>
    <n v="528"/>
    <x v="0"/>
    <s v="Male"/>
    <n v="37"/>
    <n v="6"/>
    <n v="103772.45"/>
    <n v="1"/>
    <n v="1"/>
    <x v="1"/>
    <n v="197111.99"/>
    <n v="0"/>
    <s v="30-39"/>
    <s v="Poor (&lt;580)"/>
    <s v="High (100-150k)"/>
    <s v="Established (6-8 yrs)"/>
    <x v="0"/>
  </r>
  <r>
    <n v="15786199"/>
    <s v="Hsing"/>
    <n v="535"/>
    <x v="0"/>
    <s v="Male"/>
    <n v="33"/>
    <n v="2"/>
    <n v="133040.32000000001"/>
    <n v="1"/>
    <n v="1"/>
    <x v="0"/>
    <n v="110299.78"/>
    <n v="0"/>
    <s v="30-39"/>
    <s v="Poor (&lt;580)"/>
    <s v="High (100-150k)"/>
    <s v="New (0-2 yrs)"/>
    <x v="0"/>
  </r>
  <r>
    <n v="15701765"/>
    <s v="Vincent"/>
    <n v="575"/>
    <x v="1"/>
    <s v="Female"/>
    <n v="37"/>
    <n v="0"/>
    <n v="0"/>
    <n v="2"/>
    <n v="0"/>
    <x v="1"/>
    <n v="30114.32"/>
    <n v="0"/>
    <s v="30-39"/>
    <s v="Poor (&lt;580)"/>
    <s v="Zero Balance"/>
    <s v="New (0-2 yrs)"/>
    <x v="1"/>
  </r>
  <r>
    <n v="15586974"/>
    <s v="Pearce"/>
    <n v="656"/>
    <x v="0"/>
    <s v="Male"/>
    <n v="39"/>
    <n v="10"/>
    <n v="0"/>
    <n v="2"/>
    <n v="1"/>
    <x v="0"/>
    <n v="98894.64"/>
    <n v="0"/>
    <s v="30-39"/>
    <s v="Fair (580-669)"/>
    <s v="Zero Balance"/>
    <s v="Loyal (9-10 yrs)"/>
    <x v="1"/>
  </r>
  <r>
    <n v="15729040"/>
    <s v="Lamb"/>
    <n v="440"/>
    <x v="0"/>
    <s v="Male"/>
    <n v="42"/>
    <n v="2"/>
    <n v="0"/>
    <n v="2"/>
    <n v="1"/>
    <x v="1"/>
    <n v="49826.68"/>
    <n v="0"/>
    <s v="40-49"/>
    <s v="Poor (&lt;580)"/>
    <s v="Zero Balance"/>
    <s v="New (0-2 yrs)"/>
    <x v="1"/>
  </r>
  <r>
    <n v="15788676"/>
    <s v="Riley"/>
    <n v="539"/>
    <x v="1"/>
    <s v="Male"/>
    <n v="38"/>
    <n v="8"/>
    <n v="71460.67"/>
    <n v="2"/>
    <n v="1"/>
    <x v="0"/>
    <n v="10074.049999999999"/>
    <n v="0"/>
    <s v="30-39"/>
    <s v="Poor (&lt;580)"/>
    <s v="Mid (50-100k)"/>
    <s v="Established (6-8 yrs)"/>
    <x v="1"/>
  </r>
  <r>
    <n v="15602497"/>
    <s v="Honore"/>
    <n v="850"/>
    <x v="1"/>
    <s v="Male"/>
    <n v="39"/>
    <n v="6"/>
    <n v="133214.13"/>
    <n v="1"/>
    <n v="0"/>
    <x v="0"/>
    <n v="20769.88"/>
    <n v="0"/>
    <s v="30-39"/>
    <s v="Excellent (800+)"/>
    <s v="High (100-150k)"/>
    <s v="Established (6-8 yrs)"/>
    <x v="0"/>
  </r>
  <r>
    <n v="15701333"/>
    <s v="Blackburn"/>
    <n v="646"/>
    <x v="0"/>
    <s v="Female"/>
    <n v="37"/>
    <n v="7"/>
    <n v="96558.66"/>
    <n v="1"/>
    <n v="0"/>
    <x v="1"/>
    <n v="163427.18"/>
    <n v="0"/>
    <s v="30-39"/>
    <s v="Fair (580-669)"/>
    <s v="Mid (50-100k)"/>
    <s v="Established (6-8 yrs)"/>
    <x v="0"/>
  </r>
  <r>
    <n v="15812071"/>
    <s v="Endrizzi"/>
    <n v="744"/>
    <x v="0"/>
    <s v="Male"/>
    <n v="54"/>
    <n v="6"/>
    <n v="93806.31"/>
    <n v="2"/>
    <n v="0"/>
    <x v="0"/>
    <n v="140068.76999999999"/>
    <n v="0"/>
    <s v="50-59"/>
    <s v="Very Good (740-799)"/>
    <s v="Mid (50-100k)"/>
    <s v="Established (6-8 yrs)"/>
    <x v="1"/>
  </r>
  <r>
    <n v="15634375"/>
    <s v="Duncan"/>
    <n v="710"/>
    <x v="1"/>
    <s v="Female"/>
    <n v="36"/>
    <n v="8"/>
    <n v="0"/>
    <n v="2"/>
    <n v="0"/>
    <x v="1"/>
    <n v="83206.19"/>
    <n v="0"/>
    <s v="30-39"/>
    <s v="Good (670-739)"/>
    <s v="Zero Balance"/>
    <s v="Established (6-8 yrs)"/>
    <x v="1"/>
  </r>
  <r>
    <n v="15738267"/>
    <s v="Macarthur"/>
    <n v="544"/>
    <x v="0"/>
    <s v="Female"/>
    <n v="64"/>
    <n v="3"/>
    <n v="124043.8"/>
    <n v="1"/>
    <n v="1"/>
    <x v="0"/>
    <n v="111402.97"/>
    <n v="1"/>
    <s v="60+"/>
    <s v="Poor (&lt;580)"/>
    <s v="High (100-150k)"/>
    <s v="Developing (3-5 yrs)"/>
    <x v="0"/>
  </r>
  <r>
    <n v="15786800"/>
    <s v="Gould"/>
    <n v="723"/>
    <x v="2"/>
    <s v="Male"/>
    <n v="52"/>
    <n v="5"/>
    <n v="131694.97"/>
    <n v="1"/>
    <n v="0"/>
    <x v="0"/>
    <n v="92873.5"/>
    <n v="1"/>
    <s v="50-59"/>
    <s v="Good (670-739)"/>
    <s v="High (100-150k)"/>
    <s v="Developing (3-5 yrs)"/>
    <x v="0"/>
  </r>
  <r>
    <n v="15591130"/>
    <s v="Medvedev"/>
    <n v="507"/>
    <x v="1"/>
    <s v="Female"/>
    <n v="29"/>
    <n v="6"/>
    <n v="0"/>
    <n v="2"/>
    <n v="0"/>
    <x v="0"/>
    <n v="94780.9"/>
    <n v="0"/>
    <s v="Under 30"/>
    <s v="Poor (&lt;580)"/>
    <s v="Zero Balance"/>
    <s v="Established (6-8 yrs)"/>
    <x v="1"/>
  </r>
  <r>
    <n v="15720662"/>
    <s v="Sholes"/>
    <n v="787"/>
    <x v="0"/>
    <s v="Female"/>
    <n v="35"/>
    <n v="1"/>
    <n v="106266.8"/>
    <n v="1"/>
    <n v="1"/>
    <x v="0"/>
    <n v="16607.150000000001"/>
    <n v="0"/>
    <s v="30-39"/>
    <s v="Very Good (740-799)"/>
    <s v="High (100-150k)"/>
    <s v="New (0-2 yrs)"/>
    <x v="0"/>
  </r>
  <r>
    <n v="15751531"/>
    <s v="Shaw"/>
    <n v="598"/>
    <x v="1"/>
    <s v="Male"/>
    <n v="41"/>
    <n v="8"/>
    <n v="0"/>
    <n v="2"/>
    <n v="1"/>
    <x v="0"/>
    <n v="161954.43"/>
    <n v="0"/>
    <s v="40-49"/>
    <s v="Fair (580-669)"/>
    <s v="Zero Balance"/>
    <s v="Established (6-8 yrs)"/>
    <x v="1"/>
  </r>
  <r>
    <n v="15653595"/>
    <s v="Ts'ai"/>
    <n v="796"/>
    <x v="0"/>
    <s v="Male"/>
    <n v="51"/>
    <n v="6"/>
    <n v="0"/>
    <n v="2"/>
    <n v="0"/>
    <x v="0"/>
    <n v="194733.28"/>
    <n v="0"/>
    <s v="50-59"/>
    <s v="Very Good (740-799)"/>
    <s v="Zero Balance"/>
    <s v="Established (6-8 yrs)"/>
    <x v="1"/>
  </r>
  <r>
    <n v="15568360"/>
    <s v="Rolon"/>
    <n v="569"/>
    <x v="1"/>
    <s v="Female"/>
    <n v="41"/>
    <n v="4"/>
    <n v="139840.35999999999"/>
    <n v="1"/>
    <n v="1"/>
    <x v="0"/>
    <n v="163524.70000000001"/>
    <n v="0"/>
    <s v="40-49"/>
    <s v="Poor (&lt;580)"/>
    <s v="High (100-150k)"/>
    <s v="Developing (3-5 yrs)"/>
    <x v="0"/>
  </r>
  <r>
    <n v="15781210"/>
    <s v="Reid"/>
    <n v="711"/>
    <x v="0"/>
    <s v="Male"/>
    <n v="34"/>
    <n v="8"/>
    <n v="0"/>
    <n v="2"/>
    <n v="0"/>
    <x v="1"/>
    <n v="48260.19"/>
    <n v="0"/>
    <s v="30-39"/>
    <s v="Good (670-739)"/>
    <s v="Zero Balance"/>
    <s v="Established (6-8 yrs)"/>
    <x v="1"/>
  </r>
  <r>
    <n v="15668058"/>
    <s v="Chinwendu"/>
    <n v="661"/>
    <x v="2"/>
    <s v="Male"/>
    <n v="35"/>
    <n v="8"/>
    <n v="124098.54"/>
    <n v="1"/>
    <n v="1"/>
    <x v="1"/>
    <n v="86678.48"/>
    <n v="0"/>
    <s v="30-39"/>
    <s v="Fair (580-669)"/>
    <s v="High (100-150k)"/>
    <s v="Established (6-8 yrs)"/>
    <x v="0"/>
  </r>
  <r>
    <n v="15597131"/>
    <s v="Fu"/>
    <n v="415"/>
    <x v="0"/>
    <s v="Male"/>
    <n v="32"/>
    <n v="5"/>
    <n v="145807.59"/>
    <n v="1"/>
    <n v="1"/>
    <x v="0"/>
    <n v="3064.65"/>
    <n v="0"/>
    <s v="30-39"/>
    <s v="Poor (&lt;580)"/>
    <s v="High (100-150k)"/>
    <s v="Developing (3-5 yrs)"/>
    <x v="0"/>
  </r>
  <r>
    <n v="15697283"/>
    <s v="Mackenzie"/>
    <n v="578"/>
    <x v="1"/>
    <s v="Male"/>
    <n v="23"/>
    <n v="8"/>
    <n v="0"/>
    <n v="2"/>
    <n v="1"/>
    <x v="1"/>
    <n v="112124.98"/>
    <n v="0"/>
    <s v="Under 30"/>
    <s v="Poor (&lt;580)"/>
    <s v="Zero Balance"/>
    <s v="Established (6-8 yrs)"/>
    <x v="1"/>
  </r>
  <r>
    <n v="15640953"/>
    <s v="Bligh"/>
    <n v="611"/>
    <x v="0"/>
    <s v="Female"/>
    <n v="26"/>
    <n v="2"/>
    <n v="107508.93"/>
    <n v="2"/>
    <n v="1"/>
    <x v="0"/>
    <n v="120801.65"/>
    <n v="0"/>
    <s v="Under 30"/>
    <s v="Fair (580-669)"/>
    <s v="High (100-150k)"/>
    <s v="New (0-2 yrs)"/>
    <x v="1"/>
  </r>
  <r>
    <n v="15715031"/>
    <s v="Davidson"/>
    <n v="600"/>
    <x v="0"/>
    <s v="Female"/>
    <n v="28"/>
    <n v="6"/>
    <n v="0"/>
    <n v="2"/>
    <n v="0"/>
    <x v="0"/>
    <n v="52193.23"/>
    <n v="0"/>
    <s v="Under 30"/>
    <s v="Fair (580-669)"/>
    <s v="Zero Balance"/>
    <s v="Established (6-8 yrs)"/>
    <x v="1"/>
  </r>
  <r>
    <n v="15589660"/>
    <s v="Lamble"/>
    <n v="661"/>
    <x v="2"/>
    <s v="Female"/>
    <n v="32"/>
    <n v="1"/>
    <n v="145980.23000000001"/>
    <n v="1"/>
    <n v="0"/>
    <x v="0"/>
    <n v="56636.28"/>
    <n v="0"/>
    <s v="30-39"/>
    <s v="Fair (580-669)"/>
    <s v="High (100-150k)"/>
    <s v="New (0-2 yrs)"/>
    <x v="0"/>
  </r>
  <r>
    <n v="15769818"/>
    <s v="Moore"/>
    <n v="850"/>
    <x v="0"/>
    <s v="Female"/>
    <n v="37"/>
    <n v="3"/>
    <n v="212778.2"/>
    <n v="1"/>
    <n v="0"/>
    <x v="0"/>
    <n v="69372.88"/>
    <n v="0"/>
    <s v="30-39"/>
    <s v="Excellent (800+)"/>
    <s v="Very High (150k+)"/>
    <s v="Developing (3-5 yrs)"/>
    <x v="0"/>
  </r>
  <r>
    <n v="15782736"/>
    <s v="Jose"/>
    <n v="573"/>
    <x v="2"/>
    <s v="Female"/>
    <n v="47"/>
    <n v="4"/>
    <n v="152522.47"/>
    <n v="1"/>
    <n v="0"/>
    <x v="0"/>
    <n v="164038.07"/>
    <n v="1"/>
    <s v="40-49"/>
    <s v="Poor (&lt;580)"/>
    <s v="Very High (150k+)"/>
    <s v="Developing (3-5 yrs)"/>
    <x v="0"/>
  </r>
  <r>
    <n v="15614818"/>
    <s v="Trevisani"/>
    <n v="764"/>
    <x v="1"/>
    <s v="Female"/>
    <n v="33"/>
    <n v="9"/>
    <n v="168964.77"/>
    <n v="1"/>
    <n v="0"/>
    <x v="0"/>
    <n v="118982.51"/>
    <n v="0"/>
    <s v="30-39"/>
    <s v="Very Good (740-799)"/>
    <s v="Very High (150k+)"/>
    <s v="Loyal (9-10 yrs)"/>
    <x v="0"/>
  </r>
  <r>
    <n v="15794014"/>
    <s v="Schofield"/>
    <n v="838"/>
    <x v="0"/>
    <s v="Female"/>
    <n v="34"/>
    <n v="8"/>
    <n v="0"/>
    <n v="2"/>
    <n v="1"/>
    <x v="1"/>
    <n v="27472.07"/>
    <n v="0"/>
    <s v="30-39"/>
    <s v="Excellent (800+)"/>
    <s v="Zero Balance"/>
    <s v="Established (6-8 yrs)"/>
    <x v="1"/>
  </r>
  <r>
    <n v="15732448"/>
    <s v="Stewart"/>
    <n v="821"/>
    <x v="0"/>
    <s v="Female"/>
    <n v="28"/>
    <n v="8"/>
    <n v="0"/>
    <n v="1"/>
    <n v="1"/>
    <x v="0"/>
    <n v="36754.129999999997"/>
    <n v="0"/>
    <s v="Under 30"/>
    <s v="Excellent (800+)"/>
    <s v="Zero Balance"/>
    <s v="Established (6-8 yrs)"/>
    <x v="0"/>
  </r>
  <r>
    <n v="15723411"/>
    <s v="Jamieson"/>
    <n v="607"/>
    <x v="1"/>
    <s v="Female"/>
    <n v="36"/>
    <n v="4"/>
    <n v="98266.3"/>
    <n v="1"/>
    <n v="1"/>
    <x v="0"/>
    <n v="46416.36"/>
    <n v="0"/>
    <s v="30-39"/>
    <s v="Fair (580-669)"/>
    <s v="Mid (50-100k)"/>
    <s v="Developing (3-5 yrs)"/>
    <x v="0"/>
  </r>
  <r>
    <n v="15797686"/>
    <s v="Howard"/>
    <n v="558"/>
    <x v="0"/>
    <s v="Male"/>
    <n v="38"/>
    <n v="8"/>
    <n v="113000.92"/>
    <n v="1"/>
    <n v="1"/>
    <x v="0"/>
    <n v="152872.39000000001"/>
    <n v="0"/>
    <s v="30-39"/>
    <s v="Poor (&lt;580)"/>
    <s v="High (100-150k)"/>
    <s v="Established (6-8 yrs)"/>
    <x v="0"/>
  </r>
  <r>
    <n v="15605950"/>
    <s v="Onwuamaeze"/>
    <n v="530"/>
    <x v="2"/>
    <s v="Male"/>
    <n v="23"/>
    <n v="1"/>
    <n v="137060.88"/>
    <n v="2"/>
    <n v="1"/>
    <x v="0"/>
    <n v="165227.23000000001"/>
    <n v="0"/>
    <s v="Under 30"/>
    <s v="Poor (&lt;580)"/>
    <s v="High (100-150k)"/>
    <s v="New (0-2 yrs)"/>
    <x v="1"/>
  </r>
  <r>
    <n v="15812497"/>
    <s v="D'Albertis"/>
    <n v="654"/>
    <x v="2"/>
    <s v="Male"/>
    <n v="37"/>
    <n v="5"/>
    <n v="112146.12"/>
    <n v="1"/>
    <n v="1"/>
    <x v="1"/>
    <n v="75927.350000000006"/>
    <n v="0"/>
    <s v="30-39"/>
    <s v="Fair (580-669)"/>
    <s v="High (100-150k)"/>
    <s v="Developing (3-5 yrs)"/>
    <x v="0"/>
  </r>
  <r>
    <n v="15690678"/>
    <s v="Brooks"/>
    <n v="530"/>
    <x v="0"/>
    <s v="Female"/>
    <n v="33"/>
    <n v="4"/>
    <n v="129307.32"/>
    <n v="1"/>
    <n v="1"/>
    <x v="0"/>
    <n v="172930.28"/>
    <n v="0"/>
    <s v="30-39"/>
    <s v="Poor (&lt;580)"/>
    <s v="High (100-150k)"/>
    <s v="Developing (3-5 yrs)"/>
    <x v="0"/>
  </r>
  <r>
    <n v="15747677"/>
    <s v="Gordon"/>
    <n v="656"/>
    <x v="1"/>
    <s v="Male"/>
    <n v="69"/>
    <n v="6"/>
    <n v="163975.09"/>
    <n v="1"/>
    <n v="1"/>
    <x v="0"/>
    <n v="36108.5"/>
    <n v="0"/>
    <s v="60+"/>
    <s v="Fair (580-669)"/>
    <s v="Very High (150k+)"/>
    <s v="Established (6-8 yrs)"/>
    <x v="0"/>
  </r>
  <r>
    <n v="15618926"/>
    <s v="Nwachukwu"/>
    <n v="520"/>
    <x v="1"/>
    <s v="Male"/>
    <n v="43"/>
    <n v="7"/>
    <n v="0"/>
    <n v="2"/>
    <n v="1"/>
    <x v="0"/>
    <n v="36202.74"/>
    <n v="0"/>
    <s v="40-49"/>
    <s v="Poor (&lt;580)"/>
    <s v="Zero Balance"/>
    <s v="Established (6-8 yrs)"/>
    <x v="1"/>
  </r>
  <r>
    <n v="15673908"/>
    <s v="Chinweike"/>
    <n v="602"/>
    <x v="2"/>
    <s v="Female"/>
    <n v="42"/>
    <n v="6"/>
    <n v="158414.85"/>
    <n v="1"/>
    <n v="1"/>
    <x v="0"/>
    <n v="131886.46"/>
    <n v="0"/>
    <s v="40-49"/>
    <s v="Fair (580-669)"/>
    <s v="Very High (150k+)"/>
    <s v="Established (6-8 yrs)"/>
    <x v="0"/>
  </r>
  <r>
    <n v="15727944"/>
    <s v="Simpkinson"/>
    <n v="701"/>
    <x v="2"/>
    <s v="Female"/>
    <n v="48"/>
    <n v="1"/>
    <n v="92072.68"/>
    <n v="1"/>
    <n v="1"/>
    <x v="0"/>
    <n v="133992.35999999999"/>
    <n v="0"/>
    <s v="40-49"/>
    <s v="Good (670-739)"/>
    <s v="Mid (50-100k)"/>
    <s v="New (0-2 yrs)"/>
    <x v="0"/>
  </r>
  <r>
    <n v="15807294"/>
    <s v="Walker"/>
    <n v="653"/>
    <x v="1"/>
    <s v="Female"/>
    <n v="30"/>
    <n v="2"/>
    <n v="88243.29"/>
    <n v="2"/>
    <n v="1"/>
    <x v="0"/>
    <n v="96658.26"/>
    <n v="0"/>
    <s v="30-39"/>
    <s v="Fair (580-669)"/>
    <s v="Mid (50-100k)"/>
    <s v="New (0-2 yrs)"/>
    <x v="1"/>
  </r>
  <r>
    <n v="15618581"/>
    <s v="Diribe"/>
    <n v="668"/>
    <x v="1"/>
    <s v="Male"/>
    <n v="25"/>
    <n v="8"/>
    <n v="0"/>
    <n v="2"/>
    <n v="1"/>
    <x v="0"/>
    <n v="135112.09"/>
    <n v="0"/>
    <s v="Under 30"/>
    <s v="Fair (580-669)"/>
    <s v="Zero Balance"/>
    <s v="Established (6-8 yrs)"/>
    <x v="1"/>
  </r>
  <r>
    <n v="15584364"/>
    <s v="Trentini"/>
    <n v="652"/>
    <x v="0"/>
    <s v="Male"/>
    <n v="48"/>
    <n v="4"/>
    <n v="59486.31"/>
    <n v="1"/>
    <n v="1"/>
    <x v="1"/>
    <n v="163944.18"/>
    <n v="1"/>
    <s v="40-49"/>
    <s v="Fair (580-669)"/>
    <s v="Mid (50-100k)"/>
    <s v="Developing (3-5 yrs)"/>
    <x v="0"/>
  </r>
  <r>
    <n v="15599552"/>
    <s v="Conway"/>
    <n v="639"/>
    <x v="1"/>
    <s v="Female"/>
    <n v="54"/>
    <n v="2"/>
    <n v="0"/>
    <n v="2"/>
    <n v="1"/>
    <x v="0"/>
    <n v="53843.71"/>
    <n v="0"/>
    <s v="50-59"/>
    <s v="Fair (580-669)"/>
    <s v="Zero Balance"/>
    <s v="New (0-2 yrs)"/>
    <x v="1"/>
  </r>
  <r>
    <n v="15749177"/>
    <s v="Maslow"/>
    <n v="730"/>
    <x v="1"/>
    <s v="Female"/>
    <n v="52"/>
    <n v="7"/>
    <n v="0"/>
    <n v="2"/>
    <n v="0"/>
    <x v="0"/>
    <n v="122398.84"/>
    <n v="0"/>
    <s v="50-59"/>
    <s v="Good (670-739)"/>
    <s v="Zero Balance"/>
    <s v="Established (6-8 yrs)"/>
    <x v="1"/>
  </r>
  <r>
    <n v="15718779"/>
    <s v="Clark"/>
    <n v="780"/>
    <x v="0"/>
    <s v="Male"/>
    <n v="34"/>
    <n v="1"/>
    <n v="0"/>
    <n v="1"/>
    <n v="1"/>
    <x v="0"/>
    <n v="64804.04"/>
    <n v="0"/>
    <s v="30-39"/>
    <s v="Very Good (740-799)"/>
    <s v="Zero Balance"/>
    <s v="New (0-2 yrs)"/>
    <x v="0"/>
  </r>
  <r>
    <n v="15568106"/>
    <s v="L?"/>
    <n v="592"/>
    <x v="0"/>
    <s v="Female"/>
    <n v="38"/>
    <n v="8"/>
    <n v="119278.01"/>
    <n v="2"/>
    <n v="0"/>
    <x v="0"/>
    <n v="19370.73"/>
    <n v="0"/>
    <s v="30-39"/>
    <s v="Fair (580-669)"/>
    <s v="High (100-150k)"/>
    <s v="Established (6-8 yrs)"/>
    <x v="1"/>
  </r>
  <r>
    <n v="15779481"/>
    <s v="Swadling"/>
    <n v="628"/>
    <x v="0"/>
    <s v="Male"/>
    <n v="34"/>
    <n v="4"/>
    <n v="158741.43"/>
    <n v="2"/>
    <n v="1"/>
    <x v="0"/>
    <n v="126192.54"/>
    <n v="0"/>
    <s v="30-39"/>
    <s v="Fair (580-669)"/>
    <s v="Very High (150k+)"/>
    <s v="Developing (3-5 yrs)"/>
    <x v="1"/>
  </r>
  <r>
    <n v="15709994"/>
    <s v="Gallo"/>
    <n v="658"/>
    <x v="0"/>
    <s v="Female"/>
    <n v="40"/>
    <n v="7"/>
    <n v="140596.95000000001"/>
    <n v="1"/>
    <n v="0"/>
    <x v="0"/>
    <n v="135459.01999999999"/>
    <n v="1"/>
    <s v="40-49"/>
    <s v="Fair (580-669)"/>
    <s v="High (100-150k)"/>
    <s v="Established (6-8 yrs)"/>
    <x v="0"/>
  </r>
  <r>
    <n v="15772777"/>
    <s v="Onyemachukwu"/>
    <n v="850"/>
    <x v="1"/>
    <s v="Female"/>
    <n v="29"/>
    <n v="10"/>
    <n v="0"/>
    <n v="2"/>
    <n v="1"/>
    <x v="0"/>
    <n v="94815.039999999994"/>
    <n v="0"/>
    <s v="Under 30"/>
    <s v="Excellent (800+)"/>
    <s v="Zero Balance"/>
    <s v="Loyal (9-10 yrs)"/>
    <x v="1"/>
  </r>
  <r>
    <n v="15706815"/>
    <s v="Samoylova"/>
    <n v="515"/>
    <x v="2"/>
    <s v="Male"/>
    <n v="37"/>
    <n v="2"/>
    <n v="90432.92"/>
    <n v="1"/>
    <n v="1"/>
    <x v="0"/>
    <n v="188366.04"/>
    <n v="1"/>
    <s v="30-39"/>
    <s v="Poor (&lt;580)"/>
    <s v="Mid (50-100k)"/>
    <s v="New (0-2 yrs)"/>
    <x v="0"/>
  </r>
  <r>
    <n v="15618018"/>
    <s v="Dickson"/>
    <n v="571"/>
    <x v="0"/>
    <s v="Female"/>
    <n v="35"/>
    <n v="1"/>
    <n v="104783.81"/>
    <n v="2"/>
    <n v="0"/>
    <x v="0"/>
    <n v="178512.52"/>
    <n v="0"/>
    <s v="30-39"/>
    <s v="Poor (&lt;580)"/>
    <s v="High (100-150k)"/>
    <s v="New (0-2 yrs)"/>
    <x v="1"/>
  </r>
  <r>
    <n v="15671032"/>
    <s v="He"/>
    <n v="760"/>
    <x v="2"/>
    <s v="Male"/>
    <n v="42"/>
    <n v="0"/>
    <n v="77992.97"/>
    <n v="2"/>
    <n v="1"/>
    <x v="0"/>
    <n v="97906.38"/>
    <n v="0"/>
    <s v="40-49"/>
    <s v="Very Good (740-799)"/>
    <s v="Mid (50-100k)"/>
    <s v="New (0-2 yrs)"/>
    <x v="1"/>
  </r>
  <r>
    <n v="15634281"/>
    <s v="P'an"/>
    <n v="720"/>
    <x v="2"/>
    <s v="Female"/>
    <n v="43"/>
    <n v="10"/>
    <n v="110822.9"/>
    <n v="1"/>
    <n v="0"/>
    <x v="1"/>
    <n v="72861.94"/>
    <n v="0"/>
    <s v="40-49"/>
    <s v="Good (670-739)"/>
    <s v="High (100-150k)"/>
    <s v="Loyal (9-10 yrs)"/>
    <x v="0"/>
  </r>
  <r>
    <n v="15766374"/>
    <s v="Leak"/>
    <n v="632"/>
    <x v="2"/>
    <s v="Male"/>
    <n v="42"/>
    <n v="4"/>
    <n v="119624.6"/>
    <n v="2"/>
    <n v="1"/>
    <x v="0"/>
    <n v="195978.86"/>
    <n v="0"/>
    <s v="40-49"/>
    <s v="Fair (580-669)"/>
    <s v="High (100-150k)"/>
    <s v="Developing (3-5 yrs)"/>
    <x v="1"/>
  </r>
  <r>
    <n v="15600991"/>
    <s v="Artemieva"/>
    <n v="694"/>
    <x v="2"/>
    <s v="Male"/>
    <n v="31"/>
    <n v="6"/>
    <n v="109052.59"/>
    <n v="2"/>
    <n v="1"/>
    <x v="0"/>
    <n v="19448.93"/>
    <n v="1"/>
    <s v="30-39"/>
    <s v="Good (670-739)"/>
    <s v="High (100-150k)"/>
    <s v="Established (6-8 yrs)"/>
    <x v="1"/>
  </r>
  <r>
    <n v="15777576"/>
    <s v="Frost"/>
    <n v="559"/>
    <x v="1"/>
    <s v="Female"/>
    <n v="40"/>
    <n v="5"/>
    <n v="139129.44"/>
    <n v="1"/>
    <n v="0"/>
    <x v="0"/>
    <n v="32635.54"/>
    <n v="0"/>
    <s v="40-49"/>
    <s v="Poor (&lt;580)"/>
    <s v="High (100-150k)"/>
    <s v="Developing (3-5 yrs)"/>
    <x v="0"/>
  </r>
  <r>
    <n v="15742613"/>
    <s v="Warner"/>
    <n v="773"/>
    <x v="2"/>
    <s v="Female"/>
    <n v="42"/>
    <n v="8"/>
    <n v="152324.66"/>
    <n v="2"/>
    <n v="1"/>
    <x v="1"/>
    <n v="171733.22"/>
    <n v="0"/>
    <s v="40-49"/>
    <s v="Very Good (740-799)"/>
    <s v="Very High (150k+)"/>
    <s v="Established (6-8 yrs)"/>
    <x v="1"/>
  </r>
  <r>
    <n v="15649523"/>
    <s v="Kennedy"/>
    <n v="581"/>
    <x v="0"/>
    <s v="Male"/>
    <n v="38"/>
    <n v="1"/>
    <n v="0"/>
    <n v="2"/>
    <n v="1"/>
    <x v="1"/>
    <n v="46176.22"/>
    <n v="0"/>
    <s v="30-39"/>
    <s v="Fair (580-669)"/>
    <s v="Zero Balance"/>
    <s v="New (0-2 yrs)"/>
    <x v="1"/>
  </r>
  <r>
    <n v="15651063"/>
    <s v="Ifeatu"/>
    <n v="524"/>
    <x v="2"/>
    <s v="Female"/>
    <n v="37"/>
    <n v="9"/>
    <n v="127480.58"/>
    <n v="2"/>
    <n v="1"/>
    <x v="1"/>
    <n v="179634.69"/>
    <n v="0"/>
    <s v="30-39"/>
    <s v="Poor (&lt;580)"/>
    <s v="High (100-150k)"/>
    <s v="Loyal (9-10 yrs)"/>
    <x v="1"/>
  </r>
  <r>
    <n v="15683124"/>
    <s v="Evans"/>
    <n v="713"/>
    <x v="0"/>
    <s v="Male"/>
    <n v="53"/>
    <n v="6"/>
    <n v="115029.4"/>
    <n v="1"/>
    <n v="0"/>
    <x v="1"/>
    <n v="191521.32"/>
    <n v="1"/>
    <s v="50-59"/>
    <s v="Good (670-739)"/>
    <s v="High (100-150k)"/>
    <s v="Established (6-8 yrs)"/>
    <x v="0"/>
  </r>
  <r>
    <n v="15618314"/>
    <s v="Chu"/>
    <n v="676"/>
    <x v="0"/>
    <s v="Male"/>
    <n v="40"/>
    <n v="8"/>
    <n v="114005.78"/>
    <n v="1"/>
    <n v="1"/>
    <x v="0"/>
    <n v="67998.45"/>
    <n v="0"/>
    <s v="40-49"/>
    <s v="Good (670-739)"/>
    <s v="High (100-150k)"/>
    <s v="Established (6-8 yrs)"/>
    <x v="0"/>
  </r>
  <r>
    <n v="15670823"/>
    <s v="Hsueh"/>
    <n v="651"/>
    <x v="2"/>
    <s v="Female"/>
    <n v="42"/>
    <n v="1"/>
    <n v="116646.76"/>
    <n v="1"/>
    <n v="1"/>
    <x v="1"/>
    <n v="44731.8"/>
    <n v="1"/>
    <s v="40-49"/>
    <s v="Fair (580-669)"/>
    <s v="High (100-150k)"/>
    <s v="New (0-2 yrs)"/>
    <x v="0"/>
  </r>
  <r>
    <n v="15607133"/>
    <s v="Shih"/>
    <n v="717"/>
    <x v="1"/>
    <s v="Female"/>
    <n v="49"/>
    <n v="1"/>
    <n v="110864.38"/>
    <n v="2"/>
    <n v="1"/>
    <x v="0"/>
    <n v="124532.9"/>
    <n v="1"/>
    <s v="40-49"/>
    <s v="Good (670-739)"/>
    <s v="High (100-150k)"/>
    <s v="New (0-2 yrs)"/>
    <x v="1"/>
  </r>
  <r>
    <n v="15615012"/>
    <s v="Fan"/>
    <n v="594"/>
    <x v="0"/>
    <s v="Male"/>
    <n v="23"/>
    <n v="5"/>
    <n v="156267.59"/>
    <n v="1"/>
    <n v="1"/>
    <x v="1"/>
    <n v="160968.44"/>
    <n v="0"/>
    <s v="Under 30"/>
    <s v="Fair (580-669)"/>
    <s v="Very High (150k+)"/>
    <s v="Developing (3-5 yrs)"/>
    <x v="0"/>
  </r>
  <r>
    <n v="15725141"/>
    <s v="Whiddon"/>
    <n v="716"/>
    <x v="0"/>
    <s v="Female"/>
    <n v="44"/>
    <n v="3"/>
    <n v="109528.28"/>
    <n v="1"/>
    <n v="1"/>
    <x v="1"/>
    <n v="27341.63"/>
    <n v="1"/>
    <s v="40-49"/>
    <s v="Good (670-739)"/>
    <s v="High (100-150k)"/>
    <s v="Developing (3-5 yrs)"/>
    <x v="0"/>
  </r>
  <r>
    <n v="15623560"/>
    <s v="Onyekachukwu"/>
    <n v="668"/>
    <x v="0"/>
    <s v="Female"/>
    <n v="35"/>
    <n v="6"/>
    <n v="102482.76"/>
    <n v="1"/>
    <n v="1"/>
    <x v="0"/>
    <n v="53994.64"/>
    <n v="0"/>
    <s v="30-39"/>
    <s v="Fair (580-669)"/>
    <s v="High (100-150k)"/>
    <s v="Established (6-8 yrs)"/>
    <x v="0"/>
  </r>
  <r>
    <n v="15693018"/>
    <s v="Ermakova"/>
    <n v="678"/>
    <x v="2"/>
    <s v="Male"/>
    <n v="23"/>
    <n v="10"/>
    <n v="115563.71"/>
    <n v="1"/>
    <n v="1"/>
    <x v="0"/>
    <n v="91633.53"/>
    <n v="0"/>
    <s v="Under 30"/>
    <s v="Good (670-739)"/>
    <s v="High (100-150k)"/>
    <s v="Loyal (9-10 yrs)"/>
    <x v="0"/>
  </r>
  <r>
    <n v="15636756"/>
    <s v="Marino"/>
    <n v="545"/>
    <x v="0"/>
    <s v="Male"/>
    <n v="23"/>
    <n v="2"/>
    <n v="0"/>
    <n v="2"/>
    <n v="1"/>
    <x v="1"/>
    <n v="189613.12"/>
    <n v="0"/>
    <s v="Under 30"/>
    <s v="Poor (&lt;580)"/>
    <s v="Zero Balance"/>
    <s v="New (0-2 yrs)"/>
    <x v="1"/>
  </r>
  <r>
    <n v="15647474"/>
    <s v="Niu"/>
    <n v="613"/>
    <x v="0"/>
    <s v="Female"/>
    <n v="40"/>
    <n v="9"/>
    <n v="95624.36"/>
    <n v="2"/>
    <n v="1"/>
    <x v="0"/>
    <n v="60706.33"/>
    <n v="0"/>
    <s v="40-49"/>
    <s v="Fair (580-669)"/>
    <s v="Mid (50-100k)"/>
    <s v="Loyal (9-10 yrs)"/>
    <x v="1"/>
  </r>
  <r>
    <n v="15576714"/>
    <s v="Manna"/>
    <n v="687"/>
    <x v="1"/>
    <s v="Female"/>
    <n v="21"/>
    <n v="8"/>
    <n v="0"/>
    <n v="2"/>
    <n v="1"/>
    <x v="0"/>
    <n v="154767.34"/>
    <n v="0"/>
    <s v="Under 30"/>
    <s v="Good (670-739)"/>
    <s v="Zero Balance"/>
    <s v="Established (6-8 yrs)"/>
    <x v="1"/>
  </r>
  <r>
    <n v="15585047"/>
    <s v="Onyemere"/>
    <n v="715"/>
    <x v="0"/>
    <s v="Male"/>
    <n v="28"/>
    <n v="7"/>
    <n v="160376.60999999999"/>
    <n v="1"/>
    <n v="0"/>
    <x v="1"/>
    <n v="196853.11"/>
    <n v="0"/>
    <s v="Under 30"/>
    <s v="Good (670-739)"/>
    <s v="Very High (150k+)"/>
    <s v="Established (6-8 yrs)"/>
    <x v="0"/>
  </r>
  <r>
    <n v="15743976"/>
    <s v="Archer"/>
    <n v="618"/>
    <x v="2"/>
    <s v="Male"/>
    <n v="41"/>
    <n v="8"/>
    <n v="37702.79"/>
    <n v="1"/>
    <n v="1"/>
    <x v="0"/>
    <n v="195775.48"/>
    <n v="0"/>
    <s v="40-49"/>
    <s v="Fair (580-669)"/>
    <s v="Low (&lt;50k)"/>
    <s v="Established (6-8 yrs)"/>
    <x v="0"/>
  </r>
  <r>
    <n v="15793881"/>
    <s v="Mitchell"/>
    <n v="721"/>
    <x v="0"/>
    <s v="Female"/>
    <n v="35"/>
    <n v="6"/>
    <n v="118273.83"/>
    <n v="1"/>
    <n v="0"/>
    <x v="0"/>
    <n v="3086.89"/>
    <n v="0"/>
    <s v="30-39"/>
    <s v="Good (670-739)"/>
    <s v="High (100-150k)"/>
    <s v="Established (6-8 yrs)"/>
    <x v="0"/>
  </r>
  <r>
    <n v="15576517"/>
    <s v="Everingham"/>
    <n v="445"/>
    <x v="2"/>
    <s v="Female"/>
    <n v="34"/>
    <n v="7"/>
    <n v="131082.17000000001"/>
    <n v="2"/>
    <n v="1"/>
    <x v="0"/>
    <n v="70618"/>
    <n v="0"/>
    <s v="30-39"/>
    <s v="Poor (&lt;580)"/>
    <s v="High (100-150k)"/>
    <s v="Established (6-8 yrs)"/>
    <x v="1"/>
  </r>
  <r>
    <n v="15631072"/>
    <s v="Huie"/>
    <n v="690"/>
    <x v="0"/>
    <s v="Male"/>
    <n v="38"/>
    <n v="1"/>
    <n v="94456"/>
    <n v="2"/>
    <n v="0"/>
    <x v="0"/>
    <n v="55034.02"/>
    <n v="0"/>
    <s v="30-39"/>
    <s v="Good (670-739)"/>
    <s v="Mid (50-100k)"/>
    <s v="New (0-2 yrs)"/>
    <x v="1"/>
  </r>
  <r>
    <n v="15730394"/>
    <s v="Crowther"/>
    <n v="709"/>
    <x v="0"/>
    <s v="Female"/>
    <n v="43"/>
    <n v="8"/>
    <n v="0"/>
    <n v="2"/>
    <n v="0"/>
    <x v="1"/>
    <n v="168035.62"/>
    <n v="1"/>
    <s v="40-49"/>
    <s v="Good (670-739)"/>
    <s v="Zero Balance"/>
    <s v="Established (6-8 yrs)"/>
    <x v="1"/>
  </r>
  <r>
    <n v="15631460"/>
    <s v="Swift"/>
    <n v="671"/>
    <x v="1"/>
    <s v="Female"/>
    <n v="42"/>
    <n v="3"/>
    <n v="0"/>
    <n v="2"/>
    <n v="1"/>
    <x v="0"/>
    <n v="128449.33"/>
    <n v="0"/>
    <s v="40-49"/>
    <s v="Good (670-739)"/>
    <s v="Zero Balance"/>
    <s v="Developing (3-5 yrs)"/>
    <x v="1"/>
  </r>
  <r>
    <n v="15692002"/>
    <s v="Skelton"/>
    <n v="538"/>
    <x v="0"/>
    <s v="Male"/>
    <n v="33"/>
    <n v="6"/>
    <n v="93791.38"/>
    <n v="1"/>
    <n v="1"/>
    <x v="0"/>
    <n v="199249.29"/>
    <n v="0"/>
    <s v="30-39"/>
    <s v="Poor (&lt;580)"/>
    <s v="Mid (50-100k)"/>
    <s v="Established (6-8 yrs)"/>
    <x v="0"/>
  </r>
  <r>
    <n v="15595282"/>
    <s v="White"/>
    <n v="735"/>
    <x v="0"/>
    <s v="Female"/>
    <n v="33"/>
    <n v="4"/>
    <n v="0"/>
    <n v="2"/>
    <n v="1"/>
    <x v="1"/>
    <n v="149474.69"/>
    <n v="0"/>
    <s v="30-39"/>
    <s v="Good (670-739)"/>
    <s v="Zero Balance"/>
    <s v="Developing (3-5 yrs)"/>
    <x v="1"/>
  </r>
  <r>
    <n v="15789548"/>
    <s v="Giordano"/>
    <n v="592"/>
    <x v="0"/>
    <s v="Female"/>
    <n v="37"/>
    <n v="7"/>
    <n v="0"/>
    <n v="2"/>
    <n v="1"/>
    <x v="0"/>
    <n v="126726.33"/>
    <n v="0"/>
    <s v="30-39"/>
    <s v="Fair (580-669)"/>
    <s v="Zero Balance"/>
    <s v="Established (6-8 yrs)"/>
    <x v="1"/>
  </r>
  <r>
    <n v="15758035"/>
    <s v="Bateson"/>
    <n v="747"/>
    <x v="0"/>
    <s v="Male"/>
    <n v="61"/>
    <n v="7"/>
    <n v="155973.13"/>
    <n v="1"/>
    <n v="0"/>
    <x v="0"/>
    <n v="147554.26"/>
    <n v="0"/>
    <s v="60+"/>
    <s v="Very Good (740-799)"/>
    <s v="Very High (150k+)"/>
    <s v="Established (6-8 yrs)"/>
    <x v="0"/>
  </r>
  <r>
    <n v="15617518"/>
    <s v="Hu"/>
    <n v="675"/>
    <x v="2"/>
    <s v="Male"/>
    <n v="36"/>
    <n v="7"/>
    <n v="89409.95"/>
    <n v="1"/>
    <n v="1"/>
    <x v="0"/>
    <n v="149399.70000000001"/>
    <n v="0"/>
    <s v="30-39"/>
    <s v="Good (670-739)"/>
    <s v="Mid (50-100k)"/>
    <s v="Established (6-8 yrs)"/>
    <x v="0"/>
  </r>
  <r>
    <n v="15651802"/>
    <s v="Day"/>
    <n v="632"/>
    <x v="1"/>
    <s v="Female"/>
    <n v="39"/>
    <n v="5"/>
    <n v="97854.37"/>
    <n v="2"/>
    <n v="1"/>
    <x v="1"/>
    <n v="93536.38"/>
    <n v="0"/>
    <s v="30-39"/>
    <s v="Fair (580-669)"/>
    <s v="Mid (50-100k)"/>
    <s v="Developing (3-5 yrs)"/>
    <x v="1"/>
  </r>
  <r>
    <n v="15631813"/>
    <s v="Beneventi"/>
    <n v="621"/>
    <x v="0"/>
    <s v="Male"/>
    <n v="39"/>
    <n v="6"/>
    <n v="0"/>
    <n v="2"/>
    <n v="1"/>
    <x v="0"/>
    <n v="58883.91"/>
    <n v="0"/>
    <s v="30-39"/>
    <s v="Fair (580-669)"/>
    <s v="Zero Balance"/>
    <s v="Established (6-8 yrs)"/>
    <x v="1"/>
  </r>
  <r>
    <n v="15729668"/>
    <s v="Elizabeth"/>
    <n v="521"/>
    <x v="1"/>
    <s v="Male"/>
    <n v="29"/>
    <n v="3"/>
    <n v="60280.62"/>
    <n v="1"/>
    <n v="1"/>
    <x v="1"/>
    <n v="154271.41"/>
    <n v="0"/>
    <s v="Under 30"/>
    <s v="Poor (&lt;580)"/>
    <s v="Mid (50-100k)"/>
    <s v="Developing (3-5 yrs)"/>
    <x v="0"/>
  </r>
  <r>
    <n v="15741728"/>
    <s v="Atkins"/>
    <n v="591"/>
    <x v="1"/>
    <s v="Male"/>
    <n v="36"/>
    <n v="7"/>
    <n v="135216.79999999999"/>
    <n v="1"/>
    <n v="1"/>
    <x v="0"/>
    <n v="122022.89"/>
    <n v="0"/>
    <s v="30-39"/>
    <s v="Fair (580-669)"/>
    <s v="High (100-150k)"/>
    <s v="Established (6-8 yrs)"/>
    <x v="0"/>
  </r>
  <r>
    <n v="15576676"/>
    <s v="Serrano"/>
    <n v="706"/>
    <x v="2"/>
    <s v="Female"/>
    <n v="28"/>
    <n v="6"/>
    <n v="124923.35"/>
    <n v="2"/>
    <n v="1"/>
    <x v="0"/>
    <n v="50299.14"/>
    <n v="0"/>
    <s v="Under 30"/>
    <s v="Good (670-739)"/>
    <s v="High (100-150k)"/>
    <s v="Established (6-8 yrs)"/>
    <x v="1"/>
  </r>
  <r>
    <n v="15711378"/>
    <s v="Willis"/>
    <n v="677"/>
    <x v="0"/>
    <s v="Male"/>
    <n v="38"/>
    <n v="4"/>
    <n v="0"/>
    <n v="2"/>
    <n v="1"/>
    <x v="1"/>
    <n v="187800.63"/>
    <n v="0"/>
    <s v="30-39"/>
    <s v="Good (670-739)"/>
    <s v="Zero Balance"/>
    <s v="Developing (3-5 yrs)"/>
    <x v="1"/>
  </r>
  <r>
    <n v="15765520"/>
    <s v="Stevenson"/>
    <n v="769"/>
    <x v="2"/>
    <s v="Male"/>
    <n v="27"/>
    <n v="7"/>
    <n v="188614.07"/>
    <n v="1"/>
    <n v="1"/>
    <x v="1"/>
    <n v="171344.09"/>
    <n v="0"/>
    <s v="Under 30"/>
    <s v="Very Good (740-799)"/>
    <s v="Very High (150k+)"/>
    <s v="Established (6-8 yrs)"/>
    <x v="0"/>
  </r>
  <r>
    <n v="15656726"/>
    <s v="Ch'ien"/>
    <n v="771"/>
    <x v="0"/>
    <s v="Male"/>
    <n v="32"/>
    <n v="5"/>
    <n v="62321.62"/>
    <n v="1"/>
    <n v="1"/>
    <x v="0"/>
    <n v="40920.589999999997"/>
    <n v="0"/>
    <s v="30-39"/>
    <s v="Very Good (740-799)"/>
    <s v="Mid (50-100k)"/>
    <s v="Developing (3-5 yrs)"/>
    <x v="0"/>
  </r>
  <r>
    <n v="15647842"/>
    <s v="Cunningham"/>
    <n v="601"/>
    <x v="2"/>
    <s v="Female"/>
    <n v="48"/>
    <n v="8"/>
    <n v="120782.7"/>
    <n v="1"/>
    <n v="1"/>
    <x v="1"/>
    <n v="63940.68"/>
    <n v="1"/>
    <s v="40-49"/>
    <s v="Fair (580-669)"/>
    <s v="High (100-150k)"/>
    <s v="Established (6-8 yrs)"/>
    <x v="0"/>
  </r>
  <r>
    <n v="15719309"/>
    <s v="Stephens"/>
    <n v="670"/>
    <x v="0"/>
    <s v="Female"/>
    <n v="42"/>
    <n v="1"/>
    <n v="115961.58"/>
    <n v="2"/>
    <n v="0"/>
    <x v="0"/>
    <n v="29483.87"/>
    <n v="0"/>
    <s v="40-49"/>
    <s v="Good (670-739)"/>
    <s v="High (100-150k)"/>
    <s v="New (0-2 yrs)"/>
    <x v="1"/>
  </r>
  <r>
    <n v="15748718"/>
    <s v="Gordon"/>
    <n v="517"/>
    <x v="0"/>
    <s v="Male"/>
    <n v="28"/>
    <n v="2"/>
    <n v="115062.61"/>
    <n v="1"/>
    <n v="1"/>
    <x v="1"/>
    <n v="179056.23"/>
    <n v="0"/>
    <s v="Under 30"/>
    <s v="Poor (&lt;580)"/>
    <s v="High (100-150k)"/>
    <s v="New (0-2 yrs)"/>
    <x v="0"/>
  </r>
  <r>
    <n v="15594404"/>
    <s v="Bevan"/>
    <n v="834"/>
    <x v="0"/>
    <s v="Female"/>
    <n v="49"/>
    <n v="8"/>
    <n v="160602.25"/>
    <n v="2"/>
    <n v="1"/>
    <x v="1"/>
    <n v="129273.94"/>
    <n v="0"/>
    <s v="40-49"/>
    <s v="Excellent (800+)"/>
    <s v="Very High (150k+)"/>
    <s v="Established (6-8 yrs)"/>
    <x v="1"/>
  </r>
  <r>
    <n v="15751158"/>
    <s v="Mashman"/>
    <n v="571"/>
    <x v="0"/>
    <s v="Female"/>
    <n v="42"/>
    <n v="4"/>
    <n v="108825.34"/>
    <n v="3"/>
    <n v="1"/>
    <x v="1"/>
    <n v="55558.51"/>
    <n v="1"/>
    <s v="40-49"/>
    <s v="Poor (&lt;580)"/>
    <s v="High (100-150k)"/>
    <s v="Developing (3-5 yrs)"/>
    <x v="1"/>
  </r>
  <r>
    <n v="15593470"/>
    <s v="Tu"/>
    <n v="576"/>
    <x v="2"/>
    <s v="Female"/>
    <n v="36"/>
    <n v="8"/>
    <n v="166287.85"/>
    <n v="1"/>
    <n v="1"/>
    <x v="0"/>
    <n v="23305.85"/>
    <n v="0"/>
    <s v="30-39"/>
    <s v="Poor (&lt;580)"/>
    <s v="Very High (150k+)"/>
    <s v="Established (6-8 yrs)"/>
    <x v="0"/>
  </r>
  <r>
    <n v="15695129"/>
    <s v="Milanesi"/>
    <n v="718"/>
    <x v="0"/>
    <s v="Female"/>
    <n v="31"/>
    <n v="1"/>
    <n v="152663.76999999999"/>
    <n v="1"/>
    <n v="0"/>
    <x v="0"/>
    <n v="17128.64"/>
    <n v="0"/>
    <s v="30-39"/>
    <s v="Good (670-739)"/>
    <s v="Very High (150k+)"/>
    <s v="New (0-2 yrs)"/>
    <x v="0"/>
  </r>
  <r>
    <n v="15640865"/>
    <s v="Romano"/>
    <n v="636"/>
    <x v="2"/>
    <s v="Female"/>
    <n v="31"/>
    <n v="9"/>
    <n v="80844.69"/>
    <n v="2"/>
    <n v="1"/>
    <x v="0"/>
    <n v="74641.899999999994"/>
    <n v="0"/>
    <s v="30-39"/>
    <s v="Fair (580-669)"/>
    <s v="Mid (50-100k)"/>
    <s v="Loyal (9-10 yrs)"/>
    <x v="1"/>
  </r>
  <r>
    <n v="15714080"/>
    <s v="Goliwe"/>
    <n v="566"/>
    <x v="2"/>
    <s v="Female"/>
    <n v="40"/>
    <n v="2"/>
    <n v="97001.36"/>
    <n v="2"/>
    <n v="1"/>
    <x v="1"/>
    <n v="154486.01"/>
    <n v="0"/>
    <s v="40-49"/>
    <s v="Poor (&lt;580)"/>
    <s v="Mid (50-100k)"/>
    <s v="New (0-2 yrs)"/>
    <x v="1"/>
  </r>
  <r>
    <n v="15648721"/>
    <s v="Hsueh"/>
    <n v="711"/>
    <x v="0"/>
    <s v="Male"/>
    <n v="64"/>
    <n v="4"/>
    <n v="0"/>
    <n v="2"/>
    <n v="1"/>
    <x v="0"/>
    <n v="3185.67"/>
    <n v="0"/>
    <s v="60+"/>
    <s v="Good (670-739)"/>
    <s v="Zero Balance"/>
    <s v="Developing (3-5 yrs)"/>
    <x v="1"/>
  </r>
  <r>
    <n v="15801466"/>
    <s v="Gray"/>
    <n v="574"/>
    <x v="0"/>
    <s v="Female"/>
    <n v="39"/>
    <n v="2"/>
    <n v="122524.61"/>
    <n v="2"/>
    <n v="1"/>
    <x v="1"/>
    <n v="88463.63"/>
    <n v="0"/>
    <s v="30-39"/>
    <s v="Poor (&lt;580)"/>
    <s v="High (100-150k)"/>
    <s v="New (0-2 yrs)"/>
    <x v="1"/>
  </r>
  <r>
    <n v="15750248"/>
    <s v="Wright"/>
    <n v="619"/>
    <x v="0"/>
    <s v="Female"/>
    <n v="35"/>
    <n v="8"/>
    <n v="132292.63"/>
    <n v="1"/>
    <n v="1"/>
    <x v="1"/>
    <n v="65682.929999999993"/>
    <n v="0"/>
    <s v="30-39"/>
    <s v="Fair (580-669)"/>
    <s v="High (100-150k)"/>
    <s v="Established (6-8 yrs)"/>
    <x v="0"/>
  </r>
  <r>
    <n v="15758726"/>
    <s v="Chiemeka"/>
    <n v="588"/>
    <x v="0"/>
    <s v="Female"/>
    <n v="24"/>
    <n v="0"/>
    <n v="0"/>
    <n v="2"/>
    <n v="1"/>
    <x v="0"/>
    <n v="140586.07999999999"/>
    <n v="0"/>
    <s v="Under 30"/>
    <s v="Fair (580-669)"/>
    <s v="Zero Balance"/>
    <s v="New (0-2 yrs)"/>
    <x v="1"/>
  </r>
  <r>
    <n v="15781553"/>
    <s v="Chung"/>
    <n v="760"/>
    <x v="2"/>
    <s v="Female"/>
    <n v="49"/>
    <n v="9"/>
    <n v="91502.99"/>
    <n v="1"/>
    <n v="1"/>
    <x v="1"/>
    <n v="117232.9"/>
    <n v="1"/>
    <s v="40-49"/>
    <s v="Very Good (740-799)"/>
    <s v="Mid (50-100k)"/>
    <s v="Loyal (9-10 yrs)"/>
    <x v="0"/>
  </r>
  <r>
    <n v="15649121"/>
    <s v="Pinto"/>
    <n v="665"/>
    <x v="0"/>
    <s v="Male"/>
    <n v="52"/>
    <n v="3"/>
    <n v="0"/>
    <n v="1"/>
    <n v="1"/>
    <x v="1"/>
    <n v="116137.01"/>
    <n v="1"/>
    <s v="50-59"/>
    <s v="Fair (580-669)"/>
    <s v="Zero Balance"/>
    <s v="Developing (3-5 yrs)"/>
    <x v="0"/>
  </r>
  <r>
    <n v="15674811"/>
    <s v="Kellway"/>
    <n v="739"/>
    <x v="2"/>
    <s v="Male"/>
    <n v="29"/>
    <n v="3"/>
    <n v="59385.98"/>
    <n v="2"/>
    <n v="1"/>
    <x v="0"/>
    <n v="105533.96"/>
    <n v="0"/>
    <s v="Under 30"/>
    <s v="Good (670-739)"/>
    <s v="Mid (50-100k)"/>
    <s v="Developing (3-5 yrs)"/>
    <x v="1"/>
  </r>
  <r>
    <n v="15646037"/>
    <s v="Sopuluchi"/>
    <n v="641"/>
    <x v="0"/>
    <s v="Male"/>
    <n v="77"/>
    <n v="9"/>
    <n v="0"/>
    <n v="3"/>
    <n v="1"/>
    <x v="0"/>
    <n v="81514.06"/>
    <n v="0"/>
    <s v="60+"/>
    <s v="Fair (580-669)"/>
    <s v="Zero Balance"/>
    <s v="Loyal (9-10 yrs)"/>
    <x v="1"/>
  </r>
  <r>
    <n v="15722578"/>
    <s v="Spitzer"/>
    <n v="685"/>
    <x v="2"/>
    <s v="Female"/>
    <n v="21"/>
    <n v="6"/>
    <n v="97956.5"/>
    <n v="1"/>
    <n v="1"/>
    <x v="0"/>
    <n v="164966.26999999999"/>
    <n v="0"/>
    <s v="Under 30"/>
    <s v="Good (670-739)"/>
    <s v="Mid (50-100k)"/>
    <s v="Established (6-8 yrs)"/>
    <x v="0"/>
  </r>
  <r>
    <n v="15665695"/>
    <s v="Potter"/>
    <n v="594"/>
    <x v="0"/>
    <s v="Female"/>
    <n v="49"/>
    <n v="4"/>
    <n v="0"/>
    <n v="2"/>
    <n v="1"/>
    <x v="0"/>
    <n v="23631.55"/>
    <n v="0"/>
    <s v="40-49"/>
    <s v="Fair (580-669)"/>
    <s v="Zero Balance"/>
    <s v="Developing (3-5 yrs)"/>
    <x v="1"/>
  </r>
  <r>
    <n v="15801062"/>
    <s v="Matthews"/>
    <n v="557"/>
    <x v="1"/>
    <s v="Female"/>
    <n v="40"/>
    <n v="4"/>
    <n v="0"/>
    <n v="2"/>
    <n v="0"/>
    <x v="0"/>
    <n v="105433.53"/>
    <n v="0"/>
    <s v="40-49"/>
    <s v="Poor (&lt;580)"/>
    <s v="Zero Balance"/>
    <s v="Developing (3-5 yrs)"/>
    <x v="1"/>
  </r>
  <r>
    <n v="15662955"/>
    <s v="Nicholls"/>
    <n v="697"/>
    <x v="0"/>
    <s v="Male"/>
    <n v="27"/>
    <n v="8"/>
    <n v="141223.67999999999"/>
    <n v="2"/>
    <n v="1"/>
    <x v="1"/>
    <n v="90591.15"/>
    <n v="0"/>
    <s v="Under 30"/>
    <s v="Good (670-739)"/>
    <s v="High (100-150k)"/>
    <s v="Established (6-8 yrs)"/>
    <x v="1"/>
  </r>
  <r>
    <n v="15770309"/>
    <s v="McDonald"/>
    <n v="656"/>
    <x v="0"/>
    <s v="Male"/>
    <n v="18"/>
    <n v="10"/>
    <n v="151762.74"/>
    <n v="1"/>
    <n v="0"/>
    <x v="0"/>
    <n v="127014.32"/>
    <n v="0"/>
    <s v="Under 30"/>
    <s v="Fair (580-669)"/>
    <s v="Very High (150k+)"/>
    <s v="Loyal (9-10 yrs)"/>
    <x v="0"/>
  </r>
  <r>
    <n v="15657386"/>
    <s v="Fiorentini"/>
    <n v="712"/>
    <x v="2"/>
    <s v="Male"/>
    <n v="43"/>
    <n v="1"/>
    <n v="141749.74"/>
    <n v="2"/>
    <n v="0"/>
    <x v="0"/>
    <n v="90905.26"/>
    <n v="0"/>
    <s v="40-49"/>
    <s v="Good (670-739)"/>
    <s v="High (100-150k)"/>
    <s v="New (0-2 yrs)"/>
    <x v="1"/>
  </r>
  <r>
    <n v="15777797"/>
    <s v="Kovalyova"/>
    <n v="689"/>
    <x v="1"/>
    <s v="Male"/>
    <n v="38"/>
    <n v="5"/>
    <n v="75075.14"/>
    <n v="1"/>
    <n v="1"/>
    <x v="0"/>
    <n v="8651.92"/>
    <n v="1"/>
    <s v="30-39"/>
    <s v="Good (670-739)"/>
    <s v="Mid (50-100k)"/>
    <s v="Developing (3-5 yrs)"/>
    <x v="0"/>
  </r>
  <r>
    <n v="15783955"/>
    <s v="Miah"/>
    <n v="697"/>
    <x v="0"/>
    <s v="Female"/>
    <n v="25"/>
    <n v="4"/>
    <n v="165686.10999999999"/>
    <n v="2"/>
    <n v="1"/>
    <x v="1"/>
    <n v="15467.98"/>
    <n v="0"/>
    <s v="Under 30"/>
    <s v="Good (670-739)"/>
    <s v="Very High (150k+)"/>
    <s v="Developing (3-5 yrs)"/>
    <x v="1"/>
  </r>
  <r>
    <n v="15804516"/>
    <s v="Builder"/>
    <n v="589"/>
    <x v="0"/>
    <s v="Male"/>
    <n v="38"/>
    <n v="2"/>
    <n v="0"/>
    <n v="1"/>
    <n v="1"/>
    <x v="1"/>
    <n v="79915.28"/>
    <n v="0"/>
    <s v="30-39"/>
    <s v="Fair (580-669)"/>
    <s v="Zero Balance"/>
    <s v="New (0-2 yrs)"/>
    <x v="0"/>
  </r>
  <r>
    <n v="15681758"/>
    <s v="Baddeley"/>
    <n v="525"/>
    <x v="1"/>
    <s v="Female"/>
    <n v="25"/>
    <n v="10"/>
    <n v="0"/>
    <n v="2"/>
    <n v="1"/>
    <x v="1"/>
    <n v="69361.95"/>
    <n v="0"/>
    <s v="Under 30"/>
    <s v="Poor (&lt;580)"/>
    <s v="Zero Balance"/>
    <s v="Loyal (9-10 yrs)"/>
    <x v="1"/>
  </r>
  <r>
    <n v="15630321"/>
    <s v="Hu"/>
    <n v="680"/>
    <x v="0"/>
    <s v="Male"/>
    <n v="44"/>
    <n v="3"/>
    <n v="0"/>
    <n v="2"/>
    <n v="1"/>
    <x v="1"/>
    <n v="86935.08"/>
    <n v="0"/>
    <s v="40-49"/>
    <s v="Good (670-739)"/>
    <s v="Zero Balance"/>
    <s v="Developing (3-5 yrs)"/>
    <x v="1"/>
  </r>
  <r>
    <n v="15588248"/>
    <s v="Hs?"/>
    <n v="617"/>
    <x v="0"/>
    <s v="Female"/>
    <n v="28"/>
    <n v="0"/>
    <n v="0"/>
    <n v="2"/>
    <n v="1"/>
    <x v="0"/>
    <n v="7597.83"/>
    <n v="1"/>
    <s v="Under 30"/>
    <s v="Fair (580-669)"/>
    <s v="Zero Balance"/>
    <s v="New (0-2 yrs)"/>
    <x v="1"/>
  </r>
  <r>
    <n v="15591932"/>
    <s v="Ford"/>
    <n v="680"/>
    <x v="0"/>
    <s v="Male"/>
    <n v="32"/>
    <n v="5"/>
    <n v="92961.61"/>
    <n v="1"/>
    <n v="1"/>
    <x v="1"/>
    <n v="116957.6"/>
    <n v="0"/>
    <s v="30-39"/>
    <s v="Good (670-739)"/>
    <s v="Mid (50-100k)"/>
    <s v="Developing (3-5 yrs)"/>
    <x v="0"/>
  </r>
  <r>
    <n v="15810347"/>
    <s v="Todd"/>
    <n v="662"/>
    <x v="1"/>
    <s v="Female"/>
    <n v="30"/>
    <n v="9"/>
    <n v="0"/>
    <n v="2"/>
    <n v="0"/>
    <x v="0"/>
    <n v="157884.82999999999"/>
    <n v="0"/>
    <s v="30-39"/>
    <s v="Fair (580-669)"/>
    <s v="Zero Balance"/>
    <s v="Loyal (9-10 yrs)"/>
    <x v="1"/>
  </r>
  <r>
    <n v="15595303"/>
    <s v="Johnston"/>
    <n v="736"/>
    <x v="2"/>
    <s v="Male"/>
    <n v="46"/>
    <n v="5"/>
    <n v="130812.91"/>
    <n v="1"/>
    <n v="1"/>
    <x v="0"/>
    <n v="77981.539999999994"/>
    <n v="1"/>
    <s v="40-49"/>
    <s v="Good (670-739)"/>
    <s v="High (100-150k)"/>
    <s v="Developing (3-5 yrs)"/>
    <x v="0"/>
  </r>
  <r>
    <n v="15634950"/>
    <s v="Obiajulu"/>
    <n v="657"/>
    <x v="2"/>
    <s v="Male"/>
    <n v="57"/>
    <n v="8"/>
    <n v="107174.58"/>
    <n v="1"/>
    <n v="1"/>
    <x v="0"/>
    <n v="126369.55"/>
    <n v="1"/>
    <s v="50-59"/>
    <s v="Fair (580-669)"/>
    <s v="High (100-150k)"/>
    <s v="Established (6-8 yrs)"/>
    <x v="0"/>
  </r>
  <r>
    <n v="15685372"/>
    <s v="Azubuike"/>
    <n v="350"/>
    <x v="1"/>
    <s v="Male"/>
    <n v="54"/>
    <n v="1"/>
    <n v="152677.48000000001"/>
    <n v="1"/>
    <n v="1"/>
    <x v="0"/>
    <n v="191973.49"/>
    <n v="1"/>
    <s v="50-59"/>
    <s v="Poor (&lt;580)"/>
    <s v="Very High (150k+)"/>
    <s v="New (0-2 yrs)"/>
    <x v="0"/>
  </r>
  <r>
    <n v="15745827"/>
    <s v="Padovesi"/>
    <n v="617"/>
    <x v="0"/>
    <s v="Male"/>
    <n v="30"/>
    <n v="3"/>
    <n v="132005.76999999999"/>
    <n v="1"/>
    <n v="1"/>
    <x v="1"/>
    <n v="142940.39000000001"/>
    <n v="0"/>
    <s v="30-39"/>
    <s v="Fair (580-669)"/>
    <s v="High (100-150k)"/>
    <s v="Developing (3-5 yrs)"/>
    <x v="0"/>
  </r>
  <r>
    <n v="15755868"/>
    <s v="Farmer"/>
    <n v="562"/>
    <x v="0"/>
    <s v="Male"/>
    <n v="35"/>
    <n v="7"/>
    <n v="0"/>
    <n v="1"/>
    <n v="0"/>
    <x v="1"/>
    <n v="48869.67"/>
    <n v="0"/>
    <s v="30-39"/>
    <s v="Poor (&lt;580)"/>
    <s v="Zero Balance"/>
    <s v="Established (6-8 yrs)"/>
    <x v="0"/>
  </r>
  <r>
    <n v="15735222"/>
    <s v="Ignatieff"/>
    <n v="705"/>
    <x v="1"/>
    <s v="Female"/>
    <n v="23"/>
    <n v="5"/>
    <n v="0"/>
    <n v="2"/>
    <n v="1"/>
    <x v="0"/>
    <n v="73131.73"/>
    <n v="0"/>
    <s v="Under 30"/>
    <s v="Good (670-739)"/>
    <s v="Zero Balance"/>
    <s v="Developing (3-5 yrs)"/>
    <x v="1"/>
  </r>
  <r>
    <n v="15604804"/>
    <s v="Lu"/>
    <n v="516"/>
    <x v="0"/>
    <s v="Female"/>
    <n v="33"/>
    <n v="7"/>
    <n v="127305.5"/>
    <n v="1"/>
    <n v="1"/>
    <x v="0"/>
    <n v="120037.36"/>
    <n v="0"/>
    <s v="30-39"/>
    <s v="Poor (&lt;580)"/>
    <s v="High (100-150k)"/>
    <s v="Established (6-8 yrs)"/>
    <x v="0"/>
  </r>
  <r>
    <n v="15718944"/>
    <s v="Artemiev"/>
    <n v="573"/>
    <x v="0"/>
    <s v="Female"/>
    <n v="37"/>
    <n v="6"/>
    <n v="0"/>
    <n v="2"/>
    <n v="1"/>
    <x v="1"/>
    <n v="193995.37"/>
    <n v="0"/>
    <s v="30-39"/>
    <s v="Poor (&lt;580)"/>
    <s v="Zero Balance"/>
    <s v="Established (6-8 yrs)"/>
    <x v="1"/>
  </r>
  <r>
    <n v="15678626"/>
    <s v="Okonkwo"/>
    <n v="538"/>
    <x v="1"/>
    <s v="Female"/>
    <n v="31"/>
    <n v="0"/>
    <n v="0"/>
    <n v="2"/>
    <n v="0"/>
    <x v="1"/>
    <n v="179453.66"/>
    <n v="0"/>
    <s v="30-39"/>
    <s v="Poor (&lt;580)"/>
    <s v="Zero Balance"/>
    <s v="New (0-2 yrs)"/>
    <x v="1"/>
  </r>
  <r>
    <n v="15571550"/>
    <s v="Dore"/>
    <n v="699"/>
    <x v="0"/>
    <s v="Male"/>
    <n v="39"/>
    <n v="9"/>
    <n v="0"/>
    <n v="1"/>
    <n v="1"/>
    <x v="1"/>
    <n v="80963.92"/>
    <n v="0"/>
    <s v="30-39"/>
    <s v="Good (670-739)"/>
    <s v="Zero Balance"/>
    <s v="Loyal (9-10 yrs)"/>
    <x v="0"/>
  </r>
  <r>
    <n v="15723053"/>
    <s v="T'ang"/>
    <n v="504"/>
    <x v="2"/>
    <s v="Male"/>
    <n v="32"/>
    <n v="8"/>
    <n v="170291.22"/>
    <n v="2"/>
    <n v="0"/>
    <x v="0"/>
    <n v="15658.99"/>
    <n v="0"/>
    <s v="30-39"/>
    <s v="Poor (&lt;580)"/>
    <s v="Very High (150k+)"/>
    <s v="Established (6-8 yrs)"/>
    <x v="1"/>
  </r>
  <r>
    <n v="15661528"/>
    <s v="Ashbolt"/>
    <n v="583"/>
    <x v="1"/>
    <s v="Male"/>
    <n v="47"/>
    <n v="5"/>
    <n v="102562.23"/>
    <n v="1"/>
    <n v="1"/>
    <x v="1"/>
    <n v="92708.1"/>
    <n v="0"/>
    <s v="40-49"/>
    <s v="Fair (580-669)"/>
    <s v="High (100-150k)"/>
    <s v="Developing (3-5 yrs)"/>
    <x v="0"/>
  </r>
  <r>
    <n v="15754177"/>
    <s v="Bazarova"/>
    <n v="712"/>
    <x v="1"/>
    <s v="Male"/>
    <n v="53"/>
    <n v="2"/>
    <n v="111061.01"/>
    <n v="2"/>
    <n v="0"/>
    <x v="1"/>
    <n v="26542.17"/>
    <n v="0"/>
    <s v="50-59"/>
    <s v="Good (670-739)"/>
    <s v="High (100-150k)"/>
    <s v="New (0-2 yrs)"/>
    <x v="1"/>
  </r>
  <r>
    <n v="15683544"/>
    <s v="Buccho"/>
    <n v="626"/>
    <x v="1"/>
    <s v="Male"/>
    <n v="62"/>
    <n v="3"/>
    <n v="0"/>
    <n v="1"/>
    <n v="1"/>
    <x v="0"/>
    <n v="65010.74"/>
    <n v="0"/>
    <s v="60+"/>
    <s v="Fair (580-669)"/>
    <s v="Zero Balance"/>
    <s v="Developing (3-5 yrs)"/>
    <x v="0"/>
  </r>
  <r>
    <n v="15708048"/>
    <s v="Burn"/>
    <n v="631"/>
    <x v="0"/>
    <s v="Female"/>
    <n v="34"/>
    <n v="4"/>
    <n v="124379.14"/>
    <n v="1"/>
    <n v="1"/>
    <x v="1"/>
    <n v="106892.91"/>
    <n v="0"/>
    <s v="30-39"/>
    <s v="Fair (580-669)"/>
    <s v="High (100-150k)"/>
    <s v="Developing (3-5 yrs)"/>
    <x v="0"/>
  </r>
  <r>
    <n v="15701109"/>
    <s v="Andreyev"/>
    <n v="663"/>
    <x v="0"/>
    <s v="Female"/>
    <n v="37"/>
    <n v="7"/>
    <n v="0"/>
    <n v="1"/>
    <n v="1"/>
    <x v="0"/>
    <n v="185210.63"/>
    <n v="0"/>
    <s v="30-39"/>
    <s v="Fair (580-669)"/>
    <s v="Zero Balance"/>
    <s v="Established (6-8 yrs)"/>
    <x v="0"/>
  </r>
  <r>
    <n v="15600110"/>
    <s v="Endrizzi"/>
    <n v="506"/>
    <x v="2"/>
    <s v="Female"/>
    <n v="41"/>
    <n v="3"/>
    <n v="57745.760000000002"/>
    <n v="1"/>
    <n v="1"/>
    <x v="1"/>
    <n v="4035.46"/>
    <n v="0"/>
    <s v="40-49"/>
    <s v="Poor (&lt;580)"/>
    <s v="Mid (50-100k)"/>
    <s v="Developing (3-5 yrs)"/>
    <x v="0"/>
  </r>
  <r>
    <n v="15651533"/>
    <s v="Brown"/>
    <n v="570"/>
    <x v="2"/>
    <s v="Female"/>
    <n v="50"/>
    <n v="5"/>
    <n v="129293.74"/>
    <n v="1"/>
    <n v="1"/>
    <x v="1"/>
    <n v="177805.44"/>
    <n v="1"/>
    <s v="50-59"/>
    <s v="Poor (&lt;580)"/>
    <s v="High (100-150k)"/>
    <s v="Developing (3-5 yrs)"/>
    <x v="0"/>
  </r>
  <r>
    <n v="15777904"/>
    <s v="Nock"/>
    <n v="703"/>
    <x v="0"/>
    <s v="Female"/>
    <n v="45"/>
    <n v="7"/>
    <n v="0"/>
    <n v="2"/>
    <n v="1"/>
    <x v="0"/>
    <n v="68831.72"/>
    <n v="0"/>
    <s v="40-49"/>
    <s v="Good (670-739)"/>
    <s v="Zero Balance"/>
    <s v="Established (6-8 yrs)"/>
    <x v="1"/>
  </r>
  <r>
    <n v="15655574"/>
    <s v="Okeke"/>
    <n v="698"/>
    <x v="2"/>
    <s v="Female"/>
    <n v="40"/>
    <n v="8"/>
    <n v="150777.1"/>
    <n v="1"/>
    <n v="1"/>
    <x v="1"/>
    <n v="114732.62"/>
    <n v="0"/>
    <s v="40-49"/>
    <s v="Good (670-739)"/>
    <s v="Very High (150k+)"/>
    <s v="Established (6-8 yrs)"/>
    <x v="0"/>
  </r>
  <r>
    <n v="15569423"/>
    <s v="Cunningham"/>
    <n v="731"/>
    <x v="1"/>
    <s v="Male"/>
    <n v="41"/>
    <n v="4"/>
    <n v="0"/>
    <n v="2"/>
    <n v="1"/>
    <x v="1"/>
    <n v="22299.27"/>
    <n v="0"/>
    <s v="40-49"/>
    <s v="Good (670-739)"/>
    <s v="Zero Balance"/>
    <s v="Developing (3-5 yrs)"/>
    <x v="1"/>
  </r>
  <r>
    <n v="15718106"/>
    <s v="Kelley"/>
    <n v="625"/>
    <x v="0"/>
    <s v="Male"/>
    <n v="34"/>
    <n v="6"/>
    <n v="0"/>
    <n v="2"/>
    <n v="0"/>
    <x v="1"/>
    <n v="197283.20000000001"/>
    <n v="0"/>
    <s v="30-39"/>
    <s v="Fair (580-669)"/>
    <s v="Zero Balance"/>
    <s v="Established (6-8 yrs)"/>
    <x v="1"/>
  </r>
  <r>
    <n v="15585067"/>
    <s v="Wilson"/>
    <n v="634"/>
    <x v="1"/>
    <s v="Male"/>
    <n v="31"/>
    <n v="9"/>
    <n v="108632.48"/>
    <n v="1"/>
    <n v="1"/>
    <x v="0"/>
    <n v="179485.96"/>
    <n v="1"/>
    <s v="30-39"/>
    <s v="Fair (580-669)"/>
    <s v="High (100-150k)"/>
    <s v="Loyal (9-10 yrs)"/>
    <x v="0"/>
  </r>
  <r>
    <n v="15675501"/>
    <s v="Woods"/>
    <n v="616"/>
    <x v="0"/>
    <s v="Male"/>
    <n v="59"/>
    <n v="5"/>
    <n v="153861.1"/>
    <n v="1"/>
    <n v="1"/>
    <x v="0"/>
    <n v="17699.48"/>
    <n v="0"/>
    <s v="50-59"/>
    <s v="Fair (580-669)"/>
    <s v="Very High (150k+)"/>
    <s v="Developing (3-5 yrs)"/>
    <x v="0"/>
  </r>
  <r>
    <n v="15633233"/>
    <s v="McFarland"/>
    <n v="500"/>
    <x v="0"/>
    <s v="Male"/>
    <n v="56"/>
    <n v="1"/>
    <n v="100374.58"/>
    <n v="1"/>
    <n v="1"/>
    <x v="1"/>
    <n v="118490.8"/>
    <n v="1"/>
    <s v="50-59"/>
    <s v="Poor (&lt;580)"/>
    <s v="High (100-150k)"/>
    <s v="New (0-2 yrs)"/>
    <x v="0"/>
  </r>
  <r>
    <n v="15667134"/>
    <s v="Cisneros"/>
    <n v="446"/>
    <x v="0"/>
    <s v="Male"/>
    <n v="32"/>
    <n v="8"/>
    <n v="0"/>
    <n v="2"/>
    <n v="0"/>
    <x v="1"/>
    <n v="133292.94"/>
    <n v="0"/>
    <s v="30-39"/>
    <s v="Poor (&lt;580)"/>
    <s v="Zero Balance"/>
    <s v="Established (6-8 yrs)"/>
    <x v="1"/>
  </r>
  <r>
    <n v="15659105"/>
    <s v="Borchgrevink"/>
    <n v="669"/>
    <x v="0"/>
    <s v="Female"/>
    <n v="47"/>
    <n v="9"/>
    <n v="61196.54"/>
    <n v="1"/>
    <n v="1"/>
    <x v="1"/>
    <n v="58170.239999999998"/>
    <n v="0"/>
    <s v="40-49"/>
    <s v="Fair (580-669)"/>
    <s v="Mid (50-100k)"/>
    <s v="Loyal (9-10 yrs)"/>
    <x v="0"/>
  </r>
  <r>
    <n v="15575409"/>
    <s v="Rozhkova"/>
    <n v="581"/>
    <x v="2"/>
    <s v="Male"/>
    <n v="31"/>
    <n v="6"/>
    <n v="116891.72"/>
    <n v="1"/>
    <n v="1"/>
    <x v="1"/>
    <n v="107137.3"/>
    <n v="0"/>
    <s v="30-39"/>
    <s v="Fair (580-669)"/>
    <s v="High (100-150k)"/>
    <s v="Established (6-8 yrs)"/>
    <x v="0"/>
  </r>
  <r>
    <n v="15752342"/>
    <s v="Bradley"/>
    <n v="704"/>
    <x v="2"/>
    <s v="Female"/>
    <n v="54"/>
    <n v="6"/>
    <n v="133656.91"/>
    <n v="3"/>
    <n v="1"/>
    <x v="1"/>
    <n v="145071.32999999999"/>
    <n v="1"/>
    <s v="50-59"/>
    <s v="Good (670-739)"/>
    <s v="High (100-150k)"/>
    <s v="Established (6-8 yrs)"/>
    <x v="1"/>
  </r>
  <r>
    <n v="15654851"/>
    <s v="Obialo"/>
    <n v="748"/>
    <x v="0"/>
    <s v="Male"/>
    <n v="44"/>
    <n v="2"/>
    <n v="92911.52"/>
    <n v="1"/>
    <n v="0"/>
    <x v="0"/>
    <n v="85495.24"/>
    <n v="0"/>
    <s v="40-49"/>
    <s v="Very Good (740-799)"/>
    <s v="Mid (50-100k)"/>
    <s v="New (0-2 yrs)"/>
    <x v="0"/>
  </r>
  <r>
    <n v="15741429"/>
    <s v="Hudson"/>
    <n v="680"/>
    <x v="1"/>
    <s v="Female"/>
    <n v="31"/>
    <n v="9"/>
    <n v="119825.75"/>
    <n v="2"/>
    <n v="1"/>
    <x v="0"/>
    <n v="101139.3"/>
    <n v="0"/>
    <s v="30-39"/>
    <s v="Good (670-739)"/>
    <s v="High (100-150k)"/>
    <s v="Loyal (9-10 yrs)"/>
    <x v="1"/>
  </r>
  <r>
    <n v="15682356"/>
    <s v="Veltri"/>
    <n v="655"/>
    <x v="0"/>
    <s v="Female"/>
    <n v="37"/>
    <n v="7"/>
    <n v="111852.84"/>
    <n v="2"/>
    <n v="1"/>
    <x v="1"/>
    <n v="10511.13"/>
    <n v="0"/>
    <s v="30-39"/>
    <s v="Fair (580-669)"/>
    <s v="High (100-150k)"/>
    <s v="Established (6-8 yrs)"/>
    <x v="1"/>
  </r>
  <r>
    <n v="15806447"/>
    <s v="Mazzanti"/>
    <n v="690"/>
    <x v="2"/>
    <s v="Male"/>
    <n v="32"/>
    <n v="0"/>
    <n v="106683.52"/>
    <n v="2"/>
    <n v="1"/>
    <x v="0"/>
    <n v="137916.49"/>
    <n v="0"/>
    <s v="30-39"/>
    <s v="Good (670-739)"/>
    <s v="High (100-150k)"/>
    <s v="New (0-2 yrs)"/>
    <x v="1"/>
  </r>
  <r>
    <n v="15800229"/>
    <s v="Thorpe"/>
    <n v="695"/>
    <x v="2"/>
    <s v="Male"/>
    <n v="40"/>
    <n v="7"/>
    <n v="139022.24"/>
    <n v="1"/>
    <n v="0"/>
    <x v="0"/>
    <n v="193383.13"/>
    <n v="0"/>
    <s v="40-49"/>
    <s v="Good (670-739)"/>
    <s v="High (100-150k)"/>
    <s v="Established (6-8 yrs)"/>
    <x v="0"/>
  </r>
  <r>
    <n v="15663441"/>
    <s v="Golibe"/>
    <n v="700"/>
    <x v="2"/>
    <s v="Female"/>
    <n v="40"/>
    <n v="4"/>
    <n v="148571.07"/>
    <n v="1"/>
    <n v="1"/>
    <x v="1"/>
    <n v="189826.96"/>
    <n v="1"/>
    <s v="40-49"/>
    <s v="Good (670-739)"/>
    <s v="High (100-150k)"/>
    <s v="Developing (3-5 yrs)"/>
    <x v="0"/>
  </r>
  <r>
    <n v="15791991"/>
    <s v="Udinesi"/>
    <n v="773"/>
    <x v="0"/>
    <s v="Male"/>
    <n v="52"/>
    <n v="4"/>
    <n v="0"/>
    <n v="1"/>
    <n v="0"/>
    <x v="0"/>
    <n v="144113.42000000001"/>
    <n v="0"/>
    <s v="50-59"/>
    <s v="Very Good (740-799)"/>
    <s v="Zero Balance"/>
    <s v="Developing (3-5 yrs)"/>
    <x v="0"/>
  </r>
  <r>
    <n v="15775082"/>
    <s v="Stewart"/>
    <n v="749"/>
    <x v="0"/>
    <s v="Male"/>
    <n v="42"/>
    <n v="1"/>
    <n v="129776.72"/>
    <n v="2"/>
    <n v="0"/>
    <x v="0"/>
    <n v="143538.51"/>
    <n v="0"/>
    <s v="40-49"/>
    <s v="Very Good (740-799)"/>
    <s v="High (100-150k)"/>
    <s v="New (0-2 yrs)"/>
    <x v="1"/>
  </r>
  <r>
    <n v="15579706"/>
    <s v="Curtis"/>
    <n v="611"/>
    <x v="0"/>
    <s v="Female"/>
    <n v="46"/>
    <n v="5"/>
    <n v="0"/>
    <n v="1"/>
    <n v="1"/>
    <x v="1"/>
    <n v="77677.14"/>
    <n v="1"/>
    <s v="40-49"/>
    <s v="Fair (580-669)"/>
    <s v="Zero Balance"/>
    <s v="Developing (3-5 yrs)"/>
    <x v="0"/>
  </r>
  <r>
    <n v="15718247"/>
    <s v="Hayden"/>
    <n v="606"/>
    <x v="1"/>
    <s v="Female"/>
    <n v="46"/>
    <n v="8"/>
    <n v="0"/>
    <n v="2"/>
    <n v="1"/>
    <x v="0"/>
    <n v="183717.94"/>
    <n v="0"/>
    <s v="40-49"/>
    <s v="Fair (580-669)"/>
    <s v="Zero Balance"/>
    <s v="Established (6-8 yrs)"/>
    <x v="1"/>
  </r>
  <r>
    <n v="15755722"/>
    <s v="H?"/>
    <n v="554"/>
    <x v="0"/>
    <s v="Male"/>
    <n v="24"/>
    <n v="10"/>
    <n v="0"/>
    <n v="1"/>
    <n v="0"/>
    <x v="1"/>
    <n v="92180.62"/>
    <n v="0"/>
    <s v="Under 30"/>
    <s v="Poor (&lt;580)"/>
    <s v="Zero Balance"/>
    <s v="Loyal (9-10 yrs)"/>
    <x v="0"/>
  </r>
  <r>
    <n v="15582259"/>
    <s v="Campbell"/>
    <n v="567"/>
    <x v="0"/>
    <s v="Female"/>
    <n v="37"/>
    <n v="7"/>
    <n v="0"/>
    <n v="2"/>
    <n v="1"/>
    <x v="0"/>
    <n v="28690.9"/>
    <n v="0"/>
    <s v="30-39"/>
    <s v="Poor (&lt;580)"/>
    <s v="Zero Balance"/>
    <s v="Established (6-8 yrs)"/>
    <x v="1"/>
  </r>
  <r>
    <n v="15716994"/>
    <s v="Green"/>
    <n v="559"/>
    <x v="1"/>
    <s v="Male"/>
    <n v="24"/>
    <n v="3"/>
    <n v="114739.92"/>
    <n v="1"/>
    <n v="1"/>
    <x v="1"/>
    <n v="85891.02"/>
    <n v="1"/>
    <s v="Under 30"/>
    <s v="Poor (&lt;580)"/>
    <s v="High (100-150k)"/>
    <s v="Developing (3-5 yrs)"/>
    <x v="0"/>
  </r>
  <r>
    <n v="15586880"/>
    <s v="P'eng"/>
    <n v="594"/>
    <x v="2"/>
    <s v="Male"/>
    <n v="41"/>
    <n v="2"/>
    <n v="122545.65"/>
    <n v="2"/>
    <n v="1"/>
    <x v="0"/>
    <n v="42050.239999999998"/>
    <n v="0"/>
    <s v="40-49"/>
    <s v="Fair (580-669)"/>
    <s v="High (100-150k)"/>
    <s v="New (0-2 yrs)"/>
    <x v="1"/>
  </r>
  <r>
    <n v="15713854"/>
    <s v="Cremonesi"/>
    <n v="513"/>
    <x v="0"/>
    <s v="Female"/>
    <n v="37"/>
    <n v="6"/>
    <n v="0"/>
    <n v="2"/>
    <n v="1"/>
    <x v="1"/>
    <n v="110142.34"/>
    <n v="0"/>
    <s v="30-39"/>
    <s v="Poor (&lt;580)"/>
    <s v="Zero Balance"/>
    <s v="Established (6-8 yrs)"/>
    <x v="1"/>
  </r>
  <r>
    <n v="15780835"/>
    <s v="Liang"/>
    <n v="652"/>
    <x v="2"/>
    <s v="Female"/>
    <n v="26"/>
    <n v="1"/>
    <n v="131908.35"/>
    <n v="1"/>
    <n v="1"/>
    <x v="0"/>
    <n v="179269.79"/>
    <n v="0"/>
    <s v="Under 30"/>
    <s v="Fair (580-669)"/>
    <s v="High (100-150k)"/>
    <s v="New (0-2 yrs)"/>
    <x v="0"/>
  </r>
  <r>
    <n v="15675896"/>
    <s v="Gough"/>
    <n v="680"/>
    <x v="2"/>
    <s v="Female"/>
    <n v="42"/>
    <n v="7"/>
    <n v="105722.69"/>
    <n v="1"/>
    <n v="1"/>
    <x v="0"/>
    <n v="90558.24"/>
    <n v="1"/>
    <s v="40-49"/>
    <s v="Good (670-739)"/>
    <s v="High (100-150k)"/>
    <s v="Established (6-8 yrs)"/>
    <x v="0"/>
  </r>
  <r>
    <n v="15658459"/>
    <s v="Bates"/>
    <n v="784"/>
    <x v="1"/>
    <s v="Male"/>
    <n v="33"/>
    <n v="10"/>
    <n v="0"/>
    <n v="2"/>
    <n v="1"/>
    <x v="1"/>
    <n v="162022.47"/>
    <n v="0"/>
    <s v="30-39"/>
    <s v="Very Good (740-799)"/>
    <s v="Zero Balance"/>
    <s v="Loyal (9-10 yrs)"/>
    <x v="1"/>
  </r>
  <r>
    <n v="15658057"/>
    <s v="Padovesi"/>
    <n v="812"/>
    <x v="1"/>
    <s v="Female"/>
    <n v="44"/>
    <n v="8"/>
    <n v="0"/>
    <n v="3"/>
    <n v="1"/>
    <x v="1"/>
    <n v="66926.83"/>
    <n v="1"/>
    <s v="40-49"/>
    <s v="Excellent (800+)"/>
    <s v="Zero Balance"/>
    <s v="Established (6-8 yrs)"/>
    <x v="1"/>
  </r>
  <r>
    <n v="15801767"/>
    <s v="Yin"/>
    <n v="784"/>
    <x v="1"/>
    <s v="Female"/>
    <n v="40"/>
    <n v="8"/>
    <n v="0"/>
    <n v="2"/>
    <n v="1"/>
    <x v="1"/>
    <n v="108891.3"/>
    <n v="0"/>
    <s v="40-49"/>
    <s v="Very Good (740-799)"/>
    <s v="Zero Balance"/>
    <s v="Established (6-8 yrs)"/>
    <x v="1"/>
  </r>
  <r>
    <n v="15569178"/>
    <s v="Kharlamov"/>
    <n v="570"/>
    <x v="0"/>
    <s v="Female"/>
    <n v="18"/>
    <n v="4"/>
    <n v="82767.42"/>
    <n v="1"/>
    <n v="1"/>
    <x v="1"/>
    <n v="71811.899999999994"/>
    <n v="0"/>
    <s v="Under 30"/>
    <s v="Poor (&lt;580)"/>
    <s v="Mid (50-100k)"/>
    <s v="Developing (3-5 yrs)"/>
    <x v="0"/>
  </r>
  <r>
    <n v="15731478"/>
    <s v="Nicholls"/>
    <n v="712"/>
    <x v="0"/>
    <s v="Female"/>
    <n v="42"/>
    <n v="1"/>
    <n v="87842.98"/>
    <n v="1"/>
    <n v="0"/>
    <x v="1"/>
    <n v="92223.59"/>
    <n v="0"/>
    <s v="40-49"/>
    <s v="Good (670-739)"/>
    <s v="Mid (50-100k)"/>
    <s v="New (0-2 yrs)"/>
    <x v="0"/>
  </r>
  <r>
    <n v="15811236"/>
    <s v="Burns"/>
    <n v="705"/>
    <x v="1"/>
    <s v="Male"/>
    <n v="39"/>
    <n v="6"/>
    <n v="133261.13"/>
    <n v="1"/>
    <n v="1"/>
    <x v="0"/>
    <n v="78065.899999999994"/>
    <n v="0"/>
    <s v="30-39"/>
    <s v="Good (670-739)"/>
    <s v="High (100-150k)"/>
    <s v="Established (6-8 yrs)"/>
    <x v="0"/>
  </r>
  <r>
    <n v="15746749"/>
    <s v="Fleming"/>
    <n v="681"/>
    <x v="1"/>
    <s v="Female"/>
    <n v="32"/>
    <n v="3"/>
    <n v="0"/>
    <n v="2"/>
    <n v="1"/>
    <x v="0"/>
    <n v="59679.9"/>
    <n v="0"/>
    <s v="30-39"/>
    <s v="Good (670-739)"/>
    <s v="Zero Balance"/>
    <s v="Developing (3-5 yrs)"/>
    <x v="1"/>
  </r>
  <r>
    <n v="15662758"/>
    <s v="Watson"/>
    <n v="620"/>
    <x v="0"/>
    <s v="Male"/>
    <n v="41"/>
    <n v="0"/>
    <n v="97925.11"/>
    <n v="1"/>
    <n v="1"/>
    <x v="1"/>
    <n v="85000.320000000007"/>
    <n v="0"/>
    <s v="40-49"/>
    <s v="Fair (580-669)"/>
    <s v="Mid (50-100k)"/>
    <s v="New (0-2 yrs)"/>
    <x v="0"/>
  </r>
  <r>
    <n v="15709387"/>
    <s v="Obiajulu"/>
    <n v="711"/>
    <x v="0"/>
    <s v="Male"/>
    <n v="52"/>
    <n v="5"/>
    <n v="0"/>
    <n v="1"/>
    <n v="1"/>
    <x v="0"/>
    <n v="159808.95000000001"/>
    <n v="0"/>
    <s v="50-59"/>
    <s v="Good (670-739)"/>
    <s v="Zero Balance"/>
    <s v="Developing (3-5 yrs)"/>
    <x v="0"/>
  </r>
  <r>
    <n v="15572093"/>
    <s v="Han"/>
    <n v="613"/>
    <x v="0"/>
    <s v="Female"/>
    <n v="24"/>
    <n v="7"/>
    <n v="140453.91"/>
    <n v="1"/>
    <n v="1"/>
    <x v="1"/>
    <n v="129001.3"/>
    <n v="0"/>
    <s v="Under 30"/>
    <s v="Fair (580-669)"/>
    <s v="High (100-150k)"/>
    <s v="Established (6-8 yrs)"/>
    <x v="0"/>
  </r>
  <r>
    <n v="15713826"/>
    <s v="Ferguson"/>
    <n v="613"/>
    <x v="2"/>
    <s v="Female"/>
    <n v="20"/>
    <n v="0"/>
    <n v="117356.19"/>
    <n v="1"/>
    <n v="0"/>
    <x v="1"/>
    <n v="113557.7"/>
    <n v="1"/>
    <s v="Under 30"/>
    <s v="Fair (580-669)"/>
    <s v="High (100-150k)"/>
    <s v="New (0-2 yrs)"/>
    <x v="0"/>
  </r>
  <r>
    <n v="15570205"/>
    <s v="Tao"/>
    <n v="682"/>
    <x v="1"/>
    <s v="Male"/>
    <n v="36"/>
    <n v="5"/>
    <n v="0"/>
    <n v="2"/>
    <n v="1"/>
    <x v="0"/>
    <n v="147758.51"/>
    <n v="0"/>
    <s v="30-39"/>
    <s v="Good (670-739)"/>
    <s v="Zero Balance"/>
    <s v="Developing (3-5 yrs)"/>
    <x v="1"/>
  </r>
  <r>
    <n v="15589348"/>
    <s v="Le Grand"/>
    <n v="850"/>
    <x v="1"/>
    <s v="Male"/>
    <n v="37"/>
    <n v="4"/>
    <n v="137204.76999999999"/>
    <n v="1"/>
    <n v="1"/>
    <x v="0"/>
    <n v="28865.59"/>
    <n v="0"/>
    <s v="30-39"/>
    <s v="Excellent (800+)"/>
    <s v="High (100-150k)"/>
    <s v="Developing (3-5 yrs)"/>
    <x v="0"/>
  </r>
  <r>
    <n v="15804610"/>
    <s v="Valdez"/>
    <n v="601"/>
    <x v="0"/>
    <s v="Female"/>
    <n v="41"/>
    <n v="1"/>
    <n v="0"/>
    <n v="2"/>
    <n v="0"/>
    <x v="0"/>
    <n v="160607.06"/>
    <n v="0"/>
    <s v="40-49"/>
    <s v="Fair (580-669)"/>
    <s v="Zero Balance"/>
    <s v="New (0-2 yrs)"/>
    <x v="1"/>
  </r>
  <r>
    <n v="15700854"/>
    <s v="Cunningham"/>
    <n v="595"/>
    <x v="1"/>
    <s v="Male"/>
    <n v="35"/>
    <n v="8"/>
    <n v="0"/>
    <n v="1"/>
    <n v="1"/>
    <x v="1"/>
    <n v="100015.79"/>
    <n v="1"/>
    <s v="30-39"/>
    <s v="Fair (580-669)"/>
    <s v="Zero Balance"/>
    <s v="Established (6-8 yrs)"/>
    <x v="0"/>
  </r>
  <r>
    <n v="15758836"/>
    <s v="Godfrey"/>
    <n v="675"/>
    <x v="1"/>
    <s v="Male"/>
    <n v="36"/>
    <n v="3"/>
    <n v="54098.18"/>
    <n v="2"/>
    <n v="0"/>
    <x v="0"/>
    <n v="54478.52"/>
    <n v="0"/>
    <s v="30-39"/>
    <s v="Good (670-739)"/>
    <s v="Mid (50-100k)"/>
    <s v="Developing (3-5 yrs)"/>
    <x v="1"/>
  </r>
  <r>
    <n v="15772933"/>
    <s v="Mai"/>
    <n v="591"/>
    <x v="1"/>
    <s v="Male"/>
    <n v="31"/>
    <n v="8"/>
    <n v="0"/>
    <n v="1"/>
    <n v="1"/>
    <x v="0"/>
    <n v="141677.32999999999"/>
    <n v="0"/>
    <s v="30-39"/>
    <s v="Fair (580-669)"/>
    <s v="Zero Balance"/>
    <s v="Established (6-8 yrs)"/>
    <x v="0"/>
  </r>
  <r>
    <n v="15809006"/>
    <s v="Walker"/>
    <n v="602"/>
    <x v="0"/>
    <s v="Male"/>
    <n v="23"/>
    <n v="7"/>
    <n v="113758.48"/>
    <n v="2"/>
    <n v="0"/>
    <x v="1"/>
    <n v="84077.6"/>
    <n v="0"/>
    <s v="Under 30"/>
    <s v="Fair (580-669)"/>
    <s v="High (100-150k)"/>
    <s v="Established (6-8 yrs)"/>
    <x v="1"/>
  </r>
  <r>
    <n v="15689612"/>
    <s v="Pirozzi"/>
    <n v="554"/>
    <x v="1"/>
    <s v="Female"/>
    <n v="34"/>
    <n v="8"/>
    <n v="0"/>
    <n v="1"/>
    <n v="0"/>
    <x v="0"/>
    <n v="106981.03"/>
    <n v="0"/>
    <s v="30-39"/>
    <s v="Poor (&lt;580)"/>
    <s v="Zero Balance"/>
    <s v="Established (6-8 yrs)"/>
    <x v="0"/>
  </r>
  <r>
    <n v="15744614"/>
    <s v="Feng"/>
    <n v="541"/>
    <x v="0"/>
    <s v="Male"/>
    <n v="37"/>
    <n v="9"/>
    <n v="118636.92"/>
    <n v="1"/>
    <n v="1"/>
    <x v="0"/>
    <n v="73551.44"/>
    <n v="0"/>
    <s v="30-39"/>
    <s v="Poor (&lt;580)"/>
    <s v="High (100-150k)"/>
    <s v="Loyal (9-10 yrs)"/>
    <x v="0"/>
  </r>
  <r>
    <n v="15704250"/>
    <s v="Akabueze"/>
    <n v="506"/>
    <x v="0"/>
    <s v="Male"/>
    <n v="34"/>
    <n v="7"/>
    <n v="0"/>
    <n v="2"/>
    <n v="0"/>
    <x v="1"/>
    <n v="115842.1"/>
    <n v="0"/>
    <s v="30-39"/>
    <s v="Poor (&lt;580)"/>
    <s v="Zero Balance"/>
    <s v="Established (6-8 yrs)"/>
    <x v="1"/>
  </r>
  <r>
    <n v="15700255"/>
    <s v="Robson"/>
    <n v="814"/>
    <x v="2"/>
    <s v="Male"/>
    <n v="44"/>
    <n v="8"/>
    <n v="95488.82"/>
    <n v="2"/>
    <n v="0"/>
    <x v="1"/>
    <n v="107013.59"/>
    <n v="0"/>
    <s v="40-49"/>
    <s v="Excellent (800+)"/>
    <s v="Mid (50-100k)"/>
    <s v="Established (6-8 yrs)"/>
    <x v="1"/>
  </r>
  <r>
    <n v="15669410"/>
    <s v="Yevdokimova"/>
    <n v="683"/>
    <x v="0"/>
    <s v="Male"/>
    <n v="30"/>
    <n v="8"/>
    <n v="110829.52"/>
    <n v="2"/>
    <n v="0"/>
    <x v="1"/>
    <n v="24938.84"/>
    <n v="0"/>
    <s v="30-39"/>
    <s v="Good (670-739)"/>
    <s v="High (100-150k)"/>
    <s v="Established (6-8 yrs)"/>
    <x v="1"/>
  </r>
  <r>
    <n v="15807595"/>
    <s v="Ijendu"/>
    <n v="485"/>
    <x v="2"/>
    <s v="Male"/>
    <n v="51"/>
    <n v="7"/>
    <n v="144244.59"/>
    <n v="2"/>
    <n v="1"/>
    <x v="1"/>
    <n v="51113.14"/>
    <n v="0"/>
    <s v="50-59"/>
    <s v="Poor (&lt;580)"/>
    <s v="High (100-150k)"/>
    <s v="Established (6-8 yrs)"/>
    <x v="1"/>
  </r>
  <r>
    <n v="15664523"/>
    <s v="Colombo"/>
    <n v="696"/>
    <x v="2"/>
    <s v="Female"/>
    <n v="31"/>
    <n v="8"/>
    <n v="122021.92"/>
    <n v="2"/>
    <n v="1"/>
    <x v="1"/>
    <n v="33828.639999999999"/>
    <n v="0"/>
    <s v="30-39"/>
    <s v="Good (670-739)"/>
    <s v="High (100-150k)"/>
    <s v="Established (6-8 yrs)"/>
    <x v="1"/>
  </r>
  <r>
    <n v="15642833"/>
    <s v="Akubundu"/>
    <n v="608"/>
    <x v="0"/>
    <s v="Female"/>
    <n v="30"/>
    <n v="8"/>
    <n v="0"/>
    <n v="2"/>
    <n v="1"/>
    <x v="1"/>
    <n v="128875.86"/>
    <n v="0"/>
    <s v="30-39"/>
    <s v="Fair (580-669)"/>
    <s v="Zero Balance"/>
    <s v="Established (6-8 yrs)"/>
    <x v="1"/>
  </r>
  <r>
    <n v="15605279"/>
    <s v="Francis"/>
    <n v="792"/>
    <x v="0"/>
    <s v="Male"/>
    <n v="50"/>
    <n v="9"/>
    <n v="0"/>
    <n v="4"/>
    <n v="1"/>
    <x v="0"/>
    <n v="194700.81"/>
    <n v="1"/>
    <s v="50-59"/>
    <s v="Very Good (740-799)"/>
    <s v="Zero Balance"/>
    <s v="Loyal (9-10 yrs)"/>
    <x v="1"/>
  </r>
  <r>
    <n v="15713644"/>
    <s v="Marshall"/>
    <n v="686"/>
    <x v="1"/>
    <s v="Male"/>
    <n v="22"/>
    <n v="5"/>
    <n v="0"/>
    <n v="2"/>
    <n v="1"/>
    <x v="1"/>
    <n v="158974.45000000001"/>
    <n v="0"/>
    <s v="Under 30"/>
    <s v="Good (670-739)"/>
    <s v="Zero Balance"/>
    <s v="Developing (3-5 yrs)"/>
    <x v="1"/>
  </r>
  <r>
    <n v="15750466"/>
    <s v="Rhodes"/>
    <n v="790"/>
    <x v="2"/>
    <s v="Male"/>
    <n v="42"/>
    <n v="1"/>
    <n v="85839.62"/>
    <n v="1"/>
    <n v="1"/>
    <x v="1"/>
    <n v="198182.73"/>
    <n v="0"/>
    <s v="40-49"/>
    <s v="Very Good (740-799)"/>
    <s v="Mid (50-100k)"/>
    <s v="New (0-2 yrs)"/>
    <x v="0"/>
  </r>
  <r>
    <n v="15739054"/>
    <s v="Y?"/>
    <n v="654"/>
    <x v="0"/>
    <s v="Female"/>
    <n v="29"/>
    <n v="4"/>
    <n v="96974.97"/>
    <n v="1"/>
    <n v="0"/>
    <x v="0"/>
    <n v="141404.07"/>
    <n v="0"/>
    <s v="Under 30"/>
    <s v="Fair (580-669)"/>
    <s v="Mid (50-100k)"/>
    <s v="Developing (3-5 yrs)"/>
    <x v="0"/>
  </r>
  <r>
    <n v="15612771"/>
    <s v="Bell"/>
    <n v="452"/>
    <x v="0"/>
    <s v="Male"/>
    <n v="35"/>
    <n v="4"/>
    <n v="148172.44"/>
    <n v="1"/>
    <n v="1"/>
    <x v="0"/>
    <n v="4175.68"/>
    <n v="0"/>
    <s v="30-39"/>
    <s v="Poor (&lt;580)"/>
    <s v="High (100-150k)"/>
    <s v="Developing (3-5 yrs)"/>
    <x v="0"/>
  </r>
  <r>
    <n v="15788483"/>
    <s v="Kerr"/>
    <n v="719"/>
    <x v="1"/>
    <s v="Male"/>
    <n v="38"/>
    <n v="0"/>
    <n v="0"/>
    <n v="1"/>
    <n v="1"/>
    <x v="1"/>
    <n v="126876.47"/>
    <n v="0"/>
    <s v="30-39"/>
    <s v="Good (670-739)"/>
    <s v="Zero Balance"/>
    <s v="New (0-2 yrs)"/>
    <x v="0"/>
  </r>
  <r>
    <n v="15732832"/>
    <s v="Jideofor"/>
    <n v="707"/>
    <x v="0"/>
    <s v="Female"/>
    <n v="40"/>
    <n v="5"/>
    <n v="0"/>
    <n v="2"/>
    <n v="1"/>
    <x v="1"/>
    <n v="41052.82"/>
    <n v="0"/>
    <s v="40-49"/>
    <s v="Good (670-739)"/>
    <s v="Zero Balance"/>
    <s v="Developing (3-5 yrs)"/>
    <x v="1"/>
  </r>
  <r>
    <n v="15772892"/>
    <s v="Robertson"/>
    <n v="699"/>
    <x v="0"/>
    <s v="Female"/>
    <n v="49"/>
    <n v="2"/>
    <n v="0"/>
    <n v="1"/>
    <n v="0"/>
    <x v="1"/>
    <n v="105760.01"/>
    <n v="0"/>
    <s v="40-49"/>
    <s v="Good (670-739)"/>
    <s v="Zero Balance"/>
    <s v="New (0-2 yrs)"/>
    <x v="0"/>
  </r>
  <r>
    <n v="15713843"/>
    <s v="Kao"/>
    <n v="850"/>
    <x v="1"/>
    <s v="Male"/>
    <n v="30"/>
    <n v="2"/>
    <n v="0"/>
    <n v="2"/>
    <n v="0"/>
    <x v="0"/>
    <n v="27937.119999999999"/>
    <n v="0"/>
    <s v="30-39"/>
    <s v="Excellent (800+)"/>
    <s v="Zero Balance"/>
    <s v="New (0-2 yrs)"/>
    <x v="1"/>
  </r>
  <r>
    <n v="15567993"/>
    <s v="Palmer"/>
    <n v="828"/>
    <x v="1"/>
    <s v="Male"/>
    <n v="28"/>
    <n v="8"/>
    <n v="134766.85"/>
    <n v="1"/>
    <n v="1"/>
    <x v="1"/>
    <n v="79355.87"/>
    <n v="0"/>
    <s v="Under 30"/>
    <s v="Excellent (800+)"/>
    <s v="High (100-150k)"/>
    <s v="Established (6-8 yrs)"/>
    <x v="0"/>
  </r>
  <r>
    <n v="15617603"/>
    <s v="Mackay"/>
    <n v="850"/>
    <x v="2"/>
    <s v="Male"/>
    <n v="30"/>
    <n v="5"/>
    <n v="123210.56"/>
    <n v="2"/>
    <n v="1"/>
    <x v="0"/>
    <n v="102180.27"/>
    <n v="0"/>
    <s v="30-39"/>
    <s v="Excellent (800+)"/>
    <s v="High (100-150k)"/>
    <s v="Developing (3-5 yrs)"/>
    <x v="1"/>
  </r>
  <r>
    <n v="15744983"/>
    <s v="Burgmann"/>
    <n v="712"/>
    <x v="1"/>
    <s v="Male"/>
    <n v="47"/>
    <n v="1"/>
    <n v="139887.01"/>
    <n v="1"/>
    <n v="1"/>
    <x v="0"/>
    <n v="95719.73"/>
    <n v="0"/>
    <s v="40-49"/>
    <s v="Good (670-739)"/>
    <s v="High (100-150k)"/>
    <s v="New (0-2 yrs)"/>
    <x v="0"/>
  </r>
  <r>
    <n v="15630419"/>
    <s v="Davis"/>
    <n v="634"/>
    <x v="0"/>
    <s v="Male"/>
    <n v="44"/>
    <n v="9"/>
    <n v="149961.10999999999"/>
    <n v="1"/>
    <n v="1"/>
    <x v="1"/>
    <n v="57121.51"/>
    <n v="0"/>
    <s v="40-49"/>
    <s v="Fair (580-669)"/>
    <s v="High (100-150k)"/>
    <s v="Loyal (9-10 yrs)"/>
    <x v="0"/>
  </r>
  <r>
    <n v="15738828"/>
    <s v="Milano"/>
    <n v="730"/>
    <x v="2"/>
    <s v="Male"/>
    <n v="45"/>
    <n v="6"/>
    <n v="152880.97"/>
    <n v="1"/>
    <n v="0"/>
    <x v="1"/>
    <n v="162478.10999999999"/>
    <n v="0"/>
    <s v="40-49"/>
    <s v="Good (670-739)"/>
    <s v="Very High (150k+)"/>
    <s v="Established (6-8 yrs)"/>
    <x v="0"/>
  </r>
  <r>
    <n v="15778025"/>
    <s v="Dellucci"/>
    <n v="685"/>
    <x v="2"/>
    <s v="Male"/>
    <n v="43"/>
    <n v="9"/>
    <n v="108589.47"/>
    <n v="2"/>
    <n v="0"/>
    <x v="0"/>
    <n v="194808.51"/>
    <n v="0"/>
    <s v="40-49"/>
    <s v="Good (670-739)"/>
    <s v="High (100-150k)"/>
    <s v="Loyal (9-10 yrs)"/>
    <x v="1"/>
  </r>
  <r>
    <n v="15799479"/>
    <s v="Coles"/>
    <n v="809"/>
    <x v="1"/>
    <s v="Male"/>
    <n v="33"/>
    <n v="9"/>
    <n v="0"/>
    <n v="1"/>
    <n v="1"/>
    <x v="0"/>
    <n v="124045.65"/>
    <n v="0"/>
    <s v="30-39"/>
    <s v="Excellent (800+)"/>
    <s v="Zero Balance"/>
    <s v="Loyal (9-10 yrs)"/>
    <x v="0"/>
  </r>
  <r>
    <n v="15684269"/>
    <s v="Gray"/>
    <n v="707"/>
    <x v="1"/>
    <s v="Female"/>
    <n v="35"/>
    <n v="3"/>
    <n v="56674.48"/>
    <n v="1"/>
    <n v="1"/>
    <x v="1"/>
    <n v="17987.400000000001"/>
    <n v="1"/>
    <s v="30-39"/>
    <s v="Good (670-739)"/>
    <s v="Mid (50-100k)"/>
    <s v="Developing (3-5 yrs)"/>
    <x v="0"/>
  </r>
  <r>
    <n v="15762745"/>
    <s v="Macvitie"/>
    <n v="648"/>
    <x v="1"/>
    <s v="Male"/>
    <n v="32"/>
    <n v="8"/>
    <n v="0"/>
    <n v="1"/>
    <n v="1"/>
    <x v="1"/>
    <n v="133653.38"/>
    <n v="0"/>
    <s v="30-39"/>
    <s v="Fair (580-669)"/>
    <s v="Zero Balance"/>
    <s v="Established (6-8 yrs)"/>
    <x v="0"/>
  </r>
  <r>
    <n v="15746970"/>
    <s v="Townsend"/>
    <n v="760"/>
    <x v="1"/>
    <s v="Female"/>
    <n v="57"/>
    <n v="1"/>
    <n v="0"/>
    <n v="2"/>
    <n v="1"/>
    <x v="0"/>
    <n v="25101.17"/>
    <n v="0"/>
    <s v="50-59"/>
    <s v="Very Good (740-799)"/>
    <s v="Zero Balance"/>
    <s v="New (0-2 yrs)"/>
    <x v="1"/>
  </r>
  <r>
    <n v="15725024"/>
    <s v="Pope"/>
    <n v="805"/>
    <x v="2"/>
    <s v="Female"/>
    <n v="33"/>
    <n v="3"/>
    <n v="105663.56"/>
    <n v="2"/>
    <n v="0"/>
    <x v="0"/>
    <n v="33330.89"/>
    <n v="0"/>
    <s v="30-39"/>
    <s v="Excellent (800+)"/>
    <s v="High (100-150k)"/>
    <s v="Developing (3-5 yrs)"/>
    <x v="1"/>
  </r>
  <r>
    <n v="15592116"/>
    <s v="Jensen"/>
    <n v="585"/>
    <x v="0"/>
    <s v="Female"/>
    <n v="39"/>
    <n v="7"/>
    <n v="0"/>
    <n v="2"/>
    <n v="1"/>
    <x v="1"/>
    <n v="2401.2600000000002"/>
    <n v="0"/>
    <s v="30-39"/>
    <s v="Fair (580-669)"/>
    <s v="Zero Balance"/>
    <s v="Established (6-8 yrs)"/>
    <x v="1"/>
  </r>
  <r>
    <n v="15624391"/>
    <s v="Thomson"/>
    <n v="595"/>
    <x v="1"/>
    <s v="Female"/>
    <n v="30"/>
    <n v="5"/>
    <n v="100683.54"/>
    <n v="1"/>
    <n v="1"/>
    <x v="0"/>
    <n v="178361.04"/>
    <n v="0"/>
    <s v="30-39"/>
    <s v="Fair (580-669)"/>
    <s v="High (100-150k)"/>
    <s v="Developing (3-5 yrs)"/>
    <x v="0"/>
  </r>
  <r>
    <n v="15567422"/>
    <s v="Chiazagomekpele"/>
    <n v="630"/>
    <x v="0"/>
    <s v="Male"/>
    <n v="42"/>
    <n v="6"/>
    <n v="0"/>
    <n v="2"/>
    <n v="1"/>
    <x v="1"/>
    <n v="162697.93"/>
    <n v="0"/>
    <s v="40-49"/>
    <s v="Fair (580-669)"/>
    <s v="Zero Balance"/>
    <s v="Established (6-8 yrs)"/>
    <x v="1"/>
  </r>
  <r>
    <n v="15612627"/>
    <s v="Ozuluonye"/>
    <n v="627"/>
    <x v="2"/>
    <s v="Male"/>
    <n v="29"/>
    <n v="5"/>
    <n v="139541.57999999999"/>
    <n v="2"/>
    <n v="1"/>
    <x v="1"/>
    <n v="80607.33"/>
    <n v="0"/>
    <s v="Under 30"/>
    <s v="Fair (580-669)"/>
    <s v="High (100-150k)"/>
    <s v="Developing (3-5 yrs)"/>
    <x v="1"/>
  </r>
  <r>
    <n v="15574879"/>
    <s v="Wright"/>
    <n v="631"/>
    <x v="2"/>
    <s v="Female"/>
    <n v="37"/>
    <n v="2"/>
    <n v="121801.72"/>
    <n v="2"/>
    <n v="0"/>
    <x v="0"/>
    <n v="23146.62"/>
    <n v="0"/>
    <s v="30-39"/>
    <s v="Fair (580-669)"/>
    <s v="High (100-150k)"/>
    <s v="New (0-2 yrs)"/>
    <x v="1"/>
  </r>
  <r>
    <n v="15745107"/>
    <s v="Lung"/>
    <n v="776"/>
    <x v="2"/>
    <s v="Male"/>
    <n v="38"/>
    <n v="5"/>
    <n v="112281.7"/>
    <n v="1"/>
    <n v="0"/>
    <x v="0"/>
    <n v="89893.6"/>
    <n v="0"/>
    <s v="30-39"/>
    <s v="Very Good (740-799)"/>
    <s v="High (100-150k)"/>
    <s v="Developing (3-5 yrs)"/>
    <x v="0"/>
  </r>
  <r>
    <n v="15734491"/>
    <s v="Lombardo"/>
    <n v="676"/>
    <x v="1"/>
    <s v="Female"/>
    <n v="36"/>
    <n v="4"/>
    <n v="0"/>
    <n v="2"/>
    <n v="1"/>
    <x v="0"/>
    <n v="3173.31"/>
    <n v="0"/>
    <s v="30-39"/>
    <s v="Good (670-739)"/>
    <s v="Zero Balance"/>
    <s v="Developing (3-5 yrs)"/>
    <x v="1"/>
  </r>
  <r>
    <n v="15675320"/>
    <s v="Leonard"/>
    <n v="758"/>
    <x v="1"/>
    <s v="Female"/>
    <n v="40"/>
    <n v="5"/>
    <n v="93499.82"/>
    <n v="2"/>
    <n v="0"/>
    <x v="1"/>
    <n v="123218.81"/>
    <n v="0"/>
    <s v="40-49"/>
    <s v="Very Good (740-799)"/>
    <s v="Mid (50-100k)"/>
    <s v="Developing (3-5 yrs)"/>
    <x v="1"/>
  </r>
  <r>
    <n v="15643824"/>
    <s v="Johnston"/>
    <n v="637"/>
    <x v="0"/>
    <s v="Male"/>
    <n v="33"/>
    <n v="0"/>
    <n v="132255.99"/>
    <n v="2"/>
    <n v="0"/>
    <x v="0"/>
    <n v="74588.41"/>
    <n v="0"/>
    <s v="30-39"/>
    <s v="Fair (580-669)"/>
    <s v="High (100-150k)"/>
    <s v="New (0-2 yrs)"/>
    <x v="1"/>
  </r>
  <r>
    <n v="15643438"/>
    <s v="P'eng"/>
    <n v="850"/>
    <x v="0"/>
    <s v="Male"/>
    <n v="20"/>
    <n v="7"/>
    <n v="0"/>
    <n v="2"/>
    <n v="1"/>
    <x v="1"/>
    <n v="31288.77"/>
    <n v="0"/>
    <s v="Under 30"/>
    <s v="Excellent (800+)"/>
    <s v="Zero Balance"/>
    <s v="Established (6-8 yrs)"/>
    <x v="1"/>
  </r>
  <r>
    <n v="15721730"/>
    <s v="Amechi"/>
    <n v="601"/>
    <x v="1"/>
    <s v="Female"/>
    <n v="44"/>
    <n v="4"/>
    <n v="0"/>
    <n v="2"/>
    <n v="1"/>
    <x v="1"/>
    <n v="58561.31"/>
    <n v="0"/>
    <s v="40-49"/>
    <s v="Fair (580-669)"/>
    <s v="Zero Balance"/>
    <s v="Developing (3-5 yrs)"/>
    <x v="1"/>
  </r>
  <r>
    <n v="15680727"/>
    <s v="Fang"/>
    <n v="735"/>
    <x v="0"/>
    <s v="Male"/>
    <n v="49"/>
    <n v="5"/>
    <n v="121973.28"/>
    <n v="1"/>
    <n v="1"/>
    <x v="1"/>
    <n v="148804.35999999999"/>
    <n v="0"/>
    <s v="40-49"/>
    <s v="Good (670-739)"/>
    <s v="High (100-150k)"/>
    <s v="Developing (3-5 yrs)"/>
    <x v="0"/>
  </r>
  <r>
    <n v="15752508"/>
    <s v="Docherty"/>
    <n v="614"/>
    <x v="2"/>
    <s v="Male"/>
    <n v="32"/>
    <n v="7"/>
    <n v="99462.8"/>
    <n v="2"/>
    <n v="1"/>
    <x v="0"/>
    <n v="51117.06"/>
    <n v="0"/>
    <s v="30-39"/>
    <s v="Fair (580-669)"/>
    <s v="Mid (50-100k)"/>
    <s v="Established (6-8 yrs)"/>
    <x v="1"/>
  </r>
  <r>
    <n v="15808846"/>
    <s v="Horton"/>
    <n v="672"/>
    <x v="2"/>
    <s v="Female"/>
    <n v="21"/>
    <n v="3"/>
    <n v="165878.76"/>
    <n v="2"/>
    <n v="1"/>
    <x v="0"/>
    <n v="164537.17000000001"/>
    <n v="0"/>
    <s v="Under 30"/>
    <s v="Good (670-739)"/>
    <s v="Very High (150k+)"/>
    <s v="Developing (3-5 yrs)"/>
    <x v="1"/>
  </r>
  <r>
    <n v="15727251"/>
    <s v="Vincent"/>
    <n v="642"/>
    <x v="0"/>
    <s v="Male"/>
    <n v="30"/>
    <n v="8"/>
    <n v="117494.27"/>
    <n v="1"/>
    <n v="0"/>
    <x v="1"/>
    <n v="61977.82"/>
    <n v="0"/>
    <s v="30-39"/>
    <s v="Fair (580-669)"/>
    <s v="High (100-150k)"/>
    <s v="Established (6-8 yrs)"/>
    <x v="0"/>
  </r>
  <r>
    <n v="15663489"/>
    <s v="Onio"/>
    <n v="633"/>
    <x v="2"/>
    <s v="Female"/>
    <n v="29"/>
    <n v="0"/>
    <n v="138577.34"/>
    <n v="1"/>
    <n v="1"/>
    <x v="1"/>
    <n v="193362.99"/>
    <n v="0"/>
    <s v="Under 30"/>
    <s v="Fair (580-669)"/>
    <s v="High (100-150k)"/>
    <s v="New (0-2 yrs)"/>
    <x v="0"/>
  </r>
  <r>
    <n v="15683677"/>
    <s v="Schiavone"/>
    <n v="769"/>
    <x v="1"/>
    <s v="Male"/>
    <n v="39"/>
    <n v="9"/>
    <n v="0"/>
    <n v="1"/>
    <n v="1"/>
    <x v="0"/>
    <n v="47722.79"/>
    <n v="0"/>
    <s v="30-39"/>
    <s v="Very Good (740-799)"/>
    <s v="Zero Balance"/>
    <s v="Loyal (9-10 yrs)"/>
    <x v="0"/>
  </r>
  <r>
    <n v="15596414"/>
    <s v="Chandler"/>
    <n v="796"/>
    <x v="1"/>
    <s v="Male"/>
    <n v="41"/>
    <n v="8"/>
    <n v="107525.07"/>
    <n v="1"/>
    <n v="1"/>
    <x v="1"/>
    <n v="18510.41"/>
    <n v="0"/>
    <s v="40-49"/>
    <s v="Very Good (740-799)"/>
    <s v="High (100-150k)"/>
    <s v="Established (6-8 yrs)"/>
    <x v="0"/>
  </r>
  <r>
    <n v="15730639"/>
    <s v="Fiorentino"/>
    <n v="715"/>
    <x v="0"/>
    <s v="Male"/>
    <n v="23"/>
    <n v="7"/>
    <n v="139224.92000000001"/>
    <n v="2"/>
    <n v="1"/>
    <x v="1"/>
    <n v="65057.71"/>
    <n v="0"/>
    <s v="Under 30"/>
    <s v="Good (670-739)"/>
    <s v="High (100-150k)"/>
    <s v="Established (6-8 yrs)"/>
    <x v="1"/>
  </r>
  <r>
    <n v="15672132"/>
    <s v="Butusov"/>
    <n v="695"/>
    <x v="0"/>
    <s v="Female"/>
    <n v="42"/>
    <n v="7"/>
    <n v="121453.63"/>
    <n v="1"/>
    <n v="0"/>
    <x v="1"/>
    <n v="46374.64"/>
    <n v="0"/>
    <s v="40-49"/>
    <s v="Good (670-739)"/>
    <s v="High (100-150k)"/>
    <s v="Established (6-8 yrs)"/>
    <x v="0"/>
  </r>
  <r>
    <n v="15742638"/>
    <s v="Wang"/>
    <n v="747"/>
    <x v="0"/>
    <s v="Female"/>
    <n v="25"/>
    <n v="4"/>
    <n v="0"/>
    <n v="2"/>
    <n v="0"/>
    <x v="0"/>
    <n v="42039.67"/>
    <n v="0"/>
    <s v="Under 30"/>
    <s v="Very Good (740-799)"/>
    <s v="Zero Balance"/>
    <s v="Developing (3-5 yrs)"/>
    <x v="1"/>
  </r>
  <r>
    <n v="15578603"/>
    <s v="Alexeieva"/>
    <n v="584"/>
    <x v="2"/>
    <s v="Female"/>
    <n v="54"/>
    <n v="1"/>
    <n v="77354.37"/>
    <n v="1"/>
    <n v="0"/>
    <x v="1"/>
    <n v="138192.98000000001"/>
    <n v="1"/>
    <s v="50-59"/>
    <s v="Fair (580-669)"/>
    <s v="Mid (50-100k)"/>
    <s v="New (0-2 yrs)"/>
    <x v="0"/>
  </r>
  <r>
    <n v="15726088"/>
    <s v="Vinogradova"/>
    <n v="476"/>
    <x v="0"/>
    <s v="Male"/>
    <n v="40"/>
    <n v="6"/>
    <n v="0"/>
    <n v="1"/>
    <n v="1"/>
    <x v="0"/>
    <n v="22735.45"/>
    <n v="0"/>
    <s v="40-49"/>
    <s v="Poor (&lt;580)"/>
    <s v="Zero Balance"/>
    <s v="Established (6-8 yrs)"/>
    <x v="0"/>
  </r>
  <r>
    <n v="15682533"/>
    <s v="Hughes"/>
    <n v="850"/>
    <x v="0"/>
    <s v="Female"/>
    <n v="39"/>
    <n v="7"/>
    <n v="79259.990000000005"/>
    <n v="1"/>
    <n v="0"/>
    <x v="0"/>
    <n v="186910.74"/>
    <n v="0"/>
    <s v="30-39"/>
    <s v="Excellent (800+)"/>
    <s v="Mid (50-100k)"/>
    <s v="Established (6-8 yrs)"/>
    <x v="0"/>
  </r>
  <r>
    <n v="15772995"/>
    <s v="Ts'ao"/>
    <n v="529"/>
    <x v="0"/>
    <s v="Male"/>
    <n v="30"/>
    <n v="2"/>
    <n v="116295.29"/>
    <n v="1"/>
    <n v="1"/>
    <x v="1"/>
    <n v="75285.47"/>
    <n v="0"/>
    <s v="30-39"/>
    <s v="Poor (&lt;580)"/>
    <s v="High (100-150k)"/>
    <s v="New (0-2 yrs)"/>
    <x v="0"/>
  </r>
  <r>
    <n v="15765694"/>
    <s v="Bage"/>
    <n v="584"/>
    <x v="1"/>
    <s v="Female"/>
    <n v="59"/>
    <n v="1"/>
    <n v="0"/>
    <n v="1"/>
    <n v="0"/>
    <x v="0"/>
    <n v="130260.11"/>
    <n v="1"/>
    <s v="50-59"/>
    <s v="Fair (580-669)"/>
    <s v="Zero Balance"/>
    <s v="New (0-2 yrs)"/>
    <x v="0"/>
  </r>
  <r>
    <n v="15659486"/>
    <s v="Yudina"/>
    <n v="586"/>
    <x v="2"/>
    <s v="Male"/>
    <n v="34"/>
    <n v="9"/>
    <n v="74309.81"/>
    <n v="1"/>
    <n v="1"/>
    <x v="1"/>
    <n v="15034.93"/>
    <n v="0"/>
    <s v="30-39"/>
    <s v="Fair (580-669)"/>
    <s v="Mid (50-100k)"/>
    <s v="Loyal (9-10 yrs)"/>
    <x v="0"/>
  </r>
  <r>
    <n v="15568963"/>
    <s v="Naquin"/>
    <n v="674"/>
    <x v="2"/>
    <s v="Male"/>
    <n v="34"/>
    <n v="2"/>
    <n v="152797.9"/>
    <n v="1"/>
    <n v="1"/>
    <x v="1"/>
    <n v="175709.4"/>
    <n v="1"/>
    <s v="30-39"/>
    <s v="Good (670-739)"/>
    <s v="Very High (150k+)"/>
    <s v="New (0-2 yrs)"/>
    <x v="0"/>
  </r>
  <r>
    <n v="15703820"/>
    <s v="Endrizzi"/>
    <n v="552"/>
    <x v="0"/>
    <s v="Male"/>
    <n v="42"/>
    <n v="9"/>
    <n v="133701.07"/>
    <n v="2"/>
    <n v="1"/>
    <x v="1"/>
    <n v="101069.71"/>
    <n v="1"/>
    <s v="40-49"/>
    <s v="Poor (&lt;580)"/>
    <s v="High (100-150k)"/>
    <s v="Loyal (9-10 yrs)"/>
    <x v="1"/>
  </r>
  <r>
    <n v="15569410"/>
    <s v="Tang"/>
    <n v="601"/>
    <x v="2"/>
    <s v="Female"/>
    <n v="33"/>
    <n v="7"/>
    <n v="114430.18"/>
    <n v="2"/>
    <n v="1"/>
    <x v="0"/>
    <n v="153012.13"/>
    <n v="0"/>
    <s v="30-39"/>
    <s v="Fair (580-669)"/>
    <s v="High (100-150k)"/>
    <s v="Established (6-8 yrs)"/>
    <x v="1"/>
  </r>
  <r>
    <n v="15632256"/>
    <s v="Schroeder"/>
    <n v="541"/>
    <x v="0"/>
    <s v="Male"/>
    <n v="29"/>
    <n v="7"/>
    <n v="127504.57"/>
    <n v="1"/>
    <n v="0"/>
    <x v="1"/>
    <n v="86173.92"/>
    <n v="0"/>
    <s v="Under 30"/>
    <s v="Poor (&lt;580)"/>
    <s v="High (100-150k)"/>
    <s v="Established (6-8 yrs)"/>
    <x v="0"/>
  </r>
  <r>
    <n v="15724466"/>
    <s v="Swearingen"/>
    <n v="744"/>
    <x v="2"/>
    <s v="Female"/>
    <n v="41"/>
    <n v="2"/>
    <n v="84113.41"/>
    <n v="1"/>
    <n v="1"/>
    <x v="1"/>
    <n v="197548.63"/>
    <n v="0"/>
    <s v="40-49"/>
    <s v="Very Good (740-799)"/>
    <s v="Mid (50-100k)"/>
    <s v="New (0-2 yrs)"/>
    <x v="0"/>
  </r>
  <r>
    <n v="15777639"/>
    <s v="McGregor"/>
    <n v="595"/>
    <x v="1"/>
    <s v="Female"/>
    <n v="23"/>
    <n v="10"/>
    <n v="101126.66"/>
    <n v="2"/>
    <n v="0"/>
    <x v="1"/>
    <n v="37042.800000000003"/>
    <n v="0"/>
    <s v="Under 30"/>
    <s v="Fair (580-669)"/>
    <s v="High (100-150k)"/>
    <s v="Loyal (9-10 yrs)"/>
    <x v="1"/>
  </r>
  <r>
    <n v="15802501"/>
    <s v="Onyeorulu"/>
    <n v="724"/>
    <x v="2"/>
    <s v="Male"/>
    <n v="33"/>
    <n v="5"/>
    <n v="103564.83"/>
    <n v="2"/>
    <n v="1"/>
    <x v="1"/>
    <n v="121085.72"/>
    <n v="0"/>
    <s v="30-39"/>
    <s v="Good (670-739)"/>
    <s v="High (100-150k)"/>
    <s v="Developing (3-5 yrs)"/>
    <x v="1"/>
  </r>
  <r>
    <n v="15778410"/>
    <s v="Clarke"/>
    <n v="533"/>
    <x v="1"/>
    <s v="Female"/>
    <n v="52"/>
    <n v="7"/>
    <n v="0"/>
    <n v="1"/>
    <n v="0"/>
    <x v="0"/>
    <n v="194113.99"/>
    <n v="1"/>
    <s v="50-59"/>
    <s v="Poor (&lt;580)"/>
    <s v="Zero Balance"/>
    <s v="Established (6-8 yrs)"/>
    <x v="0"/>
  </r>
  <r>
    <n v="15670702"/>
    <s v="Smith"/>
    <n v="618"/>
    <x v="0"/>
    <s v="Male"/>
    <n v="37"/>
    <n v="2"/>
    <n v="168178.21"/>
    <n v="2"/>
    <n v="0"/>
    <x v="0"/>
    <n v="101273.23"/>
    <n v="0"/>
    <s v="30-39"/>
    <s v="Fair (580-669)"/>
    <s v="Very High (150k+)"/>
    <s v="New (0-2 yrs)"/>
    <x v="1"/>
  </r>
  <r>
    <n v="15704763"/>
    <s v="Kozlova"/>
    <n v="523"/>
    <x v="2"/>
    <s v="Female"/>
    <n v="39"/>
    <n v="1"/>
    <n v="143903.10999999999"/>
    <n v="1"/>
    <n v="1"/>
    <x v="0"/>
    <n v="118711.75"/>
    <n v="1"/>
    <s v="30-39"/>
    <s v="Poor (&lt;580)"/>
    <s v="High (100-150k)"/>
    <s v="New (0-2 yrs)"/>
    <x v="0"/>
  </r>
  <r>
    <n v="15645544"/>
    <s v="Nekrasov"/>
    <n v="642"/>
    <x v="2"/>
    <s v="Female"/>
    <n v="30"/>
    <n v="5"/>
    <n v="129753.69"/>
    <n v="1"/>
    <n v="1"/>
    <x v="1"/>
    <n v="582.53"/>
    <n v="0"/>
    <s v="30-39"/>
    <s v="Fair (580-669)"/>
    <s v="High (100-150k)"/>
    <s v="Developing (3-5 yrs)"/>
    <x v="0"/>
  </r>
  <r>
    <n v="15757646"/>
    <s v="Olague"/>
    <n v="584"/>
    <x v="0"/>
    <s v="Male"/>
    <n v="35"/>
    <n v="9"/>
    <n v="0"/>
    <n v="2"/>
    <n v="1"/>
    <x v="1"/>
    <n v="192381.21"/>
    <n v="0"/>
    <s v="30-39"/>
    <s v="Fair (580-669)"/>
    <s v="Zero Balance"/>
    <s v="Loyal (9-10 yrs)"/>
    <x v="1"/>
  </r>
  <r>
    <n v="15701121"/>
    <s v="Holt"/>
    <n v="521"/>
    <x v="0"/>
    <s v="Male"/>
    <n v="38"/>
    <n v="5"/>
    <n v="110641.18"/>
    <n v="1"/>
    <n v="0"/>
    <x v="0"/>
    <n v="136507.69"/>
    <n v="1"/>
    <s v="30-39"/>
    <s v="Poor (&lt;580)"/>
    <s v="High (100-150k)"/>
    <s v="Developing (3-5 yrs)"/>
    <x v="0"/>
  </r>
  <r>
    <n v="15796313"/>
    <s v="Olsen"/>
    <n v="662"/>
    <x v="0"/>
    <s v="Female"/>
    <n v="36"/>
    <n v="4"/>
    <n v="166909.20000000001"/>
    <n v="2"/>
    <n v="1"/>
    <x v="1"/>
    <n v="138871.12"/>
    <n v="1"/>
    <s v="30-39"/>
    <s v="Fair (580-669)"/>
    <s v="Very High (150k+)"/>
    <s v="Developing (3-5 yrs)"/>
    <x v="1"/>
  </r>
  <r>
    <n v="15815660"/>
    <s v="Mazzi"/>
    <n v="758"/>
    <x v="0"/>
    <s v="Female"/>
    <n v="34"/>
    <n v="1"/>
    <n v="154139.45000000001"/>
    <n v="1"/>
    <n v="1"/>
    <x v="0"/>
    <n v="60728.89"/>
    <n v="0"/>
    <s v="30-39"/>
    <s v="Very Good (740-799)"/>
    <s v="Very High (150k+)"/>
    <s v="New (0-2 yrs)"/>
    <x v="0"/>
  </r>
  <r>
    <n v="15602844"/>
    <s v="Niu"/>
    <n v="717"/>
    <x v="0"/>
    <s v="Male"/>
    <n v="38"/>
    <n v="7"/>
    <n v="97459.06"/>
    <n v="1"/>
    <n v="0"/>
    <x v="1"/>
    <n v="189175.71"/>
    <n v="0"/>
    <s v="30-39"/>
    <s v="Good (670-739)"/>
    <s v="Mid (50-100k)"/>
    <s v="Established (6-8 yrs)"/>
    <x v="0"/>
  </r>
  <r>
    <n v="15636238"/>
    <s v="Graham"/>
    <n v="611"/>
    <x v="0"/>
    <s v="Male"/>
    <n v="40"/>
    <n v="1"/>
    <n v="0"/>
    <n v="2"/>
    <n v="1"/>
    <x v="0"/>
    <n v="102547.56"/>
    <n v="0"/>
    <s v="40-49"/>
    <s v="Fair (580-669)"/>
    <s v="Zero Balance"/>
    <s v="New (0-2 yrs)"/>
    <x v="1"/>
  </r>
  <r>
    <n v="15770101"/>
    <s v="Millar"/>
    <n v="766"/>
    <x v="2"/>
    <s v="Male"/>
    <n v="43"/>
    <n v="6"/>
    <n v="112088.04"/>
    <n v="2"/>
    <n v="1"/>
    <x v="0"/>
    <n v="36706.559999999998"/>
    <n v="0"/>
    <s v="40-49"/>
    <s v="Very Good (740-799)"/>
    <s v="High (100-150k)"/>
    <s v="Established (6-8 yrs)"/>
    <x v="1"/>
  </r>
  <r>
    <n v="15645543"/>
    <s v="Bell"/>
    <n v="636"/>
    <x v="0"/>
    <s v="Female"/>
    <n v="34"/>
    <n v="3"/>
    <n v="0"/>
    <n v="2"/>
    <n v="1"/>
    <x v="0"/>
    <n v="44756.25"/>
    <n v="0"/>
    <s v="30-39"/>
    <s v="Fair (580-669)"/>
    <s v="Zero Balance"/>
    <s v="Developing (3-5 yrs)"/>
    <x v="1"/>
  </r>
  <r>
    <n v="15596397"/>
    <s v="Kelly"/>
    <n v="814"/>
    <x v="0"/>
    <s v="Female"/>
    <n v="48"/>
    <n v="7"/>
    <n v="0"/>
    <n v="2"/>
    <n v="1"/>
    <x v="0"/>
    <n v="132870.15"/>
    <n v="0"/>
    <s v="40-49"/>
    <s v="Excellent (800+)"/>
    <s v="Zero Balance"/>
    <s v="Established (6-8 yrs)"/>
    <x v="1"/>
  </r>
  <r>
    <n v="15770525"/>
    <s v="T'an"/>
    <n v="760"/>
    <x v="1"/>
    <s v="Male"/>
    <n v="28"/>
    <n v="1"/>
    <n v="141038.57"/>
    <n v="2"/>
    <n v="0"/>
    <x v="1"/>
    <n v="16287.38"/>
    <n v="0"/>
    <s v="Under 30"/>
    <s v="Very Good (740-799)"/>
    <s v="High (100-150k)"/>
    <s v="New (0-2 yrs)"/>
    <x v="1"/>
  </r>
  <r>
    <n v="15684267"/>
    <s v="Davila"/>
    <n v="607"/>
    <x v="2"/>
    <s v="Male"/>
    <n v="39"/>
    <n v="2"/>
    <n v="84468.67"/>
    <n v="2"/>
    <n v="1"/>
    <x v="0"/>
    <n v="121945.42"/>
    <n v="0"/>
    <s v="30-39"/>
    <s v="Fair (580-669)"/>
    <s v="Mid (50-100k)"/>
    <s v="New (0-2 yrs)"/>
    <x v="1"/>
  </r>
  <r>
    <n v="15689980"/>
    <s v="Willis"/>
    <n v="725"/>
    <x v="1"/>
    <s v="Female"/>
    <n v="36"/>
    <n v="4"/>
    <n v="118520.26"/>
    <n v="1"/>
    <n v="0"/>
    <x v="1"/>
    <n v="131173.9"/>
    <n v="1"/>
    <s v="30-39"/>
    <s v="Good (670-739)"/>
    <s v="High (100-150k)"/>
    <s v="Developing (3-5 yrs)"/>
    <x v="0"/>
  </r>
  <r>
    <n v="15633260"/>
    <s v="Dumetochukwu"/>
    <n v="600"/>
    <x v="0"/>
    <s v="Male"/>
    <n v="37"/>
    <n v="1"/>
    <n v="142663.46"/>
    <n v="1"/>
    <n v="0"/>
    <x v="0"/>
    <n v="88669.89"/>
    <n v="0"/>
    <s v="30-39"/>
    <s v="Fair (580-669)"/>
    <s v="High (100-150k)"/>
    <s v="New (0-2 yrs)"/>
    <x v="0"/>
  </r>
  <r>
    <n v="15756471"/>
    <s v="Giles"/>
    <n v="656"/>
    <x v="2"/>
    <s v="Male"/>
    <n v="27"/>
    <n v="4"/>
    <n v="118627.16"/>
    <n v="2"/>
    <n v="1"/>
    <x v="0"/>
    <n v="160835.29999999999"/>
    <n v="0"/>
    <s v="Under 30"/>
    <s v="Fair (580-669)"/>
    <s v="High (100-150k)"/>
    <s v="Developing (3-5 yrs)"/>
    <x v="1"/>
  </r>
  <r>
    <n v="15721303"/>
    <s v="O'Meara"/>
    <n v="640"/>
    <x v="1"/>
    <s v="Male"/>
    <n v="34"/>
    <n v="1"/>
    <n v="137523.01999999999"/>
    <n v="1"/>
    <n v="0"/>
    <x v="1"/>
    <n v="24761.360000000001"/>
    <n v="0"/>
    <s v="30-39"/>
    <s v="Fair (580-669)"/>
    <s v="High (100-150k)"/>
    <s v="New (0-2 yrs)"/>
    <x v="0"/>
  </r>
  <r>
    <n v="15802256"/>
    <s v="Yao"/>
    <n v="439"/>
    <x v="0"/>
    <s v="Male"/>
    <n v="28"/>
    <n v="7"/>
    <n v="110976.23"/>
    <n v="2"/>
    <n v="1"/>
    <x v="1"/>
    <n v="138526.96"/>
    <n v="0"/>
    <s v="Under 30"/>
    <s v="Poor (&lt;580)"/>
    <s v="High (100-150k)"/>
    <s v="Established (6-8 yrs)"/>
    <x v="1"/>
  </r>
  <r>
    <n v="15725664"/>
    <s v="Wallace"/>
    <n v="549"/>
    <x v="0"/>
    <s v="Female"/>
    <n v="38"/>
    <n v="8"/>
    <n v="107283.4"/>
    <n v="1"/>
    <n v="0"/>
    <x v="1"/>
    <n v="157442.75"/>
    <n v="0"/>
    <s v="30-39"/>
    <s v="Poor (&lt;580)"/>
    <s v="High (100-150k)"/>
    <s v="Established (6-8 yrs)"/>
    <x v="0"/>
  </r>
  <r>
    <n v="15674851"/>
    <s v="T'ien"/>
    <n v="622"/>
    <x v="0"/>
    <s v="Male"/>
    <n v="38"/>
    <n v="5"/>
    <n v="0"/>
    <n v="2"/>
    <n v="0"/>
    <x v="1"/>
    <n v="105295.77"/>
    <n v="0"/>
    <s v="30-39"/>
    <s v="Fair (580-669)"/>
    <s v="Zero Balance"/>
    <s v="Developing (3-5 yrs)"/>
    <x v="1"/>
  </r>
  <r>
    <n v="15701946"/>
    <s v="Ndubueze"/>
    <n v="715"/>
    <x v="0"/>
    <s v="Male"/>
    <n v="34"/>
    <n v="4"/>
    <n v="124314.45"/>
    <n v="1"/>
    <n v="0"/>
    <x v="1"/>
    <n v="97782.92"/>
    <n v="0"/>
    <s v="30-39"/>
    <s v="Good (670-739)"/>
    <s v="High (100-150k)"/>
    <s v="Developing (3-5 yrs)"/>
    <x v="0"/>
  </r>
  <r>
    <n v="15748947"/>
    <s v="Chukwuraenye"/>
    <n v="657"/>
    <x v="0"/>
    <s v="Female"/>
    <n v="41"/>
    <n v="5"/>
    <n v="95858.37"/>
    <n v="1"/>
    <n v="1"/>
    <x v="0"/>
    <n v="68255.88"/>
    <n v="0"/>
    <s v="40-49"/>
    <s v="Fair (580-669)"/>
    <s v="Mid (50-100k)"/>
    <s v="Developing (3-5 yrs)"/>
    <x v="0"/>
  </r>
  <r>
    <n v="15673342"/>
    <s v="K'ung"/>
    <n v="703"/>
    <x v="0"/>
    <s v="Male"/>
    <n v="36"/>
    <n v="2"/>
    <n v="0"/>
    <n v="2"/>
    <n v="1"/>
    <x v="1"/>
    <n v="108790.95"/>
    <n v="0"/>
    <s v="30-39"/>
    <s v="Good (670-739)"/>
    <s v="Zero Balance"/>
    <s v="New (0-2 yrs)"/>
    <x v="1"/>
  </r>
  <r>
    <n v="15601008"/>
    <s v="Stevenson"/>
    <n v="802"/>
    <x v="0"/>
    <s v="Male"/>
    <n v="33"/>
    <n v="8"/>
    <n v="0"/>
    <n v="2"/>
    <n v="1"/>
    <x v="1"/>
    <n v="143706.18"/>
    <n v="0"/>
    <s v="30-39"/>
    <s v="Excellent (800+)"/>
    <s v="Zero Balance"/>
    <s v="Established (6-8 yrs)"/>
    <x v="1"/>
  </r>
  <r>
    <n v="15771636"/>
    <s v="Marshall"/>
    <n v="793"/>
    <x v="1"/>
    <s v="Female"/>
    <n v="36"/>
    <n v="0"/>
    <n v="0"/>
    <n v="1"/>
    <n v="0"/>
    <x v="1"/>
    <n v="148993.47"/>
    <n v="0"/>
    <s v="30-39"/>
    <s v="Very Good (740-799)"/>
    <s v="Zero Balance"/>
    <s v="New (0-2 yrs)"/>
    <x v="0"/>
  </r>
  <r>
    <n v="15642002"/>
    <s v="Hayward"/>
    <n v="554"/>
    <x v="0"/>
    <s v="Female"/>
    <n v="35"/>
    <n v="6"/>
    <n v="117707.18"/>
    <n v="2"/>
    <n v="0"/>
    <x v="1"/>
    <n v="95277.15"/>
    <n v="1"/>
    <s v="30-39"/>
    <s v="Poor (&lt;580)"/>
    <s v="High (100-150k)"/>
    <s v="Established (6-8 yrs)"/>
    <x v="1"/>
  </r>
  <r>
    <n v="15693381"/>
    <s v="Tipton"/>
    <n v="533"/>
    <x v="1"/>
    <s v="Male"/>
    <n v="38"/>
    <n v="1"/>
    <n v="135289.32999999999"/>
    <n v="2"/>
    <n v="0"/>
    <x v="0"/>
    <n v="152956.32999999999"/>
    <n v="0"/>
    <s v="30-39"/>
    <s v="Poor (&lt;580)"/>
    <s v="High (100-150k)"/>
    <s v="New (0-2 yrs)"/>
    <x v="1"/>
  </r>
  <r>
    <n v="15607691"/>
    <s v="Gibson"/>
    <n v="658"/>
    <x v="0"/>
    <s v="Male"/>
    <n v="36"/>
    <n v="8"/>
    <n v="174060.46"/>
    <n v="1"/>
    <n v="1"/>
    <x v="0"/>
    <n v="94925.62"/>
    <n v="0"/>
    <s v="30-39"/>
    <s v="Fair (580-669)"/>
    <s v="Very High (150k+)"/>
    <s v="Established (6-8 yrs)"/>
    <x v="0"/>
  </r>
  <r>
    <n v="15589380"/>
    <s v="Fraser"/>
    <n v="713"/>
    <x v="2"/>
    <s v="Male"/>
    <n v="40"/>
    <n v="3"/>
    <n v="114446.84"/>
    <n v="2"/>
    <n v="1"/>
    <x v="0"/>
    <n v="87308.18"/>
    <n v="0"/>
    <s v="40-49"/>
    <s v="Good (670-739)"/>
    <s v="High (100-150k)"/>
    <s v="Developing (3-5 yrs)"/>
    <x v="1"/>
  </r>
  <r>
    <n v="15603846"/>
    <s v="Fang"/>
    <n v="711"/>
    <x v="1"/>
    <s v="Male"/>
    <n v="37"/>
    <n v="2"/>
    <n v="0"/>
    <n v="2"/>
    <n v="1"/>
    <x v="1"/>
    <n v="83978.86"/>
    <n v="1"/>
    <s v="30-39"/>
    <s v="Good (670-739)"/>
    <s v="Zero Balance"/>
    <s v="New (0-2 yrs)"/>
    <x v="1"/>
  </r>
  <r>
    <n v="15753549"/>
    <s v="Dubinina"/>
    <n v="669"/>
    <x v="0"/>
    <s v="Male"/>
    <n v="25"/>
    <n v="1"/>
    <n v="157848.53"/>
    <n v="1"/>
    <n v="0"/>
    <x v="1"/>
    <n v="37543.93"/>
    <n v="1"/>
    <s v="Under 30"/>
    <s v="Fair (580-669)"/>
    <s v="Very High (150k+)"/>
    <s v="New (0-2 yrs)"/>
    <x v="0"/>
  </r>
  <r>
    <n v="15725355"/>
    <s v="Morey"/>
    <n v="439"/>
    <x v="0"/>
    <s v="Female"/>
    <n v="43"/>
    <n v="8"/>
    <n v="0"/>
    <n v="1"/>
    <n v="0"/>
    <x v="0"/>
    <n v="104889.3"/>
    <n v="0"/>
    <s v="40-49"/>
    <s v="Poor (&lt;580)"/>
    <s v="Zero Balance"/>
    <s v="Established (6-8 yrs)"/>
    <x v="0"/>
  </r>
  <r>
    <n v="15773017"/>
    <s v="Todd"/>
    <n v="763"/>
    <x v="1"/>
    <s v="Female"/>
    <n v="37"/>
    <n v="6"/>
    <n v="0"/>
    <n v="2"/>
    <n v="1"/>
    <x v="0"/>
    <n v="149705.25"/>
    <n v="0"/>
    <s v="30-39"/>
    <s v="Very Good (740-799)"/>
    <s v="Zero Balance"/>
    <s v="Established (6-8 yrs)"/>
    <x v="1"/>
  </r>
  <r>
    <n v="15625641"/>
    <s v="Forbes"/>
    <n v="697"/>
    <x v="2"/>
    <s v="Female"/>
    <n v="74"/>
    <n v="3"/>
    <n v="108071.36"/>
    <n v="2"/>
    <n v="1"/>
    <x v="0"/>
    <n v="16445.79"/>
    <n v="0"/>
    <s v="60+"/>
    <s v="Good (670-739)"/>
    <s v="High (100-150k)"/>
    <s v="Developing (3-5 yrs)"/>
    <x v="1"/>
  </r>
  <r>
    <n v="15776467"/>
    <s v="De Salis"/>
    <n v="702"/>
    <x v="1"/>
    <s v="Female"/>
    <n v="35"/>
    <n v="8"/>
    <n v="14262.8"/>
    <n v="2"/>
    <n v="1"/>
    <x v="1"/>
    <n v="54689.16"/>
    <n v="0"/>
    <s v="30-39"/>
    <s v="Good (670-739)"/>
    <s v="Low (&lt;50k)"/>
    <s v="Established (6-8 yrs)"/>
    <x v="1"/>
  </r>
  <r>
    <n v="15746451"/>
    <s v="Barry"/>
    <n v="686"/>
    <x v="1"/>
    <s v="Male"/>
    <n v="41"/>
    <n v="7"/>
    <n v="102749.72"/>
    <n v="1"/>
    <n v="0"/>
    <x v="0"/>
    <n v="194913.86"/>
    <n v="0"/>
    <s v="40-49"/>
    <s v="Good (670-739)"/>
    <s v="High (100-150k)"/>
    <s v="Established (6-8 yrs)"/>
    <x v="0"/>
  </r>
  <r>
    <n v="15777922"/>
    <s v="Afamefuna"/>
    <n v="629"/>
    <x v="1"/>
    <s v="Male"/>
    <n v="36"/>
    <n v="1"/>
    <n v="161757.87"/>
    <n v="2"/>
    <n v="1"/>
    <x v="0"/>
    <n v="146371.72"/>
    <n v="0"/>
    <s v="30-39"/>
    <s v="Fair (580-669)"/>
    <s v="Very High (150k+)"/>
    <s v="New (0-2 yrs)"/>
    <x v="1"/>
  </r>
  <r>
    <n v="15606841"/>
    <s v="Ibbott"/>
    <n v="823"/>
    <x v="0"/>
    <s v="Male"/>
    <n v="38"/>
    <n v="1"/>
    <n v="0"/>
    <n v="2"/>
    <n v="1"/>
    <x v="1"/>
    <n v="156603.70000000001"/>
    <n v="0"/>
    <s v="30-39"/>
    <s v="Excellent (800+)"/>
    <s v="Zero Balance"/>
    <s v="New (0-2 yrs)"/>
    <x v="1"/>
  </r>
  <r>
    <n v="15757648"/>
    <s v="Marshall"/>
    <n v="683"/>
    <x v="2"/>
    <s v="Female"/>
    <n v="35"/>
    <n v="5"/>
    <n v="95698.79"/>
    <n v="1"/>
    <n v="0"/>
    <x v="0"/>
    <n v="182566.76"/>
    <n v="0"/>
    <s v="30-39"/>
    <s v="Good (670-739)"/>
    <s v="Mid (50-100k)"/>
    <s v="Developing (3-5 yrs)"/>
    <x v="0"/>
  </r>
  <r>
    <n v="15677173"/>
    <s v="Law"/>
    <n v="555"/>
    <x v="0"/>
    <s v="Male"/>
    <n v="37"/>
    <n v="9"/>
    <n v="124969.13"/>
    <n v="1"/>
    <n v="1"/>
    <x v="1"/>
    <n v="60194.05"/>
    <n v="0"/>
    <s v="30-39"/>
    <s v="Poor (&lt;580)"/>
    <s v="High (100-150k)"/>
    <s v="Loyal (9-10 yrs)"/>
    <x v="0"/>
  </r>
  <r>
    <n v="15764170"/>
    <s v="Pinto"/>
    <n v="647"/>
    <x v="2"/>
    <s v="Male"/>
    <n v="44"/>
    <n v="4"/>
    <n v="93960.35"/>
    <n v="1"/>
    <n v="1"/>
    <x v="1"/>
    <n v="36579.53"/>
    <n v="1"/>
    <s v="40-49"/>
    <s v="Fair (580-669)"/>
    <s v="Mid (50-100k)"/>
    <s v="Developing (3-5 yrs)"/>
    <x v="0"/>
  </r>
  <r>
    <n v="15610446"/>
    <s v="Chinedum"/>
    <n v="714"/>
    <x v="0"/>
    <s v="Female"/>
    <n v="51"/>
    <n v="4"/>
    <n v="88308.87"/>
    <n v="3"/>
    <n v="0"/>
    <x v="1"/>
    <n v="5862.53"/>
    <n v="1"/>
    <s v="50-59"/>
    <s v="Good (670-739)"/>
    <s v="Mid (50-100k)"/>
    <s v="Developing (3-5 yrs)"/>
    <x v="1"/>
  </r>
  <r>
    <n v="15612776"/>
    <s v="McKay"/>
    <n v="850"/>
    <x v="1"/>
    <s v="Female"/>
    <n v="39"/>
    <n v="10"/>
    <n v="0"/>
    <n v="2"/>
    <n v="1"/>
    <x v="0"/>
    <n v="143030.09"/>
    <n v="0"/>
    <s v="30-39"/>
    <s v="Excellent (800+)"/>
    <s v="Zero Balance"/>
    <s v="Loyal (9-10 yrs)"/>
    <x v="1"/>
  </r>
  <r>
    <n v="15794122"/>
    <s v="Otutodilinna"/>
    <n v="713"/>
    <x v="0"/>
    <s v="Female"/>
    <n v="59"/>
    <n v="3"/>
    <n v="0"/>
    <n v="2"/>
    <n v="1"/>
    <x v="0"/>
    <n v="62700.08"/>
    <n v="0"/>
    <s v="50-59"/>
    <s v="Good (670-739)"/>
    <s v="Zero Balance"/>
    <s v="Developing (3-5 yrs)"/>
    <x v="1"/>
  </r>
  <r>
    <n v="15774931"/>
    <s v="She"/>
    <n v="452"/>
    <x v="0"/>
    <s v="Male"/>
    <n v="30"/>
    <n v="7"/>
    <n v="112935.87"/>
    <n v="1"/>
    <n v="1"/>
    <x v="0"/>
    <n v="99017.34"/>
    <n v="0"/>
    <s v="30-39"/>
    <s v="Poor (&lt;580)"/>
    <s v="High (100-150k)"/>
    <s v="Established (6-8 yrs)"/>
    <x v="0"/>
  </r>
  <r>
    <n v="15779247"/>
    <s v="Pai"/>
    <n v="683"/>
    <x v="1"/>
    <s v="Female"/>
    <n v="24"/>
    <n v="8"/>
    <n v="98567.1"/>
    <n v="1"/>
    <n v="1"/>
    <x v="1"/>
    <n v="187987.01"/>
    <n v="0"/>
    <s v="Under 30"/>
    <s v="Good (670-739)"/>
    <s v="Mid (50-100k)"/>
    <s v="Established (6-8 yrs)"/>
    <x v="0"/>
  </r>
  <r>
    <n v="15707078"/>
    <s v="Kruglov"/>
    <n v="577"/>
    <x v="0"/>
    <s v="Female"/>
    <n v="26"/>
    <n v="1"/>
    <n v="180530.51"/>
    <n v="1"/>
    <n v="0"/>
    <x v="1"/>
    <n v="123454.62"/>
    <n v="0"/>
    <s v="Under 30"/>
    <s v="Poor (&lt;580)"/>
    <s v="Very High (150k+)"/>
    <s v="New (0-2 yrs)"/>
    <x v="0"/>
  </r>
  <r>
    <n v="15605263"/>
    <s v="Chin"/>
    <n v="552"/>
    <x v="0"/>
    <s v="Male"/>
    <n v="33"/>
    <n v="5"/>
    <n v="140931.57"/>
    <n v="1"/>
    <n v="0"/>
    <x v="0"/>
    <n v="10921.5"/>
    <n v="0"/>
    <s v="30-39"/>
    <s v="Poor (&lt;580)"/>
    <s v="High (100-150k)"/>
    <s v="Developing (3-5 yrs)"/>
    <x v="0"/>
  </r>
  <r>
    <n v="15607381"/>
    <s v="King"/>
    <n v="769"/>
    <x v="2"/>
    <s v="Female"/>
    <n v="31"/>
    <n v="7"/>
    <n v="148913.72"/>
    <n v="2"/>
    <n v="1"/>
    <x v="1"/>
    <n v="53817.23"/>
    <n v="0"/>
    <s v="30-39"/>
    <s v="Very Good (740-799)"/>
    <s v="High (100-150k)"/>
    <s v="Established (6-8 yrs)"/>
    <x v="1"/>
  </r>
  <r>
    <n v="15683471"/>
    <s v="Hansen"/>
    <n v="691"/>
    <x v="0"/>
    <s v="Male"/>
    <n v="38"/>
    <n v="7"/>
    <n v="0"/>
    <n v="2"/>
    <n v="0"/>
    <x v="1"/>
    <n v="81617.399999999994"/>
    <n v="0"/>
    <s v="30-39"/>
    <s v="Good (670-739)"/>
    <s v="Zero Balance"/>
    <s v="Established (6-8 yrs)"/>
    <x v="1"/>
  </r>
  <r>
    <n v="15605037"/>
    <s v="Ting"/>
    <n v="818"/>
    <x v="0"/>
    <s v="Female"/>
    <n v="49"/>
    <n v="2"/>
    <n v="0"/>
    <n v="1"/>
    <n v="0"/>
    <x v="0"/>
    <n v="192298.84"/>
    <n v="1"/>
    <s v="40-49"/>
    <s v="Excellent (800+)"/>
    <s v="Zero Balance"/>
    <s v="New (0-2 yrs)"/>
    <x v="0"/>
  </r>
  <r>
    <n v="15576085"/>
    <s v="Stone"/>
    <n v="739"/>
    <x v="0"/>
    <s v="Male"/>
    <n v="41"/>
    <n v="5"/>
    <n v="0"/>
    <n v="2"/>
    <n v="0"/>
    <x v="1"/>
    <n v="143882.25"/>
    <n v="0"/>
    <s v="40-49"/>
    <s v="Good (670-739)"/>
    <s v="Zero Balance"/>
    <s v="Developing (3-5 yrs)"/>
    <x v="1"/>
  </r>
  <r>
    <n v="15770435"/>
    <s v="McLean"/>
    <n v="639"/>
    <x v="0"/>
    <s v="Female"/>
    <n v="50"/>
    <n v="6"/>
    <n v="115335.32"/>
    <n v="2"/>
    <n v="1"/>
    <x v="0"/>
    <n v="53130.41"/>
    <n v="0"/>
    <s v="50-59"/>
    <s v="Fair (580-669)"/>
    <s v="High (100-150k)"/>
    <s v="Established (6-8 yrs)"/>
    <x v="1"/>
  </r>
  <r>
    <n v="15592994"/>
    <s v="Zikoranachidimma"/>
    <n v="651"/>
    <x v="0"/>
    <s v="Female"/>
    <n v="65"/>
    <n v="0"/>
    <n v="0"/>
    <n v="2"/>
    <n v="1"/>
    <x v="0"/>
    <n v="190454.04"/>
    <n v="0"/>
    <s v="60+"/>
    <s v="Fair (580-669)"/>
    <s v="Zero Balance"/>
    <s v="New (0-2 yrs)"/>
    <x v="1"/>
  </r>
  <r>
    <n v="15624068"/>
    <s v="Fu"/>
    <n v="779"/>
    <x v="0"/>
    <s v="Female"/>
    <n v="26"/>
    <n v="0"/>
    <n v="0"/>
    <n v="2"/>
    <n v="0"/>
    <x v="0"/>
    <n v="111906"/>
    <n v="0"/>
    <s v="Under 30"/>
    <s v="Very Good (740-799)"/>
    <s v="Zero Balance"/>
    <s v="New (0-2 yrs)"/>
    <x v="1"/>
  </r>
  <r>
    <n v="15595221"/>
    <s v="Trevisano"/>
    <n v="850"/>
    <x v="2"/>
    <s v="Female"/>
    <n v="33"/>
    <n v="7"/>
    <n v="134678.13"/>
    <n v="1"/>
    <n v="1"/>
    <x v="1"/>
    <n v="113177.95"/>
    <n v="0"/>
    <s v="30-39"/>
    <s v="Excellent (800+)"/>
    <s v="High (100-150k)"/>
    <s v="Established (6-8 yrs)"/>
    <x v="0"/>
  </r>
  <r>
    <n v="15637131"/>
    <s v="Fallaci"/>
    <n v="829"/>
    <x v="0"/>
    <s v="Male"/>
    <n v="38"/>
    <n v="9"/>
    <n v="0"/>
    <n v="2"/>
    <n v="1"/>
    <x v="1"/>
    <n v="30529.88"/>
    <n v="0"/>
    <s v="30-39"/>
    <s v="Excellent (800+)"/>
    <s v="Zero Balance"/>
    <s v="Loyal (9-10 yrs)"/>
    <x v="1"/>
  </r>
  <r>
    <n v="15613471"/>
    <s v="Wiley"/>
    <n v="579"/>
    <x v="2"/>
    <s v="Male"/>
    <n v="31"/>
    <n v="2"/>
    <n v="90547.48"/>
    <n v="2"/>
    <n v="1"/>
    <x v="0"/>
    <n v="18800.13"/>
    <n v="0"/>
    <s v="30-39"/>
    <s v="Poor (&lt;580)"/>
    <s v="Mid (50-100k)"/>
    <s v="New (0-2 yrs)"/>
    <x v="1"/>
  </r>
  <r>
    <n v="15583499"/>
    <s v="Chiagoziem"/>
    <n v="510"/>
    <x v="0"/>
    <s v="Male"/>
    <n v="32"/>
    <n v="9"/>
    <n v="103324.78"/>
    <n v="1"/>
    <n v="1"/>
    <x v="0"/>
    <n v="46127.7"/>
    <n v="0"/>
    <s v="30-39"/>
    <s v="Poor (&lt;580)"/>
    <s v="High (100-150k)"/>
    <s v="Loyal (9-10 yrs)"/>
    <x v="0"/>
  </r>
  <r>
    <n v="15752816"/>
    <s v="Murray"/>
    <n v="531"/>
    <x v="0"/>
    <s v="Male"/>
    <n v="29"/>
    <n v="3"/>
    <n v="114590.58"/>
    <n v="1"/>
    <n v="0"/>
    <x v="1"/>
    <n v="75585.48"/>
    <n v="0"/>
    <s v="Under 30"/>
    <s v="Poor (&lt;580)"/>
    <s v="High (100-150k)"/>
    <s v="Developing (3-5 yrs)"/>
    <x v="0"/>
  </r>
  <r>
    <n v="15804075"/>
    <s v="Chuang"/>
    <n v="628"/>
    <x v="2"/>
    <s v="Female"/>
    <n v="36"/>
    <n v="3"/>
    <n v="91286.51"/>
    <n v="1"/>
    <n v="1"/>
    <x v="1"/>
    <n v="63085.94"/>
    <n v="0"/>
    <s v="30-39"/>
    <s v="Fair (580-669)"/>
    <s v="Mid (50-100k)"/>
    <s v="Developing (3-5 yrs)"/>
    <x v="0"/>
  </r>
  <r>
    <n v="15800517"/>
    <s v="Huang"/>
    <n v="633"/>
    <x v="1"/>
    <s v="Male"/>
    <n v="32"/>
    <n v="5"/>
    <n v="163340.12"/>
    <n v="2"/>
    <n v="1"/>
    <x v="0"/>
    <n v="74415.199999999997"/>
    <n v="0"/>
    <s v="30-39"/>
    <s v="Fair (580-669)"/>
    <s v="Very High (150k+)"/>
    <s v="Developing (3-5 yrs)"/>
    <x v="1"/>
  </r>
  <r>
    <n v="15712319"/>
    <s v="Chukwukere"/>
    <n v="714"/>
    <x v="1"/>
    <s v="Male"/>
    <n v="45"/>
    <n v="8"/>
    <n v="150900.29"/>
    <n v="2"/>
    <n v="0"/>
    <x v="0"/>
    <n v="139889.15"/>
    <n v="0"/>
    <s v="40-49"/>
    <s v="Good (670-739)"/>
    <s v="Very High (150k+)"/>
    <s v="Established (6-8 yrs)"/>
    <x v="1"/>
  </r>
  <r>
    <n v="15797389"/>
    <s v="Hsia"/>
    <n v="604"/>
    <x v="1"/>
    <s v="Male"/>
    <n v="23"/>
    <n v="9"/>
    <n v="124577.33"/>
    <n v="1"/>
    <n v="1"/>
    <x v="0"/>
    <n v="7267.25"/>
    <n v="0"/>
    <s v="Under 30"/>
    <s v="Fair (580-669)"/>
    <s v="High (100-150k)"/>
    <s v="Loyal (9-10 yrs)"/>
    <x v="0"/>
  </r>
  <r>
    <n v="15621432"/>
    <s v="Lee"/>
    <n v="630"/>
    <x v="1"/>
    <s v="Male"/>
    <n v="35"/>
    <n v="1"/>
    <n v="0"/>
    <n v="2"/>
    <n v="0"/>
    <x v="1"/>
    <n v="186826.22"/>
    <n v="0"/>
    <s v="30-39"/>
    <s v="Fair (580-669)"/>
    <s v="Zero Balance"/>
    <s v="New (0-2 yrs)"/>
    <x v="1"/>
  </r>
  <r>
    <n v="15779390"/>
    <s v="Theus"/>
    <n v="850"/>
    <x v="1"/>
    <s v="Female"/>
    <n v="31"/>
    <n v="4"/>
    <n v="91292.7"/>
    <n v="1"/>
    <n v="1"/>
    <x v="0"/>
    <n v="162149.07"/>
    <n v="0"/>
    <s v="30-39"/>
    <s v="Excellent (800+)"/>
    <s v="Mid (50-100k)"/>
    <s v="Developing (3-5 yrs)"/>
    <x v="0"/>
  </r>
  <r>
    <n v="15711219"/>
    <s v="Jennings"/>
    <n v="788"/>
    <x v="2"/>
    <s v="Female"/>
    <n v="57"/>
    <n v="8"/>
    <n v="93716.72"/>
    <n v="1"/>
    <n v="1"/>
    <x v="0"/>
    <n v="180150.49"/>
    <n v="1"/>
    <s v="50-59"/>
    <s v="Very Good (740-799)"/>
    <s v="Mid (50-100k)"/>
    <s v="Established (6-8 yrs)"/>
    <x v="0"/>
  </r>
  <r>
    <n v="15770498"/>
    <s v="Parker"/>
    <n v="798"/>
    <x v="0"/>
    <s v="Female"/>
    <n v="37"/>
    <n v="4"/>
    <n v="111723.08"/>
    <n v="1"/>
    <n v="1"/>
    <x v="0"/>
    <n v="83478.12"/>
    <n v="0"/>
    <s v="30-39"/>
    <s v="Very Good (740-799)"/>
    <s v="High (100-150k)"/>
    <s v="Developing (3-5 yrs)"/>
    <x v="0"/>
  </r>
  <r>
    <n v="15678727"/>
    <s v="Tan"/>
    <n v="770"/>
    <x v="2"/>
    <s v="Male"/>
    <n v="45"/>
    <n v="4"/>
    <n v="110765.68"/>
    <n v="1"/>
    <n v="1"/>
    <x v="1"/>
    <n v="26163.74"/>
    <n v="1"/>
    <s v="40-49"/>
    <s v="Very Good (740-799)"/>
    <s v="High (100-150k)"/>
    <s v="Developing (3-5 yrs)"/>
    <x v="0"/>
  </r>
  <r>
    <n v="15573893"/>
    <s v="Barry"/>
    <n v="569"/>
    <x v="2"/>
    <s v="Male"/>
    <n v="25"/>
    <n v="9"/>
    <n v="173459.45"/>
    <n v="2"/>
    <n v="1"/>
    <x v="0"/>
    <n v="44381.06"/>
    <n v="0"/>
    <s v="Under 30"/>
    <s v="Poor (&lt;580)"/>
    <s v="Very High (150k+)"/>
    <s v="Loyal (9-10 yrs)"/>
    <x v="1"/>
  </r>
  <r>
    <n v="15740104"/>
    <s v="Tuan"/>
    <n v="425"/>
    <x v="1"/>
    <s v="Female"/>
    <n v="22"/>
    <n v="7"/>
    <n v="169649.73"/>
    <n v="2"/>
    <n v="0"/>
    <x v="0"/>
    <n v="136365"/>
    <n v="1"/>
    <s v="Under 30"/>
    <s v="Poor (&lt;580)"/>
    <s v="Very High (150k+)"/>
    <s v="Established (6-8 yrs)"/>
    <x v="1"/>
  </r>
  <r>
    <n v="15792649"/>
    <s v="Patterson"/>
    <n v="547"/>
    <x v="1"/>
    <s v="Female"/>
    <n v="31"/>
    <n v="9"/>
    <n v="0"/>
    <n v="2"/>
    <n v="0"/>
    <x v="1"/>
    <n v="99294.22"/>
    <n v="0"/>
    <s v="30-39"/>
    <s v="Poor (&lt;580)"/>
    <s v="Zero Balance"/>
    <s v="Loyal (9-10 yrs)"/>
    <x v="1"/>
  </r>
  <r>
    <n v="15605275"/>
    <s v="Ofodile"/>
    <n v="725"/>
    <x v="2"/>
    <s v="Male"/>
    <n v="45"/>
    <n v="8"/>
    <n v="116917.07"/>
    <n v="1"/>
    <n v="0"/>
    <x v="1"/>
    <n v="173464.43"/>
    <n v="1"/>
    <s v="40-49"/>
    <s v="Good (670-739)"/>
    <s v="High (100-150k)"/>
    <s v="Established (6-8 yrs)"/>
    <x v="0"/>
  </r>
  <r>
    <n v="15572467"/>
    <s v="Chandler"/>
    <n v="506"/>
    <x v="0"/>
    <s v="Male"/>
    <n v="37"/>
    <n v="5"/>
    <n v="0"/>
    <n v="2"/>
    <n v="1"/>
    <x v="0"/>
    <n v="127543.81"/>
    <n v="0"/>
    <s v="30-39"/>
    <s v="Poor (&lt;580)"/>
    <s v="Zero Balance"/>
    <s v="Developing (3-5 yrs)"/>
    <x v="1"/>
  </r>
  <r>
    <n v="15738219"/>
    <s v="Nash"/>
    <n v="632"/>
    <x v="0"/>
    <s v="Female"/>
    <n v="36"/>
    <n v="7"/>
    <n v="0"/>
    <n v="2"/>
    <n v="1"/>
    <x v="0"/>
    <n v="52526.65"/>
    <n v="0"/>
    <s v="30-39"/>
    <s v="Fair (580-669)"/>
    <s v="Zero Balance"/>
    <s v="Established (6-8 yrs)"/>
    <x v="1"/>
  </r>
  <r>
    <n v="15600710"/>
    <s v="Atkinson"/>
    <n v="620"/>
    <x v="0"/>
    <s v="Male"/>
    <n v="22"/>
    <n v="0"/>
    <n v="0"/>
    <n v="1"/>
    <n v="1"/>
    <x v="1"/>
    <n v="32589.45"/>
    <n v="0"/>
    <s v="Under 30"/>
    <s v="Fair (580-669)"/>
    <s v="Zero Balance"/>
    <s v="New (0-2 yrs)"/>
    <x v="0"/>
  </r>
  <r>
    <n v="15804394"/>
    <s v="Brenan"/>
    <n v="663"/>
    <x v="2"/>
    <s v="Male"/>
    <n v="32"/>
    <n v="8"/>
    <n v="130627.66"/>
    <n v="1"/>
    <n v="1"/>
    <x v="1"/>
    <n v="47161.25"/>
    <n v="1"/>
    <s v="30-39"/>
    <s v="Fair (580-669)"/>
    <s v="High (100-150k)"/>
    <s v="Established (6-8 yrs)"/>
    <x v="0"/>
  </r>
  <r>
    <n v="15694188"/>
    <s v="Obidimkpa"/>
    <n v="700"/>
    <x v="1"/>
    <s v="Female"/>
    <n v="46"/>
    <n v="5"/>
    <n v="56580.95"/>
    <n v="2"/>
    <n v="0"/>
    <x v="0"/>
    <n v="45424.13"/>
    <n v="0"/>
    <s v="40-49"/>
    <s v="Good (670-739)"/>
    <s v="Mid (50-100k)"/>
    <s v="Developing (3-5 yrs)"/>
    <x v="1"/>
  </r>
  <r>
    <n v="15583718"/>
    <s v="Terry"/>
    <n v="696"/>
    <x v="2"/>
    <s v="Male"/>
    <n v="38"/>
    <n v="6"/>
    <n v="142316.14000000001"/>
    <n v="1"/>
    <n v="1"/>
    <x v="0"/>
    <n v="8018.49"/>
    <n v="0"/>
    <s v="30-39"/>
    <s v="Good (670-739)"/>
    <s v="High (100-150k)"/>
    <s v="Established (6-8 yrs)"/>
    <x v="0"/>
  </r>
  <r>
    <n v="15802478"/>
    <s v="Spring"/>
    <n v="767"/>
    <x v="1"/>
    <s v="Male"/>
    <n v="31"/>
    <n v="6"/>
    <n v="0"/>
    <n v="2"/>
    <n v="1"/>
    <x v="0"/>
    <n v="195668"/>
    <n v="0"/>
    <s v="30-39"/>
    <s v="Very Good (740-799)"/>
    <s v="Zero Balance"/>
    <s v="Established (6-8 yrs)"/>
    <x v="1"/>
  </r>
  <r>
    <n v="15619343"/>
    <s v="Mahmood"/>
    <n v="561"/>
    <x v="0"/>
    <s v="Male"/>
    <n v="56"/>
    <n v="7"/>
    <n v="152759"/>
    <n v="2"/>
    <n v="1"/>
    <x v="1"/>
    <n v="133167.10999999999"/>
    <n v="1"/>
    <s v="50-59"/>
    <s v="Poor (&lt;580)"/>
    <s v="Very High (150k+)"/>
    <s v="Established (6-8 yrs)"/>
    <x v="1"/>
  </r>
  <r>
    <n v="15758813"/>
    <s v="Campbell"/>
    <n v="350"/>
    <x v="2"/>
    <s v="Male"/>
    <n v="39"/>
    <n v="0"/>
    <n v="109733.2"/>
    <n v="2"/>
    <n v="0"/>
    <x v="1"/>
    <n v="123602.11"/>
    <n v="1"/>
    <s v="30-39"/>
    <s v="Poor (&lt;580)"/>
    <s v="High (100-150k)"/>
    <s v="New (0-2 yrs)"/>
    <x v="1"/>
  </r>
  <r>
    <n v="15761374"/>
    <s v="Bellucci"/>
    <n v="706"/>
    <x v="0"/>
    <s v="Male"/>
    <n v="54"/>
    <n v="9"/>
    <n v="117444.51"/>
    <n v="1"/>
    <n v="1"/>
    <x v="0"/>
    <n v="186238.85"/>
    <n v="0"/>
    <s v="50-59"/>
    <s v="Good (670-739)"/>
    <s v="High (100-150k)"/>
    <s v="Loyal (9-10 yrs)"/>
    <x v="0"/>
  </r>
  <r>
    <n v="15569209"/>
    <s v="Amaechi"/>
    <n v="464"/>
    <x v="1"/>
    <s v="Female"/>
    <n v="34"/>
    <n v="5"/>
    <n v="76001.570000000007"/>
    <n v="1"/>
    <n v="1"/>
    <x v="0"/>
    <n v="158668.87"/>
    <n v="0"/>
    <s v="30-39"/>
    <s v="Poor (&lt;580)"/>
    <s v="Mid (50-100k)"/>
    <s v="Developing (3-5 yrs)"/>
    <x v="0"/>
  </r>
  <r>
    <n v="15788539"/>
    <s v="Foxall"/>
    <n v="501"/>
    <x v="0"/>
    <s v="Female"/>
    <n v="34"/>
    <n v="3"/>
    <n v="107747.57"/>
    <n v="1"/>
    <n v="1"/>
    <x v="1"/>
    <n v="9249.36"/>
    <n v="0"/>
    <s v="30-39"/>
    <s v="Poor (&lt;580)"/>
    <s v="High (100-150k)"/>
    <s v="Developing (3-5 yrs)"/>
    <x v="0"/>
  </r>
  <r>
    <n v="15747222"/>
    <s v="Bentley"/>
    <n v="745"/>
    <x v="1"/>
    <s v="Female"/>
    <n v="35"/>
    <n v="8"/>
    <n v="0"/>
    <n v="2"/>
    <n v="1"/>
    <x v="0"/>
    <n v="116581.1"/>
    <n v="0"/>
    <s v="30-39"/>
    <s v="Very Good (740-799)"/>
    <s v="Zero Balance"/>
    <s v="Established (6-8 yrs)"/>
    <x v="1"/>
  </r>
  <r>
    <n v="15769346"/>
    <s v="Baird"/>
    <n v="587"/>
    <x v="0"/>
    <s v="Female"/>
    <n v="36"/>
    <n v="1"/>
    <n v="134997.49"/>
    <n v="2"/>
    <n v="1"/>
    <x v="1"/>
    <n v="44688.08"/>
    <n v="0"/>
    <s v="30-39"/>
    <s v="Fair (580-669)"/>
    <s v="High (100-150k)"/>
    <s v="New (0-2 yrs)"/>
    <x v="1"/>
  </r>
  <r>
    <n v="15699634"/>
    <s v="Howard"/>
    <n v="667"/>
    <x v="0"/>
    <s v="Female"/>
    <n v="48"/>
    <n v="2"/>
    <n v="0"/>
    <n v="2"/>
    <n v="1"/>
    <x v="0"/>
    <n v="148608.39000000001"/>
    <n v="0"/>
    <s v="40-49"/>
    <s v="Fair (580-669)"/>
    <s v="Zero Balance"/>
    <s v="New (0-2 yrs)"/>
    <x v="1"/>
  </r>
  <r>
    <n v="15589076"/>
    <s v="Henry"/>
    <n v="737"/>
    <x v="0"/>
    <s v="Male"/>
    <n v="36"/>
    <n v="9"/>
    <n v="0"/>
    <n v="1"/>
    <n v="0"/>
    <x v="0"/>
    <n v="188670.9"/>
    <n v="1"/>
    <s v="30-39"/>
    <s v="Good (670-739)"/>
    <s v="Zero Balance"/>
    <s v="Loyal (9-10 yrs)"/>
    <x v="0"/>
  </r>
  <r>
    <n v="15812338"/>
    <s v="Sopuluchukwu"/>
    <n v="485"/>
    <x v="1"/>
    <s v="Female"/>
    <n v="30"/>
    <n v="7"/>
    <n v="0"/>
    <n v="1"/>
    <n v="1"/>
    <x v="1"/>
    <n v="107067.37"/>
    <n v="0"/>
    <s v="30-39"/>
    <s v="Poor (&lt;580)"/>
    <s v="Zero Balance"/>
    <s v="Established (6-8 yrs)"/>
    <x v="0"/>
  </r>
  <r>
    <n v="15758845"/>
    <s v="Rocher"/>
    <n v="590"/>
    <x v="1"/>
    <s v="Female"/>
    <n v="37"/>
    <n v="0"/>
    <n v="64345.21"/>
    <n v="1"/>
    <n v="0"/>
    <x v="0"/>
    <n v="61759.33"/>
    <n v="1"/>
    <s v="30-39"/>
    <s v="Fair (580-669)"/>
    <s v="Mid (50-100k)"/>
    <s v="New (0-2 yrs)"/>
    <x v="0"/>
  </r>
  <r>
    <n v="15685844"/>
    <s v="White"/>
    <n v="518"/>
    <x v="2"/>
    <s v="Female"/>
    <n v="35"/>
    <n v="8"/>
    <n v="141665.63"/>
    <n v="1"/>
    <n v="0"/>
    <x v="0"/>
    <n v="192776.64"/>
    <n v="0"/>
    <s v="30-39"/>
    <s v="Poor (&lt;580)"/>
    <s v="High (100-150k)"/>
    <s v="Established (6-8 yrs)"/>
    <x v="0"/>
  </r>
  <r>
    <n v="15583090"/>
    <s v="Komar"/>
    <n v="581"/>
    <x v="1"/>
    <s v="Female"/>
    <n v="29"/>
    <n v="8"/>
    <n v="0"/>
    <n v="2"/>
    <n v="1"/>
    <x v="1"/>
    <n v="46735.19"/>
    <n v="0"/>
    <s v="Under 30"/>
    <s v="Fair (580-669)"/>
    <s v="Zero Balance"/>
    <s v="Established (6-8 yrs)"/>
    <x v="1"/>
  </r>
  <r>
    <n v="15587581"/>
    <s v="Russo"/>
    <n v="785"/>
    <x v="2"/>
    <s v="Female"/>
    <n v="33"/>
    <n v="5"/>
    <n v="136624.6"/>
    <n v="2"/>
    <n v="1"/>
    <x v="0"/>
    <n v="169117.74"/>
    <n v="0"/>
    <s v="30-39"/>
    <s v="Very Good (740-799)"/>
    <s v="High (100-150k)"/>
    <s v="Developing (3-5 yrs)"/>
    <x v="1"/>
  </r>
  <r>
    <n v="15633640"/>
    <s v="Loewenthal"/>
    <n v="799"/>
    <x v="0"/>
    <s v="Female"/>
    <n v="52"/>
    <n v="4"/>
    <n v="161209.66"/>
    <n v="1"/>
    <n v="1"/>
    <x v="0"/>
    <n v="89081.41"/>
    <n v="0"/>
    <s v="50-59"/>
    <s v="Very Good (740-799)"/>
    <s v="Very High (150k+)"/>
    <s v="Developing (3-5 yrs)"/>
    <x v="0"/>
  </r>
  <r>
    <n v="15573741"/>
    <s v="Aliyeva"/>
    <n v="698"/>
    <x v="1"/>
    <s v="Male"/>
    <n v="38"/>
    <n v="10"/>
    <n v="95010.92"/>
    <n v="1"/>
    <n v="1"/>
    <x v="0"/>
    <n v="105227.86"/>
    <n v="0"/>
    <s v="30-39"/>
    <s v="Good (670-739)"/>
    <s v="Mid (50-100k)"/>
    <s v="Loyal (9-10 yrs)"/>
    <x v="0"/>
  </r>
  <r>
    <n v="15633574"/>
    <s v="Montes"/>
    <n v="730"/>
    <x v="0"/>
    <s v="Female"/>
    <n v="41"/>
    <n v="4"/>
    <n v="167545.32"/>
    <n v="1"/>
    <n v="1"/>
    <x v="1"/>
    <n v="128246.81"/>
    <n v="0"/>
    <s v="40-49"/>
    <s v="Good (670-739)"/>
    <s v="Very High (150k+)"/>
    <s v="Developing (3-5 yrs)"/>
    <x v="0"/>
  </r>
  <r>
    <n v="15711455"/>
    <s v="Kuo"/>
    <n v="740"/>
    <x v="2"/>
    <s v="Female"/>
    <n v="36"/>
    <n v="4"/>
    <n v="109044.6"/>
    <n v="1"/>
    <n v="0"/>
    <x v="1"/>
    <n v="94554.74"/>
    <n v="1"/>
    <s v="30-39"/>
    <s v="Very Good (740-799)"/>
    <s v="High (100-150k)"/>
    <s v="Developing (3-5 yrs)"/>
    <x v="0"/>
  </r>
  <r>
    <n v="15570601"/>
    <s v="Cheng"/>
    <n v="785"/>
    <x v="0"/>
    <s v="Female"/>
    <n v="47"/>
    <n v="9"/>
    <n v="122031.55"/>
    <n v="1"/>
    <n v="1"/>
    <x v="0"/>
    <n v="33823.5"/>
    <n v="1"/>
    <s v="40-49"/>
    <s v="Very Good (740-799)"/>
    <s v="High (100-150k)"/>
    <s v="Loyal (9-10 yrs)"/>
    <x v="0"/>
  </r>
  <r>
    <n v="15690925"/>
    <s v="McIntosh"/>
    <n v="527"/>
    <x v="1"/>
    <s v="Female"/>
    <n v="29"/>
    <n v="2"/>
    <n v="27755.97"/>
    <n v="1"/>
    <n v="1"/>
    <x v="1"/>
    <n v="97468.44"/>
    <n v="1"/>
    <s v="Under 30"/>
    <s v="Poor (&lt;580)"/>
    <s v="Low (&lt;50k)"/>
    <s v="New (0-2 yrs)"/>
    <x v="0"/>
  </r>
  <r>
    <n v="15709338"/>
    <s v="T'ao"/>
    <n v="544"/>
    <x v="0"/>
    <s v="Female"/>
    <n v="29"/>
    <n v="1"/>
    <n v="118560.55"/>
    <n v="1"/>
    <n v="1"/>
    <x v="0"/>
    <n v="164137.35999999999"/>
    <n v="0"/>
    <s v="Under 30"/>
    <s v="Poor (&lt;580)"/>
    <s v="High (100-150k)"/>
    <s v="New (0-2 yrs)"/>
    <x v="0"/>
  </r>
  <r>
    <n v="15780746"/>
    <s v="Tyndall"/>
    <n v="705"/>
    <x v="0"/>
    <s v="Male"/>
    <n v="61"/>
    <n v="4"/>
    <n v="0"/>
    <n v="2"/>
    <n v="1"/>
    <x v="0"/>
    <n v="191313.7"/>
    <n v="0"/>
    <s v="60+"/>
    <s v="Good (670-739)"/>
    <s v="Zero Balance"/>
    <s v="Developing (3-5 yrs)"/>
    <x v="1"/>
  </r>
  <r>
    <n v="15681956"/>
    <s v="Bailey"/>
    <n v="684"/>
    <x v="0"/>
    <s v="Male"/>
    <n v="34"/>
    <n v="9"/>
    <n v="0"/>
    <n v="2"/>
    <n v="1"/>
    <x v="0"/>
    <n v="65257.57"/>
    <n v="0"/>
    <s v="30-39"/>
    <s v="Good (670-739)"/>
    <s v="Zero Balance"/>
    <s v="Loyal (9-10 yrs)"/>
    <x v="1"/>
  </r>
  <r>
    <n v="15778190"/>
    <s v="Onyekaozulu"/>
    <n v="639"/>
    <x v="1"/>
    <s v="Female"/>
    <n v="28"/>
    <n v="8"/>
    <n v="97840.72"/>
    <n v="1"/>
    <n v="1"/>
    <x v="0"/>
    <n v="178222.77"/>
    <n v="0"/>
    <s v="Under 30"/>
    <s v="Fair (580-669)"/>
    <s v="Mid (50-100k)"/>
    <s v="Established (6-8 yrs)"/>
    <x v="0"/>
  </r>
  <r>
    <n v="15786852"/>
    <s v="Nwachukwu"/>
    <n v="565"/>
    <x v="2"/>
    <s v="Female"/>
    <n v="38"/>
    <n v="2"/>
    <n v="158651.29"/>
    <n v="2"/>
    <n v="1"/>
    <x v="0"/>
    <n v="179445.28"/>
    <n v="0"/>
    <s v="30-39"/>
    <s v="Poor (&lt;580)"/>
    <s v="Very High (150k+)"/>
    <s v="New (0-2 yrs)"/>
    <x v="1"/>
  </r>
  <r>
    <n v="15726494"/>
    <s v="Romani"/>
    <n v="481"/>
    <x v="0"/>
    <s v="Male"/>
    <n v="44"/>
    <n v="9"/>
    <n v="175303.06"/>
    <n v="1"/>
    <n v="1"/>
    <x v="1"/>
    <n v="65500.53"/>
    <n v="1"/>
    <s v="40-49"/>
    <s v="Poor (&lt;580)"/>
    <s v="Very High (150k+)"/>
    <s v="Loyal (9-10 yrs)"/>
    <x v="0"/>
  </r>
  <r>
    <n v="15641183"/>
    <s v="Chin"/>
    <n v="731"/>
    <x v="1"/>
    <s v="Male"/>
    <n v="25"/>
    <n v="8"/>
    <n v="96950.21"/>
    <n v="1"/>
    <n v="1"/>
    <x v="1"/>
    <n v="97877.92"/>
    <n v="0"/>
    <s v="Under 30"/>
    <s v="Good (670-739)"/>
    <s v="Mid (50-100k)"/>
    <s v="Established (6-8 yrs)"/>
    <x v="0"/>
  </r>
  <r>
    <n v="15805312"/>
    <s v="Bellucci"/>
    <n v="607"/>
    <x v="0"/>
    <s v="Male"/>
    <n v="45"/>
    <n v="7"/>
    <n v="123859.6"/>
    <n v="1"/>
    <n v="0"/>
    <x v="0"/>
    <n v="113051.57"/>
    <n v="0"/>
    <s v="40-49"/>
    <s v="Fair (580-669)"/>
    <s v="High (100-150k)"/>
    <s v="Established (6-8 yrs)"/>
    <x v="0"/>
  </r>
  <r>
    <n v="15636572"/>
    <s v="Christmas"/>
    <n v="760"/>
    <x v="0"/>
    <s v="Female"/>
    <n v="32"/>
    <n v="7"/>
    <n v="0"/>
    <n v="2"/>
    <n v="1"/>
    <x v="0"/>
    <n v="105969.05"/>
    <n v="0"/>
    <s v="30-39"/>
    <s v="Very Good (740-799)"/>
    <s v="Zero Balance"/>
    <s v="Established (6-8 yrs)"/>
    <x v="1"/>
  </r>
  <r>
    <n v="15632575"/>
    <s v="Moore"/>
    <n v="559"/>
    <x v="0"/>
    <s v="Female"/>
    <n v="70"/>
    <n v="9"/>
    <n v="0"/>
    <n v="1"/>
    <n v="1"/>
    <x v="0"/>
    <n v="122996.76"/>
    <n v="0"/>
    <s v="60+"/>
    <s v="Poor (&lt;580)"/>
    <s v="Zero Balance"/>
    <s v="Loyal (9-10 yrs)"/>
    <x v="0"/>
  </r>
  <r>
    <n v="15740164"/>
    <s v="Genovesi"/>
    <n v="715"/>
    <x v="0"/>
    <s v="Female"/>
    <n v="33"/>
    <n v="3"/>
    <n v="85227.839999999997"/>
    <n v="1"/>
    <n v="1"/>
    <x v="0"/>
    <n v="68087.149999999994"/>
    <n v="0"/>
    <s v="30-39"/>
    <s v="Good (670-739)"/>
    <s v="Mid (50-100k)"/>
    <s v="Developing (3-5 yrs)"/>
    <x v="0"/>
  </r>
  <r>
    <n v="15574947"/>
    <s v="Cartwright"/>
    <n v="656"/>
    <x v="0"/>
    <s v="Male"/>
    <n v="36"/>
    <n v="8"/>
    <n v="97786.08"/>
    <n v="2"/>
    <n v="0"/>
    <x v="0"/>
    <n v="21478.36"/>
    <n v="0"/>
    <s v="30-39"/>
    <s v="Fair (580-669)"/>
    <s v="Mid (50-100k)"/>
    <s v="Established (6-8 yrs)"/>
    <x v="1"/>
  </r>
  <r>
    <n v="15597909"/>
    <s v="Johnstone"/>
    <n v="652"/>
    <x v="2"/>
    <s v="Male"/>
    <n v="33"/>
    <n v="7"/>
    <n v="128135.99"/>
    <n v="1"/>
    <n v="1"/>
    <x v="1"/>
    <n v="158437.73000000001"/>
    <n v="0"/>
    <s v="30-39"/>
    <s v="Fair (580-669)"/>
    <s v="High (100-150k)"/>
    <s v="Established (6-8 yrs)"/>
    <x v="0"/>
  </r>
  <r>
    <n v="15782574"/>
    <s v="Warner"/>
    <n v="624"/>
    <x v="1"/>
    <s v="Male"/>
    <n v="33"/>
    <n v="6"/>
    <n v="0"/>
    <n v="2"/>
    <n v="0"/>
    <x v="1"/>
    <n v="76551.7"/>
    <n v="0"/>
    <s v="30-39"/>
    <s v="Fair (580-669)"/>
    <s v="Zero Balance"/>
    <s v="Established (6-8 yrs)"/>
    <x v="1"/>
  </r>
  <r>
    <n v="15734999"/>
    <s v="Stephenson"/>
    <n v="634"/>
    <x v="1"/>
    <s v="Male"/>
    <n v="36"/>
    <n v="2"/>
    <n v="85996.19"/>
    <n v="1"/>
    <n v="1"/>
    <x v="1"/>
    <n v="15887.68"/>
    <n v="0"/>
    <s v="30-39"/>
    <s v="Fair (580-669)"/>
    <s v="Mid (50-100k)"/>
    <s v="New (0-2 yrs)"/>
    <x v="0"/>
  </r>
  <r>
    <n v="15706593"/>
    <s v="Ellis"/>
    <n v="850"/>
    <x v="1"/>
    <s v="Female"/>
    <n v="50"/>
    <n v="10"/>
    <n v="0"/>
    <n v="2"/>
    <n v="1"/>
    <x v="0"/>
    <n v="33741.839999999997"/>
    <n v="0"/>
    <s v="50-59"/>
    <s v="Excellent (800+)"/>
    <s v="Zero Balance"/>
    <s v="Loyal (9-10 yrs)"/>
    <x v="1"/>
  </r>
  <r>
    <n v="15766686"/>
    <s v="Nebechi"/>
    <n v="659"/>
    <x v="2"/>
    <s v="Female"/>
    <n v="39"/>
    <n v="1"/>
    <n v="104502.11"/>
    <n v="1"/>
    <n v="1"/>
    <x v="1"/>
    <n v="20652.689999999999"/>
    <n v="0"/>
    <s v="30-39"/>
    <s v="Fair (580-669)"/>
    <s v="High (100-150k)"/>
    <s v="New (0-2 yrs)"/>
    <x v="0"/>
  </r>
  <r>
    <n v="15590268"/>
    <s v="Chu"/>
    <n v="529"/>
    <x v="1"/>
    <s v="Male"/>
    <n v="35"/>
    <n v="5"/>
    <n v="95772.97"/>
    <n v="1"/>
    <n v="1"/>
    <x v="0"/>
    <n v="112781.5"/>
    <n v="0"/>
    <s v="30-39"/>
    <s v="Poor (&lt;580)"/>
    <s v="Mid (50-100k)"/>
    <s v="Developing (3-5 yrs)"/>
    <x v="0"/>
  </r>
  <r>
    <n v="15763055"/>
    <s v="Onuchukwu"/>
    <n v="572"/>
    <x v="1"/>
    <s v="Male"/>
    <n v="31"/>
    <n v="5"/>
    <n v="98108.79"/>
    <n v="1"/>
    <n v="0"/>
    <x v="0"/>
    <n v="119996.95"/>
    <n v="0"/>
    <s v="30-39"/>
    <s v="Poor (&lt;580)"/>
    <s v="Mid (50-100k)"/>
    <s v="Developing (3-5 yrs)"/>
    <x v="0"/>
  </r>
  <r>
    <n v="15664754"/>
    <s v="Steele"/>
    <n v="640"/>
    <x v="2"/>
    <s v="Male"/>
    <n v="39"/>
    <n v="9"/>
    <n v="131607.28"/>
    <n v="4"/>
    <n v="0"/>
    <x v="0"/>
    <n v="6981.43"/>
    <n v="1"/>
    <s v="30-39"/>
    <s v="Fair (580-669)"/>
    <s v="High (100-150k)"/>
    <s v="Loyal (9-10 yrs)"/>
    <x v="1"/>
  </r>
  <r>
    <n v="15643630"/>
    <s v="Quaife"/>
    <n v="770"/>
    <x v="1"/>
    <s v="Male"/>
    <n v="55"/>
    <n v="9"/>
    <n v="63127.41"/>
    <n v="2"/>
    <n v="1"/>
    <x v="1"/>
    <n v="185211.28"/>
    <n v="1"/>
    <s v="50-59"/>
    <s v="Very Good (740-799)"/>
    <s v="Mid (50-100k)"/>
    <s v="Loyal (9-10 yrs)"/>
    <x v="1"/>
  </r>
  <r>
    <n v="15641043"/>
    <s v="Scott"/>
    <n v="648"/>
    <x v="1"/>
    <s v="Male"/>
    <n v="35"/>
    <n v="7"/>
    <n v="0"/>
    <n v="2"/>
    <n v="1"/>
    <x v="0"/>
    <n v="78436.36"/>
    <n v="0"/>
    <s v="30-39"/>
    <s v="Fair (580-669)"/>
    <s v="Zero Balance"/>
    <s v="Established (6-8 yrs)"/>
    <x v="1"/>
  </r>
  <r>
    <n v="15768095"/>
    <s v="Yeh"/>
    <n v="579"/>
    <x v="0"/>
    <s v="Male"/>
    <n v="31"/>
    <n v="9"/>
    <n v="0"/>
    <n v="1"/>
    <n v="0"/>
    <x v="0"/>
    <n v="139048"/>
    <n v="0"/>
    <s v="30-39"/>
    <s v="Poor (&lt;580)"/>
    <s v="Zero Balance"/>
    <s v="Loyal (9-10 yrs)"/>
    <x v="0"/>
  </r>
  <r>
    <n v="15811314"/>
    <s v="Y?"/>
    <n v="589"/>
    <x v="2"/>
    <s v="Female"/>
    <n v="36"/>
    <n v="9"/>
    <n v="140355.56"/>
    <n v="2"/>
    <n v="1"/>
    <x v="1"/>
    <n v="136329.96"/>
    <n v="0"/>
    <s v="30-39"/>
    <s v="Fair (580-669)"/>
    <s v="High (100-150k)"/>
    <s v="Loyal (9-10 yrs)"/>
    <x v="1"/>
  </r>
  <r>
    <n v="15669922"/>
    <s v="Conti"/>
    <n v="530"/>
    <x v="1"/>
    <s v="Female"/>
    <n v="36"/>
    <n v="2"/>
    <n v="0"/>
    <n v="2"/>
    <n v="1"/>
    <x v="0"/>
    <n v="14721.8"/>
    <n v="0"/>
    <s v="30-39"/>
    <s v="Poor (&lt;580)"/>
    <s v="Zero Balance"/>
    <s v="New (0-2 yrs)"/>
    <x v="1"/>
  </r>
  <r>
    <n v="15707114"/>
    <s v="Holder"/>
    <n v="831"/>
    <x v="0"/>
    <s v="Male"/>
    <n v="30"/>
    <n v="2"/>
    <n v="0"/>
    <n v="2"/>
    <n v="0"/>
    <x v="0"/>
    <n v="3430.38"/>
    <n v="0"/>
    <s v="30-39"/>
    <s v="Excellent (800+)"/>
    <s v="Zero Balance"/>
    <s v="New (0-2 yrs)"/>
    <x v="1"/>
  </r>
  <r>
    <n v="15670602"/>
    <s v="Burgess"/>
    <n v="790"/>
    <x v="2"/>
    <s v="Male"/>
    <n v="24"/>
    <n v="7"/>
    <n v="107418.27"/>
    <n v="1"/>
    <n v="0"/>
    <x v="0"/>
    <n v="160450.21"/>
    <n v="0"/>
    <s v="Under 30"/>
    <s v="Very Good (740-799)"/>
    <s v="High (100-150k)"/>
    <s v="Established (6-8 yrs)"/>
    <x v="0"/>
  </r>
  <r>
    <n v="15713479"/>
    <s v="Ozuluonye"/>
    <n v="656"/>
    <x v="0"/>
    <s v="Male"/>
    <n v="35"/>
    <n v="6"/>
    <n v="0"/>
    <n v="2"/>
    <n v="1"/>
    <x v="1"/>
    <n v="1485.27"/>
    <n v="0"/>
    <s v="30-39"/>
    <s v="Fair (580-669)"/>
    <s v="Zero Balance"/>
    <s v="Established (6-8 yrs)"/>
    <x v="1"/>
  </r>
  <r>
    <n v="15663830"/>
    <s v="De Luca"/>
    <n v="563"/>
    <x v="1"/>
    <s v="Male"/>
    <n v="32"/>
    <n v="6"/>
    <n v="0"/>
    <n v="2"/>
    <n v="1"/>
    <x v="0"/>
    <n v="19720.080000000002"/>
    <n v="0"/>
    <s v="30-39"/>
    <s v="Poor (&lt;580)"/>
    <s v="Zero Balance"/>
    <s v="Established (6-8 yrs)"/>
    <x v="1"/>
  </r>
  <r>
    <n v="15566958"/>
    <s v="Li Fonti"/>
    <n v="667"/>
    <x v="1"/>
    <s v="Male"/>
    <n v="39"/>
    <n v="7"/>
    <n v="167557.12"/>
    <n v="1"/>
    <n v="1"/>
    <x v="0"/>
    <n v="41183.019999999997"/>
    <n v="0"/>
    <s v="30-39"/>
    <s v="Fair (580-669)"/>
    <s v="Very High (150k+)"/>
    <s v="Established (6-8 yrs)"/>
    <x v="0"/>
  </r>
  <r>
    <n v="15680918"/>
    <s v="Freeman"/>
    <n v="613"/>
    <x v="1"/>
    <s v="Male"/>
    <n v="34"/>
    <n v="8"/>
    <n v="117300.02"/>
    <n v="1"/>
    <n v="1"/>
    <x v="1"/>
    <n v="139410.07999999999"/>
    <n v="0"/>
    <s v="30-39"/>
    <s v="Fair (580-669)"/>
    <s v="High (100-150k)"/>
    <s v="Established (6-8 yrs)"/>
    <x v="0"/>
  </r>
  <r>
    <n v="15663921"/>
    <s v="Pisani"/>
    <n v="429"/>
    <x v="0"/>
    <s v="Male"/>
    <n v="60"/>
    <n v="7"/>
    <n v="0"/>
    <n v="2"/>
    <n v="1"/>
    <x v="0"/>
    <n v="163691.48000000001"/>
    <n v="0"/>
    <s v="60+"/>
    <s v="Poor (&lt;580)"/>
    <s v="Zero Balance"/>
    <s v="Established (6-8 yrs)"/>
    <x v="1"/>
  </r>
  <r>
    <n v="15716324"/>
    <s v="Ignatieff"/>
    <n v="665"/>
    <x v="0"/>
    <s v="Female"/>
    <n v="23"/>
    <n v="9"/>
    <n v="143672.9"/>
    <n v="1"/>
    <n v="1"/>
    <x v="0"/>
    <n v="115147.33"/>
    <n v="0"/>
    <s v="Under 30"/>
    <s v="Fair (580-669)"/>
    <s v="High (100-150k)"/>
    <s v="Loyal (9-10 yrs)"/>
    <x v="0"/>
  </r>
  <r>
    <n v="15796969"/>
    <s v="Lahti"/>
    <n v="731"/>
    <x v="0"/>
    <s v="Male"/>
    <n v="33"/>
    <n v="4"/>
    <n v="0"/>
    <n v="2"/>
    <n v="1"/>
    <x v="0"/>
    <n v="74945.11"/>
    <n v="0"/>
    <s v="30-39"/>
    <s v="Good (670-739)"/>
    <s v="Zero Balance"/>
    <s v="Developing (3-5 yrs)"/>
    <x v="1"/>
  </r>
  <r>
    <n v="15574783"/>
    <s v="Perkins"/>
    <n v="584"/>
    <x v="0"/>
    <s v="Female"/>
    <n v="37"/>
    <n v="1"/>
    <n v="0"/>
    <n v="2"/>
    <n v="1"/>
    <x v="0"/>
    <n v="180363.56"/>
    <n v="0"/>
    <s v="30-39"/>
    <s v="Fair (580-669)"/>
    <s v="Zero Balance"/>
    <s v="New (0-2 yrs)"/>
    <x v="1"/>
  </r>
  <r>
    <n v="15773487"/>
    <s v="Conway"/>
    <n v="634"/>
    <x v="2"/>
    <s v="Female"/>
    <n v="31"/>
    <n v="8"/>
    <n v="76798.92"/>
    <n v="1"/>
    <n v="0"/>
    <x v="1"/>
    <n v="196021.73"/>
    <n v="0"/>
    <s v="30-39"/>
    <s v="Fair (580-669)"/>
    <s v="Mid (50-100k)"/>
    <s v="Established (6-8 yrs)"/>
    <x v="0"/>
  </r>
  <r>
    <n v="15802486"/>
    <s v="Hayes"/>
    <n v="488"/>
    <x v="0"/>
    <s v="Male"/>
    <n v="34"/>
    <n v="3"/>
    <n v="0"/>
    <n v="2"/>
    <n v="1"/>
    <x v="0"/>
    <n v="125979.36"/>
    <n v="0"/>
    <s v="30-39"/>
    <s v="Poor (&lt;580)"/>
    <s v="Zero Balance"/>
    <s v="Developing (3-5 yrs)"/>
    <x v="1"/>
  </r>
  <r>
    <n v="15783398"/>
    <s v="Rizzo"/>
    <n v="535"/>
    <x v="1"/>
    <s v="Female"/>
    <n v="49"/>
    <n v="7"/>
    <n v="115309.75"/>
    <n v="1"/>
    <n v="1"/>
    <x v="1"/>
    <n v="111421.77"/>
    <n v="0"/>
    <s v="40-49"/>
    <s v="Poor (&lt;580)"/>
    <s v="High (100-150k)"/>
    <s v="Established (6-8 yrs)"/>
    <x v="0"/>
  </r>
  <r>
    <n v="15649418"/>
    <s v="Krylov"/>
    <n v="776"/>
    <x v="0"/>
    <s v="Female"/>
    <n v="29"/>
    <n v="7"/>
    <n v="178171.04"/>
    <n v="2"/>
    <n v="1"/>
    <x v="0"/>
    <n v="115818.51"/>
    <n v="0"/>
    <s v="Under 30"/>
    <s v="Very Good (740-799)"/>
    <s v="Very High (150k+)"/>
    <s v="Established (6-8 yrs)"/>
    <x v="1"/>
  </r>
  <r>
    <n v="15604588"/>
    <s v="Li Fonti"/>
    <n v="850"/>
    <x v="1"/>
    <s v="Female"/>
    <n v="38"/>
    <n v="3"/>
    <n v="0"/>
    <n v="2"/>
    <n v="0"/>
    <x v="0"/>
    <n v="179360.76"/>
    <n v="0"/>
    <s v="30-39"/>
    <s v="Excellent (800+)"/>
    <s v="Zero Balance"/>
    <s v="Developing (3-5 yrs)"/>
    <x v="1"/>
  </r>
  <r>
    <n v="15735428"/>
    <s v="Talbot"/>
    <n v="673"/>
    <x v="1"/>
    <s v="Female"/>
    <n v="37"/>
    <n v="0"/>
    <n v="0"/>
    <n v="2"/>
    <n v="0"/>
    <x v="1"/>
    <n v="82351.06"/>
    <n v="0"/>
    <s v="30-39"/>
    <s v="Good (670-739)"/>
    <s v="Zero Balance"/>
    <s v="New (0-2 yrs)"/>
    <x v="1"/>
  </r>
  <r>
    <n v="15629078"/>
    <s v="Matthias"/>
    <n v="850"/>
    <x v="2"/>
    <s v="Female"/>
    <n v="45"/>
    <n v="5"/>
    <n v="127258.79"/>
    <n v="1"/>
    <n v="1"/>
    <x v="0"/>
    <n v="192744.23"/>
    <n v="1"/>
    <s v="40-49"/>
    <s v="Excellent (800+)"/>
    <s v="High (100-150k)"/>
    <s v="Developing (3-5 yrs)"/>
    <x v="0"/>
  </r>
  <r>
    <n v="15806880"/>
    <s v="Boyle"/>
    <n v="627"/>
    <x v="1"/>
    <s v="Female"/>
    <n v="30"/>
    <n v="6"/>
    <n v="0"/>
    <n v="1"/>
    <n v="1"/>
    <x v="0"/>
    <n v="113408.47"/>
    <n v="0"/>
    <s v="30-39"/>
    <s v="Fair (580-669)"/>
    <s v="Zero Balance"/>
    <s v="Established (6-8 yrs)"/>
    <x v="0"/>
  </r>
  <r>
    <n v="15754999"/>
    <s v="Ch'eng"/>
    <n v="570"/>
    <x v="0"/>
    <s v="Female"/>
    <n v="33"/>
    <n v="8"/>
    <n v="0"/>
    <n v="1"/>
    <n v="1"/>
    <x v="0"/>
    <n v="124641.42"/>
    <n v="0"/>
    <s v="30-39"/>
    <s v="Poor (&lt;580)"/>
    <s v="Zero Balance"/>
    <s v="Established (6-8 yrs)"/>
    <x v="0"/>
  </r>
  <r>
    <n v="15781034"/>
    <s v="Mason"/>
    <n v="796"/>
    <x v="1"/>
    <s v="Male"/>
    <n v="67"/>
    <n v="5"/>
    <n v="0"/>
    <n v="2"/>
    <n v="0"/>
    <x v="0"/>
    <n v="54871.02"/>
    <n v="0"/>
    <s v="60+"/>
    <s v="Very Good (740-799)"/>
    <s v="Zero Balance"/>
    <s v="Developing (3-5 yrs)"/>
    <x v="1"/>
  </r>
  <r>
    <n v="15622017"/>
    <s v="Bruno"/>
    <n v="773"/>
    <x v="1"/>
    <s v="Female"/>
    <n v="33"/>
    <n v="10"/>
    <n v="0"/>
    <n v="1"/>
    <n v="1"/>
    <x v="0"/>
    <n v="98820.09"/>
    <n v="0"/>
    <s v="30-39"/>
    <s v="Very Good (740-799)"/>
    <s v="Zero Balance"/>
    <s v="Loyal (9-10 yrs)"/>
    <x v="0"/>
  </r>
  <r>
    <n v="15705885"/>
    <s v="Smeaton"/>
    <n v="752"/>
    <x v="1"/>
    <s v="Male"/>
    <n v="36"/>
    <n v="2"/>
    <n v="0"/>
    <n v="2"/>
    <n v="1"/>
    <x v="0"/>
    <n v="45570.84"/>
    <n v="0"/>
    <s v="30-39"/>
    <s v="Very Good (740-799)"/>
    <s v="Zero Balance"/>
    <s v="New (0-2 yrs)"/>
    <x v="1"/>
  </r>
  <r>
    <n v="15677382"/>
    <s v="Miller"/>
    <n v="625"/>
    <x v="1"/>
    <s v="Female"/>
    <n v="69"/>
    <n v="1"/>
    <n v="107569.96"/>
    <n v="1"/>
    <n v="1"/>
    <x v="0"/>
    <n v="182336.45"/>
    <n v="0"/>
    <s v="60+"/>
    <s v="Fair (580-669)"/>
    <s v="High (100-150k)"/>
    <s v="New (0-2 yrs)"/>
    <x v="0"/>
  </r>
  <r>
    <n v="15566843"/>
    <s v="Gotch"/>
    <n v="535"/>
    <x v="2"/>
    <s v="Male"/>
    <n v="20"/>
    <n v="9"/>
    <n v="134874.4"/>
    <n v="1"/>
    <n v="1"/>
    <x v="0"/>
    <n v="118825.56"/>
    <n v="0"/>
    <s v="Under 30"/>
    <s v="Poor (&lt;580)"/>
    <s v="High (100-150k)"/>
    <s v="Loyal (9-10 yrs)"/>
    <x v="0"/>
  </r>
  <r>
    <n v="15608387"/>
    <s v="Fu"/>
    <n v="786"/>
    <x v="0"/>
    <s v="Female"/>
    <n v="29"/>
    <n v="4"/>
    <n v="0"/>
    <n v="2"/>
    <n v="1"/>
    <x v="1"/>
    <n v="103372.79"/>
    <n v="0"/>
    <s v="Under 30"/>
    <s v="Very Good (740-799)"/>
    <s v="Zero Balance"/>
    <s v="Developing (3-5 yrs)"/>
    <x v="1"/>
  </r>
  <r>
    <n v="15810786"/>
    <s v="O'Toole"/>
    <n v="620"/>
    <x v="0"/>
    <s v="Female"/>
    <n v="67"/>
    <n v="3"/>
    <n v="0"/>
    <n v="2"/>
    <n v="1"/>
    <x v="0"/>
    <n v="43486.73"/>
    <n v="0"/>
    <s v="60+"/>
    <s v="Fair (580-669)"/>
    <s v="Zero Balance"/>
    <s v="Developing (3-5 yrs)"/>
    <x v="1"/>
  </r>
  <r>
    <n v="15626983"/>
    <s v="Ledford"/>
    <n v="605"/>
    <x v="1"/>
    <s v="Female"/>
    <n v="48"/>
    <n v="6"/>
    <n v="0"/>
    <n v="2"/>
    <n v="1"/>
    <x v="0"/>
    <n v="40062.99"/>
    <n v="0"/>
    <s v="40-49"/>
    <s v="Fair (580-669)"/>
    <s v="Zero Balance"/>
    <s v="Established (6-8 yrs)"/>
    <x v="1"/>
  </r>
  <r>
    <n v="15773605"/>
    <s v="Iadanza"/>
    <n v="670"/>
    <x v="1"/>
    <s v="Female"/>
    <n v="32"/>
    <n v="3"/>
    <n v="0"/>
    <n v="2"/>
    <n v="1"/>
    <x v="1"/>
    <n v="46175.7"/>
    <n v="0"/>
    <s v="30-39"/>
    <s v="Good (670-739)"/>
    <s v="Zero Balance"/>
    <s v="Developing (3-5 yrs)"/>
    <x v="1"/>
  </r>
  <r>
    <n v="15811261"/>
    <s v="Alaniz"/>
    <n v="617"/>
    <x v="1"/>
    <s v="Male"/>
    <n v="42"/>
    <n v="0"/>
    <n v="70105.87"/>
    <n v="1"/>
    <n v="1"/>
    <x v="0"/>
    <n v="120830.73"/>
    <n v="0"/>
    <s v="40-49"/>
    <s v="Fair (580-669)"/>
    <s v="Mid (50-100k)"/>
    <s v="New (0-2 yrs)"/>
    <x v="0"/>
  </r>
  <r>
    <n v="15590606"/>
    <s v="Saunders"/>
    <n v="595"/>
    <x v="0"/>
    <s v="Male"/>
    <n v="41"/>
    <n v="9"/>
    <n v="0"/>
    <n v="2"/>
    <n v="1"/>
    <x v="1"/>
    <n v="5967.09"/>
    <n v="0"/>
    <s v="40-49"/>
    <s v="Fair (580-669)"/>
    <s v="Zero Balance"/>
    <s v="Loyal (9-10 yrs)"/>
    <x v="1"/>
  </r>
  <r>
    <n v="15576644"/>
    <s v="Lin"/>
    <n v="687"/>
    <x v="2"/>
    <s v="Female"/>
    <n v="29"/>
    <n v="4"/>
    <n v="78939.149999999994"/>
    <n v="1"/>
    <n v="1"/>
    <x v="1"/>
    <n v="122134.56"/>
    <n v="1"/>
    <s v="Under 30"/>
    <s v="Good (670-739)"/>
    <s v="Mid (50-100k)"/>
    <s v="Developing (3-5 yrs)"/>
    <x v="0"/>
  </r>
  <r>
    <n v="15750264"/>
    <s v="Pinto"/>
    <n v="757"/>
    <x v="2"/>
    <s v="Male"/>
    <n v="30"/>
    <n v="6"/>
    <n v="105128.85"/>
    <n v="2"/>
    <n v="1"/>
    <x v="0"/>
    <n v="62972.13"/>
    <n v="0"/>
    <s v="30-39"/>
    <s v="Very Good (740-799)"/>
    <s v="High (100-150k)"/>
    <s v="Established (6-8 yrs)"/>
    <x v="1"/>
  </r>
  <r>
    <n v="15741554"/>
    <s v="Streeter"/>
    <n v="746"/>
    <x v="1"/>
    <s v="Male"/>
    <n v="31"/>
    <n v="2"/>
    <n v="113836.27"/>
    <n v="1"/>
    <n v="1"/>
    <x v="0"/>
    <n v="174815.54"/>
    <n v="0"/>
    <s v="30-39"/>
    <s v="Very Good (740-799)"/>
    <s v="High (100-150k)"/>
    <s v="New (0-2 yrs)"/>
    <x v="0"/>
  </r>
  <r>
    <n v="15769051"/>
    <s v="Shaw"/>
    <n v="503"/>
    <x v="1"/>
    <s v="Male"/>
    <n v="25"/>
    <n v="7"/>
    <n v="0"/>
    <n v="1"/>
    <n v="0"/>
    <x v="0"/>
    <n v="192841.13"/>
    <n v="0"/>
    <s v="Under 30"/>
    <s v="Poor (&lt;580)"/>
    <s v="Zero Balance"/>
    <s v="Established (6-8 yrs)"/>
    <x v="0"/>
  </r>
  <r>
    <n v="15812198"/>
    <s v="Chen"/>
    <n v="543"/>
    <x v="2"/>
    <s v="Male"/>
    <n v="48"/>
    <n v="1"/>
    <n v="100900.5"/>
    <n v="1"/>
    <n v="0"/>
    <x v="1"/>
    <n v="33310.720000000001"/>
    <n v="1"/>
    <s v="40-49"/>
    <s v="Poor (&lt;580)"/>
    <s v="High (100-150k)"/>
    <s v="New (0-2 yrs)"/>
    <x v="0"/>
  </r>
  <r>
    <n v="15699772"/>
    <s v="Barclay"/>
    <n v="428"/>
    <x v="2"/>
    <s v="Female"/>
    <n v="40"/>
    <n v="3"/>
    <n v="129248.11"/>
    <n v="2"/>
    <n v="1"/>
    <x v="1"/>
    <n v="72876.429999999993"/>
    <n v="1"/>
    <s v="40-49"/>
    <s v="Poor (&lt;580)"/>
    <s v="High (100-150k)"/>
    <s v="Developing (3-5 yrs)"/>
    <x v="1"/>
  </r>
  <r>
    <n v="15744105"/>
    <s v="Kodilinyechukwu"/>
    <n v="768"/>
    <x v="0"/>
    <s v="Female"/>
    <n v="28"/>
    <n v="3"/>
    <n v="109118.05"/>
    <n v="2"/>
    <n v="0"/>
    <x v="0"/>
    <n v="50911.41"/>
    <n v="0"/>
    <s v="Under 30"/>
    <s v="Very Good (740-799)"/>
    <s v="High (100-150k)"/>
    <s v="Developing (3-5 yrs)"/>
    <x v="1"/>
  </r>
  <r>
    <n v="15739858"/>
    <s v="Otitodilichukwu"/>
    <n v="618"/>
    <x v="0"/>
    <s v="Male"/>
    <n v="56"/>
    <n v="7"/>
    <n v="0"/>
    <n v="1"/>
    <n v="1"/>
    <x v="0"/>
    <n v="142400.26999999999"/>
    <n v="1"/>
    <s v="50-59"/>
    <s v="Fair (580-669)"/>
    <s v="Zero Balance"/>
    <s v="Established (6-8 yrs)"/>
    <x v="0"/>
  </r>
  <r>
    <n v="15723720"/>
    <s v="McKenzie"/>
    <n v="591"/>
    <x v="0"/>
    <s v="Female"/>
    <n v="31"/>
    <n v="7"/>
    <n v="0"/>
    <n v="2"/>
    <n v="0"/>
    <x v="0"/>
    <n v="48778.46"/>
    <n v="0"/>
    <s v="30-39"/>
    <s v="Fair (580-669)"/>
    <s v="Zero Balance"/>
    <s v="Established (6-8 yrs)"/>
    <x v="1"/>
  </r>
  <r>
    <n v="15638355"/>
    <s v="Woods"/>
    <n v="658"/>
    <x v="0"/>
    <s v="Female"/>
    <n v="35"/>
    <n v="5"/>
    <n v="126397.66"/>
    <n v="1"/>
    <n v="0"/>
    <x v="1"/>
    <n v="156361.57999999999"/>
    <n v="1"/>
    <s v="30-39"/>
    <s v="Fair (580-669)"/>
    <s v="High (100-150k)"/>
    <s v="Developing (3-5 yrs)"/>
    <x v="0"/>
  </r>
  <r>
    <n v="15805637"/>
    <s v="Hsing"/>
    <n v="625"/>
    <x v="0"/>
    <s v="Male"/>
    <n v="36"/>
    <n v="9"/>
    <n v="108546.16"/>
    <n v="3"/>
    <n v="1"/>
    <x v="1"/>
    <n v="133807.76999999999"/>
    <n v="1"/>
    <s v="30-39"/>
    <s v="Fair (580-669)"/>
    <s v="High (100-150k)"/>
    <s v="Loyal (9-10 yrs)"/>
    <x v="1"/>
  </r>
  <r>
    <n v="15629575"/>
    <s v="Wheare"/>
    <n v="717"/>
    <x v="0"/>
    <s v="Male"/>
    <n v="36"/>
    <n v="2"/>
    <n v="148061.89000000001"/>
    <n v="1"/>
    <n v="1"/>
    <x v="1"/>
    <n v="179128.69"/>
    <n v="1"/>
    <s v="30-39"/>
    <s v="Good (670-739)"/>
    <s v="High (100-150k)"/>
    <s v="New (0-2 yrs)"/>
    <x v="0"/>
  </r>
  <r>
    <n v="15586243"/>
    <s v="Yobachi"/>
    <n v="667"/>
    <x v="0"/>
    <s v="Male"/>
    <n v="44"/>
    <n v="8"/>
    <n v="122277.87"/>
    <n v="1"/>
    <n v="1"/>
    <x v="0"/>
    <n v="91810.71"/>
    <n v="0"/>
    <s v="40-49"/>
    <s v="Fair (580-669)"/>
    <s v="High (100-150k)"/>
    <s v="Established (6-8 yrs)"/>
    <x v="0"/>
  </r>
  <r>
    <n v="15757931"/>
    <s v="Fang"/>
    <n v="804"/>
    <x v="0"/>
    <s v="Male"/>
    <n v="24"/>
    <n v="3"/>
    <n v="0"/>
    <n v="2"/>
    <n v="1"/>
    <x v="1"/>
    <n v="173195.33"/>
    <n v="0"/>
    <s v="Under 30"/>
    <s v="Excellent (800+)"/>
    <s v="Zero Balance"/>
    <s v="Developing (3-5 yrs)"/>
    <x v="1"/>
  </r>
  <r>
    <n v="15716023"/>
    <s v="Pearson"/>
    <n v="693"/>
    <x v="0"/>
    <s v="Male"/>
    <n v="31"/>
    <n v="1"/>
    <n v="0"/>
    <n v="2"/>
    <n v="0"/>
    <x v="0"/>
    <n v="182270.88"/>
    <n v="0"/>
    <s v="30-39"/>
    <s v="Good (670-739)"/>
    <s v="Zero Balance"/>
    <s v="New (0-2 yrs)"/>
    <x v="1"/>
  </r>
  <r>
    <n v="15647782"/>
    <s v="Brown"/>
    <n v="729"/>
    <x v="2"/>
    <s v="Male"/>
    <n v="36"/>
    <n v="8"/>
    <n v="152899.24"/>
    <n v="2"/>
    <n v="1"/>
    <x v="1"/>
    <n v="177130.33"/>
    <n v="0"/>
    <s v="30-39"/>
    <s v="Good (670-739)"/>
    <s v="Very High (150k+)"/>
    <s v="Established (6-8 yrs)"/>
    <x v="1"/>
  </r>
  <r>
    <n v="15716609"/>
    <s v="L?"/>
    <n v="484"/>
    <x v="2"/>
    <s v="Male"/>
    <n v="54"/>
    <n v="3"/>
    <n v="134388.10999999999"/>
    <n v="1"/>
    <n v="0"/>
    <x v="1"/>
    <n v="49954.79"/>
    <n v="1"/>
    <s v="50-59"/>
    <s v="Poor (&lt;580)"/>
    <s v="High (100-150k)"/>
    <s v="Developing (3-5 yrs)"/>
    <x v="0"/>
  </r>
  <r>
    <n v="15623791"/>
    <s v="Padovesi"/>
    <n v="632"/>
    <x v="1"/>
    <s v="Female"/>
    <n v="40"/>
    <n v="3"/>
    <n v="109740.62"/>
    <n v="1"/>
    <n v="1"/>
    <x v="1"/>
    <n v="141896.74"/>
    <n v="0"/>
    <s v="40-49"/>
    <s v="Fair (580-669)"/>
    <s v="High (100-150k)"/>
    <s v="Developing (3-5 yrs)"/>
    <x v="0"/>
  </r>
  <r>
    <n v="15627262"/>
    <s v="Soto"/>
    <n v="536"/>
    <x v="2"/>
    <s v="Male"/>
    <n v="23"/>
    <n v="6"/>
    <n v="92366.720000000001"/>
    <n v="2"/>
    <n v="1"/>
    <x v="1"/>
    <n v="120661.71"/>
    <n v="0"/>
    <s v="Under 30"/>
    <s v="Poor (&lt;580)"/>
    <s v="Mid (50-100k)"/>
    <s v="Established (6-8 yrs)"/>
    <x v="1"/>
  </r>
  <r>
    <n v="15652693"/>
    <s v="Greco"/>
    <n v="573"/>
    <x v="0"/>
    <s v="Female"/>
    <n v="26"/>
    <n v="4"/>
    <n v="129109.02"/>
    <n v="1"/>
    <n v="0"/>
    <x v="1"/>
    <n v="149814.68"/>
    <n v="1"/>
    <s v="Under 30"/>
    <s v="Poor (&lt;580)"/>
    <s v="High (100-150k)"/>
    <s v="Developing (3-5 yrs)"/>
    <x v="0"/>
  </r>
  <r>
    <n v="15586993"/>
    <s v="Giordano"/>
    <n v="655"/>
    <x v="1"/>
    <s v="Female"/>
    <n v="56"/>
    <n v="5"/>
    <n v="0"/>
    <n v="2"/>
    <n v="1"/>
    <x v="0"/>
    <n v="41782.699999999997"/>
    <n v="0"/>
    <s v="50-59"/>
    <s v="Fair (580-669)"/>
    <s v="Zero Balance"/>
    <s v="Developing (3-5 yrs)"/>
    <x v="1"/>
  </r>
  <r>
    <n v="15815560"/>
    <s v="Bogle"/>
    <n v="666"/>
    <x v="2"/>
    <s v="Male"/>
    <n v="74"/>
    <n v="7"/>
    <n v="105102.5"/>
    <n v="1"/>
    <n v="1"/>
    <x v="0"/>
    <n v="46172.47"/>
    <n v="0"/>
    <s v="60+"/>
    <s v="Fair (580-669)"/>
    <s v="High (100-150k)"/>
    <s v="Established (6-8 yrs)"/>
    <x v="0"/>
  </r>
  <r>
    <n v="15584930"/>
    <s v="Grimmett"/>
    <n v="726"/>
    <x v="2"/>
    <s v="Male"/>
    <n v="30"/>
    <n v="5"/>
    <n v="111375.32"/>
    <n v="2"/>
    <n v="1"/>
    <x v="1"/>
    <n v="2704.09"/>
    <n v="0"/>
    <s v="30-39"/>
    <s v="Good (670-739)"/>
    <s v="High (100-150k)"/>
    <s v="Developing (3-5 yrs)"/>
    <x v="1"/>
  </r>
  <r>
    <n v="15799031"/>
    <s v="Ayers"/>
    <n v="523"/>
    <x v="0"/>
    <s v="Male"/>
    <n v="39"/>
    <n v="3"/>
    <n v="0"/>
    <n v="2"/>
    <n v="1"/>
    <x v="1"/>
    <n v="6726.53"/>
    <n v="0"/>
    <s v="30-39"/>
    <s v="Poor (&lt;580)"/>
    <s v="Zero Balance"/>
    <s v="Developing (3-5 yrs)"/>
    <x v="1"/>
  </r>
  <r>
    <n v="15810457"/>
    <s v="Miller"/>
    <n v="728"/>
    <x v="2"/>
    <s v="Female"/>
    <n v="33"/>
    <n v="9"/>
    <n v="150412.14000000001"/>
    <n v="2"/>
    <n v="1"/>
    <x v="1"/>
    <n v="170764.08"/>
    <n v="0"/>
    <s v="30-39"/>
    <s v="Good (670-739)"/>
    <s v="Very High (150k+)"/>
    <s v="Loyal (9-10 yrs)"/>
    <x v="1"/>
  </r>
  <r>
    <n v="15697879"/>
    <s v="Webb"/>
    <n v="701"/>
    <x v="0"/>
    <s v="Male"/>
    <n v="30"/>
    <n v="3"/>
    <n v="156660.72"/>
    <n v="2"/>
    <n v="1"/>
    <x v="1"/>
    <n v="45742.42"/>
    <n v="0"/>
    <s v="30-39"/>
    <s v="Good (670-739)"/>
    <s v="Very High (150k+)"/>
    <s v="Developing (3-5 yrs)"/>
    <x v="1"/>
  </r>
  <r>
    <n v="15594902"/>
    <s v="Lombardi"/>
    <n v="518"/>
    <x v="0"/>
    <s v="Male"/>
    <n v="38"/>
    <n v="3"/>
    <n v="90957.81"/>
    <n v="1"/>
    <n v="0"/>
    <x v="0"/>
    <n v="162304.59"/>
    <n v="0"/>
    <s v="30-39"/>
    <s v="Poor (&lt;580)"/>
    <s v="Mid (50-100k)"/>
    <s v="Developing (3-5 yrs)"/>
    <x v="0"/>
  </r>
  <r>
    <n v="15799710"/>
    <s v="Wei"/>
    <n v="739"/>
    <x v="0"/>
    <s v="Male"/>
    <n v="37"/>
    <n v="7"/>
    <n v="104960.46"/>
    <n v="1"/>
    <n v="0"/>
    <x v="0"/>
    <n v="80883.820000000007"/>
    <n v="0"/>
    <s v="30-39"/>
    <s v="Good (670-739)"/>
    <s v="High (100-150k)"/>
    <s v="Established (6-8 yrs)"/>
    <x v="0"/>
  </r>
  <r>
    <n v="15659651"/>
    <s v="Ross"/>
    <n v="531"/>
    <x v="2"/>
    <s v="Female"/>
    <n v="31"/>
    <n v="7"/>
    <n v="117052.82"/>
    <n v="1"/>
    <n v="1"/>
    <x v="1"/>
    <n v="118508.09"/>
    <n v="1"/>
    <s v="30-39"/>
    <s v="Poor (&lt;580)"/>
    <s v="High (100-150k)"/>
    <s v="Established (6-8 yrs)"/>
    <x v="0"/>
  </r>
  <r>
    <n v="15645956"/>
    <s v="Jideofor"/>
    <n v="452"/>
    <x v="1"/>
    <s v="Male"/>
    <n v="44"/>
    <n v="3"/>
    <n v="88915.85"/>
    <n v="1"/>
    <n v="1"/>
    <x v="1"/>
    <n v="69697.740000000005"/>
    <n v="0"/>
    <s v="40-49"/>
    <s v="Poor (&lt;580)"/>
    <s v="Mid (50-100k)"/>
    <s v="Developing (3-5 yrs)"/>
    <x v="0"/>
  </r>
  <r>
    <n v="15651713"/>
    <s v="King"/>
    <n v="684"/>
    <x v="0"/>
    <s v="Male"/>
    <n v="45"/>
    <n v="6"/>
    <n v="148071.39000000001"/>
    <n v="1"/>
    <n v="1"/>
    <x v="1"/>
    <n v="183575.01"/>
    <n v="0"/>
    <s v="40-49"/>
    <s v="Good (670-739)"/>
    <s v="High (100-150k)"/>
    <s v="Established (6-8 yrs)"/>
    <x v="0"/>
  </r>
  <r>
    <n v="15737265"/>
    <s v="Nwokeocha"/>
    <n v="728"/>
    <x v="2"/>
    <s v="Male"/>
    <n v="39"/>
    <n v="6"/>
    <n v="152182.82999999999"/>
    <n v="1"/>
    <n v="0"/>
    <x v="1"/>
    <n v="161203.6"/>
    <n v="0"/>
    <s v="30-39"/>
    <s v="Good (670-739)"/>
    <s v="Very High (150k+)"/>
    <s v="Established (6-8 yrs)"/>
    <x v="0"/>
  </r>
  <r>
    <n v="15687310"/>
    <s v="Humphries"/>
    <n v="783"/>
    <x v="1"/>
    <s v="Male"/>
    <n v="39"/>
    <n v="9"/>
    <n v="0"/>
    <n v="2"/>
    <n v="1"/>
    <x v="1"/>
    <n v="143752.76999999999"/>
    <n v="0"/>
    <s v="30-39"/>
    <s v="Very Good (740-799)"/>
    <s v="Zero Balance"/>
    <s v="Loyal (9-10 yrs)"/>
    <x v="1"/>
  </r>
  <r>
    <n v="15607347"/>
    <s v="Olisaemeka"/>
    <n v="734"/>
    <x v="0"/>
    <s v="Male"/>
    <n v="22"/>
    <n v="5"/>
    <n v="130056.23"/>
    <n v="1"/>
    <n v="0"/>
    <x v="1"/>
    <n v="121894.31"/>
    <n v="1"/>
    <s v="Under 30"/>
    <s v="Good (670-739)"/>
    <s v="High (100-150k)"/>
    <s v="Developing (3-5 yrs)"/>
    <x v="0"/>
  </r>
  <r>
    <n v="15698321"/>
    <s v="Yobanna"/>
    <n v="648"/>
    <x v="2"/>
    <s v="Male"/>
    <n v="34"/>
    <n v="3"/>
    <n v="95039.73"/>
    <n v="2"/>
    <n v="1"/>
    <x v="0"/>
    <n v="147055.87"/>
    <n v="0"/>
    <s v="30-39"/>
    <s v="Fair (580-669)"/>
    <s v="Mid (50-100k)"/>
    <s v="Developing (3-5 yrs)"/>
    <x v="1"/>
  </r>
  <r>
    <n v="15657812"/>
    <s v="Ch'iu"/>
    <n v="688"/>
    <x v="0"/>
    <s v="Male"/>
    <n v="52"/>
    <n v="1"/>
    <n v="0"/>
    <n v="2"/>
    <n v="1"/>
    <x v="0"/>
    <n v="172033.57"/>
    <n v="0"/>
    <s v="50-59"/>
    <s v="Good (670-739)"/>
    <s v="Zero Balance"/>
    <s v="New (0-2 yrs)"/>
    <x v="1"/>
  </r>
  <r>
    <n v="15569187"/>
    <s v="Fleming"/>
    <n v="680"/>
    <x v="1"/>
    <s v="Male"/>
    <n v="35"/>
    <n v="9"/>
    <n v="0"/>
    <n v="2"/>
    <n v="0"/>
    <x v="1"/>
    <n v="143774.06"/>
    <n v="0"/>
    <s v="30-39"/>
    <s v="Good (670-739)"/>
    <s v="Zero Balance"/>
    <s v="Loyal (9-10 yrs)"/>
    <x v="1"/>
  </r>
  <r>
    <n v="15681562"/>
    <s v="Trevisan"/>
    <n v="516"/>
    <x v="0"/>
    <s v="Female"/>
    <n v="43"/>
    <n v="2"/>
    <n v="112773.73"/>
    <n v="2"/>
    <n v="1"/>
    <x v="0"/>
    <n v="139366.57999999999"/>
    <n v="0"/>
    <s v="40-49"/>
    <s v="Poor (&lt;580)"/>
    <s v="High (100-150k)"/>
    <s v="New (0-2 yrs)"/>
    <x v="1"/>
  </r>
  <r>
    <n v="15615456"/>
    <s v="Aleksandrova"/>
    <n v="680"/>
    <x v="0"/>
    <s v="Female"/>
    <n v="37"/>
    <n v="10"/>
    <n v="123806.28"/>
    <n v="1"/>
    <n v="1"/>
    <x v="1"/>
    <n v="81776.84"/>
    <n v="1"/>
    <s v="30-39"/>
    <s v="Good (670-739)"/>
    <s v="High (100-150k)"/>
    <s v="Loyal (9-10 yrs)"/>
    <x v="0"/>
  </r>
  <r>
    <n v="15589793"/>
    <s v="Onwuamaeze"/>
    <n v="604"/>
    <x v="0"/>
    <s v="Male"/>
    <n v="53"/>
    <n v="8"/>
    <n v="144453.75"/>
    <n v="1"/>
    <n v="1"/>
    <x v="1"/>
    <n v="190998.96"/>
    <n v="1"/>
    <s v="50-59"/>
    <s v="Fair (580-669)"/>
    <s v="High (100-150k)"/>
    <s v="Established (6-8 yrs)"/>
    <x v="0"/>
  </r>
  <r>
    <n v="15781884"/>
    <s v="Knox"/>
    <n v="624"/>
    <x v="2"/>
    <s v="Male"/>
    <n v="27"/>
    <n v="9"/>
    <n v="94667.29"/>
    <n v="2"/>
    <n v="0"/>
    <x v="0"/>
    <n v="4470.5200000000004"/>
    <n v="0"/>
    <s v="Under 30"/>
    <s v="Fair (580-669)"/>
    <s v="Mid (50-100k)"/>
    <s v="Loyal (9-10 yrs)"/>
    <x v="1"/>
  </r>
  <r>
    <n v="15675190"/>
    <s v="Chia"/>
    <n v="623"/>
    <x v="0"/>
    <s v="Male"/>
    <n v="21"/>
    <n v="10"/>
    <n v="0"/>
    <n v="2"/>
    <n v="0"/>
    <x v="0"/>
    <n v="135851.29999999999"/>
    <n v="0"/>
    <s v="Under 30"/>
    <s v="Fair (580-669)"/>
    <s v="Zero Balance"/>
    <s v="Loyal (9-10 yrs)"/>
    <x v="1"/>
  </r>
  <r>
    <n v="15600734"/>
    <s v="Townsend"/>
    <n v="624"/>
    <x v="1"/>
    <s v="Male"/>
    <n v="51"/>
    <n v="5"/>
    <n v="174397.21"/>
    <n v="2"/>
    <n v="1"/>
    <x v="0"/>
    <n v="172372.63"/>
    <n v="0"/>
    <s v="50-59"/>
    <s v="Fair (580-669)"/>
    <s v="Very High (150k+)"/>
    <s v="Developing (3-5 yrs)"/>
    <x v="1"/>
  </r>
  <r>
    <n v="15779176"/>
    <s v="Dike"/>
    <n v="565"/>
    <x v="2"/>
    <s v="Female"/>
    <n v="58"/>
    <n v="3"/>
    <n v="108888.24"/>
    <n v="3"/>
    <n v="0"/>
    <x v="0"/>
    <n v="135875.51"/>
    <n v="1"/>
    <s v="50-59"/>
    <s v="Poor (&lt;580)"/>
    <s v="High (100-150k)"/>
    <s v="Developing (3-5 yrs)"/>
    <x v="1"/>
  </r>
  <r>
    <n v="15605286"/>
    <s v="Moyes"/>
    <n v="565"/>
    <x v="0"/>
    <s v="Male"/>
    <n v="55"/>
    <n v="4"/>
    <n v="118803.35"/>
    <n v="2"/>
    <n v="1"/>
    <x v="0"/>
    <n v="128124.7"/>
    <n v="1"/>
    <s v="50-59"/>
    <s v="Poor (&lt;580)"/>
    <s v="High (100-150k)"/>
    <s v="Developing (3-5 yrs)"/>
    <x v="1"/>
  </r>
  <r>
    <n v="15674922"/>
    <s v="Beavers"/>
    <n v="710"/>
    <x v="0"/>
    <s v="Male"/>
    <n v="54"/>
    <n v="6"/>
    <n v="171137.62"/>
    <n v="1"/>
    <n v="1"/>
    <x v="0"/>
    <n v="167023.95000000001"/>
    <n v="1"/>
    <s v="50-59"/>
    <s v="Good (670-739)"/>
    <s v="Very High (150k+)"/>
    <s v="Established (6-8 yrs)"/>
    <x v="0"/>
  </r>
  <r>
    <n v="15737506"/>
    <s v="Tretiakova"/>
    <n v="645"/>
    <x v="0"/>
    <s v="Male"/>
    <n v="42"/>
    <n v="6"/>
    <n v="0"/>
    <n v="1"/>
    <n v="0"/>
    <x v="1"/>
    <n v="149807.01"/>
    <n v="0"/>
    <s v="40-49"/>
    <s v="Fair (580-669)"/>
    <s v="Zero Balance"/>
    <s v="Established (6-8 yrs)"/>
    <x v="0"/>
  </r>
  <r>
    <n v="15780514"/>
    <s v="Fuller"/>
    <n v="707"/>
    <x v="0"/>
    <s v="Male"/>
    <n v="33"/>
    <n v="8"/>
    <n v="136678.51999999999"/>
    <n v="1"/>
    <n v="1"/>
    <x v="1"/>
    <n v="54290.62"/>
    <n v="0"/>
    <s v="30-39"/>
    <s v="Good (670-739)"/>
    <s v="High (100-150k)"/>
    <s v="Established (6-8 yrs)"/>
    <x v="0"/>
  </r>
  <r>
    <n v="15623647"/>
    <s v="Dellucci"/>
    <n v="655"/>
    <x v="1"/>
    <s v="Female"/>
    <n v="36"/>
    <n v="1"/>
    <n v="135515.76"/>
    <n v="1"/>
    <n v="1"/>
    <x v="1"/>
    <n v="86013.96"/>
    <n v="0"/>
    <s v="30-39"/>
    <s v="Fair (580-669)"/>
    <s v="High (100-150k)"/>
    <s v="New (0-2 yrs)"/>
    <x v="0"/>
  </r>
  <r>
    <n v="15668472"/>
    <s v="Ritchie"/>
    <n v="705"/>
    <x v="1"/>
    <s v="Female"/>
    <n v="24"/>
    <n v="5"/>
    <n v="177799.83"/>
    <n v="2"/>
    <n v="0"/>
    <x v="1"/>
    <n v="79886.06"/>
    <n v="0"/>
    <s v="Under 30"/>
    <s v="Good (670-739)"/>
    <s v="Very High (150k+)"/>
    <s v="Developing (3-5 yrs)"/>
    <x v="1"/>
  </r>
  <r>
    <n v="15692416"/>
    <s v="Aikenhead"/>
    <n v="358"/>
    <x v="1"/>
    <s v="Female"/>
    <n v="52"/>
    <n v="8"/>
    <n v="143542.35999999999"/>
    <n v="3"/>
    <n v="1"/>
    <x v="1"/>
    <n v="141959.10999999999"/>
    <n v="1"/>
    <s v="50-59"/>
    <s v="Poor (&lt;580)"/>
    <s v="High (100-150k)"/>
    <s v="Established (6-8 yrs)"/>
    <x v="1"/>
  </r>
  <r>
    <n v="15771139"/>
    <s v="Douglas"/>
    <n v="578"/>
    <x v="2"/>
    <s v="Male"/>
    <n v="34"/>
    <n v="8"/>
    <n v="147487.23000000001"/>
    <n v="2"/>
    <n v="1"/>
    <x v="1"/>
    <n v="66680.77"/>
    <n v="0"/>
    <s v="30-39"/>
    <s v="Poor (&lt;580)"/>
    <s v="High (100-150k)"/>
    <s v="Established (6-8 yrs)"/>
    <x v="1"/>
  </r>
  <r>
    <n v="15738318"/>
    <s v="Kung"/>
    <n v="800"/>
    <x v="0"/>
    <s v="Female"/>
    <n v="40"/>
    <n v="5"/>
    <n v="97764.41"/>
    <n v="1"/>
    <n v="1"/>
    <x v="1"/>
    <n v="98640.15"/>
    <n v="1"/>
    <s v="40-49"/>
    <s v="Excellent (800+)"/>
    <s v="Mid (50-100k)"/>
    <s v="Developing (3-5 yrs)"/>
    <x v="0"/>
  </r>
  <r>
    <n v="15772243"/>
    <s v="MacDonald"/>
    <n v="612"/>
    <x v="0"/>
    <s v="Female"/>
    <n v="33"/>
    <n v="9"/>
    <n v="0"/>
    <n v="1"/>
    <n v="0"/>
    <x v="1"/>
    <n v="142797.5"/>
    <n v="1"/>
    <s v="30-39"/>
    <s v="Fair (580-669)"/>
    <s v="Zero Balance"/>
    <s v="Loyal (9-10 yrs)"/>
    <x v="0"/>
  </r>
  <r>
    <n v="15638463"/>
    <s v="Okwudilichukwu"/>
    <n v="681"/>
    <x v="2"/>
    <s v="Female"/>
    <n v="48"/>
    <n v="8"/>
    <n v="139480.18"/>
    <n v="1"/>
    <n v="1"/>
    <x v="0"/>
    <n v="163581.67000000001"/>
    <n v="0"/>
    <s v="40-49"/>
    <s v="Good (670-739)"/>
    <s v="High (100-150k)"/>
    <s v="Established (6-8 yrs)"/>
    <x v="0"/>
  </r>
  <r>
    <n v="15598088"/>
    <s v="Ni"/>
    <n v="559"/>
    <x v="1"/>
    <s v="Male"/>
    <n v="25"/>
    <n v="5"/>
    <n v="0"/>
    <n v="2"/>
    <n v="1"/>
    <x v="0"/>
    <n v="163221.22"/>
    <n v="0"/>
    <s v="Under 30"/>
    <s v="Poor (&lt;580)"/>
    <s v="Zero Balance"/>
    <s v="Developing (3-5 yrs)"/>
    <x v="1"/>
  </r>
  <r>
    <n v="15693468"/>
    <s v="Simmons"/>
    <n v="488"/>
    <x v="1"/>
    <s v="Female"/>
    <n v="39"/>
    <n v="9"/>
    <n v="140553.46"/>
    <n v="1"/>
    <n v="0"/>
    <x v="1"/>
    <n v="12440.44"/>
    <n v="0"/>
    <s v="30-39"/>
    <s v="Poor (&lt;580)"/>
    <s v="High (100-150k)"/>
    <s v="Loyal (9-10 yrs)"/>
    <x v="0"/>
  </r>
  <r>
    <n v="15671930"/>
    <s v="H?"/>
    <n v="717"/>
    <x v="0"/>
    <s v="Female"/>
    <n v="36"/>
    <n v="5"/>
    <n v="0"/>
    <n v="2"/>
    <n v="1"/>
    <x v="0"/>
    <n v="145551.6"/>
    <n v="0"/>
    <s v="30-39"/>
    <s v="Good (670-739)"/>
    <s v="Zero Balance"/>
    <s v="Developing (3-5 yrs)"/>
    <x v="1"/>
  </r>
  <r>
    <n v="15762268"/>
    <s v="Hancock"/>
    <n v="666"/>
    <x v="0"/>
    <s v="Female"/>
    <n v="41"/>
    <n v="10"/>
    <n v="141162.07999999999"/>
    <n v="1"/>
    <n v="1"/>
    <x v="1"/>
    <n v="50908.480000000003"/>
    <n v="0"/>
    <s v="40-49"/>
    <s v="Fair (580-669)"/>
    <s v="High (100-150k)"/>
    <s v="Loyal (9-10 yrs)"/>
    <x v="0"/>
  </r>
  <r>
    <n v="15780954"/>
    <s v="Cran"/>
    <n v="582"/>
    <x v="1"/>
    <s v="Male"/>
    <n v="26"/>
    <n v="4"/>
    <n v="65848.36"/>
    <n v="2"/>
    <n v="1"/>
    <x v="1"/>
    <n v="30149.21"/>
    <n v="0"/>
    <s v="Under 30"/>
    <s v="Fair (580-669)"/>
    <s v="Mid (50-100k)"/>
    <s v="Developing (3-5 yrs)"/>
    <x v="1"/>
  </r>
  <r>
    <n v="15700174"/>
    <s v="McKay"/>
    <n v="733"/>
    <x v="1"/>
    <s v="Female"/>
    <n v="30"/>
    <n v="0"/>
    <n v="83319.28"/>
    <n v="1"/>
    <n v="0"/>
    <x v="1"/>
    <n v="57769.2"/>
    <n v="0"/>
    <s v="30-39"/>
    <s v="Good (670-739)"/>
    <s v="Mid (50-100k)"/>
    <s v="New (0-2 yrs)"/>
    <x v="0"/>
  </r>
  <r>
    <n v="15635728"/>
    <s v="P'an"/>
    <n v="693"/>
    <x v="0"/>
    <s v="Male"/>
    <n v="41"/>
    <n v="4"/>
    <n v="0"/>
    <n v="2"/>
    <n v="0"/>
    <x v="1"/>
    <n v="156381.47"/>
    <n v="0"/>
    <s v="40-49"/>
    <s v="Good (670-739)"/>
    <s v="Zero Balance"/>
    <s v="Developing (3-5 yrs)"/>
    <x v="1"/>
  </r>
  <r>
    <n v="15679283"/>
    <s v="Parkhill"/>
    <n v="694"/>
    <x v="0"/>
    <s v="Female"/>
    <n v="33"/>
    <n v="4"/>
    <n v="129731.64"/>
    <n v="2"/>
    <n v="1"/>
    <x v="1"/>
    <n v="178123.86"/>
    <n v="0"/>
    <s v="30-39"/>
    <s v="Good (670-739)"/>
    <s v="High (100-150k)"/>
    <s v="Developing (3-5 yrs)"/>
    <x v="1"/>
  </r>
  <r>
    <n v="15591386"/>
    <s v="Golubova"/>
    <n v="622"/>
    <x v="0"/>
    <s v="Female"/>
    <n v="35"/>
    <n v="5"/>
    <n v="0"/>
    <n v="2"/>
    <n v="1"/>
    <x v="1"/>
    <n v="51112.800000000003"/>
    <n v="0"/>
    <s v="30-39"/>
    <s v="Fair (580-669)"/>
    <s v="Zero Balance"/>
    <s v="Developing (3-5 yrs)"/>
    <x v="1"/>
  </r>
  <r>
    <n v="15694192"/>
    <s v="Nwankwo"/>
    <n v="598"/>
    <x v="1"/>
    <s v="Female"/>
    <n v="38"/>
    <n v="6"/>
    <n v="0"/>
    <n v="2"/>
    <n v="0"/>
    <x v="1"/>
    <n v="173783.38"/>
    <n v="0"/>
    <s v="30-39"/>
    <s v="Fair (580-669)"/>
    <s v="Zero Balance"/>
    <s v="Established (6-8 yrs)"/>
    <x v="1"/>
  </r>
  <r>
    <n v="15585901"/>
    <s v="Johnson"/>
    <n v="717"/>
    <x v="1"/>
    <s v="Male"/>
    <n v="35"/>
    <n v="1"/>
    <n v="0"/>
    <n v="3"/>
    <n v="0"/>
    <x v="1"/>
    <n v="174770.14"/>
    <n v="1"/>
    <s v="30-39"/>
    <s v="Good (670-739)"/>
    <s v="Zero Balance"/>
    <s v="New (0-2 yrs)"/>
    <x v="1"/>
  </r>
  <r>
    <n v="15792329"/>
    <s v="Mao"/>
    <n v="494"/>
    <x v="2"/>
    <s v="Male"/>
    <n v="37"/>
    <n v="5"/>
    <n v="107106.33"/>
    <n v="2"/>
    <n v="1"/>
    <x v="1"/>
    <n v="172063.09"/>
    <n v="0"/>
    <s v="30-39"/>
    <s v="Poor (&lt;580)"/>
    <s v="High (100-150k)"/>
    <s v="Developing (3-5 yrs)"/>
    <x v="1"/>
  </r>
  <r>
    <n v="15635597"/>
    <s v="Echezonachukwu"/>
    <n v="644"/>
    <x v="0"/>
    <s v="Male"/>
    <n v="33"/>
    <n v="8"/>
    <n v="0"/>
    <n v="2"/>
    <n v="1"/>
    <x v="0"/>
    <n v="155294.17000000001"/>
    <n v="0"/>
    <s v="30-39"/>
    <s v="Fair (580-669)"/>
    <s v="Zero Balance"/>
    <s v="Established (6-8 yrs)"/>
    <x v="1"/>
  </r>
  <r>
    <n v="15775880"/>
    <s v="McElyea"/>
    <n v="554"/>
    <x v="0"/>
    <s v="Female"/>
    <n v="30"/>
    <n v="9"/>
    <n v="0"/>
    <n v="2"/>
    <n v="1"/>
    <x v="0"/>
    <n v="40320.300000000003"/>
    <n v="0"/>
    <s v="30-39"/>
    <s v="Poor (&lt;580)"/>
    <s v="Zero Balance"/>
    <s v="Loyal (9-10 yrs)"/>
    <x v="1"/>
  </r>
  <r>
    <n v="15630913"/>
    <s v="Rosas"/>
    <n v="476"/>
    <x v="1"/>
    <s v="Female"/>
    <n v="69"/>
    <n v="1"/>
    <n v="105303.73"/>
    <n v="1"/>
    <n v="0"/>
    <x v="0"/>
    <n v="134260.34"/>
    <n v="0"/>
    <s v="60+"/>
    <s v="Poor (&lt;580)"/>
    <s v="High (100-150k)"/>
    <s v="New (0-2 yrs)"/>
    <x v="0"/>
  </r>
  <r>
    <n v="15756680"/>
    <s v="Phillips"/>
    <n v="667"/>
    <x v="0"/>
    <s v="Male"/>
    <n v="28"/>
    <n v="6"/>
    <n v="165798.1"/>
    <n v="1"/>
    <n v="1"/>
    <x v="1"/>
    <n v="147090.9"/>
    <n v="0"/>
    <s v="Under 30"/>
    <s v="Fair (580-669)"/>
    <s v="Very High (150k+)"/>
    <s v="Established (6-8 yrs)"/>
    <x v="0"/>
  </r>
  <r>
    <n v="15587913"/>
    <s v="Palerma"/>
    <n v="748"/>
    <x v="1"/>
    <s v="Female"/>
    <n v="40"/>
    <n v="4"/>
    <n v="0"/>
    <n v="2"/>
    <n v="1"/>
    <x v="1"/>
    <n v="132368.47"/>
    <n v="0"/>
    <s v="40-49"/>
    <s v="Very Good (740-799)"/>
    <s v="Zero Balance"/>
    <s v="Developing (3-5 yrs)"/>
    <x v="1"/>
  </r>
  <r>
    <n v="15737605"/>
    <s v="Morris"/>
    <n v="531"/>
    <x v="1"/>
    <s v="Female"/>
    <n v="45"/>
    <n v="1"/>
    <n v="126495.57"/>
    <n v="2"/>
    <n v="1"/>
    <x v="0"/>
    <n v="164741.5"/>
    <n v="0"/>
    <s v="40-49"/>
    <s v="Poor (&lt;580)"/>
    <s v="High (100-150k)"/>
    <s v="New (0-2 yrs)"/>
    <x v="1"/>
  </r>
  <r>
    <n v="15627876"/>
    <s v="Pavlova"/>
    <n v="719"/>
    <x v="1"/>
    <s v="Female"/>
    <n v="47"/>
    <n v="9"/>
    <n v="116393.59"/>
    <n v="1"/>
    <n v="1"/>
    <x v="1"/>
    <n v="63051.32"/>
    <n v="1"/>
    <s v="40-49"/>
    <s v="Good (670-739)"/>
    <s v="High (100-150k)"/>
    <s v="Loyal (9-10 yrs)"/>
    <x v="0"/>
  </r>
  <r>
    <n v="15772601"/>
    <s v="Lu"/>
    <n v="845"/>
    <x v="2"/>
    <s v="Female"/>
    <n v="41"/>
    <n v="2"/>
    <n v="81733.740000000005"/>
    <n v="2"/>
    <n v="0"/>
    <x v="1"/>
    <n v="199761.29"/>
    <n v="0"/>
    <s v="40-49"/>
    <s v="Excellent (800+)"/>
    <s v="Mid (50-100k)"/>
    <s v="New (0-2 yrs)"/>
    <x v="1"/>
  </r>
  <r>
    <n v="15758606"/>
    <s v="Yamamoto"/>
    <n v="738"/>
    <x v="0"/>
    <s v="Male"/>
    <n v="54"/>
    <n v="4"/>
    <n v="0"/>
    <n v="1"/>
    <n v="0"/>
    <x v="0"/>
    <n v="55725.04"/>
    <n v="1"/>
    <s v="50-59"/>
    <s v="Good (670-739)"/>
    <s v="Zero Balance"/>
    <s v="Developing (3-5 yrs)"/>
    <x v="0"/>
  </r>
  <r>
    <n v="15657107"/>
    <s v="Angelo"/>
    <n v="563"/>
    <x v="1"/>
    <s v="Female"/>
    <n v="46"/>
    <n v="8"/>
    <n v="106171.68"/>
    <n v="1"/>
    <n v="1"/>
    <x v="1"/>
    <n v="163145.5"/>
    <n v="1"/>
    <s v="40-49"/>
    <s v="Poor (&lt;580)"/>
    <s v="High (100-150k)"/>
    <s v="Established (6-8 yrs)"/>
    <x v="0"/>
  </r>
  <r>
    <n v="15622454"/>
    <s v="Zaitsev"/>
    <n v="695"/>
    <x v="1"/>
    <s v="Male"/>
    <n v="28"/>
    <n v="0"/>
    <n v="96020.86"/>
    <n v="1"/>
    <n v="1"/>
    <x v="0"/>
    <n v="57992.49"/>
    <n v="0"/>
    <s v="Under 30"/>
    <s v="Good (670-739)"/>
    <s v="Mid (50-100k)"/>
    <s v="New (0-2 yrs)"/>
    <x v="0"/>
  </r>
  <r>
    <n v="15775803"/>
    <s v="Cawker"/>
    <n v="841"/>
    <x v="1"/>
    <s v="Male"/>
    <n v="41"/>
    <n v="1"/>
    <n v="0"/>
    <n v="2"/>
    <n v="0"/>
    <x v="0"/>
    <n v="193093.77"/>
    <n v="0"/>
    <s v="40-49"/>
    <s v="Excellent (800+)"/>
    <s v="Zero Balance"/>
    <s v="New (0-2 yrs)"/>
    <x v="1"/>
  </r>
  <r>
    <n v="15570859"/>
    <s v="Froggatt"/>
    <n v="626"/>
    <x v="2"/>
    <s v="Male"/>
    <n v="36"/>
    <n v="2"/>
    <n v="181671.16"/>
    <n v="2"/>
    <n v="1"/>
    <x v="0"/>
    <n v="57531.14"/>
    <n v="0"/>
    <s v="30-39"/>
    <s v="Fair (580-669)"/>
    <s v="Very High (150k+)"/>
    <s v="New (0-2 yrs)"/>
    <x v="1"/>
  </r>
  <r>
    <n v="15748381"/>
    <s v="Gorbunov"/>
    <n v="613"/>
    <x v="0"/>
    <s v="Female"/>
    <n v="29"/>
    <n v="6"/>
    <n v="185709.28"/>
    <n v="2"/>
    <n v="1"/>
    <x v="0"/>
    <n v="77242.19"/>
    <n v="0"/>
    <s v="Under 30"/>
    <s v="Fair (580-669)"/>
    <s v="Very High (150k+)"/>
    <s v="Established (6-8 yrs)"/>
    <x v="1"/>
  </r>
  <r>
    <n v="15787189"/>
    <s v="Tai"/>
    <n v="824"/>
    <x v="2"/>
    <s v="Male"/>
    <n v="60"/>
    <n v="8"/>
    <n v="134250.17000000001"/>
    <n v="3"/>
    <n v="0"/>
    <x v="1"/>
    <n v="153046.16"/>
    <n v="1"/>
    <s v="60+"/>
    <s v="Excellent (800+)"/>
    <s v="High (100-150k)"/>
    <s v="Established (6-8 yrs)"/>
    <x v="1"/>
  </r>
  <r>
    <n v="15666055"/>
    <s v="Rowe"/>
    <n v="705"/>
    <x v="0"/>
    <s v="Female"/>
    <n v="49"/>
    <n v="7"/>
    <n v="0"/>
    <n v="1"/>
    <n v="1"/>
    <x v="1"/>
    <n v="63405.2"/>
    <n v="1"/>
    <s v="40-49"/>
    <s v="Good (670-739)"/>
    <s v="Zero Balance"/>
    <s v="Established (6-8 yrs)"/>
    <x v="0"/>
  </r>
  <r>
    <n v="15617648"/>
    <s v="Mikkelsen"/>
    <n v="584"/>
    <x v="0"/>
    <s v="Female"/>
    <n v="44"/>
    <n v="5"/>
    <n v="95671.75"/>
    <n v="2"/>
    <n v="1"/>
    <x v="0"/>
    <n v="106564.88"/>
    <n v="0"/>
    <s v="40-49"/>
    <s v="Fair (580-669)"/>
    <s v="Mid (50-100k)"/>
    <s v="Developing (3-5 yrs)"/>
    <x v="1"/>
  </r>
  <r>
    <n v="15755678"/>
    <s v="Kovalyov"/>
    <n v="534"/>
    <x v="0"/>
    <s v="Male"/>
    <n v="62"/>
    <n v="2"/>
    <n v="0"/>
    <n v="2"/>
    <n v="0"/>
    <x v="1"/>
    <n v="42763.12"/>
    <n v="1"/>
    <s v="60+"/>
    <s v="Poor (&lt;580)"/>
    <s v="Zero Balance"/>
    <s v="New (0-2 yrs)"/>
    <x v="1"/>
  </r>
  <r>
    <n v="15624781"/>
    <s v="Mbanefo"/>
    <n v="672"/>
    <x v="0"/>
    <s v="Female"/>
    <n v="34"/>
    <n v="1"/>
    <n v="142151.75"/>
    <n v="2"/>
    <n v="1"/>
    <x v="0"/>
    <n v="168753.34"/>
    <n v="0"/>
    <s v="30-39"/>
    <s v="Good (670-739)"/>
    <s v="High (100-150k)"/>
    <s v="New (0-2 yrs)"/>
    <x v="1"/>
  </r>
  <r>
    <n v="15779497"/>
    <s v="Ts'ai"/>
    <n v="603"/>
    <x v="0"/>
    <s v="Male"/>
    <n v="43"/>
    <n v="5"/>
    <n v="127823.93"/>
    <n v="1"/>
    <n v="1"/>
    <x v="0"/>
    <n v="19483.349999999999"/>
    <n v="0"/>
    <s v="40-49"/>
    <s v="Fair (580-669)"/>
    <s v="High (100-150k)"/>
    <s v="Developing (3-5 yrs)"/>
    <x v="0"/>
  </r>
  <r>
    <n v="15567399"/>
    <s v="Enderby"/>
    <n v="633"/>
    <x v="2"/>
    <s v="Male"/>
    <n v="43"/>
    <n v="3"/>
    <n v="144164.29"/>
    <n v="1"/>
    <n v="1"/>
    <x v="0"/>
    <n v="158646.46"/>
    <n v="0"/>
    <s v="40-49"/>
    <s v="Fair (580-669)"/>
    <s v="High (100-150k)"/>
    <s v="Developing (3-5 yrs)"/>
    <x v="0"/>
  </r>
  <r>
    <n v="15613656"/>
    <s v="Lombardi"/>
    <n v="842"/>
    <x v="0"/>
    <s v="Male"/>
    <n v="58"/>
    <n v="1"/>
    <n v="63492.94"/>
    <n v="1"/>
    <n v="1"/>
    <x v="0"/>
    <n v="83172.19"/>
    <n v="0"/>
    <s v="50-59"/>
    <s v="Excellent (800+)"/>
    <s v="Mid (50-100k)"/>
    <s v="New (0-2 yrs)"/>
    <x v="0"/>
  </r>
  <r>
    <n v="15734311"/>
    <s v="Hamilton"/>
    <n v="661"/>
    <x v="0"/>
    <s v="Female"/>
    <n v="27"/>
    <n v="3"/>
    <n v="0"/>
    <n v="2"/>
    <n v="1"/>
    <x v="0"/>
    <n v="76889.789999999994"/>
    <n v="0"/>
    <s v="Under 30"/>
    <s v="Fair (580-669)"/>
    <s v="Zero Balance"/>
    <s v="Developing (3-5 yrs)"/>
    <x v="1"/>
  </r>
  <r>
    <n v="15657214"/>
    <s v="Hsia"/>
    <n v="601"/>
    <x v="0"/>
    <s v="Male"/>
    <n v="74"/>
    <n v="2"/>
    <n v="0"/>
    <n v="2"/>
    <n v="0"/>
    <x v="0"/>
    <n v="51554.58"/>
    <n v="0"/>
    <s v="60+"/>
    <s v="Fair (580-669)"/>
    <s v="Zero Balance"/>
    <s v="New (0-2 yrs)"/>
    <x v="1"/>
  </r>
  <r>
    <n v="15799350"/>
    <s v="Mao"/>
    <n v="632"/>
    <x v="0"/>
    <s v="Male"/>
    <n v="41"/>
    <n v="0"/>
    <n v="106134.46"/>
    <n v="1"/>
    <n v="0"/>
    <x v="0"/>
    <n v="105570.39"/>
    <n v="0"/>
    <s v="40-49"/>
    <s v="Fair (580-669)"/>
    <s v="High (100-150k)"/>
    <s v="New (0-2 yrs)"/>
    <x v="0"/>
  </r>
  <r>
    <n v="15729970"/>
    <s v="Ugochukwu"/>
    <n v="684"/>
    <x v="2"/>
    <s v="Male"/>
    <n v="29"/>
    <n v="8"/>
    <n v="127269.75"/>
    <n v="1"/>
    <n v="0"/>
    <x v="0"/>
    <n v="79495.009999999995"/>
    <n v="0"/>
    <s v="Under 30"/>
    <s v="Good (670-739)"/>
    <s v="High (100-150k)"/>
    <s v="Established (6-8 yrs)"/>
    <x v="0"/>
  </r>
  <r>
    <n v="15725835"/>
    <s v="West"/>
    <n v="785"/>
    <x v="2"/>
    <s v="Female"/>
    <n v="32"/>
    <n v="3"/>
    <n v="124493.03"/>
    <n v="2"/>
    <n v="0"/>
    <x v="0"/>
    <n v="52583.79"/>
    <n v="1"/>
    <s v="30-39"/>
    <s v="Very Good (740-799)"/>
    <s v="High (100-150k)"/>
    <s v="Developing (3-5 yrs)"/>
    <x v="1"/>
  </r>
  <r>
    <n v="15745543"/>
    <s v="Hughes"/>
    <n v="687"/>
    <x v="0"/>
    <s v="Male"/>
    <n v="39"/>
    <n v="7"/>
    <n v="0"/>
    <n v="2"/>
    <n v="1"/>
    <x v="1"/>
    <n v="26848.25"/>
    <n v="0"/>
    <s v="30-39"/>
    <s v="Good (670-739)"/>
    <s v="Zero Balance"/>
    <s v="Established (6-8 yrs)"/>
    <x v="1"/>
  </r>
  <r>
    <n v="15727384"/>
    <s v="Chukwuemeka"/>
    <n v="705"/>
    <x v="2"/>
    <s v="Female"/>
    <n v="43"/>
    <n v="10"/>
    <n v="146547.78"/>
    <n v="1"/>
    <n v="0"/>
    <x v="0"/>
    <n v="10072.549999999999"/>
    <n v="1"/>
    <s v="40-49"/>
    <s v="Good (670-739)"/>
    <s v="High (100-150k)"/>
    <s v="Loyal (9-10 yrs)"/>
    <x v="0"/>
  </r>
  <r>
    <n v="15666916"/>
    <s v="Lira"/>
    <n v="639"/>
    <x v="0"/>
    <s v="Male"/>
    <n v="43"/>
    <n v="6"/>
    <n v="99610.92"/>
    <n v="2"/>
    <n v="1"/>
    <x v="1"/>
    <n v="187296.78"/>
    <n v="0"/>
    <s v="40-49"/>
    <s v="Fair (580-669)"/>
    <s v="Mid (50-100k)"/>
    <s v="Established (6-8 yrs)"/>
    <x v="1"/>
  </r>
  <r>
    <n v="15732917"/>
    <s v="Li"/>
    <n v="729"/>
    <x v="2"/>
    <s v="Male"/>
    <n v="46"/>
    <n v="5"/>
    <n v="117837.43"/>
    <n v="1"/>
    <n v="1"/>
    <x v="1"/>
    <n v="104016.61"/>
    <n v="1"/>
    <s v="40-49"/>
    <s v="Good (670-739)"/>
    <s v="High (100-150k)"/>
    <s v="Developing (3-5 yrs)"/>
    <x v="0"/>
  </r>
  <r>
    <n v="15612050"/>
    <s v="Castiglione"/>
    <n v="556"/>
    <x v="1"/>
    <s v="Female"/>
    <n v="48"/>
    <n v="8"/>
    <n v="168522.37"/>
    <n v="1"/>
    <n v="1"/>
    <x v="0"/>
    <n v="151310.16"/>
    <n v="0"/>
    <s v="40-49"/>
    <s v="Poor (&lt;580)"/>
    <s v="Very High (150k+)"/>
    <s v="Established (6-8 yrs)"/>
    <x v="0"/>
  </r>
  <r>
    <n v="15726267"/>
    <s v="Paterson"/>
    <n v="570"/>
    <x v="0"/>
    <s v="Male"/>
    <n v="32"/>
    <n v="9"/>
    <n v="117337.54"/>
    <n v="2"/>
    <n v="0"/>
    <x v="0"/>
    <n v="62810.91"/>
    <n v="0"/>
    <s v="30-39"/>
    <s v="Poor (&lt;580)"/>
    <s v="High (100-150k)"/>
    <s v="Loyal (9-10 yrs)"/>
    <x v="1"/>
  </r>
  <r>
    <n v="15780124"/>
    <s v="Blair"/>
    <n v="841"/>
    <x v="0"/>
    <s v="Male"/>
    <n v="74"/>
    <n v="9"/>
    <n v="108131.53"/>
    <n v="1"/>
    <n v="0"/>
    <x v="0"/>
    <n v="60830.38"/>
    <n v="0"/>
    <s v="60+"/>
    <s v="Excellent (800+)"/>
    <s v="High (100-150k)"/>
    <s v="Loyal (9-10 yrs)"/>
    <x v="0"/>
  </r>
  <r>
    <n v="15742238"/>
    <s v="Dellucci"/>
    <n v="705"/>
    <x v="2"/>
    <s v="Male"/>
    <n v="35"/>
    <n v="4"/>
    <n v="136496.12"/>
    <n v="2"/>
    <n v="1"/>
    <x v="1"/>
    <n v="116672.02"/>
    <n v="0"/>
    <s v="30-39"/>
    <s v="Good (670-739)"/>
    <s v="High (100-150k)"/>
    <s v="Developing (3-5 yrs)"/>
    <x v="1"/>
  </r>
  <r>
    <n v="15679024"/>
    <s v="Udinesi"/>
    <n v="553"/>
    <x v="0"/>
    <s v="Male"/>
    <n v="32"/>
    <n v="3"/>
    <n v="116324.53"/>
    <n v="1"/>
    <n v="1"/>
    <x v="1"/>
    <n v="77304.490000000005"/>
    <n v="0"/>
    <s v="30-39"/>
    <s v="Poor (&lt;580)"/>
    <s v="High (100-150k)"/>
    <s v="Developing (3-5 yrs)"/>
    <x v="0"/>
  </r>
  <r>
    <n v="15715297"/>
    <s v="Yuan"/>
    <n v="779"/>
    <x v="2"/>
    <s v="Female"/>
    <n v="40"/>
    <n v="2"/>
    <n v="75470.23"/>
    <n v="1"/>
    <n v="1"/>
    <x v="0"/>
    <n v="52894.01"/>
    <n v="0"/>
    <s v="40-49"/>
    <s v="Very Good (740-799)"/>
    <s v="Mid (50-100k)"/>
    <s v="New (0-2 yrs)"/>
    <x v="0"/>
  </r>
  <r>
    <n v="15633612"/>
    <s v="Yuryeva"/>
    <n v="696"/>
    <x v="0"/>
    <s v="Male"/>
    <n v="28"/>
    <n v="4"/>
    <n v="172646.82"/>
    <n v="1"/>
    <n v="1"/>
    <x v="0"/>
    <n v="116471.43"/>
    <n v="0"/>
    <s v="Under 30"/>
    <s v="Good (670-739)"/>
    <s v="Very High (150k+)"/>
    <s v="Developing (3-5 yrs)"/>
    <x v="0"/>
  </r>
  <r>
    <n v="15602929"/>
    <s v="Wilson"/>
    <n v="728"/>
    <x v="1"/>
    <s v="Female"/>
    <n v="37"/>
    <n v="4"/>
    <n v="0"/>
    <n v="1"/>
    <n v="0"/>
    <x v="1"/>
    <n v="4539.38"/>
    <n v="0"/>
    <s v="30-39"/>
    <s v="Good (670-739)"/>
    <s v="Zero Balance"/>
    <s v="Developing (3-5 yrs)"/>
    <x v="0"/>
  </r>
  <r>
    <n v="15696703"/>
    <s v="Dean"/>
    <n v="691"/>
    <x v="2"/>
    <s v="Male"/>
    <n v="27"/>
    <n v="3"/>
    <n v="160358.68"/>
    <n v="2"/>
    <n v="1"/>
    <x v="1"/>
    <n v="142367.72"/>
    <n v="0"/>
    <s v="Under 30"/>
    <s v="Good (670-739)"/>
    <s v="Very High (150k+)"/>
    <s v="Developing (3-5 yrs)"/>
    <x v="1"/>
  </r>
  <r>
    <n v="15756668"/>
    <s v="Ross"/>
    <n v="706"/>
    <x v="0"/>
    <s v="Male"/>
    <n v="30"/>
    <n v="3"/>
    <n v="98415.37"/>
    <n v="1"/>
    <n v="1"/>
    <x v="0"/>
    <n v="110520.48"/>
    <n v="0"/>
    <s v="30-39"/>
    <s v="Good (670-739)"/>
    <s v="Mid (50-100k)"/>
    <s v="Developing (3-5 yrs)"/>
    <x v="0"/>
  </r>
  <r>
    <n v="15565779"/>
    <s v="Kent"/>
    <n v="627"/>
    <x v="2"/>
    <s v="Female"/>
    <n v="30"/>
    <n v="6"/>
    <n v="57809.32"/>
    <n v="1"/>
    <n v="1"/>
    <x v="1"/>
    <n v="188258.49"/>
    <n v="0"/>
    <s v="30-39"/>
    <s v="Fair (580-669)"/>
    <s v="Mid (50-100k)"/>
    <s v="Established (6-8 yrs)"/>
    <x v="0"/>
  </r>
  <r>
    <n v="15795519"/>
    <s v="Vasiliev"/>
    <n v="716"/>
    <x v="2"/>
    <s v="Female"/>
    <n v="18"/>
    <n v="3"/>
    <n v="128743.8"/>
    <n v="1"/>
    <n v="0"/>
    <x v="1"/>
    <n v="197322.13"/>
    <n v="0"/>
    <s v="Under 30"/>
    <s v="Good (670-739)"/>
    <s v="High (100-150k)"/>
    <s v="Developing (3-5 yrs)"/>
    <x v="0"/>
  </r>
  <r>
    <n v="15761477"/>
    <s v="Golibe"/>
    <n v="501"/>
    <x v="2"/>
    <s v="Male"/>
    <n v="24"/>
    <n v="4"/>
    <n v="130806.42"/>
    <n v="2"/>
    <n v="1"/>
    <x v="1"/>
    <n v="80241.14"/>
    <n v="0"/>
    <s v="Under 30"/>
    <s v="Poor (&lt;580)"/>
    <s v="High (100-150k)"/>
    <s v="Developing (3-5 yrs)"/>
    <x v="1"/>
  </r>
  <r>
    <n v="15731890"/>
    <s v="Chukwukere"/>
    <n v="601"/>
    <x v="0"/>
    <s v="Male"/>
    <n v="41"/>
    <n v="1"/>
    <n v="123971.16"/>
    <n v="1"/>
    <n v="0"/>
    <x v="0"/>
    <n v="172814.99"/>
    <n v="0"/>
    <s v="40-49"/>
    <s v="Fair (580-669)"/>
    <s v="High (100-150k)"/>
    <s v="New (0-2 yrs)"/>
    <x v="0"/>
  </r>
  <r>
    <n v="15633043"/>
    <s v="Fedorova"/>
    <n v="545"/>
    <x v="1"/>
    <s v="Female"/>
    <n v="39"/>
    <n v="6"/>
    <n v="0"/>
    <n v="1"/>
    <n v="0"/>
    <x v="1"/>
    <n v="38410.74"/>
    <n v="1"/>
    <s v="30-39"/>
    <s v="Poor (&lt;580)"/>
    <s v="Zero Balance"/>
    <s v="Established (6-8 yrs)"/>
    <x v="0"/>
  </r>
  <r>
    <n v="15752953"/>
    <s v="Chien"/>
    <n v="634"/>
    <x v="0"/>
    <s v="Male"/>
    <n v="45"/>
    <n v="9"/>
    <n v="0"/>
    <n v="2"/>
    <n v="0"/>
    <x v="1"/>
    <n v="17622.82"/>
    <n v="0"/>
    <s v="40-49"/>
    <s v="Fair (580-669)"/>
    <s v="Zero Balance"/>
    <s v="Loyal (9-10 yrs)"/>
    <x v="1"/>
  </r>
  <r>
    <n v="15603088"/>
    <s v="Rossi"/>
    <n v="451"/>
    <x v="1"/>
    <s v="Female"/>
    <n v="23"/>
    <n v="9"/>
    <n v="0"/>
    <n v="2"/>
    <n v="0"/>
    <x v="0"/>
    <n v="48021.71"/>
    <n v="0"/>
    <s v="Under 30"/>
    <s v="Poor (&lt;580)"/>
    <s v="Zero Balance"/>
    <s v="Loyal (9-10 yrs)"/>
    <x v="1"/>
  </r>
  <r>
    <n v="15606613"/>
    <s v="Samson"/>
    <n v="655"/>
    <x v="0"/>
    <s v="Female"/>
    <n v="59"/>
    <n v="7"/>
    <n v="0"/>
    <n v="1"/>
    <n v="1"/>
    <x v="1"/>
    <n v="88958.49"/>
    <n v="1"/>
    <s v="50-59"/>
    <s v="Fair (580-669)"/>
    <s v="Zero Balance"/>
    <s v="Established (6-8 yrs)"/>
    <x v="0"/>
  </r>
  <r>
    <n v="15635939"/>
    <s v="Fenton"/>
    <n v="458"/>
    <x v="0"/>
    <s v="Female"/>
    <n v="39"/>
    <n v="9"/>
    <n v="0"/>
    <n v="2"/>
    <n v="1"/>
    <x v="1"/>
    <n v="116343.09"/>
    <n v="0"/>
    <s v="30-39"/>
    <s v="Poor (&lt;580)"/>
    <s v="Zero Balance"/>
    <s v="Loyal (9-10 yrs)"/>
    <x v="1"/>
  </r>
  <r>
    <n v="15666043"/>
    <s v="Mackey"/>
    <n v="520"/>
    <x v="0"/>
    <s v="Male"/>
    <n v="33"/>
    <n v="4"/>
    <n v="156297.57999999999"/>
    <n v="2"/>
    <n v="1"/>
    <x v="0"/>
    <n v="166102.60999999999"/>
    <n v="0"/>
    <s v="30-39"/>
    <s v="Poor (&lt;580)"/>
    <s v="Very High (150k+)"/>
    <s v="Developing (3-5 yrs)"/>
    <x v="1"/>
  </r>
  <r>
    <n v="15746190"/>
    <s v="Payton"/>
    <n v="624"/>
    <x v="1"/>
    <s v="Female"/>
    <n v="28"/>
    <n v="2"/>
    <n v="0"/>
    <n v="2"/>
    <n v="0"/>
    <x v="0"/>
    <n v="104353.26"/>
    <n v="0"/>
    <s v="Under 30"/>
    <s v="Fair (580-669)"/>
    <s v="Zero Balance"/>
    <s v="New (0-2 yrs)"/>
    <x v="1"/>
  </r>
  <r>
    <n v="15591357"/>
    <s v="Cowger"/>
    <n v="765"/>
    <x v="0"/>
    <s v="Male"/>
    <n v="51"/>
    <n v="3"/>
    <n v="123372.3"/>
    <n v="1"/>
    <n v="1"/>
    <x v="0"/>
    <n v="115429.32"/>
    <n v="0"/>
    <s v="50-59"/>
    <s v="Very Good (740-799)"/>
    <s v="High (100-150k)"/>
    <s v="Developing (3-5 yrs)"/>
    <x v="0"/>
  </r>
  <r>
    <n v="15658716"/>
    <s v="Banks"/>
    <n v="667"/>
    <x v="2"/>
    <s v="Female"/>
    <n v="37"/>
    <n v="5"/>
    <n v="92171.35"/>
    <n v="3"/>
    <n v="1"/>
    <x v="1"/>
    <n v="178106.34"/>
    <n v="1"/>
    <s v="30-39"/>
    <s v="Fair (580-669)"/>
    <s v="Mid (50-100k)"/>
    <s v="Developing (3-5 yrs)"/>
    <x v="1"/>
  </r>
  <r>
    <n v="15679909"/>
    <s v="Pugliesi"/>
    <n v="665"/>
    <x v="1"/>
    <s v="Male"/>
    <n v="41"/>
    <n v="8"/>
    <n v="0"/>
    <n v="2"/>
    <n v="1"/>
    <x v="1"/>
    <n v="132152.32000000001"/>
    <n v="0"/>
    <s v="40-49"/>
    <s v="Fair (580-669)"/>
    <s v="Zero Balance"/>
    <s v="Established (6-8 yrs)"/>
    <x v="1"/>
  </r>
  <r>
    <n v="15634262"/>
    <s v="Fantin"/>
    <n v="709"/>
    <x v="2"/>
    <s v="Male"/>
    <n v="34"/>
    <n v="4"/>
    <n v="148375.19"/>
    <n v="2"/>
    <n v="1"/>
    <x v="0"/>
    <n v="21521.38"/>
    <n v="0"/>
    <s v="30-39"/>
    <s v="Good (670-739)"/>
    <s v="High (100-150k)"/>
    <s v="Developing (3-5 yrs)"/>
    <x v="1"/>
  </r>
  <r>
    <n v="15799825"/>
    <s v="Bentley"/>
    <n v="583"/>
    <x v="0"/>
    <s v="Female"/>
    <n v="44"/>
    <n v="8"/>
    <n v="0"/>
    <n v="2"/>
    <n v="1"/>
    <x v="0"/>
    <n v="27431.62"/>
    <n v="0"/>
    <s v="40-49"/>
    <s v="Fair (580-669)"/>
    <s v="Zero Balance"/>
    <s v="Established (6-8 yrs)"/>
    <x v="1"/>
  </r>
  <r>
    <n v="15756875"/>
    <s v="Freeman"/>
    <n v="782"/>
    <x v="1"/>
    <s v="Male"/>
    <n v="34"/>
    <n v="6"/>
    <n v="147422.44"/>
    <n v="1"/>
    <n v="0"/>
    <x v="0"/>
    <n v="42143.61"/>
    <n v="0"/>
    <s v="30-39"/>
    <s v="Very Good (740-799)"/>
    <s v="High (100-150k)"/>
    <s v="Established (6-8 yrs)"/>
    <x v="0"/>
  </r>
  <r>
    <n v="15678146"/>
    <s v="Wong"/>
    <n v="668"/>
    <x v="1"/>
    <s v="Female"/>
    <n v="24"/>
    <n v="7"/>
    <n v="173962.32"/>
    <n v="1"/>
    <n v="0"/>
    <x v="1"/>
    <n v="106457.11"/>
    <n v="1"/>
    <s v="Under 30"/>
    <s v="Fair (580-669)"/>
    <s v="Very High (150k+)"/>
    <s v="Established (6-8 yrs)"/>
    <x v="0"/>
  </r>
  <r>
    <n v="15710743"/>
    <s v="Onwuamaeze"/>
    <n v="621"/>
    <x v="0"/>
    <s v="Male"/>
    <n v="47"/>
    <n v="0"/>
    <n v="0"/>
    <n v="1"/>
    <n v="1"/>
    <x v="0"/>
    <n v="133831.37"/>
    <n v="1"/>
    <s v="40-49"/>
    <s v="Fair (580-669)"/>
    <s v="Zero Balance"/>
    <s v="New (0-2 yrs)"/>
    <x v="0"/>
  </r>
  <r>
    <n v="15595831"/>
    <s v="Shen"/>
    <n v="579"/>
    <x v="2"/>
    <s v="Female"/>
    <n v="64"/>
    <n v="6"/>
    <n v="145215.43"/>
    <n v="1"/>
    <n v="1"/>
    <x v="0"/>
    <n v="164083.72"/>
    <n v="0"/>
    <s v="60+"/>
    <s v="Poor (&lt;580)"/>
    <s v="High (100-150k)"/>
    <s v="Established (6-8 yrs)"/>
    <x v="0"/>
  </r>
  <r>
    <n v="15626684"/>
    <s v="Huang"/>
    <n v="547"/>
    <x v="0"/>
    <s v="Female"/>
    <n v="38"/>
    <n v="5"/>
    <n v="167539.97"/>
    <n v="1"/>
    <n v="0"/>
    <x v="0"/>
    <n v="159207.34"/>
    <n v="0"/>
    <s v="30-39"/>
    <s v="Poor (&lt;580)"/>
    <s v="Very High (150k+)"/>
    <s v="Developing (3-5 yrs)"/>
    <x v="0"/>
  </r>
  <r>
    <n v="15709846"/>
    <s v="Yeh"/>
    <n v="840"/>
    <x v="0"/>
    <s v="Female"/>
    <n v="39"/>
    <n v="1"/>
    <n v="94968.97"/>
    <n v="1"/>
    <n v="1"/>
    <x v="1"/>
    <n v="84487.62"/>
    <n v="0"/>
    <s v="30-39"/>
    <s v="Excellent (800+)"/>
    <s v="Mid (50-100k)"/>
    <s v="New (0-2 yrs)"/>
    <x v="0"/>
  </r>
  <r>
    <n v="15635459"/>
    <s v="Shih"/>
    <n v="667"/>
    <x v="2"/>
    <s v="Female"/>
    <n v="27"/>
    <n v="3"/>
    <n v="106116.5"/>
    <n v="2"/>
    <n v="1"/>
    <x v="1"/>
    <n v="3674.71"/>
    <n v="0"/>
    <s v="Under 30"/>
    <s v="Fair (580-669)"/>
    <s v="High (100-150k)"/>
    <s v="Developing (3-5 yrs)"/>
    <x v="1"/>
  </r>
  <r>
    <n v="15642544"/>
    <s v="Henderson"/>
    <n v="723"/>
    <x v="0"/>
    <s v="Male"/>
    <n v="34"/>
    <n v="5"/>
    <n v="0"/>
    <n v="2"/>
    <n v="0"/>
    <x v="0"/>
    <n v="12092.03"/>
    <n v="0"/>
    <s v="30-39"/>
    <s v="Good (670-739)"/>
    <s v="Zero Balance"/>
    <s v="Developing (3-5 yrs)"/>
    <x v="1"/>
  </r>
  <r>
    <n v="15566494"/>
    <s v="Fang"/>
    <n v="487"/>
    <x v="0"/>
    <s v="Male"/>
    <n v="45"/>
    <n v="2"/>
    <n v="0"/>
    <n v="2"/>
    <n v="1"/>
    <x v="1"/>
    <n v="77475.73"/>
    <n v="0"/>
    <s v="40-49"/>
    <s v="Poor (&lt;580)"/>
    <s v="Zero Balance"/>
    <s v="New (0-2 yrs)"/>
    <x v="1"/>
  </r>
  <r>
    <n v="15655238"/>
    <s v="Dellucci"/>
    <n v="668"/>
    <x v="0"/>
    <s v="Female"/>
    <n v="31"/>
    <n v="9"/>
    <n v="0"/>
    <n v="2"/>
    <n v="0"/>
    <x v="1"/>
    <n v="41291.730000000003"/>
    <n v="0"/>
    <s v="30-39"/>
    <s v="Fair (580-669)"/>
    <s v="Zero Balance"/>
    <s v="Loyal (9-10 yrs)"/>
    <x v="1"/>
  </r>
  <r>
    <n v="15733429"/>
    <s v="Chou"/>
    <n v="520"/>
    <x v="2"/>
    <s v="Male"/>
    <n v="34"/>
    <n v="8"/>
    <n v="120018.86"/>
    <n v="2"/>
    <n v="1"/>
    <x v="0"/>
    <n v="343.38"/>
    <n v="0"/>
    <s v="30-39"/>
    <s v="Poor (&lt;580)"/>
    <s v="High (100-150k)"/>
    <s v="Established (6-8 yrs)"/>
    <x v="1"/>
  </r>
  <r>
    <n v="15814536"/>
    <s v="Conti"/>
    <n v="549"/>
    <x v="0"/>
    <s v="Male"/>
    <n v="37"/>
    <n v="2"/>
    <n v="112541.54"/>
    <n v="2"/>
    <n v="0"/>
    <x v="1"/>
    <n v="47432.43"/>
    <n v="0"/>
    <s v="30-39"/>
    <s v="Poor (&lt;580)"/>
    <s v="High (100-150k)"/>
    <s v="New (0-2 yrs)"/>
    <x v="1"/>
  </r>
  <r>
    <n v="15771702"/>
    <s v="Roberts"/>
    <n v="567"/>
    <x v="0"/>
    <s v="Female"/>
    <n v="35"/>
    <n v="5"/>
    <n v="166118.45000000001"/>
    <n v="2"/>
    <n v="1"/>
    <x v="1"/>
    <n v="127827.18"/>
    <n v="0"/>
    <s v="30-39"/>
    <s v="Poor (&lt;580)"/>
    <s v="Very High (150k+)"/>
    <s v="Developing (3-5 yrs)"/>
    <x v="1"/>
  </r>
  <r>
    <n v="15723008"/>
    <s v="Lo Duca"/>
    <n v="720"/>
    <x v="0"/>
    <s v="Female"/>
    <n v="45"/>
    <n v="1"/>
    <n v="102882.4"/>
    <n v="2"/>
    <n v="1"/>
    <x v="0"/>
    <n v="35633.15"/>
    <n v="1"/>
    <s v="40-49"/>
    <s v="Good (670-739)"/>
    <s v="High (100-150k)"/>
    <s v="New (0-2 yrs)"/>
    <x v="1"/>
  </r>
  <r>
    <n v="15797160"/>
    <s v="Glover"/>
    <n v="492"/>
    <x v="0"/>
    <s v="Female"/>
    <n v="49"/>
    <n v="8"/>
    <n v="0"/>
    <n v="1"/>
    <n v="1"/>
    <x v="0"/>
    <n v="182865.09"/>
    <n v="1"/>
    <s v="40-49"/>
    <s v="Poor (&lt;580)"/>
    <s v="Zero Balance"/>
    <s v="Established (6-8 yrs)"/>
    <x v="0"/>
  </r>
  <r>
    <n v="15792222"/>
    <s v="Johnstone"/>
    <n v="712"/>
    <x v="0"/>
    <s v="Female"/>
    <n v="37"/>
    <n v="1"/>
    <n v="106881.5"/>
    <n v="2"/>
    <n v="0"/>
    <x v="1"/>
    <n v="169386.81"/>
    <n v="0"/>
    <s v="30-39"/>
    <s v="Good (670-739)"/>
    <s v="High (100-150k)"/>
    <s v="New (0-2 yrs)"/>
    <x v="1"/>
  </r>
  <r>
    <n v="15644765"/>
    <s v="Ashton"/>
    <n v="689"/>
    <x v="2"/>
    <s v="Male"/>
    <n v="26"/>
    <n v="4"/>
    <n v="120727.97"/>
    <n v="1"/>
    <n v="0"/>
    <x v="0"/>
    <n v="149073.88"/>
    <n v="0"/>
    <s v="Under 30"/>
    <s v="Good (670-739)"/>
    <s v="High (100-150k)"/>
    <s v="Developing (3-5 yrs)"/>
    <x v="0"/>
  </r>
  <r>
    <n v="15610686"/>
    <s v="Melton"/>
    <n v="850"/>
    <x v="0"/>
    <s v="Male"/>
    <n v="63"/>
    <n v="8"/>
    <n v="169832.57"/>
    <n v="1"/>
    <n v="0"/>
    <x v="1"/>
    <n v="184107.26"/>
    <n v="1"/>
    <s v="60+"/>
    <s v="Excellent (800+)"/>
    <s v="Very High (150k+)"/>
    <s v="Established (6-8 yrs)"/>
    <x v="0"/>
  </r>
  <r>
    <n v="15730868"/>
    <s v="Marshall"/>
    <n v="747"/>
    <x v="0"/>
    <s v="Male"/>
    <n v="41"/>
    <n v="5"/>
    <n v="0"/>
    <n v="2"/>
    <n v="1"/>
    <x v="0"/>
    <n v="22750.17"/>
    <n v="0"/>
    <s v="40-49"/>
    <s v="Very Good (740-799)"/>
    <s v="Zero Balance"/>
    <s v="Developing (3-5 yrs)"/>
    <x v="1"/>
  </r>
  <r>
    <n v="15705991"/>
    <s v="Kenenna"/>
    <n v="469"/>
    <x v="2"/>
    <s v="Male"/>
    <n v="38"/>
    <n v="9"/>
    <n v="113599.42"/>
    <n v="1"/>
    <n v="0"/>
    <x v="1"/>
    <n v="11950.29"/>
    <n v="0"/>
    <s v="30-39"/>
    <s v="Poor (&lt;580)"/>
    <s v="High (100-150k)"/>
    <s v="Loyal (9-10 yrs)"/>
    <x v="0"/>
  </r>
  <r>
    <n v="15577078"/>
    <s v="Zakharov"/>
    <n v="539"/>
    <x v="1"/>
    <s v="Male"/>
    <n v="38"/>
    <n v="6"/>
    <n v="0"/>
    <n v="1"/>
    <n v="1"/>
    <x v="0"/>
    <n v="152880.07"/>
    <n v="1"/>
    <s v="30-39"/>
    <s v="Poor (&lt;580)"/>
    <s v="Zero Balance"/>
    <s v="Established (6-8 yrs)"/>
    <x v="0"/>
  </r>
  <r>
    <n v="15679550"/>
    <s v="Chukwualuka"/>
    <n v="743"/>
    <x v="0"/>
    <s v="Male"/>
    <n v="32"/>
    <n v="9"/>
    <n v="0"/>
    <n v="2"/>
    <n v="1"/>
    <x v="1"/>
    <n v="175252.78"/>
    <n v="0"/>
    <s v="30-39"/>
    <s v="Very Good (740-799)"/>
    <s v="Zero Balance"/>
    <s v="Loyal (9-10 yrs)"/>
    <x v="1"/>
  </r>
  <r>
    <n v="15787655"/>
    <s v="Chu"/>
    <n v="707"/>
    <x v="0"/>
    <s v="Male"/>
    <n v="47"/>
    <n v="3"/>
    <n v="0"/>
    <n v="2"/>
    <n v="1"/>
    <x v="1"/>
    <n v="174303.29"/>
    <n v="0"/>
    <s v="40-49"/>
    <s v="Good (670-739)"/>
    <s v="Zero Balance"/>
    <s v="Developing (3-5 yrs)"/>
    <x v="1"/>
  </r>
  <r>
    <n v="15668081"/>
    <s v="Capon"/>
    <n v="581"/>
    <x v="1"/>
    <s v="Female"/>
    <n v="50"/>
    <n v="4"/>
    <n v="0"/>
    <n v="2"/>
    <n v="1"/>
    <x v="0"/>
    <n v="80701.72"/>
    <n v="0"/>
    <s v="50-59"/>
    <s v="Fair (580-669)"/>
    <s v="Zero Balance"/>
    <s v="Developing (3-5 yrs)"/>
    <x v="1"/>
  </r>
  <r>
    <n v="15747980"/>
    <s v="Cattaneo"/>
    <n v="737"/>
    <x v="1"/>
    <s v="Male"/>
    <n v="38"/>
    <n v="6"/>
    <n v="146282.79"/>
    <n v="2"/>
    <n v="1"/>
    <x v="1"/>
    <n v="198516.2"/>
    <n v="0"/>
    <s v="30-39"/>
    <s v="Good (670-739)"/>
    <s v="High (100-150k)"/>
    <s v="Established (6-8 yrs)"/>
    <x v="1"/>
  </r>
  <r>
    <n v="15710295"/>
    <s v="Patrick"/>
    <n v="445"/>
    <x v="2"/>
    <s v="Female"/>
    <n v="38"/>
    <n v="6"/>
    <n v="119413.62"/>
    <n v="2"/>
    <n v="1"/>
    <x v="1"/>
    <n v="175756.36"/>
    <n v="0"/>
    <s v="30-39"/>
    <s v="Poor (&lt;580)"/>
    <s v="High (100-150k)"/>
    <s v="Established (6-8 yrs)"/>
    <x v="1"/>
  </r>
  <r>
    <n v="15724443"/>
    <s v="Taylor"/>
    <n v="703"/>
    <x v="2"/>
    <s v="Female"/>
    <n v="29"/>
    <n v="3"/>
    <n v="122084.63"/>
    <n v="1"/>
    <n v="0"/>
    <x v="0"/>
    <n v="82824.08"/>
    <n v="0"/>
    <s v="Under 30"/>
    <s v="Good (670-739)"/>
    <s v="High (100-150k)"/>
    <s v="Developing (3-5 yrs)"/>
    <x v="0"/>
  </r>
  <r>
    <n v="15571305"/>
    <s v="Stephenson"/>
    <n v="588"/>
    <x v="2"/>
    <s v="Female"/>
    <n v="35"/>
    <n v="1"/>
    <n v="103060.63"/>
    <n v="1"/>
    <n v="1"/>
    <x v="1"/>
    <n v="179866.01"/>
    <n v="1"/>
    <s v="30-39"/>
    <s v="Fair (580-669)"/>
    <s v="High (100-150k)"/>
    <s v="New (0-2 yrs)"/>
    <x v="0"/>
  </r>
  <r>
    <n v="15569503"/>
    <s v="Yeh"/>
    <n v="765"/>
    <x v="0"/>
    <s v="Male"/>
    <n v="44"/>
    <n v="6"/>
    <n v="0"/>
    <n v="2"/>
    <n v="1"/>
    <x v="0"/>
    <n v="159899.97"/>
    <n v="0"/>
    <s v="40-49"/>
    <s v="Very Good (740-799)"/>
    <s v="Zero Balance"/>
    <s v="Established (6-8 yrs)"/>
    <x v="1"/>
  </r>
  <r>
    <n v="15581840"/>
    <s v="DeRose"/>
    <n v="626"/>
    <x v="0"/>
    <s v="Male"/>
    <n v="33"/>
    <n v="8"/>
    <n v="0"/>
    <n v="2"/>
    <n v="1"/>
    <x v="1"/>
    <n v="138504.28"/>
    <n v="0"/>
    <s v="30-39"/>
    <s v="Fair (580-669)"/>
    <s v="Zero Balance"/>
    <s v="Established (6-8 yrs)"/>
    <x v="1"/>
  </r>
  <r>
    <n v="15772262"/>
    <s v="Vavilov"/>
    <n v="545"/>
    <x v="2"/>
    <s v="Male"/>
    <n v="37"/>
    <n v="9"/>
    <n v="110483.86"/>
    <n v="1"/>
    <n v="1"/>
    <x v="0"/>
    <n v="127394.67"/>
    <n v="0"/>
    <s v="30-39"/>
    <s v="Poor (&lt;580)"/>
    <s v="High (100-150k)"/>
    <s v="Loyal (9-10 yrs)"/>
    <x v="0"/>
  </r>
  <r>
    <n v="15767794"/>
    <s v="Browne"/>
    <n v="744"/>
    <x v="0"/>
    <s v="Male"/>
    <n v="31"/>
    <n v="9"/>
    <n v="120718.28"/>
    <n v="1"/>
    <n v="1"/>
    <x v="0"/>
    <n v="58961.49"/>
    <n v="0"/>
    <s v="30-39"/>
    <s v="Very Good (740-799)"/>
    <s v="High (100-150k)"/>
    <s v="Loyal (9-10 yrs)"/>
    <x v="0"/>
  </r>
  <r>
    <n v="15629338"/>
    <s v="Collingridge de Tourcey"/>
    <n v="658"/>
    <x v="1"/>
    <s v="Female"/>
    <n v="31"/>
    <n v="2"/>
    <n v="36566.959999999999"/>
    <n v="1"/>
    <n v="1"/>
    <x v="1"/>
    <n v="103644.98"/>
    <n v="1"/>
    <s v="30-39"/>
    <s v="Fair (580-669)"/>
    <s v="Low (&lt;50k)"/>
    <s v="New (0-2 yrs)"/>
    <x v="0"/>
  </r>
  <r>
    <n v="15790379"/>
    <s v="Rowe"/>
    <n v="629"/>
    <x v="2"/>
    <s v="Male"/>
    <n v="28"/>
    <n v="8"/>
    <n v="108601"/>
    <n v="1"/>
    <n v="1"/>
    <x v="0"/>
    <n v="119647.7"/>
    <n v="0"/>
    <s v="Under 30"/>
    <s v="Fair (580-669)"/>
    <s v="High (100-150k)"/>
    <s v="Established (6-8 yrs)"/>
    <x v="0"/>
  </r>
  <r>
    <n v="15750684"/>
    <s v="Jibunoh"/>
    <n v="719"/>
    <x v="0"/>
    <s v="Female"/>
    <n v="42"/>
    <n v="4"/>
    <n v="0"/>
    <n v="1"/>
    <n v="1"/>
    <x v="1"/>
    <n v="28465.86"/>
    <n v="1"/>
    <s v="40-49"/>
    <s v="Good (670-739)"/>
    <s v="Zero Balance"/>
    <s v="Developing (3-5 yrs)"/>
    <x v="0"/>
  </r>
  <r>
    <n v="15697214"/>
    <s v="Korovin"/>
    <n v="686"/>
    <x v="1"/>
    <s v="Female"/>
    <n v="36"/>
    <n v="5"/>
    <n v="0"/>
    <n v="2"/>
    <n v="1"/>
    <x v="0"/>
    <n v="152979.14000000001"/>
    <n v="0"/>
    <s v="30-39"/>
    <s v="Good (670-739)"/>
    <s v="Zero Balance"/>
    <s v="Developing (3-5 yrs)"/>
    <x v="1"/>
  </r>
  <r>
    <n v="15711015"/>
    <s v="Hammonds"/>
    <n v="743"/>
    <x v="0"/>
    <s v="Male"/>
    <n v="36"/>
    <n v="4"/>
    <n v="0"/>
    <n v="2"/>
    <n v="1"/>
    <x v="0"/>
    <n v="190911.02"/>
    <n v="0"/>
    <s v="30-39"/>
    <s v="Very Good (740-799)"/>
    <s v="Zero Balance"/>
    <s v="Developing (3-5 yrs)"/>
    <x v="1"/>
  </r>
  <r>
    <n v="15573309"/>
    <s v="Ward"/>
    <n v="626"/>
    <x v="1"/>
    <s v="Female"/>
    <n v="48"/>
    <n v="2"/>
    <n v="0"/>
    <n v="2"/>
    <n v="1"/>
    <x v="0"/>
    <n v="95794.98"/>
    <n v="0"/>
    <s v="40-49"/>
    <s v="Fair (580-669)"/>
    <s v="Zero Balance"/>
    <s v="New (0-2 yrs)"/>
    <x v="1"/>
  </r>
  <r>
    <n v="15805303"/>
    <s v="Olisanugo"/>
    <n v="661"/>
    <x v="2"/>
    <s v="Male"/>
    <n v="44"/>
    <n v="1"/>
    <n v="141136.62"/>
    <n v="1"/>
    <n v="1"/>
    <x v="1"/>
    <n v="189742.78"/>
    <n v="1"/>
    <s v="40-49"/>
    <s v="Fair (580-669)"/>
    <s v="High (100-150k)"/>
    <s v="New (0-2 yrs)"/>
    <x v="0"/>
  </r>
  <r>
    <n v="15741385"/>
    <s v="Gallop"/>
    <n v="710"/>
    <x v="2"/>
    <s v="Male"/>
    <n v="45"/>
    <n v="9"/>
    <n v="108231.37"/>
    <n v="1"/>
    <n v="1"/>
    <x v="0"/>
    <n v="188574.07999999999"/>
    <n v="0"/>
    <s v="40-49"/>
    <s v="Good (670-739)"/>
    <s v="High (100-150k)"/>
    <s v="Loyal (9-10 yrs)"/>
    <x v="0"/>
  </r>
  <r>
    <n v="15780254"/>
    <s v="Gartrell"/>
    <n v="654"/>
    <x v="0"/>
    <s v="Male"/>
    <n v="40"/>
    <n v="6"/>
    <n v="0"/>
    <n v="1"/>
    <n v="0"/>
    <x v="1"/>
    <n v="183872.88"/>
    <n v="1"/>
    <s v="40-49"/>
    <s v="Fair (580-669)"/>
    <s v="Zero Balance"/>
    <s v="Established (6-8 yrs)"/>
    <x v="0"/>
  </r>
  <r>
    <n v="15744843"/>
    <s v="K'ung"/>
    <n v="569"/>
    <x v="1"/>
    <s v="Female"/>
    <n v="34"/>
    <n v="6"/>
    <n v="144855.34"/>
    <n v="1"/>
    <n v="0"/>
    <x v="1"/>
    <n v="196555.32"/>
    <n v="0"/>
    <s v="30-39"/>
    <s v="Poor (&lt;580)"/>
    <s v="High (100-150k)"/>
    <s v="Established (6-8 yrs)"/>
    <x v="0"/>
  </r>
  <r>
    <n v="15815626"/>
    <s v="Oluchi"/>
    <n v="640"/>
    <x v="0"/>
    <s v="Male"/>
    <n v="63"/>
    <n v="2"/>
    <n v="68432.45"/>
    <n v="2"/>
    <n v="1"/>
    <x v="0"/>
    <n v="112503.24"/>
    <n v="1"/>
    <s v="60+"/>
    <s v="Fair (580-669)"/>
    <s v="Mid (50-100k)"/>
    <s v="New (0-2 yrs)"/>
    <x v="1"/>
  </r>
  <r>
    <n v="15784736"/>
    <s v="Jamieson"/>
    <n v="562"/>
    <x v="0"/>
    <s v="Male"/>
    <n v="45"/>
    <n v="6"/>
    <n v="136855.24"/>
    <n v="1"/>
    <n v="1"/>
    <x v="1"/>
    <n v="46864"/>
    <n v="0"/>
    <s v="40-49"/>
    <s v="Poor (&lt;580)"/>
    <s v="High (100-150k)"/>
    <s v="Established (6-8 yrs)"/>
    <x v="0"/>
  </r>
  <r>
    <n v="15813412"/>
    <s v="Barlow"/>
    <n v="721"/>
    <x v="0"/>
    <s v="Female"/>
    <n v="55"/>
    <n v="3"/>
    <n v="44020.89"/>
    <n v="1"/>
    <n v="1"/>
    <x v="1"/>
    <n v="65864.399999999994"/>
    <n v="1"/>
    <s v="50-59"/>
    <s v="Good (670-739)"/>
    <s v="Low (&lt;50k)"/>
    <s v="Developing (3-5 yrs)"/>
    <x v="0"/>
  </r>
  <r>
    <n v="15809143"/>
    <s v="White"/>
    <n v="456"/>
    <x v="2"/>
    <s v="Male"/>
    <n v="32"/>
    <n v="9"/>
    <n v="133060.63"/>
    <n v="1"/>
    <n v="1"/>
    <x v="0"/>
    <n v="125167.92"/>
    <n v="0"/>
    <s v="30-39"/>
    <s v="Poor (&lt;580)"/>
    <s v="High (100-150k)"/>
    <s v="Loyal (9-10 yrs)"/>
    <x v="0"/>
  </r>
  <r>
    <n v="15617617"/>
    <s v="Stewart"/>
    <n v="811"/>
    <x v="1"/>
    <s v="Male"/>
    <n v="39"/>
    <n v="7"/>
    <n v="0"/>
    <n v="2"/>
    <n v="1"/>
    <x v="0"/>
    <n v="177519.39"/>
    <n v="0"/>
    <s v="30-39"/>
    <s v="Excellent (800+)"/>
    <s v="Zero Balance"/>
    <s v="Established (6-8 yrs)"/>
    <x v="1"/>
  </r>
  <r>
    <n v="15779738"/>
    <s v="Buccho"/>
    <n v="534"/>
    <x v="0"/>
    <s v="Male"/>
    <n v="24"/>
    <n v="1"/>
    <n v="0"/>
    <n v="1"/>
    <n v="1"/>
    <x v="0"/>
    <n v="169653.32"/>
    <n v="0"/>
    <s v="Under 30"/>
    <s v="Poor (&lt;580)"/>
    <s v="Zero Balance"/>
    <s v="New (0-2 yrs)"/>
    <x v="0"/>
  </r>
  <r>
    <n v="15668669"/>
    <s v="Benson"/>
    <n v="423"/>
    <x v="0"/>
    <s v="Female"/>
    <n v="36"/>
    <n v="5"/>
    <n v="97665.61"/>
    <n v="1"/>
    <n v="1"/>
    <x v="1"/>
    <n v="118372.55"/>
    <n v="1"/>
    <s v="30-39"/>
    <s v="Poor (&lt;580)"/>
    <s v="Mid (50-100k)"/>
    <s v="Developing (3-5 yrs)"/>
    <x v="0"/>
  </r>
  <r>
    <n v="15687477"/>
    <s v="Thompson"/>
    <n v="594"/>
    <x v="2"/>
    <s v="Male"/>
    <n v="28"/>
    <n v="5"/>
    <n v="185013.02"/>
    <n v="1"/>
    <n v="1"/>
    <x v="1"/>
    <n v="16481.12"/>
    <n v="0"/>
    <s v="Under 30"/>
    <s v="Fair (580-669)"/>
    <s v="Very High (150k+)"/>
    <s v="Developing (3-5 yrs)"/>
    <x v="0"/>
  </r>
  <r>
    <n v="15578908"/>
    <s v="Todd"/>
    <n v="725"/>
    <x v="1"/>
    <s v="Female"/>
    <n v="32"/>
    <n v="0"/>
    <n v="0"/>
    <n v="2"/>
    <n v="1"/>
    <x v="0"/>
    <n v="138525.19"/>
    <n v="0"/>
    <s v="30-39"/>
    <s v="Good (670-739)"/>
    <s v="Zero Balance"/>
    <s v="New (0-2 yrs)"/>
    <x v="1"/>
  </r>
  <r>
    <n v="15687658"/>
    <s v="Burgin"/>
    <n v="716"/>
    <x v="0"/>
    <s v="Female"/>
    <n v="52"/>
    <n v="7"/>
    <n v="65971.61"/>
    <n v="2"/>
    <n v="1"/>
    <x v="1"/>
    <n v="14608"/>
    <n v="1"/>
    <s v="50-59"/>
    <s v="Good (670-739)"/>
    <s v="Mid (50-100k)"/>
    <s v="Established (6-8 yrs)"/>
    <x v="1"/>
  </r>
  <r>
    <n v="15615020"/>
    <s v="Nnaife"/>
    <n v="595"/>
    <x v="2"/>
    <s v="Female"/>
    <n v="41"/>
    <n v="9"/>
    <n v="150463.10999999999"/>
    <n v="2"/>
    <n v="0"/>
    <x v="0"/>
    <n v="81548.38"/>
    <n v="0"/>
    <s v="40-49"/>
    <s v="Fair (580-669)"/>
    <s v="Very High (150k+)"/>
    <s v="Loyal (9-10 yrs)"/>
    <x v="1"/>
  </r>
  <r>
    <n v="15608886"/>
    <s v="Okwudiliolisa"/>
    <n v="679"/>
    <x v="0"/>
    <s v="Female"/>
    <n v="33"/>
    <n v="1"/>
    <n v="0"/>
    <n v="2"/>
    <n v="0"/>
    <x v="1"/>
    <n v="69608.479999999996"/>
    <n v="0"/>
    <s v="30-39"/>
    <s v="Good (670-739)"/>
    <s v="Zero Balance"/>
    <s v="New (0-2 yrs)"/>
    <x v="1"/>
  </r>
  <r>
    <n v="15602551"/>
    <s v="Johnson"/>
    <n v="667"/>
    <x v="1"/>
    <s v="Male"/>
    <n v="39"/>
    <n v="9"/>
    <n v="0"/>
    <n v="2"/>
    <n v="1"/>
    <x v="1"/>
    <n v="68873.8"/>
    <n v="0"/>
    <s v="30-39"/>
    <s v="Fair (580-669)"/>
    <s v="Zero Balance"/>
    <s v="Loyal (9-10 yrs)"/>
    <x v="1"/>
  </r>
  <r>
    <n v="15672945"/>
    <s v="Parkes"/>
    <n v="661"/>
    <x v="0"/>
    <s v="Female"/>
    <n v="37"/>
    <n v="5"/>
    <n v="136425.18"/>
    <n v="1"/>
    <n v="1"/>
    <x v="1"/>
    <n v="81102.81"/>
    <n v="0"/>
    <s v="30-39"/>
    <s v="Fair (580-669)"/>
    <s v="High (100-150k)"/>
    <s v="Developing (3-5 yrs)"/>
    <x v="0"/>
  </r>
  <r>
    <n v="15757408"/>
    <s v="Lo"/>
    <n v="655"/>
    <x v="1"/>
    <s v="Male"/>
    <n v="38"/>
    <n v="3"/>
    <n v="250898.09"/>
    <n v="3"/>
    <n v="0"/>
    <x v="0"/>
    <n v="81054"/>
    <n v="1"/>
    <s v="30-39"/>
    <s v="Fair (580-669)"/>
    <s v="Very High (150k+)"/>
    <s v="Developing (3-5 yrs)"/>
    <x v="1"/>
  </r>
  <r>
    <n v="15806132"/>
    <s v="Martin"/>
    <n v="555"/>
    <x v="0"/>
    <s v="Male"/>
    <n v="55"/>
    <n v="4"/>
    <n v="146798.81"/>
    <n v="1"/>
    <n v="1"/>
    <x v="0"/>
    <n v="74149.77"/>
    <n v="0"/>
    <s v="50-59"/>
    <s v="Poor (&lt;580)"/>
    <s v="High (100-150k)"/>
    <s v="Developing (3-5 yrs)"/>
    <x v="0"/>
  </r>
  <r>
    <n v="15813022"/>
    <s v="Kapustina"/>
    <n v="531"/>
    <x v="1"/>
    <s v="Male"/>
    <n v="70"/>
    <n v="1"/>
    <n v="0"/>
    <n v="2"/>
    <n v="0"/>
    <x v="1"/>
    <n v="99503.19"/>
    <n v="0"/>
    <s v="60+"/>
    <s v="Poor (&lt;580)"/>
    <s v="Zero Balance"/>
    <s v="New (0-2 yrs)"/>
    <x v="1"/>
  </r>
  <r>
    <n v="15673578"/>
    <s v="Page"/>
    <n v="611"/>
    <x v="2"/>
    <s v="Female"/>
    <n v="40"/>
    <n v="7"/>
    <n v="128486.91"/>
    <n v="2"/>
    <n v="1"/>
    <x v="1"/>
    <n v="10109.469999999999"/>
    <n v="0"/>
    <s v="40-49"/>
    <s v="Fair (580-669)"/>
    <s v="High (100-150k)"/>
    <s v="Established (6-8 yrs)"/>
    <x v="1"/>
  </r>
  <r>
    <n v="15757916"/>
    <s v="Amaechi"/>
    <n v="600"/>
    <x v="0"/>
    <s v="Female"/>
    <n v="38"/>
    <n v="9"/>
    <n v="0"/>
    <n v="2"/>
    <n v="1"/>
    <x v="0"/>
    <n v="58855.85"/>
    <n v="0"/>
    <s v="30-39"/>
    <s v="Fair (580-669)"/>
    <s v="Zero Balance"/>
    <s v="Loyal (9-10 yrs)"/>
    <x v="1"/>
  </r>
  <r>
    <n v="15689168"/>
    <s v="Munro"/>
    <n v="531"/>
    <x v="1"/>
    <s v="Male"/>
    <n v="37"/>
    <n v="1"/>
    <n v="143407.29"/>
    <n v="2"/>
    <n v="0"/>
    <x v="0"/>
    <n v="84402.46"/>
    <n v="0"/>
    <s v="30-39"/>
    <s v="Poor (&lt;580)"/>
    <s v="High (100-150k)"/>
    <s v="New (0-2 yrs)"/>
    <x v="1"/>
  </r>
  <r>
    <n v="15769216"/>
    <s v="Panicucci"/>
    <n v="601"/>
    <x v="0"/>
    <s v="Female"/>
    <n v="43"/>
    <n v="2"/>
    <n v="0"/>
    <n v="1"/>
    <n v="1"/>
    <x v="1"/>
    <n v="49713.87"/>
    <n v="1"/>
    <s v="40-49"/>
    <s v="Fair (580-669)"/>
    <s v="Zero Balance"/>
    <s v="New (0-2 yrs)"/>
    <x v="0"/>
  </r>
  <r>
    <n v="15593295"/>
    <s v="Greathouse"/>
    <n v="548"/>
    <x v="0"/>
    <s v="Male"/>
    <n v="57"/>
    <n v="6"/>
    <n v="76165.649999999994"/>
    <n v="1"/>
    <n v="1"/>
    <x v="0"/>
    <n v="133537.53"/>
    <n v="0"/>
    <s v="50-59"/>
    <s v="Poor (&lt;580)"/>
    <s v="Mid (50-100k)"/>
    <s v="Established (6-8 yrs)"/>
    <x v="0"/>
  </r>
  <r>
    <n v="15804814"/>
    <s v="Ts'ui"/>
    <n v="759"/>
    <x v="0"/>
    <s v="Male"/>
    <n v="40"/>
    <n v="4"/>
    <n v="0"/>
    <n v="2"/>
    <n v="1"/>
    <x v="1"/>
    <n v="124615.59"/>
    <n v="0"/>
    <s v="40-49"/>
    <s v="Very Good (740-799)"/>
    <s v="Zero Balance"/>
    <s v="Developing (3-5 yrs)"/>
    <x v="1"/>
  </r>
  <r>
    <n v="15778934"/>
    <s v="Napolitani"/>
    <n v="678"/>
    <x v="1"/>
    <s v="Female"/>
    <n v="49"/>
    <n v="8"/>
    <n v="0"/>
    <n v="2"/>
    <n v="0"/>
    <x v="0"/>
    <n v="98090.69"/>
    <n v="0"/>
    <s v="40-49"/>
    <s v="Good (670-739)"/>
    <s v="Zero Balance"/>
    <s v="Established (6-8 yrs)"/>
    <x v="1"/>
  </r>
  <r>
    <n v="15802351"/>
    <s v="Beers"/>
    <n v="755"/>
    <x v="2"/>
    <s v="Female"/>
    <n v="33"/>
    <n v="6"/>
    <n v="90560.3"/>
    <n v="2"/>
    <n v="1"/>
    <x v="0"/>
    <n v="42607.69"/>
    <n v="0"/>
    <s v="30-39"/>
    <s v="Very Good (740-799)"/>
    <s v="Mid (50-100k)"/>
    <s v="Established (6-8 yrs)"/>
    <x v="1"/>
  </r>
  <r>
    <n v="15630241"/>
    <s v="Tretyakova"/>
    <n v="594"/>
    <x v="0"/>
    <s v="Male"/>
    <n v="61"/>
    <n v="3"/>
    <n v="62391.22"/>
    <n v="1"/>
    <n v="1"/>
    <x v="0"/>
    <n v="192434.11"/>
    <n v="0"/>
    <s v="60+"/>
    <s v="Fair (580-669)"/>
    <s v="Mid (50-100k)"/>
    <s v="Developing (3-5 yrs)"/>
    <x v="0"/>
  </r>
  <r>
    <n v="15719561"/>
    <s v="Lin"/>
    <n v="768"/>
    <x v="0"/>
    <s v="Male"/>
    <n v="42"/>
    <n v="5"/>
    <n v="0"/>
    <n v="3"/>
    <n v="0"/>
    <x v="1"/>
    <n v="60686.400000000001"/>
    <n v="0"/>
    <s v="40-49"/>
    <s v="Very Good (740-799)"/>
    <s v="Zero Balance"/>
    <s v="Developing (3-5 yrs)"/>
    <x v="1"/>
  </r>
  <r>
    <n v="15615096"/>
    <s v="Costa"/>
    <n v="492"/>
    <x v="0"/>
    <s v="Female"/>
    <n v="31"/>
    <n v="7"/>
    <n v="0"/>
    <n v="2"/>
    <n v="1"/>
    <x v="0"/>
    <n v="49463.44"/>
    <n v="0"/>
    <s v="30-39"/>
    <s v="Poor (&lt;580)"/>
    <s v="Zero Balance"/>
    <s v="Established (6-8 yrs)"/>
    <x v="1"/>
  </r>
  <r>
    <n v="15659931"/>
    <s v="Ibezimako"/>
    <n v="637"/>
    <x v="2"/>
    <s v="Female"/>
    <n v="55"/>
    <n v="1"/>
    <n v="123378.2"/>
    <n v="1"/>
    <n v="1"/>
    <x v="1"/>
    <n v="81431.990000000005"/>
    <n v="1"/>
    <s v="50-59"/>
    <s v="Fair (580-669)"/>
    <s v="High (100-150k)"/>
    <s v="New (0-2 yrs)"/>
    <x v="0"/>
  </r>
  <r>
    <n v="15714586"/>
    <s v="Marcelo"/>
    <n v="646"/>
    <x v="1"/>
    <s v="Female"/>
    <n v="42"/>
    <n v="3"/>
    <n v="99836.47"/>
    <n v="1"/>
    <n v="0"/>
    <x v="0"/>
    <n v="22909.56"/>
    <n v="0"/>
    <s v="40-49"/>
    <s v="Fair (580-669)"/>
    <s v="Mid (50-100k)"/>
    <s v="Developing (3-5 yrs)"/>
    <x v="0"/>
  </r>
  <r>
    <n v="15634949"/>
    <s v="Hay"/>
    <n v="593"/>
    <x v="2"/>
    <s v="Male"/>
    <n v="74"/>
    <n v="5"/>
    <n v="161434.35999999999"/>
    <n v="2"/>
    <n v="1"/>
    <x v="0"/>
    <n v="65532.17"/>
    <n v="0"/>
    <s v="60+"/>
    <s v="Fair (580-669)"/>
    <s v="Very High (150k+)"/>
    <s v="Developing (3-5 yrs)"/>
    <x v="1"/>
  </r>
  <r>
    <n v="15589224"/>
    <s v="Moore"/>
    <n v="596"/>
    <x v="1"/>
    <s v="Male"/>
    <n v="41"/>
    <n v="5"/>
    <n v="0"/>
    <n v="2"/>
    <n v="0"/>
    <x v="0"/>
    <n v="141053.85"/>
    <n v="0"/>
    <s v="40-49"/>
    <s v="Fair (580-669)"/>
    <s v="Zero Balance"/>
    <s v="Developing (3-5 yrs)"/>
    <x v="1"/>
  </r>
  <r>
    <n v="15795990"/>
    <s v="Lumholtz"/>
    <n v="722"/>
    <x v="2"/>
    <s v="Female"/>
    <n v="48"/>
    <n v="10"/>
    <n v="138311.76"/>
    <n v="1"/>
    <n v="1"/>
    <x v="0"/>
    <n v="3472.63"/>
    <n v="1"/>
    <s v="40-49"/>
    <s v="Good (670-739)"/>
    <s v="High (100-150k)"/>
    <s v="Loyal (9-10 yrs)"/>
    <x v="0"/>
  </r>
  <r>
    <n v="15603216"/>
    <s v="Simpson"/>
    <n v="642"/>
    <x v="0"/>
    <s v="Male"/>
    <n v="25"/>
    <n v="7"/>
    <n v="0"/>
    <n v="2"/>
    <n v="1"/>
    <x v="1"/>
    <n v="102083.78"/>
    <n v="0"/>
    <s v="Under 30"/>
    <s v="Fair (580-669)"/>
    <s v="Zero Balance"/>
    <s v="Established (6-8 yrs)"/>
    <x v="1"/>
  </r>
  <r>
    <n v="15631201"/>
    <s v="Hill"/>
    <n v="472"/>
    <x v="1"/>
    <s v="Female"/>
    <n v="28"/>
    <n v="4"/>
    <n v="0"/>
    <n v="2"/>
    <n v="1"/>
    <x v="1"/>
    <n v="1801.77"/>
    <n v="0"/>
    <s v="Under 30"/>
    <s v="Poor (&lt;580)"/>
    <s v="Zero Balance"/>
    <s v="Developing (3-5 yrs)"/>
    <x v="1"/>
  </r>
  <r>
    <n v="15686255"/>
    <s v="Mouzon"/>
    <n v="738"/>
    <x v="2"/>
    <s v="Male"/>
    <n v="35"/>
    <n v="6"/>
    <n v="101744.84"/>
    <n v="1"/>
    <n v="0"/>
    <x v="1"/>
    <n v="85185.44"/>
    <n v="0"/>
    <s v="30-39"/>
    <s v="Good (670-739)"/>
    <s v="High (100-150k)"/>
    <s v="Established (6-8 yrs)"/>
    <x v="0"/>
  </r>
  <r>
    <n v="15746594"/>
    <s v="Wu"/>
    <n v="732"/>
    <x v="1"/>
    <s v="Male"/>
    <n v="33"/>
    <n v="8"/>
    <n v="0"/>
    <n v="1"/>
    <n v="1"/>
    <x v="1"/>
    <n v="119882.7"/>
    <n v="0"/>
    <s v="30-39"/>
    <s v="Good (670-739)"/>
    <s v="Zero Balance"/>
    <s v="Established (6-8 yrs)"/>
    <x v="0"/>
  </r>
  <r>
    <n v="15718893"/>
    <s v="Pirozzi"/>
    <n v="404"/>
    <x v="2"/>
    <s v="Female"/>
    <n v="54"/>
    <n v="4"/>
    <n v="125456.07"/>
    <n v="1"/>
    <n v="1"/>
    <x v="1"/>
    <n v="83715.66"/>
    <n v="1"/>
    <s v="50-59"/>
    <s v="Poor (&lt;580)"/>
    <s v="High (100-150k)"/>
    <s v="Developing (3-5 yrs)"/>
    <x v="0"/>
  </r>
  <r>
    <n v="15671609"/>
    <s v="Ibeabuchi"/>
    <n v="701"/>
    <x v="0"/>
    <s v="Male"/>
    <n v="44"/>
    <n v="7"/>
    <n v="0"/>
    <n v="2"/>
    <n v="1"/>
    <x v="1"/>
    <n v="23425.78"/>
    <n v="0"/>
    <s v="40-49"/>
    <s v="Good (670-739)"/>
    <s v="Zero Balance"/>
    <s v="Established (6-8 yrs)"/>
    <x v="1"/>
  </r>
  <r>
    <n v="15652540"/>
    <s v="Garnsey"/>
    <n v="683"/>
    <x v="0"/>
    <s v="Male"/>
    <n v="31"/>
    <n v="2"/>
    <n v="0"/>
    <n v="2"/>
    <n v="0"/>
    <x v="0"/>
    <n v="77326.78"/>
    <n v="0"/>
    <s v="30-39"/>
    <s v="Good (670-739)"/>
    <s v="Zero Balance"/>
    <s v="New (0-2 yrs)"/>
    <x v="1"/>
  </r>
  <r>
    <n v="15774857"/>
    <s v="Synnot"/>
    <n v="460"/>
    <x v="0"/>
    <s v="Female"/>
    <n v="27"/>
    <n v="7"/>
    <n v="0"/>
    <n v="2"/>
    <n v="1"/>
    <x v="1"/>
    <n v="156150.07999999999"/>
    <n v="1"/>
    <s v="Under 30"/>
    <s v="Poor (&lt;580)"/>
    <s v="Zero Balance"/>
    <s v="Established (6-8 yrs)"/>
    <x v="1"/>
  </r>
  <r>
    <n v="15791836"/>
    <s v="Wildman"/>
    <n v="690"/>
    <x v="0"/>
    <s v="Male"/>
    <n v="29"/>
    <n v="5"/>
    <n v="0"/>
    <n v="2"/>
    <n v="1"/>
    <x v="1"/>
    <n v="108577.97"/>
    <n v="0"/>
    <s v="Under 30"/>
    <s v="Good (670-739)"/>
    <s v="Zero Balance"/>
    <s v="Developing (3-5 yrs)"/>
    <x v="1"/>
  </r>
  <r>
    <n v="15651554"/>
    <s v="Anenechukwu"/>
    <n v="618"/>
    <x v="2"/>
    <s v="Female"/>
    <n v="54"/>
    <n v="4"/>
    <n v="118449.21"/>
    <n v="1"/>
    <n v="1"/>
    <x v="0"/>
    <n v="133573.29"/>
    <n v="1"/>
    <s v="50-59"/>
    <s v="Fair (580-669)"/>
    <s v="High (100-150k)"/>
    <s v="Developing (3-5 yrs)"/>
    <x v="0"/>
  </r>
  <r>
    <n v="15583576"/>
    <s v="Tai"/>
    <n v="671"/>
    <x v="0"/>
    <s v="Male"/>
    <n v="30"/>
    <n v="2"/>
    <n v="0"/>
    <n v="1"/>
    <n v="0"/>
    <x v="0"/>
    <n v="102057.86"/>
    <n v="0"/>
    <s v="30-39"/>
    <s v="Good (670-739)"/>
    <s v="Zero Balance"/>
    <s v="New (0-2 yrs)"/>
    <x v="0"/>
  </r>
  <r>
    <n v="15732740"/>
    <s v="Plant"/>
    <n v="765"/>
    <x v="1"/>
    <s v="Female"/>
    <n v="32"/>
    <n v="9"/>
    <n v="178095.55"/>
    <n v="1"/>
    <n v="0"/>
    <x v="1"/>
    <n v="47247.56"/>
    <n v="0"/>
    <s v="30-39"/>
    <s v="Very Good (740-799)"/>
    <s v="Very High (150k+)"/>
    <s v="Loyal (9-10 yrs)"/>
    <x v="0"/>
  </r>
  <r>
    <n v="15723320"/>
    <s v="Azubuike"/>
    <n v="651"/>
    <x v="2"/>
    <s v="Female"/>
    <n v="25"/>
    <n v="2"/>
    <n v="109175.14"/>
    <n v="2"/>
    <n v="1"/>
    <x v="1"/>
    <n v="114566.47"/>
    <n v="0"/>
    <s v="Under 30"/>
    <s v="Fair (580-669)"/>
    <s v="High (100-150k)"/>
    <s v="New (0-2 yrs)"/>
    <x v="1"/>
  </r>
  <r>
    <n v="15603851"/>
    <s v="Galkin"/>
    <n v="704"/>
    <x v="0"/>
    <s v="Male"/>
    <n v="32"/>
    <n v="7"/>
    <n v="127785.17"/>
    <n v="4"/>
    <n v="0"/>
    <x v="1"/>
    <n v="184464.7"/>
    <n v="1"/>
    <s v="30-39"/>
    <s v="Good (670-739)"/>
    <s v="High (100-150k)"/>
    <s v="Established (6-8 yrs)"/>
    <x v="1"/>
  </r>
  <r>
    <n v="15777923"/>
    <s v="Johnston"/>
    <n v="544"/>
    <x v="0"/>
    <s v="Female"/>
    <n v="45"/>
    <n v="6"/>
    <n v="0"/>
    <n v="2"/>
    <n v="0"/>
    <x v="0"/>
    <n v="151401.32999999999"/>
    <n v="0"/>
    <s v="40-49"/>
    <s v="Poor (&lt;580)"/>
    <s v="Zero Balance"/>
    <s v="Established (6-8 yrs)"/>
    <x v="1"/>
  </r>
  <r>
    <n v="15735719"/>
    <s v="Babbage"/>
    <n v="790"/>
    <x v="0"/>
    <s v="Female"/>
    <n v="40"/>
    <n v="9"/>
    <n v="0"/>
    <n v="2"/>
    <n v="1"/>
    <x v="0"/>
    <n v="70607.100000000006"/>
    <n v="0"/>
    <s v="40-49"/>
    <s v="Very Good (740-799)"/>
    <s v="Zero Balance"/>
    <s v="Loyal (9-10 yrs)"/>
    <x v="1"/>
  </r>
  <r>
    <n v="15703482"/>
    <s v="Walker"/>
    <n v="710"/>
    <x v="2"/>
    <s v="Male"/>
    <n v="34"/>
    <n v="9"/>
    <n v="134260.35999999999"/>
    <n v="2"/>
    <n v="1"/>
    <x v="1"/>
    <n v="147074.67000000001"/>
    <n v="0"/>
    <s v="30-39"/>
    <s v="Good (670-739)"/>
    <s v="High (100-150k)"/>
    <s v="Loyal (9-10 yrs)"/>
    <x v="1"/>
  </r>
  <r>
    <n v="15605835"/>
    <s v="Rice"/>
    <n v="743"/>
    <x v="0"/>
    <s v="Male"/>
    <n v="37"/>
    <n v="8"/>
    <n v="69143.91"/>
    <n v="2"/>
    <n v="0"/>
    <x v="0"/>
    <n v="105780.18"/>
    <n v="0"/>
    <s v="30-39"/>
    <s v="Very Good (740-799)"/>
    <s v="Mid (50-100k)"/>
    <s v="Established (6-8 yrs)"/>
    <x v="1"/>
  </r>
  <r>
    <n v="15664881"/>
    <s v="Norton"/>
    <n v="702"/>
    <x v="0"/>
    <s v="Male"/>
    <n v="34"/>
    <n v="4"/>
    <n v="100054.77"/>
    <n v="1"/>
    <n v="1"/>
    <x v="1"/>
    <n v="109496.45"/>
    <n v="0"/>
    <s v="30-39"/>
    <s v="Good (670-739)"/>
    <s v="High (100-150k)"/>
    <s v="Developing (3-5 yrs)"/>
    <x v="0"/>
  </r>
  <r>
    <n v="15757568"/>
    <s v="Bogolyubov"/>
    <n v="704"/>
    <x v="0"/>
    <s v="Female"/>
    <n v="45"/>
    <n v="6"/>
    <n v="0"/>
    <n v="1"/>
    <n v="1"/>
    <x v="0"/>
    <n v="137739.45000000001"/>
    <n v="0"/>
    <s v="40-49"/>
    <s v="Good (670-739)"/>
    <s v="Zero Balance"/>
    <s v="Established (6-8 yrs)"/>
    <x v="0"/>
  </r>
  <r>
    <n v="15792660"/>
    <s v="Gibbons"/>
    <n v="614"/>
    <x v="0"/>
    <s v="Male"/>
    <n v="38"/>
    <n v="2"/>
    <n v="116248.88"/>
    <n v="1"/>
    <n v="1"/>
    <x v="1"/>
    <n v="105140.92"/>
    <n v="0"/>
    <s v="30-39"/>
    <s v="Fair (580-669)"/>
    <s v="High (100-150k)"/>
    <s v="New (0-2 yrs)"/>
    <x v="0"/>
  </r>
  <r>
    <n v="15599722"/>
    <s v="Chia"/>
    <n v="609"/>
    <x v="1"/>
    <s v="Female"/>
    <n v="43"/>
    <n v="6"/>
    <n v="86053.52"/>
    <n v="2"/>
    <n v="1"/>
    <x v="0"/>
    <n v="113276.46"/>
    <n v="1"/>
    <s v="40-49"/>
    <s v="Fair (580-669)"/>
    <s v="Mid (50-100k)"/>
    <s v="Established (6-8 yrs)"/>
    <x v="1"/>
  </r>
  <r>
    <n v="15726354"/>
    <s v="Smith"/>
    <n v="688"/>
    <x v="0"/>
    <s v="Female"/>
    <n v="32"/>
    <n v="6"/>
    <n v="123157.95"/>
    <n v="1"/>
    <n v="1"/>
    <x v="1"/>
    <n v="172531.23"/>
    <n v="0"/>
    <s v="30-39"/>
    <s v="Good (670-739)"/>
    <s v="High (100-150k)"/>
    <s v="Established (6-8 yrs)"/>
    <x v="0"/>
  </r>
  <r>
    <n v="15610355"/>
    <s v="Hunter"/>
    <n v="713"/>
    <x v="0"/>
    <s v="Male"/>
    <n v="44"/>
    <n v="1"/>
    <n v="63438.91"/>
    <n v="1"/>
    <n v="1"/>
    <x v="1"/>
    <n v="64375.4"/>
    <n v="0"/>
    <s v="40-49"/>
    <s v="Good (670-739)"/>
    <s v="Mid (50-100k)"/>
    <s v="New (0-2 yrs)"/>
    <x v="0"/>
  </r>
  <r>
    <n v="15704284"/>
    <s v="Ekechukwu"/>
    <n v="736"/>
    <x v="2"/>
    <s v="Male"/>
    <n v="57"/>
    <n v="9"/>
    <n v="95295.39"/>
    <n v="1"/>
    <n v="1"/>
    <x v="1"/>
    <n v="28434.44"/>
    <n v="1"/>
    <s v="50-59"/>
    <s v="Good (670-739)"/>
    <s v="Mid (50-100k)"/>
    <s v="Loyal (9-10 yrs)"/>
    <x v="0"/>
  </r>
  <r>
    <n v="15621893"/>
    <s v="Bellucci"/>
    <n v="727"/>
    <x v="0"/>
    <s v="Male"/>
    <n v="18"/>
    <n v="4"/>
    <n v="133550.67000000001"/>
    <n v="1"/>
    <n v="1"/>
    <x v="0"/>
    <n v="46941.41"/>
    <n v="0"/>
    <s v="Under 30"/>
    <s v="Good (670-739)"/>
    <s v="High (100-150k)"/>
    <s v="Developing (3-5 yrs)"/>
    <x v="0"/>
  </r>
  <r>
    <n v="15588219"/>
    <s v="Ford"/>
    <n v="850"/>
    <x v="0"/>
    <s v="Female"/>
    <n v="38"/>
    <n v="1"/>
    <n v="106871.81"/>
    <n v="2"/>
    <n v="1"/>
    <x v="1"/>
    <n v="29333.01"/>
    <n v="0"/>
    <s v="30-39"/>
    <s v="Excellent (800+)"/>
    <s v="High (100-150k)"/>
    <s v="New (0-2 yrs)"/>
    <x v="1"/>
  </r>
  <r>
    <n v="15688619"/>
    <s v="Scott"/>
    <n v="718"/>
    <x v="1"/>
    <s v="Male"/>
    <n v="45"/>
    <n v="3"/>
    <n v="105266.32"/>
    <n v="2"/>
    <n v="1"/>
    <x v="0"/>
    <n v="193724.51"/>
    <n v="0"/>
    <s v="40-49"/>
    <s v="Good (670-739)"/>
    <s v="High (100-150k)"/>
    <s v="Developing (3-5 yrs)"/>
    <x v="1"/>
  </r>
  <r>
    <n v="15765518"/>
    <s v="Gregson"/>
    <n v="643"/>
    <x v="0"/>
    <s v="Female"/>
    <n v="51"/>
    <n v="2"/>
    <n v="105229.53"/>
    <n v="1"/>
    <n v="1"/>
    <x v="1"/>
    <n v="34967.75"/>
    <n v="1"/>
    <s v="50-59"/>
    <s v="Fair (580-669)"/>
    <s v="High (100-150k)"/>
    <s v="New (0-2 yrs)"/>
    <x v="0"/>
  </r>
  <r>
    <n v="15616931"/>
    <s v="Moore"/>
    <n v="653"/>
    <x v="0"/>
    <s v="Male"/>
    <n v="41"/>
    <n v="8"/>
    <n v="102768.42"/>
    <n v="1"/>
    <n v="1"/>
    <x v="1"/>
    <n v="55663.85"/>
    <n v="0"/>
    <s v="40-49"/>
    <s v="Fair (580-669)"/>
    <s v="High (100-150k)"/>
    <s v="Established (6-8 yrs)"/>
    <x v="0"/>
  </r>
  <r>
    <n v="15758372"/>
    <s v="Wallace"/>
    <n v="674"/>
    <x v="0"/>
    <s v="Male"/>
    <n v="18"/>
    <n v="7"/>
    <n v="0"/>
    <n v="2"/>
    <n v="1"/>
    <x v="0"/>
    <n v="55753.120000000003"/>
    <n v="1"/>
    <s v="Under 30"/>
    <s v="Good (670-739)"/>
    <s v="Zero Balance"/>
    <s v="Established (6-8 yrs)"/>
    <x v="1"/>
  </r>
  <r>
    <n v="15782591"/>
    <s v="Cook"/>
    <n v="690"/>
    <x v="0"/>
    <s v="Male"/>
    <n v="35"/>
    <n v="6"/>
    <n v="112689.95"/>
    <n v="1"/>
    <n v="1"/>
    <x v="1"/>
    <n v="176962.31"/>
    <n v="0"/>
    <s v="30-39"/>
    <s v="Good (670-739)"/>
    <s v="High (100-150k)"/>
    <s v="Established (6-8 yrs)"/>
    <x v="0"/>
  </r>
  <r>
    <n v="15612109"/>
    <s v="Speth"/>
    <n v="819"/>
    <x v="0"/>
    <s v="Male"/>
    <n v="38"/>
    <n v="9"/>
    <n v="122334.26"/>
    <n v="2"/>
    <n v="1"/>
    <x v="0"/>
    <n v="181507.44"/>
    <n v="0"/>
    <s v="30-39"/>
    <s v="Excellent (800+)"/>
    <s v="High (100-150k)"/>
    <s v="Loyal (9-10 yrs)"/>
    <x v="1"/>
  </r>
  <r>
    <n v="15613712"/>
    <s v="Boag"/>
    <n v="634"/>
    <x v="1"/>
    <s v="Male"/>
    <n v="34"/>
    <n v="1"/>
    <n v="0"/>
    <n v="2"/>
    <n v="1"/>
    <x v="1"/>
    <n v="61995.57"/>
    <n v="0"/>
    <s v="30-39"/>
    <s v="Fair (580-669)"/>
    <s v="Zero Balance"/>
    <s v="New (0-2 yrs)"/>
    <x v="1"/>
  </r>
  <r>
    <n v="15639322"/>
    <s v="Grave"/>
    <n v="633"/>
    <x v="1"/>
    <s v="Male"/>
    <n v="33"/>
    <n v="4"/>
    <n v="137847.41"/>
    <n v="2"/>
    <n v="1"/>
    <x v="1"/>
    <n v="98349.13"/>
    <n v="0"/>
    <s v="30-39"/>
    <s v="Fair (580-669)"/>
    <s v="High (100-150k)"/>
    <s v="Developing (3-5 yrs)"/>
    <x v="1"/>
  </r>
  <r>
    <n v="15594349"/>
    <s v="Streeten"/>
    <n v="850"/>
    <x v="0"/>
    <s v="Male"/>
    <n v="49"/>
    <n v="5"/>
    <n v="122486.47"/>
    <n v="1"/>
    <n v="0"/>
    <x v="0"/>
    <n v="59748.19"/>
    <n v="0"/>
    <s v="40-49"/>
    <s v="Excellent (800+)"/>
    <s v="High (100-150k)"/>
    <s v="Developing (3-5 yrs)"/>
    <x v="0"/>
  </r>
  <r>
    <n v="15574167"/>
    <s v="Fox"/>
    <n v="665"/>
    <x v="0"/>
    <s v="Male"/>
    <n v="33"/>
    <n v="2"/>
    <n v="101286.11"/>
    <n v="1"/>
    <n v="1"/>
    <x v="0"/>
    <n v="159840.51"/>
    <n v="0"/>
    <s v="30-39"/>
    <s v="Fair (580-669)"/>
    <s v="High (100-150k)"/>
    <s v="New (0-2 yrs)"/>
    <x v="0"/>
  </r>
  <r>
    <n v="15811842"/>
    <s v="Artemyeva"/>
    <n v="630"/>
    <x v="1"/>
    <s v="Male"/>
    <n v="26"/>
    <n v="7"/>
    <n v="0"/>
    <n v="2"/>
    <n v="1"/>
    <x v="0"/>
    <n v="6656.64"/>
    <n v="0"/>
    <s v="Under 30"/>
    <s v="Fair (580-669)"/>
    <s v="Zero Balance"/>
    <s v="Established (6-8 yrs)"/>
    <x v="1"/>
  </r>
  <r>
    <n v="15648794"/>
    <s v="Giordano"/>
    <n v="836"/>
    <x v="1"/>
    <s v="Male"/>
    <n v="57"/>
    <n v="4"/>
    <n v="101247.06"/>
    <n v="1"/>
    <n v="1"/>
    <x v="1"/>
    <n v="37141.620000000003"/>
    <n v="1"/>
    <s v="50-59"/>
    <s v="Excellent (800+)"/>
    <s v="High (100-150k)"/>
    <s v="Developing (3-5 yrs)"/>
    <x v="0"/>
  </r>
  <r>
    <n v="15771211"/>
    <s v="Perkins"/>
    <n v="668"/>
    <x v="0"/>
    <s v="Male"/>
    <n v="38"/>
    <n v="10"/>
    <n v="86977.96"/>
    <n v="1"/>
    <n v="0"/>
    <x v="0"/>
    <n v="37094.75"/>
    <n v="0"/>
    <s v="30-39"/>
    <s v="Fair (580-669)"/>
    <s v="Mid (50-100k)"/>
    <s v="Loyal (9-10 yrs)"/>
    <x v="0"/>
  </r>
  <r>
    <n v="15588614"/>
    <s v="Walton"/>
    <n v="753"/>
    <x v="0"/>
    <s v="Male"/>
    <n v="57"/>
    <n v="7"/>
    <n v="0"/>
    <n v="1"/>
    <n v="1"/>
    <x v="1"/>
    <n v="159475.07999999999"/>
    <n v="1"/>
    <s v="50-59"/>
    <s v="Very Good (740-799)"/>
    <s v="Zero Balance"/>
    <s v="Established (6-8 yrs)"/>
    <x v="0"/>
  </r>
  <r>
    <n v="15630698"/>
    <s v="Hay"/>
    <n v="745"/>
    <x v="0"/>
    <s v="Female"/>
    <n v="55"/>
    <n v="9"/>
    <n v="110123.59"/>
    <n v="1"/>
    <n v="0"/>
    <x v="0"/>
    <n v="51548.14"/>
    <n v="1"/>
    <s v="50-59"/>
    <s v="Very Good (740-799)"/>
    <s v="High (100-150k)"/>
    <s v="Loyal (9-10 yrs)"/>
    <x v="0"/>
  </r>
  <r>
    <n v="15694200"/>
    <s v="Gardner"/>
    <n v="693"/>
    <x v="0"/>
    <s v="Male"/>
    <n v="36"/>
    <n v="8"/>
    <n v="178111.82"/>
    <n v="1"/>
    <n v="0"/>
    <x v="1"/>
    <n v="58719.63"/>
    <n v="1"/>
    <s v="30-39"/>
    <s v="Good (670-739)"/>
    <s v="Very High (150k+)"/>
    <s v="Established (6-8 yrs)"/>
    <x v="0"/>
  </r>
  <r>
    <n v="15721426"/>
    <s v="Milne"/>
    <n v="606"/>
    <x v="2"/>
    <s v="Male"/>
    <n v="65"/>
    <n v="10"/>
    <n v="126306.64"/>
    <n v="3"/>
    <n v="0"/>
    <x v="1"/>
    <n v="7861.68"/>
    <n v="1"/>
    <s v="60+"/>
    <s v="Fair (580-669)"/>
    <s v="High (100-150k)"/>
    <s v="Loyal (9-10 yrs)"/>
    <x v="1"/>
  </r>
  <r>
    <n v="15725997"/>
    <s v="She"/>
    <n v="660"/>
    <x v="0"/>
    <s v="Female"/>
    <n v="35"/>
    <n v="6"/>
    <n v="100768.77"/>
    <n v="1"/>
    <n v="1"/>
    <x v="1"/>
    <n v="19199.61"/>
    <n v="0"/>
    <s v="30-39"/>
    <s v="Fair (580-669)"/>
    <s v="High (100-150k)"/>
    <s v="Established (6-8 yrs)"/>
    <x v="0"/>
  </r>
  <r>
    <n v="15762138"/>
    <s v="Hu"/>
    <n v="608"/>
    <x v="0"/>
    <s v="Male"/>
    <n v="42"/>
    <n v="5"/>
    <n v="0"/>
    <n v="2"/>
    <n v="1"/>
    <x v="1"/>
    <n v="178504.29"/>
    <n v="0"/>
    <s v="40-49"/>
    <s v="Fair (580-669)"/>
    <s v="Zero Balance"/>
    <s v="Developing (3-5 yrs)"/>
    <x v="1"/>
  </r>
  <r>
    <n v="15750649"/>
    <s v="Uwakwe"/>
    <n v="744"/>
    <x v="0"/>
    <s v="Female"/>
    <n v="44"/>
    <n v="3"/>
    <n v="0"/>
    <n v="2"/>
    <n v="1"/>
    <x v="0"/>
    <n v="189016.14"/>
    <n v="0"/>
    <s v="40-49"/>
    <s v="Very Good (740-799)"/>
    <s v="Zero Balance"/>
    <s v="Developing (3-5 yrs)"/>
    <x v="1"/>
  </r>
  <r>
    <n v="15685706"/>
    <s v="Bird"/>
    <n v="731"/>
    <x v="0"/>
    <s v="Female"/>
    <n v="40"/>
    <n v="7"/>
    <n v="118991.79"/>
    <n v="1"/>
    <n v="1"/>
    <x v="0"/>
    <n v="156048.64000000001"/>
    <n v="0"/>
    <s v="40-49"/>
    <s v="Good (670-739)"/>
    <s v="High (100-150k)"/>
    <s v="Established (6-8 yrs)"/>
    <x v="0"/>
  </r>
  <r>
    <n v="15641835"/>
    <s v="Anderson"/>
    <n v="683"/>
    <x v="0"/>
    <s v="Male"/>
    <n v="72"/>
    <n v="3"/>
    <n v="140997.26"/>
    <n v="1"/>
    <n v="0"/>
    <x v="0"/>
    <n v="52876.41"/>
    <n v="0"/>
    <s v="60+"/>
    <s v="Good (670-739)"/>
    <s v="High (100-150k)"/>
    <s v="Developing (3-5 yrs)"/>
    <x v="0"/>
  </r>
  <r>
    <n v="15586821"/>
    <s v="Bellew"/>
    <n v="727"/>
    <x v="0"/>
    <s v="Male"/>
    <n v="28"/>
    <n v="5"/>
    <n v="0"/>
    <n v="2"/>
    <n v="0"/>
    <x v="0"/>
    <n v="19653.080000000002"/>
    <n v="0"/>
    <s v="Under 30"/>
    <s v="Good (670-739)"/>
    <s v="Zero Balance"/>
    <s v="Developing (3-5 yrs)"/>
    <x v="1"/>
  </r>
  <r>
    <n v="15569678"/>
    <s v="Cocci"/>
    <n v="561"/>
    <x v="2"/>
    <s v="Male"/>
    <n v="32"/>
    <n v="6"/>
    <n v="166824.59"/>
    <n v="1"/>
    <n v="1"/>
    <x v="1"/>
    <n v="139451.98000000001"/>
    <n v="0"/>
    <s v="30-39"/>
    <s v="Poor (&lt;580)"/>
    <s v="Very High (150k+)"/>
    <s v="Established (6-8 yrs)"/>
    <x v="0"/>
  </r>
  <r>
    <n v="15793842"/>
    <s v="Krichauff"/>
    <n v="700"/>
    <x v="0"/>
    <s v="Female"/>
    <n v="34"/>
    <n v="2"/>
    <n v="76322.69"/>
    <n v="1"/>
    <n v="1"/>
    <x v="1"/>
    <n v="128136.29"/>
    <n v="0"/>
    <s v="30-39"/>
    <s v="Good (670-739)"/>
    <s v="Mid (50-100k)"/>
    <s v="New (0-2 yrs)"/>
    <x v="0"/>
  </r>
  <r>
    <n v="15667554"/>
    <s v="Cameron"/>
    <n v="605"/>
    <x v="0"/>
    <s v="Male"/>
    <n v="35"/>
    <n v="6"/>
    <n v="0"/>
    <n v="2"/>
    <n v="1"/>
    <x v="0"/>
    <n v="45206.57"/>
    <n v="0"/>
    <s v="30-39"/>
    <s v="Fair (580-669)"/>
    <s v="Zero Balance"/>
    <s v="Established (6-8 yrs)"/>
    <x v="1"/>
  </r>
  <r>
    <n v="15794479"/>
    <s v="Becker"/>
    <n v="767"/>
    <x v="1"/>
    <s v="Male"/>
    <n v="77"/>
    <n v="8"/>
    <n v="149083.70000000001"/>
    <n v="1"/>
    <n v="1"/>
    <x v="0"/>
    <n v="190146.83"/>
    <n v="0"/>
    <s v="60+"/>
    <s v="Very Good (740-799)"/>
    <s v="High (100-150k)"/>
    <s v="Established (6-8 yrs)"/>
    <x v="0"/>
  </r>
  <r>
    <n v="15585041"/>
    <s v="Ainsworth"/>
    <n v="511"/>
    <x v="0"/>
    <s v="Male"/>
    <n v="33"/>
    <n v="7"/>
    <n v="0"/>
    <n v="2"/>
    <n v="0"/>
    <x v="0"/>
    <n v="158313.87"/>
    <n v="0"/>
    <s v="30-39"/>
    <s v="Poor (&lt;580)"/>
    <s v="Zero Balance"/>
    <s v="Established (6-8 yrs)"/>
    <x v="1"/>
  </r>
  <r>
    <n v="15780650"/>
    <s v="Biryukov"/>
    <n v="667"/>
    <x v="0"/>
    <s v="Male"/>
    <n v="40"/>
    <n v="9"/>
    <n v="0"/>
    <n v="1"/>
    <n v="1"/>
    <x v="0"/>
    <n v="96670.2"/>
    <n v="0"/>
    <s v="40-49"/>
    <s v="Fair (580-669)"/>
    <s v="Zero Balance"/>
    <s v="Loyal (9-10 yrs)"/>
    <x v="0"/>
  </r>
  <r>
    <n v="15780846"/>
    <s v="Redding"/>
    <n v="787"/>
    <x v="0"/>
    <s v="Male"/>
    <n v="33"/>
    <n v="1"/>
    <n v="126588.81"/>
    <n v="2"/>
    <n v="0"/>
    <x v="0"/>
    <n v="62163.53"/>
    <n v="0"/>
    <s v="30-39"/>
    <s v="Very Good (740-799)"/>
    <s v="High (100-150k)"/>
    <s v="New (0-2 yrs)"/>
    <x v="1"/>
  </r>
  <r>
    <n v="15805260"/>
    <s v="Wood"/>
    <n v="705"/>
    <x v="2"/>
    <s v="Female"/>
    <n v="56"/>
    <n v="2"/>
    <n v="143249.67000000001"/>
    <n v="1"/>
    <n v="1"/>
    <x v="1"/>
    <n v="88428.41"/>
    <n v="1"/>
    <s v="50-59"/>
    <s v="Good (670-739)"/>
    <s v="High (100-150k)"/>
    <s v="New (0-2 yrs)"/>
    <x v="0"/>
  </r>
  <r>
    <n v="15621629"/>
    <s v="Scott"/>
    <n v="773"/>
    <x v="2"/>
    <s v="Male"/>
    <n v="43"/>
    <n v="8"/>
    <n v="81844.91"/>
    <n v="2"/>
    <n v="1"/>
    <x v="0"/>
    <n v="35908.46"/>
    <n v="0"/>
    <s v="40-49"/>
    <s v="Very Good (740-799)"/>
    <s v="Mid (50-100k)"/>
    <s v="Established (6-8 yrs)"/>
    <x v="1"/>
  </r>
  <r>
    <n v="15662151"/>
    <s v="Gould"/>
    <n v="554"/>
    <x v="0"/>
    <s v="Male"/>
    <n v="40"/>
    <n v="4"/>
    <n v="0"/>
    <n v="1"/>
    <n v="0"/>
    <x v="0"/>
    <n v="168780.04"/>
    <n v="0"/>
    <s v="40-49"/>
    <s v="Poor (&lt;580)"/>
    <s v="Zero Balance"/>
    <s v="Developing (3-5 yrs)"/>
    <x v="0"/>
  </r>
  <r>
    <n v="15747174"/>
    <s v="Hao"/>
    <n v="526"/>
    <x v="2"/>
    <s v="Male"/>
    <n v="58"/>
    <n v="9"/>
    <n v="190298.89"/>
    <n v="2"/>
    <n v="1"/>
    <x v="0"/>
    <n v="191263.76"/>
    <n v="0"/>
    <s v="50-59"/>
    <s v="Poor (&lt;580)"/>
    <s v="Very High (150k+)"/>
    <s v="Loyal (9-10 yrs)"/>
    <x v="1"/>
  </r>
  <r>
    <n v="15651585"/>
    <s v="Power"/>
    <n v="661"/>
    <x v="2"/>
    <s v="Male"/>
    <n v="35"/>
    <n v="2"/>
    <n v="117212.18"/>
    <n v="1"/>
    <n v="1"/>
    <x v="0"/>
    <n v="83052.03"/>
    <n v="0"/>
    <s v="30-39"/>
    <s v="Fair (580-669)"/>
    <s v="High (100-150k)"/>
    <s v="New (0-2 yrs)"/>
    <x v="0"/>
  </r>
  <r>
    <n v="15649738"/>
    <s v="White"/>
    <n v="698"/>
    <x v="0"/>
    <s v="Female"/>
    <n v="46"/>
    <n v="0"/>
    <n v="0"/>
    <n v="2"/>
    <n v="1"/>
    <x v="0"/>
    <n v="125962.02"/>
    <n v="0"/>
    <s v="40-49"/>
    <s v="Good (670-739)"/>
    <s v="Zero Balance"/>
    <s v="New (0-2 yrs)"/>
    <x v="1"/>
  </r>
  <r>
    <n v="15633108"/>
    <s v="Thorpe"/>
    <n v="646"/>
    <x v="0"/>
    <s v="Male"/>
    <n v="26"/>
    <n v="4"/>
    <n v="139848.17000000001"/>
    <n v="1"/>
    <n v="1"/>
    <x v="1"/>
    <n v="164696.26999999999"/>
    <n v="0"/>
    <s v="Under 30"/>
    <s v="Fair (580-669)"/>
    <s v="High (100-150k)"/>
    <s v="Developing (3-5 yrs)"/>
    <x v="0"/>
  </r>
  <r>
    <n v="15769254"/>
    <s v="Tuan"/>
    <n v="757"/>
    <x v="2"/>
    <s v="Female"/>
    <n v="34"/>
    <n v="9"/>
    <n v="101861.36"/>
    <n v="2"/>
    <n v="0"/>
    <x v="1"/>
    <n v="187011.96"/>
    <n v="0"/>
    <s v="30-39"/>
    <s v="Very Good (740-799)"/>
    <s v="High (100-150k)"/>
    <s v="Loyal (9-10 yrs)"/>
    <x v="1"/>
  </r>
  <r>
    <n v="15704746"/>
    <s v="Inman"/>
    <n v="699"/>
    <x v="1"/>
    <s v="Male"/>
    <n v="35"/>
    <n v="2"/>
    <n v="167455.66"/>
    <n v="2"/>
    <n v="1"/>
    <x v="0"/>
    <n v="55324.49"/>
    <n v="0"/>
    <s v="30-39"/>
    <s v="Good (670-739)"/>
    <s v="Very High (150k+)"/>
    <s v="New (0-2 yrs)"/>
    <x v="1"/>
  </r>
  <r>
    <n v="15637644"/>
    <s v="Hanson"/>
    <n v="667"/>
    <x v="0"/>
    <s v="Female"/>
    <n v="24"/>
    <n v="4"/>
    <n v="0"/>
    <n v="2"/>
    <n v="0"/>
    <x v="0"/>
    <n v="34335.550000000003"/>
    <n v="0"/>
    <s v="Under 30"/>
    <s v="Fair (580-669)"/>
    <s v="Zero Balance"/>
    <s v="Developing (3-5 yrs)"/>
    <x v="1"/>
  </r>
  <r>
    <n v="15609562"/>
    <s v="MacDonald"/>
    <n v="774"/>
    <x v="1"/>
    <s v="Female"/>
    <n v="43"/>
    <n v="1"/>
    <n v="116360.07"/>
    <n v="1"/>
    <n v="1"/>
    <x v="1"/>
    <n v="17004.14"/>
    <n v="0"/>
    <s v="40-49"/>
    <s v="Very Good (740-799)"/>
    <s v="High (100-150k)"/>
    <s v="New (0-2 yrs)"/>
    <x v="0"/>
  </r>
  <r>
    <n v="15787459"/>
    <s v="Parkes"/>
    <n v="745"/>
    <x v="1"/>
    <s v="Male"/>
    <n v="40"/>
    <n v="3"/>
    <n v="88466.82"/>
    <n v="1"/>
    <n v="0"/>
    <x v="1"/>
    <n v="116331.42"/>
    <n v="0"/>
    <s v="40-49"/>
    <s v="Very Good (740-799)"/>
    <s v="Mid (50-100k)"/>
    <s v="Developing (3-5 yrs)"/>
    <x v="0"/>
  </r>
  <r>
    <n v="15762902"/>
    <s v="Stanley"/>
    <n v="649"/>
    <x v="0"/>
    <s v="Female"/>
    <n v="42"/>
    <n v="7"/>
    <n v="0"/>
    <n v="2"/>
    <n v="0"/>
    <x v="0"/>
    <n v="22974.01"/>
    <n v="0"/>
    <s v="40-49"/>
    <s v="Fair (580-669)"/>
    <s v="Zero Balance"/>
    <s v="Established (6-8 yrs)"/>
    <x v="1"/>
  </r>
  <r>
    <n v="15738605"/>
    <s v="Fischer"/>
    <n v="634"/>
    <x v="2"/>
    <s v="Female"/>
    <n v="46"/>
    <n v="5"/>
    <n v="123642.36"/>
    <n v="1"/>
    <n v="1"/>
    <x v="0"/>
    <n v="49725.16"/>
    <n v="1"/>
    <s v="40-49"/>
    <s v="Fair (580-669)"/>
    <s v="High (100-150k)"/>
    <s v="Developing (3-5 yrs)"/>
    <x v="0"/>
  </r>
  <r>
    <n v="15724889"/>
    <s v="Chinweuba"/>
    <n v="665"/>
    <x v="1"/>
    <s v="Male"/>
    <n v="38"/>
    <n v="9"/>
    <n v="0"/>
    <n v="1"/>
    <n v="0"/>
    <x v="0"/>
    <n v="87412.74"/>
    <n v="0"/>
    <s v="30-39"/>
    <s v="Fair (580-669)"/>
    <s v="Zero Balance"/>
    <s v="Loyal (9-10 yrs)"/>
    <x v="0"/>
  </r>
  <r>
    <n v="15730735"/>
    <s v="Henning"/>
    <n v="713"/>
    <x v="0"/>
    <s v="Male"/>
    <n v="38"/>
    <n v="9"/>
    <n v="72286.84"/>
    <n v="2"/>
    <n v="1"/>
    <x v="0"/>
    <n v="26136.89"/>
    <n v="0"/>
    <s v="30-39"/>
    <s v="Good (670-739)"/>
    <s v="Mid (50-100k)"/>
    <s v="Loyal (9-10 yrs)"/>
    <x v="1"/>
  </r>
  <r>
    <n v="15689147"/>
    <s v="Ogochukwu"/>
    <n v="652"/>
    <x v="0"/>
    <s v="Female"/>
    <n v="40"/>
    <n v="1"/>
    <n v="0"/>
    <n v="2"/>
    <n v="1"/>
    <x v="1"/>
    <n v="126554.96"/>
    <n v="0"/>
    <s v="40-49"/>
    <s v="Fair (580-669)"/>
    <s v="Zero Balance"/>
    <s v="New (0-2 yrs)"/>
    <x v="1"/>
  </r>
  <r>
    <n v="15730397"/>
    <s v="Narelle"/>
    <n v="739"/>
    <x v="1"/>
    <s v="Male"/>
    <n v="40"/>
    <n v="1"/>
    <n v="109681.61"/>
    <n v="1"/>
    <n v="1"/>
    <x v="0"/>
    <n v="193321.3"/>
    <n v="0"/>
    <s v="40-49"/>
    <s v="Good (670-739)"/>
    <s v="High (100-150k)"/>
    <s v="New (0-2 yrs)"/>
    <x v="0"/>
  </r>
  <r>
    <n v="15762169"/>
    <s v="Bergman"/>
    <n v="556"/>
    <x v="2"/>
    <s v="Male"/>
    <n v="37"/>
    <n v="9"/>
    <n v="145018.64000000001"/>
    <n v="2"/>
    <n v="1"/>
    <x v="1"/>
    <n v="90928.02"/>
    <n v="1"/>
    <s v="30-39"/>
    <s v="Poor (&lt;580)"/>
    <s v="High (100-150k)"/>
    <s v="Loyal (9-10 yrs)"/>
    <x v="1"/>
  </r>
  <r>
    <n v="15589320"/>
    <s v="Sagese"/>
    <n v="699"/>
    <x v="1"/>
    <s v="Male"/>
    <n v="34"/>
    <n v="8"/>
    <n v="0"/>
    <n v="1"/>
    <n v="1"/>
    <x v="0"/>
    <n v="76510.460000000006"/>
    <n v="0"/>
    <s v="30-39"/>
    <s v="Good (670-739)"/>
    <s v="Zero Balance"/>
    <s v="Established (6-8 yrs)"/>
    <x v="0"/>
  </r>
  <r>
    <n v="15799211"/>
    <s v="Anenechi"/>
    <n v="708"/>
    <x v="1"/>
    <s v="Female"/>
    <n v="32"/>
    <n v="8"/>
    <n v="187487.63"/>
    <n v="1"/>
    <n v="1"/>
    <x v="0"/>
    <n v="120115.5"/>
    <n v="0"/>
    <s v="30-39"/>
    <s v="Good (670-739)"/>
    <s v="Very High (150k+)"/>
    <s v="Established (6-8 yrs)"/>
    <x v="0"/>
  </r>
  <r>
    <n v="15798310"/>
    <s v="Palerma"/>
    <n v="480"/>
    <x v="0"/>
    <s v="Male"/>
    <n v="35"/>
    <n v="2"/>
    <n v="165692.91"/>
    <n v="1"/>
    <n v="1"/>
    <x v="0"/>
    <n v="197984.58"/>
    <n v="0"/>
    <s v="30-39"/>
    <s v="Poor (&lt;580)"/>
    <s v="Very High (150k+)"/>
    <s v="New (0-2 yrs)"/>
    <x v="0"/>
  </r>
  <r>
    <n v="15609998"/>
    <s v="Okwudilichukwu"/>
    <n v="700"/>
    <x v="2"/>
    <s v="Female"/>
    <n v="59"/>
    <n v="5"/>
    <n v="137648.41"/>
    <n v="1"/>
    <n v="1"/>
    <x v="1"/>
    <n v="142977.04999999999"/>
    <n v="1"/>
    <s v="50-59"/>
    <s v="Good (670-739)"/>
    <s v="High (100-150k)"/>
    <s v="Developing (3-5 yrs)"/>
    <x v="0"/>
  </r>
  <r>
    <n v="15583548"/>
    <s v="Harrison"/>
    <n v="525"/>
    <x v="1"/>
    <s v="Female"/>
    <n v="47"/>
    <n v="6"/>
    <n v="118560"/>
    <n v="1"/>
    <n v="1"/>
    <x v="1"/>
    <n v="82522.61"/>
    <n v="1"/>
    <s v="40-49"/>
    <s v="Poor (&lt;580)"/>
    <s v="High (100-150k)"/>
    <s v="Established (6-8 yrs)"/>
    <x v="0"/>
  </r>
  <r>
    <n v="15761763"/>
    <s v="Jamieson"/>
    <n v="845"/>
    <x v="0"/>
    <s v="Male"/>
    <n v="33"/>
    <n v="8"/>
    <n v="164385.53"/>
    <n v="1"/>
    <n v="1"/>
    <x v="1"/>
    <n v="150664.97"/>
    <n v="0"/>
    <s v="30-39"/>
    <s v="Excellent (800+)"/>
    <s v="Very High (150k+)"/>
    <s v="Established (6-8 yrs)"/>
    <x v="0"/>
  </r>
  <r>
    <n v="15764409"/>
    <s v="Goodman"/>
    <n v="613"/>
    <x v="0"/>
    <s v="Male"/>
    <n v="37"/>
    <n v="9"/>
    <n v="108286.5"/>
    <n v="1"/>
    <n v="1"/>
    <x v="0"/>
    <n v="114153.44"/>
    <n v="0"/>
    <s v="30-39"/>
    <s v="Fair (580-669)"/>
    <s v="High (100-150k)"/>
    <s v="Loyal (9-10 yrs)"/>
    <x v="0"/>
  </r>
  <r>
    <n v="15710161"/>
    <s v="Ko"/>
    <n v="850"/>
    <x v="0"/>
    <s v="Female"/>
    <n v="34"/>
    <n v="2"/>
    <n v="0"/>
    <n v="2"/>
    <n v="1"/>
    <x v="0"/>
    <n v="171706.66"/>
    <n v="0"/>
    <s v="30-39"/>
    <s v="Excellent (800+)"/>
    <s v="Zero Balance"/>
    <s v="New (0-2 yrs)"/>
    <x v="1"/>
  </r>
  <r>
    <n v="15735246"/>
    <s v="Norman"/>
    <n v="798"/>
    <x v="1"/>
    <s v="Female"/>
    <n v="58"/>
    <n v="9"/>
    <n v="0"/>
    <n v="2"/>
    <n v="0"/>
    <x v="1"/>
    <n v="119071.56"/>
    <n v="1"/>
    <s v="50-59"/>
    <s v="Very Good (740-799)"/>
    <s v="Zero Balance"/>
    <s v="Loyal (9-10 yrs)"/>
    <x v="1"/>
  </r>
  <r>
    <n v="15791700"/>
    <s v="Ugochukwutubelum"/>
    <n v="773"/>
    <x v="2"/>
    <s v="Male"/>
    <n v="47"/>
    <n v="2"/>
    <n v="118079.47"/>
    <n v="4"/>
    <n v="1"/>
    <x v="0"/>
    <n v="143007.49"/>
    <n v="1"/>
    <s v="40-49"/>
    <s v="Very Good (740-799)"/>
    <s v="High (100-150k)"/>
    <s v="New (0-2 yrs)"/>
    <x v="1"/>
  </r>
  <r>
    <n v="15670753"/>
    <s v="Uvarova"/>
    <n v="614"/>
    <x v="1"/>
    <s v="Male"/>
    <n v="35"/>
    <n v="2"/>
    <n v="127283.78"/>
    <n v="1"/>
    <n v="1"/>
    <x v="0"/>
    <n v="31302.35"/>
    <n v="0"/>
    <s v="30-39"/>
    <s v="Fair (580-669)"/>
    <s v="High (100-150k)"/>
    <s v="New (0-2 yrs)"/>
    <x v="0"/>
  </r>
  <r>
    <n v="15573876"/>
    <s v="Chia"/>
    <n v="473"/>
    <x v="1"/>
    <s v="Male"/>
    <n v="48"/>
    <n v="8"/>
    <n v="0"/>
    <n v="2"/>
    <n v="1"/>
    <x v="1"/>
    <n v="71139.8"/>
    <n v="0"/>
    <s v="40-49"/>
    <s v="Poor (&lt;580)"/>
    <s v="Zero Balance"/>
    <s v="Established (6-8 yrs)"/>
    <x v="1"/>
  </r>
  <r>
    <n v="15770174"/>
    <s v="Piazza"/>
    <n v="762"/>
    <x v="0"/>
    <s v="Male"/>
    <n v="29"/>
    <n v="6"/>
    <n v="141389.06"/>
    <n v="1"/>
    <n v="1"/>
    <x v="1"/>
    <n v="54122.89"/>
    <n v="0"/>
    <s v="Under 30"/>
    <s v="Very Good (740-799)"/>
    <s v="High (100-150k)"/>
    <s v="Established (6-8 yrs)"/>
    <x v="0"/>
  </r>
  <r>
    <n v="15641114"/>
    <s v="Power"/>
    <n v="701"/>
    <x v="0"/>
    <s v="Male"/>
    <n v="37"/>
    <n v="8"/>
    <n v="130091.5"/>
    <n v="1"/>
    <n v="1"/>
    <x v="0"/>
    <n v="120031.29"/>
    <n v="0"/>
    <s v="30-39"/>
    <s v="Good (670-739)"/>
    <s v="High (100-150k)"/>
    <s v="Established (6-8 yrs)"/>
    <x v="0"/>
  </r>
  <r>
    <n v="15682435"/>
    <s v="P'eng"/>
    <n v="600"/>
    <x v="0"/>
    <s v="Male"/>
    <n v="35"/>
    <n v="4"/>
    <n v="143744.76999999999"/>
    <n v="2"/>
    <n v="1"/>
    <x v="1"/>
    <n v="104076.51"/>
    <n v="0"/>
    <s v="30-39"/>
    <s v="Fair (580-669)"/>
    <s v="High (100-150k)"/>
    <s v="Developing (3-5 yrs)"/>
    <x v="1"/>
  </r>
  <r>
    <n v="15751788"/>
    <s v="Johnson"/>
    <n v="850"/>
    <x v="1"/>
    <s v="Male"/>
    <n v="28"/>
    <n v="9"/>
    <n v="97408.03"/>
    <n v="1"/>
    <n v="1"/>
    <x v="0"/>
    <n v="175853.64"/>
    <n v="0"/>
    <s v="Under 30"/>
    <s v="Excellent (800+)"/>
    <s v="Mid (50-100k)"/>
    <s v="Loyal (9-10 yrs)"/>
    <x v="0"/>
  </r>
  <r>
    <n v="15672598"/>
    <s v="Walker"/>
    <n v="613"/>
    <x v="1"/>
    <s v="Male"/>
    <n v="30"/>
    <n v="9"/>
    <n v="111927.45"/>
    <n v="1"/>
    <n v="1"/>
    <x v="0"/>
    <n v="175795.87"/>
    <n v="0"/>
    <s v="30-39"/>
    <s v="Fair (580-669)"/>
    <s v="High (100-150k)"/>
    <s v="Loyal (9-10 yrs)"/>
    <x v="0"/>
  </r>
  <r>
    <n v="15762803"/>
    <s v="Innes"/>
    <n v="509"/>
    <x v="0"/>
    <s v="Male"/>
    <n v="31"/>
    <n v="3"/>
    <n v="0"/>
    <n v="2"/>
    <n v="1"/>
    <x v="1"/>
    <n v="15360.91"/>
    <n v="0"/>
    <s v="30-39"/>
    <s v="Poor (&lt;580)"/>
    <s v="Zero Balance"/>
    <s v="Developing (3-5 yrs)"/>
    <x v="1"/>
  </r>
  <r>
    <n v="15812982"/>
    <s v="Francis"/>
    <n v="509"/>
    <x v="1"/>
    <s v="Male"/>
    <n v="38"/>
    <n v="2"/>
    <n v="0"/>
    <n v="1"/>
    <n v="0"/>
    <x v="1"/>
    <n v="168460.12"/>
    <n v="0"/>
    <s v="30-39"/>
    <s v="Poor (&lt;580)"/>
    <s v="Zero Balance"/>
    <s v="New (0-2 yrs)"/>
    <x v="0"/>
  </r>
  <r>
    <n v="15597901"/>
    <s v="Chidozie"/>
    <n v="609"/>
    <x v="0"/>
    <s v="Male"/>
    <n v="34"/>
    <n v="1"/>
    <n v="0"/>
    <n v="1"/>
    <n v="1"/>
    <x v="0"/>
    <n v="181177.9"/>
    <n v="0"/>
    <s v="30-39"/>
    <s v="Fair (580-669)"/>
    <s v="Zero Balance"/>
    <s v="New (0-2 yrs)"/>
    <x v="0"/>
  </r>
  <r>
    <n v="15731507"/>
    <s v="Mackenzie"/>
    <n v="456"/>
    <x v="0"/>
    <s v="Female"/>
    <n v="33"/>
    <n v="1"/>
    <n v="188285.68"/>
    <n v="1"/>
    <n v="0"/>
    <x v="1"/>
    <n v="58363.94"/>
    <n v="0"/>
    <s v="30-39"/>
    <s v="Poor (&lt;580)"/>
    <s v="Very High (150k+)"/>
    <s v="New (0-2 yrs)"/>
    <x v="0"/>
  </r>
  <r>
    <n v="15809826"/>
    <s v="Craigie"/>
    <n v="728"/>
    <x v="0"/>
    <s v="Female"/>
    <n v="46"/>
    <n v="2"/>
    <n v="109705.52"/>
    <n v="1"/>
    <n v="1"/>
    <x v="1"/>
    <n v="20276.87"/>
    <n v="1"/>
    <s v="40-49"/>
    <s v="Good (670-739)"/>
    <s v="High (100-150k)"/>
    <s v="New (0-2 yrs)"/>
    <x v="0"/>
  </r>
  <r>
    <n v="15764237"/>
    <s v="Manfrin"/>
    <n v="663"/>
    <x v="1"/>
    <s v="Male"/>
    <n v="33"/>
    <n v="9"/>
    <n v="0"/>
    <n v="2"/>
    <n v="0"/>
    <x v="1"/>
    <n v="91514.62"/>
    <n v="0"/>
    <s v="30-39"/>
    <s v="Fair (580-669)"/>
    <s v="Zero Balance"/>
    <s v="Loyal (9-10 yrs)"/>
    <x v="1"/>
  </r>
  <r>
    <n v="15769917"/>
    <s v="Onyekachi"/>
    <n v="673"/>
    <x v="2"/>
    <s v="Female"/>
    <n v="34"/>
    <n v="1"/>
    <n v="127122.79"/>
    <n v="3"/>
    <n v="0"/>
    <x v="0"/>
    <n v="76703.100000000006"/>
    <n v="0"/>
    <s v="30-39"/>
    <s v="Good (670-739)"/>
    <s v="High (100-150k)"/>
    <s v="New (0-2 yrs)"/>
    <x v="1"/>
  </r>
  <r>
    <n v="15641850"/>
    <s v="Pethard"/>
    <n v="717"/>
    <x v="0"/>
    <s v="Male"/>
    <n v="40"/>
    <n v="0"/>
    <n v="98241.04"/>
    <n v="1"/>
    <n v="1"/>
    <x v="1"/>
    <n v="110887.14"/>
    <n v="0"/>
    <s v="40-49"/>
    <s v="Good (670-739)"/>
    <s v="Mid (50-100k)"/>
    <s v="New (0-2 yrs)"/>
    <x v="0"/>
  </r>
  <r>
    <n v="15770974"/>
    <s v="Nwabugwu"/>
    <n v="741"/>
    <x v="2"/>
    <s v="Female"/>
    <n v="37"/>
    <n v="8"/>
    <n v="170840.08"/>
    <n v="2"/>
    <n v="0"/>
    <x v="1"/>
    <n v="109843.16"/>
    <n v="0"/>
    <s v="30-39"/>
    <s v="Very Good (740-799)"/>
    <s v="Very High (150k+)"/>
    <s v="Established (6-8 yrs)"/>
    <x v="1"/>
  </r>
  <r>
    <n v="15803749"/>
    <s v="DeRose"/>
    <n v="498"/>
    <x v="2"/>
    <s v="Female"/>
    <n v="41"/>
    <n v="4"/>
    <n v="87541.06"/>
    <n v="2"/>
    <n v="1"/>
    <x v="0"/>
    <n v="12577.21"/>
    <n v="1"/>
    <s v="40-49"/>
    <s v="Poor (&lt;580)"/>
    <s v="Mid (50-100k)"/>
    <s v="Developing (3-5 yrs)"/>
    <x v="1"/>
  </r>
  <r>
    <n v="15684999"/>
    <s v="Ch'eng"/>
    <n v="850"/>
    <x v="0"/>
    <s v="Female"/>
    <n v="26"/>
    <n v="4"/>
    <n v="62610.96"/>
    <n v="2"/>
    <n v="0"/>
    <x v="0"/>
    <n v="179365.1"/>
    <n v="0"/>
    <s v="Under 30"/>
    <s v="Excellent (800+)"/>
    <s v="Mid (50-100k)"/>
    <s v="Developing (3-5 yrs)"/>
    <x v="1"/>
  </r>
  <r>
    <n v="15770225"/>
    <s v="Padovesi"/>
    <n v="493"/>
    <x v="0"/>
    <s v="Male"/>
    <n v="36"/>
    <n v="9"/>
    <n v="0"/>
    <n v="2"/>
    <n v="1"/>
    <x v="0"/>
    <n v="65816.53"/>
    <n v="0"/>
    <s v="30-39"/>
    <s v="Poor (&lt;580)"/>
    <s v="Zero Balance"/>
    <s v="Loyal (9-10 yrs)"/>
    <x v="1"/>
  </r>
  <r>
    <n v="15627484"/>
    <s v="Obielumani"/>
    <n v="686"/>
    <x v="0"/>
    <s v="Female"/>
    <n v="47"/>
    <n v="5"/>
    <n v="113328.93"/>
    <n v="1"/>
    <n v="1"/>
    <x v="1"/>
    <n v="124170.9"/>
    <n v="0"/>
    <s v="40-49"/>
    <s v="Good (670-739)"/>
    <s v="High (100-150k)"/>
    <s v="Developing (3-5 yrs)"/>
    <x v="0"/>
  </r>
  <r>
    <n v="15610337"/>
    <s v="Stephens"/>
    <n v="666"/>
    <x v="1"/>
    <s v="Male"/>
    <n v="35"/>
    <n v="2"/>
    <n v="104832.49"/>
    <n v="1"/>
    <n v="1"/>
    <x v="1"/>
    <n v="175015.12"/>
    <n v="0"/>
    <s v="30-39"/>
    <s v="Fair (580-669)"/>
    <s v="High (100-150k)"/>
    <s v="New (0-2 yrs)"/>
    <x v="0"/>
  </r>
  <r>
    <n v="15752488"/>
    <s v="Emery"/>
    <n v="733"/>
    <x v="1"/>
    <s v="Female"/>
    <n v="31"/>
    <n v="9"/>
    <n v="102289.85"/>
    <n v="1"/>
    <n v="1"/>
    <x v="0"/>
    <n v="115441.66"/>
    <n v="0"/>
    <s v="30-39"/>
    <s v="Good (670-739)"/>
    <s v="High (100-150k)"/>
    <s v="Loyal (9-10 yrs)"/>
    <x v="0"/>
  </r>
  <r>
    <n v="15610056"/>
    <s v="Dufresne"/>
    <n v="631"/>
    <x v="2"/>
    <s v="Female"/>
    <n v="34"/>
    <n v="6"/>
    <n v="125227.82"/>
    <n v="2"/>
    <n v="0"/>
    <x v="0"/>
    <n v="128247.03"/>
    <n v="0"/>
    <s v="30-39"/>
    <s v="Fair (580-669)"/>
    <s v="High (100-150k)"/>
    <s v="Established (6-8 yrs)"/>
    <x v="1"/>
  </r>
  <r>
    <n v="15806049"/>
    <s v="Lee"/>
    <n v="714"/>
    <x v="2"/>
    <s v="Female"/>
    <n v="49"/>
    <n v="5"/>
    <n v="140510.89000000001"/>
    <n v="1"/>
    <n v="1"/>
    <x v="1"/>
    <n v="141914.94"/>
    <n v="0"/>
    <s v="40-49"/>
    <s v="Good (670-739)"/>
    <s v="High (100-150k)"/>
    <s v="Developing (3-5 yrs)"/>
    <x v="0"/>
  </r>
  <r>
    <n v="15736069"/>
    <s v="Hsing"/>
    <n v="767"/>
    <x v="2"/>
    <s v="Female"/>
    <n v="35"/>
    <n v="6"/>
    <n v="132253.22"/>
    <n v="1"/>
    <n v="1"/>
    <x v="1"/>
    <n v="115566.57"/>
    <n v="1"/>
    <s v="30-39"/>
    <s v="Very Good (740-799)"/>
    <s v="High (100-150k)"/>
    <s v="Established (6-8 yrs)"/>
    <x v="0"/>
  </r>
  <r>
    <n v="15763662"/>
    <s v="Longo"/>
    <n v="711"/>
    <x v="2"/>
    <s v="Male"/>
    <n v="43"/>
    <n v="2"/>
    <n v="39043.29"/>
    <n v="2"/>
    <n v="1"/>
    <x v="0"/>
    <n v="175423.69"/>
    <n v="0"/>
    <s v="40-49"/>
    <s v="Good (670-739)"/>
    <s v="Low (&lt;50k)"/>
    <s v="New (0-2 yrs)"/>
    <x v="1"/>
  </r>
  <r>
    <n v="15615575"/>
    <s v="Vial"/>
    <n v="722"/>
    <x v="0"/>
    <s v="Male"/>
    <n v="34"/>
    <n v="8"/>
    <n v="0"/>
    <n v="2"/>
    <n v="1"/>
    <x v="0"/>
    <n v="133447.49"/>
    <n v="0"/>
    <s v="30-39"/>
    <s v="Good (670-739)"/>
    <s v="Zero Balance"/>
    <s v="Established (6-8 yrs)"/>
    <x v="1"/>
  </r>
  <r>
    <n v="15691723"/>
    <s v="Chukwudi"/>
    <n v="631"/>
    <x v="1"/>
    <s v="Male"/>
    <n v="55"/>
    <n v="9"/>
    <n v="99685.06"/>
    <n v="1"/>
    <n v="1"/>
    <x v="1"/>
    <n v="114474.98"/>
    <n v="0"/>
    <s v="50-59"/>
    <s v="Fair (580-669)"/>
    <s v="Mid (50-100k)"/>
    <s v="Loyal (9-10 yrs)"/>
    <x v="0"/>
  </r>
  <r>
    <n v="15774098"/>
    <s v="Grant"/>
    <n v="701"/>
    <x v="2"/>
    <s v="Male"/>
    <n v="38"/>
    <n v="3"/>
    <n v="125385.49"/>
    <n v="2"/>
    <n v="0"/>
    <x v="0"/>
    <n v="52044.66"/>
    <n v="0"/>
    <s v="30-39"/>
    <s v="Good (670-739)"/>
    <s v="High (100-150k)"/>
    <s v="Developing (3-5 yrs)"/>
    <x v="1"/>
  </r>
  <r>
    <n v="15750808"/>
    <s v="Ma"/>
    <n v="790"/>
    <x v="1"/>
    <s v="Male"/>
    <n v="46"/>
    <n v="2"/>
    <n v="131365.37"/>
    <n v="2"/>
    <n v="1"/>
    <x v="0"/>
    <n v="180290.68"/>
    <n v="0"/>
    <s v="40-49"/>
    <s v="Very Good (740-799)"/>
    <s v="High (100-150k)"/>
    <s v="New (0-2 yrs)"/>
    <x v="1"/>
  </r>
  <r>
    <n v="15744368"/>
    <s v="Sun"/>
    <n v="633"/>
    <x v="1"/>
    <s v="Male"/>
    <n v="58"/>
    <n v="6"/>
    <n v="98308.51"/>
    <n v="1"/>
    <n v="1"/>
    <x v="0"/>
    <n v="132034.13"/>
    <n v="0"/>
    <s v="50-59"/>
    <s v="Fair (580-669)"/>
    <s v="Mid (50-100k)"/>
    <s v="Established (6-8 yrs)"/>
    <x v="0"/>
  </r>
  <r>
    <n v="15610594"/>
    <s v="Moss"/>
    <n v="644"/>
    <x v="0"/>
    <s v="Female"/>
    <n v="37"/>
    <n v="8"/>
    <n v="0"/>
    <n v="2"/>
    <n v="1"/>
    <x v="1"/>
    <n v="20968.88"/>
    <n v="0"/>
    <s v="30-39"/>
    <s v="Fair (580-669)"/>
    <s v="Zero Balance"/>
    <s v="Established (6-8 yrs)"/>
    <x v="1"/>
  </r>
  <r>
    <n v="15756125"/>
    <s v="Booth"/>
    <n v="757"/>
    <x v="1"/>
    <s v="Male"/>
    <n v="44"/>
    <n v="5"/>
    <n v="140856.16"/>
    <n v="2"/>
    <n v="1"/>
    <x v="1"/>
    <n v="158735.1"/>
    <n v="0"/>
    <s v="40-49"/>
    <s v="Very Good (740-799)"/>
    <s v="High (100-150k)"/>
    <s v="Developing (3-5 yrs)"/>
    <x v="1"/>
  </r>
  <r>
    <n v="15623277"/>
    <s v="Ross"/>
    <n v="696"/>
    <x v="0"/>
    <s v="Female"/>
    <n v="30"/>
    <n v="8"/>
    <n v="0"/>
    <n v="2"/>
    <n v="1"/>
    <x v="0"/>
    <n v="196134.44"/>
    <n v="0"/>
    <s v="30-39"/>
    <s v="Good (670-739)"/>
    <s v="Zero Balance"/>
    <s v="Established (6-8 yrs)"/>
    <x v="1"/>
  </r>
  <r>
    <n v="15795954"/>
    <s v="Ndukaku"/>
    <n v="746"/>
    <x v="0"/>
    <s v="Male"/>
    <n v="35"/>
    <n v="2"/>
    <n v="172274.01"/>
    <n v="1"/>
    <n v="1"/>
    <x v="1"/>
    <n v="22374.97"/>
    <n v="0"/>
    <s v="30-39"/>
    <s v="Very Good (740-799)"/>
    <s v="Very High (150k+)"/>
    <s v="New (0-2 yrs)"/>
    <x v="0"/>
  </r>
  <r>
    <n v="15671969"/>
    <s v="Pruneda"/>
    <n v="649"/>
    <x v="1"/>
    <s v="Male"/>
    <n v="36"/>
    <n v="8"/>
    <n v="0"/>
    <n v="2"/>
    <n v="1"/>
    <x v="1"/>
    <n v="161668.15"/>
    <n v="0"/>
    <s v="30-39"/>
    <s v="Fair (580-669)"/>
    <s v="Zero Balance"/>
    <s v="Established (6-8 yrs)"/>
    <x v="1"/>
  </r>
  <r>
    <n v="15791268"/>
    <s v="Neumann"/>
    <n v="565"/>
    <x v="1"/>
    <s v="Male"/>
    <n v="38"/>
    <n v="0"/>
    <n v="122447.76"/>
    <n v="1"/>
    <n v="0"/>
    <x v="1"/>
    <n v="67339.34"/>
    <n v="0"/>
    <s v="30-39"/>
    <s v="Poor (&lt;580)"/>
    <s v="High (100-150k)"/>
    <s v="New (0-2 yrs)"/>
    <x v="0"/>
  </r>
  <r>
    <n v="15713655"/>
    <s v="Calabrese"/>
    <n v="720"/>
    <x v="0"/>
    <s v="Female"/>
    <n v="38"/>
    <n v="10"/>
    <n v="0"/>
    <n v="2"/>
    <n v="1"/>
    <x v="0"/>
    <n v="56229.72"/>
    <n v="1"/>
    <s v="30-39"/>
    <s v="Good (670-739)"/>
    <s v="Zero Balance"/>
    <s v="Loyal (9-10 yrs)"/>
    <x v="1"/>
  </r>
  <r>
    <n v="15633930"/>
    <s v="Yobachukwu"/>
    <n v="648"/>
    <x v="1"/>
    <s v="Female"/>
    <n v="56"/>
    <n v="6"/>
    <n v="157559.59"/>
    <n v="2"/>
    <n v="1"/>
    <x v="1"/>
    <n v="140991.23000000001"/>
    <n v="1"/>
    <s v="50-59"/>
    <s v="Fair (580-669)"/>
    <s v="Very High (150k+)"/>
    <s v="Established (6-8 yrs)"/>
    <x v="1"/>
  </r>
  <r>
    <n v="15712849"/>
    <s v="Tung"/>
    <n v="632"/>
    <x v="2"/>
    <s v="Male"/>
    <n v="41"/>
    <n v="3"/>
    <n v="126550.7"/>
    <n v="1"/>
    <n v="0"/>
    <x v="1"/>
    <n v="177644.52"/>
    <n v="1"/>
    <s v="40-49"/>
    <s v="Fair (580-669)"/>
    <s v="High (100-150k)"/>
    <s v="Developing (3-5 yrs)"/>
    <x v="0"/>
  </r>
  <r>
    <n v="15639077"/>
    <s v="Marchesi"/>
    <n v="622"/>
    <x v="0"/>
    <s v="Female"/>
    <n v="30"/>
    <n v="2"/>
    <n v="158584.82"/>
    <n v="3"/>
    <n v="1"/>
    <x v="1"/>
    <n v="142342.54999999999"/>
    <n v="1"/>
    <s v="30-39"/>
    <s v="Fair (580-669)"/>
    <s v="Very High (150k+)"/>
    <s v="New (0-2 yrs)"/>
    <x v="1"/>
  </r>
  <r>
    <n v="15808784"/>
    <s v="Hess"/>
    <n v="835"/>
    <x v="0"/>
    <s v="Male"/>
    <n v="28"/>
    <n v="2"/>
    <n v="163569.60999999999"/>
    <n v="2"/>
    <n v="1"/>
    <x v="0"/>
    <n v="154559.28"/>
    <n v="0"/>
    <s v="Under 30"/>
    <s v="Excellent (800+)"/>
    <s v="Very High (150k+)"/>
    <s v="New (0-2 yrs)"/>
    <x v="1"/>
  </r>
  <r>
    <n v="15648577"/>
    <s v="Pickering"/>
    <n v="493"/>
    <x v="0"/>
    <s v="Female"/>
    <n v="31"/>
    <n v="3"/>
    <n v="0"/>
    <n v="1"/>
    <n v="1"/>
    <x v="0"/>
    <n v="176570.28"/>
    <n v="1"/>
    <s v="30-39"/>
    <s v="Poor (&lt;580)"/>
    <s v="Zero Balance"/>
    <s v="Developing (3-5 yrs)"/>
    <x v="0"/>
  </r>
  <r>
    <n v="15670345"/>
    <s v="Mazzi"/>
    <n v="785"/>
    <x v="2"/>
    <s v="Female"/>
    <n v="33"/>
    <n v="6"/>
    <n v="127211.45"/>
    <n v="1"/>
    <n v="0"/>
    <x v="1"/>
    <n v="191961.83"/>
    <n v="0"/>
    <s v="30-39"/>
    <s v="Very Good (740-799)"/>
    <s v="High (100-150k)"/>
    <s v="Established (6-8 yrs)"/>
    <x v="0"/>
  </r>
  <r>
    <n v="15633112"/>
    <s v="Madukaego"/>
    <n v="681"/>
    <x v="2"/>
    <s v="Male"/>
    <n v="42"/>
    <n v="3"/>
    <n v="118199.97"/>
    <n v="2"/>
    <n v="1"/>
    <x v="1"/>
    <n v="9452.8799999999992"/>
    <n v="1"/>
    <s v="40-49"/>
    <s v="Good (670-739)"/>
    <s v="High (100-150k)"/>
    <s v="Developing (3-5 yrs)"/>
    <x v="1"/>
  </r>
  <r>
    <n v="15714397"/>
    <s v="Trentino"/>
    <n v="621"/>
    <x v="2"/>
    <s v="Female"/>
    <n v="30"/>
    <n v="2"/>
    <n v="101014.08"/>
    <n v="2"/>
    <n v="1"/>
    <x v="0"/>
    <n v="165257.31"/>
    <n v="0"/>
    <s v="30-39"/>
    <s v="Fair (580-669)"/>
    <s v="High (100-150k)"/>
    <s v="New (0-2 yrs)"/>
    <x v="1"/>
  </r>
  <r>
    <n v="15780038"/>
    <s v="Paterson"/>
    <n v="756"/>
    <x v="1"/>
    <s v="Male"/>
    <n v="38"/>
    <n v="6"/>
    <n v="119208.85"/>
    <n v="1"/>
    <n v="1"/>
    <x v="1"/>
    <n v="169763.89"/>
    <n v="1"/>
    <s v="30-39"/>
    <s v="Very Good (740-799)"/>
    <s v="High (100-150k)"/>
    <s v="Established (6-8 yrs)"/>
    <x v="0"/>
  </r>
  <r>
    <n v="15756305"/>
    <s v="Marchesi"/>
    <n v="515"/>
    <x v="0"/>
    <s v="Female"/>
    <n v="66"/>
    <n v="6"/>
    <n v="0"/>
    <n v="2"/>
    <n v="1"/>
    <x v="0"/>
    <n v="160663.10999999999"/>
    <n v="0"/>
    <s v="60+"/>
    <s v="Poor (&lt;580)"/>
    <s v="Zero Balance"/>
    <s v="Established (6-8 yrs)"/>
    <x v="1"/>
  </r>
  <r>
    <n v="15578799"/>
    <s v="Anayolisa"/>
    <n v="625"/>
    <x v="0"/>
    <s v="Female"/>
    <n v="58"/>
    <n v="10"/>
    <n v="53772.73"/>
    <n v="1"/>
    <n v="1"/>
    <x v="0"/>
    <n v="192072.1"/>
    <n v="1"/>
    <s v="50-59"/>
    <s v="Fair (580-669)"/>
    <s v="Mid (50-100k)"/>
    <s v="Loyal (9-10 yrs)"/>
    <x v="0"/>
  </r>
  <r>
    <n v="15800326"/>
    <s v="Poole"/>
    <n v="717"/>
    <x v="1"/>
    <s v="Female"/>
    <n v="39"/>
    <n v="6"/>
    <n v="0"/>
    <n v="2"/>
    <n v="1"/>
    <x v="1"/>
    <n v="93275.61"/>
    <n v="0"/>
    <s v="30-39"/>
    <s v="Good (670-739)"/>
    <s v="Zero Balance"/>
    <s v="Established (6-8 yrs)"/>
    <x v="1"/>
  </r>
  <r>
    <n v="15785485"/>
    <s v="Zhou"/>
    <n v="595"/>
    <x v="2"/>
    <s v="Female"/>
    <n v="41"/>
    <n v="2"/>
    <n v="138878.81"/>
    <n v="1"/>
    <n v="0"/>
    <x v="0"/>
    <n v="112269.67"/>
    <n v="0"/>
    <s v="40-49"/>
    <s v="Fair (580-669)"/>
    <s v="High (100-150k)"/>
    <s v="New (0-2 yrs)"/>
    <x v="0"/>
  </r>
  <r>
    <n v="15783958"/>
    <s v="Bates"/>
    <n v="539"/>
    <x v="1"/>
    <s v="Female"/>
    <n v="37"/>
    <n v="1"/>
    <n v="130922.81"/>
    <n v="2"/>
    <n v="0"/>
    <x v="1"/>
    <n v="2186.83"/>
    <n v="0"/>
    <s v="30-39"/>
    <s v="Poor (&lt;580)"/>
    <s v="High (100-150k)"/>
    <s v="New (0-2 yrs)"/>
    <x v="1"/>
  </r>
  <r>
    <n v="15727546"/>
    <s v="Olejuru"/>
    <n v="762"/>
    <x v="0"/>
    <s v="Male"/>
    <n v="35"/>
    <n v="9"/>
    <n v="0"/>
    <n v="2"/>
    <n v="1"/>
    <x v="0"/>
    <n v="43075.7"/>
    <n v="0"/>
    <s v="30-39"/>
    <s v="Very Good (740-799)"/>
    <s v="Zero Balance"/>
    <s v="Loyal (9-10 yrs)"/>
    <x v="1"/>
  </r>
  <r>
    <n v="15739576"/>
    <s v="Bustard"/>
    <n v="706"/>
    <x v="1"/>
    <s v="Male"/>
    <n v="20"/>
    <n v="8"/>
    <n v="0"/>
    <n v="2"/>
    <n v="1"/>
    <x v="0"/>
    <n v="12368.11"/>
    <n v="0"/>
    <s v="Under 30"/>
    <s v="Good (670-739)"/>
    <s v="Zero Balance"/>
    <s v="Established (6-8 yrs)"/>
    <x v="1"/>
  </r>
  <r>
    <n v="15631333"/>
    <s v="Wade"/>
    <n v="677"/>
    <x v="1"/>
    <s v="Female"/>
    <n v="25"/>
    <n v="8"/>
    <n v="130866.19"/>
    <n v="1"/>
    <n v="1"/>
    <x v="1"/>
    <n v="42410.21"/>
    <n v="0"/>
    <s v="Under 30"/>
    <s v="Good (670-739)"/>
    <s v="High (100-150k)"/>
    <s v="Established (6-8 yrs)"/>
    <x v="0"/>
  </r>
  <r>
    <n v="15604782"/>
    <s v="Tan"/>
    <n v="733"/>
    <x v="2"/>
    <s v="Female"/>
    <n v="33"/>
    <n v="7"/>
    <n v="187257.94"/>
    <n v="1"/>
    <n v="0"/>
    <x v="0"/>
    <n v="190430.81"/>
    <n v="0"/>
    <s v="30-39"/>
    <s v="Good (670-739)"/>
    <s v="Very High (150k+)"/>
    <s v="Established (6-8 yrs)"/>
    <x v="0"/>
  </r>
  <r>
    <n v="15589643"/>
    <s v="Ngozichukwuka"/>
    <n v="684"/>
    <x v="1"/>
    <s v="Female"/>
    <n v="41"/>
    <n v="7"/>
    <n v="0"/>
    <n v="1"/>
    <n v="1"/>
    <x v="0"/>
    <n v="138394.37"/>
    <n v="0"/>
    <s v="40-49"/>
    <s v="Good (670-739)"/>
    <s v="Zero Balance"/>
    <s v="Established (6-8 yrs)"/>
    <x v="0"/>
  </r>
  <r>
    <n v="15585533"/>
    <s v="Calabrese"/>
    <n v="679"/>
    <x v="0"/>
    <s v="Male"/>
    <n v="36"/>
    <n v="6"/>
    <n v="147733.64000000001"/>
    <n v="1"/>
    <n v="0"/>
    <x v="0"/>
    <n v="172501.38"/>
    <n v="0"/>
    <s v="30-39"/>
    <s v="Good (670-739)"/>
    <s v="High (100-150k)"/>
    <s v="Established (6-8 yrs)"/>
    <x v="0"/>
  </r>
  <r>
    <n v="15681506"/>
    <s v="Lane"/>
    <n v="478"/>
    <x v="1"/>
    <s v="Male"/>
    <n v="43"/>
    <n v="1"/>
    <n v="0"/>
    <n v="2"/>
    <n v="1"/>
    <x v="0"/>
    <n v="197916.43"/>
    <n v="0"/>
    <s v="40-49"/>
    <s v="Poor (&lt;580)"/>
    <s v="Zero Balance"/>
    <s v="New (0-2 yrs)"/>
    <x v="1"/>
  </r>
  <r>
    <n v="15630551"/>
    <s v="Forbes"/>
    <n v="696"/>
    <x v="0"/>
    <s v="Male"/>
    <n v="33"/>
    <n v="2"/>
    <n v="163139.26999999999"/>
    <n v="1"/>
    <n v="1"/>
    <x v="0"/>
    <n v="7035.36"/>
    <n v="0"/>
    <s v="30-39"/>
    <s v="Good (670-739)"/>
    <s v="Very High (150k+)"/>
    <s v="New (0-2 yrs)"/>
    <x v="0"/>
  </r>
  <r>
    <n v="15698349"/>
    <s v="Davy"/>
    <n v="686"/>
    <x v="1"/>
    <s v="Female"/>
    <n v="35"/>
    <n v="4"/>
    <n v="0"/>
    <n v="2"/>
    <n v="1"/>
    <x v="0"/>
    <n v="159676.54999999999"/>
    <n v="0"/>
    <s v="30-39"/>
    <s v="Good (670-739)"/>
    <s v="Zero Balance"/>
    <s v="Developing (3-5 yrs)"/>
    <x v="1"/>
  </r>
  <r>
    <n v="15776631"/>
    <s v="Ma"/>
    <n v="466"/>
    <x v="0"/>
    <s v="Female"/>
    <n v="36"/>
    <n v="5"/>
    <n v="119540.15"/>
    <n v="1"/>
    <n v="0"/>
    <x v="0"/>
    <n v="80603.990000000005"/>
    <n v="0"/>
    <s v="30-39"/>
    <s v="Poor (&lt;580)"/>
    <s v="High (100-150k)"/>
    <s v="Developing (3-5 yrs)"/>
    <x v="0"/>
  </r>
  <r>
    <n v="15762216"/>
    <s v="Barrera"/>
    <n v="686"/>
    <x v="0"/>
    <s v="Female"/>
    <n v="41"/>
    <n v="4"/>
    <n v="129553.76"/>
    <n v="2"/>
    <n v="1"/>
    <x v="1"/>
    <n v="187599.8"/>
    <n v="0"/>
    <s v="40-49"/>
    <s v="Good (670-739)"/>
    <s v="High (100-150k)"/>
    <s v="Developing (3-5 yrs)"/>
    <x v="1"/>
  </r>
  <r>
    <n v="15623927"/>
    <s v="Alexander"/>
    <n v="576"/>
    <x v="0"/>
    <s v="Male"/>
    <n v="55"/>
    <n v="9"/>
    <n v="0"/>
    <n v="2"/>
    <n v="1"/>
    <x v="0"/>
    <n v="94450.97"/>
    <n v="0"/>
    <s v="50-59"/>
    <s v="Poor (&lt;580)"/>
    <s v="Zero Balance"/>
    <s v="Loyal (9-10 yrs)"/>
    <x v="1"/>
  </r>
  <r>
    <n v="15681402"/>
    <s v="Ngozichukwuka"/>
    <n v="763"/>
    <x v="2"/>
    <s v="Female"/>
    <n v="61"/>
    <n v="1"/>
    <n v="66101.89"/>
    <n v="1"/>
    <n v="1"/>
    <x v="0"/>
    <n v="143981.26999999999"/>
    <n v="0"/>
    <s v="60+"/>
    <s v="Very Good (740-799)"/>
    <s v="Mid (50-100k)"/>
    <s v="New (0-2 yrs)"/>
    <x v="0"/>
  </r>
  <r>
    <n v="15586264"/>
    <s v="Murray"/>
    <n v="572"/>
    <x v="0"/>
    <s v="Male"/>
    <n v="43"/>
    <n v="2"/>
    <n v="140431.98000000001"/>
    <n v="1"/>
    <n v="1"/>
    <x v="1"/>
    <n v="26450.57"/>
    <n v="1"/>
    <s v="40-49"/>
    <s v="Poor (&lt;580)"/>
    <s v="High (100-150k)"/>
    <s v="New (0-2 yrs)"/>
    <x v="0"/>
  </r>
  <r>
    <n v="15594685"/>
    <s v="Hall"/>
    <n v="757"/>
    <x v="0"/>
    <s v="Female"/>
    <n v="49"/>
    <n v="2"/>
    <n v="0"/>
    <n v="2"/>
    <n v="0"/>
    <x v="1"/>
    <n v="164482.92000000001"/>
    <n v="0"/>
    <s v="40-49"/>
    <s v="Very Good (740-799)"/>
    <s v="Zero Balance"/>
    <s v="New (0-2 yrs)"/>
    <x v="1"/>
  </r>
  <r>
    <n v="15812945"/>
    <s v="Padovesi"/>
    <n v="582"/>
    <x v="0"/>
    <s v="Female"/>
    <n v="29"/>
    <n v="0"/>
    <n v="0"/>
    <n v="1"/>
    <n v="1"/>
    <x v="0"/>
    <n v="84012.81"/>
    <n v="0"/>
    <s v="Under 30"/>
    <s v="Fair (580-669)"/>
    <s v="Zero Balance"/>
    <s v="New (0-2 yrs)"/>
    <x v="0"/>
  </r>
  <r>
    <n v="15734628"/>
    <s v="Lysaght"/>
    <n v="623"/>
    <x v="0"/>
    <s v="Female"/>
    <n v="35"/>
    <n v="5"/>
    <n v="0"/>
    <n v="2"/>
    <n v="1"/>
    <x v="1"/>
    <n v="101192.08"/>
    <n v="0"/>
    <s v="30-39"/>
    <s v="Fair (580-669)"/>
    <s v="Zero Balance"/>
    <s v="Developing (3-5 yrs)"/>
    <x v="1"/>
  </r>
  <r>
    <n v="15629323"/>
    <s v="Kelechi"/>
    <n v="617"/>
    <x v="2"/>
    <s v="Female"/>
    <n v="37"/>
    <n v="4"/>
    <n v="116471.43"/>
    <n v="2"/>
    <n v="1"/>
    <x v="1"/>
    <n v="175324.74"/>
    <n v="1"/>
    <s v="30-39"/>
    <s v="Fair (580-669)"/>
    <s v="High (100-150k)"/>
    <s v="Developing (3-5 yrs)"/>
    <x v="1"/>
  </r>
  <r>
    <n v="15666823"/>
    <s v="Nebechi"/>
    <n v="425"/>
    <x v="0"/>
    <s v="Male"/>
    <n v="39"/>
    <n v="4"/>
    <n v="0"/>
    <n v="2"/>
    <n v="1"/>
    <x v="1"/>
    <n v="197226.32"/>
    <n v="0"/>
    <s v="30-39"/>
    <s v="Poor (&lt;580)"/>
    <s v="Zero Balance"/>
    <s v="Developing (3-5 yrs)"/>
    <x v="1"/>
  </r>
  <r>
    <n v="15777553"/>
    <s v="Hanson"/>
    <n v="659"/>
    <x v="0"/>
    <s v="Female"/>
    <n v="56"/>
    <n v="9"/>
    <n v="123785.24"/>
    <n v="1"/>
    <n v="1"/>
    <x v="1"/>
    <n v="99504.03"/>
    <n v="1"/>
    <s v="50-59"/>
    <s v="Fair (580-669)"/>
    <s v="High (100-150k)"/>
    <s v="Loyal (9-10 yrs)"/>
    <x v="0"/>
  </r>
  <r>
    <n v="15613097"/>
    <s v="Kao"/>
    <n v="605"/>
    <x v="0"/>
    <s v="Female"/>
    <n v="33"/>
    <n v="4"/>
    <n v="0"/>
    <n v="2"/>
    <n v="0"/>
    <x v="0"/>
    <n v="83700.66"/>
    <n v="0"/>
    <s v="30-39"/>
    <s v="Fair (580-669)"/>
    <s v="Zero Balance"/>
    <s v="Developing (3-5 yrs)"/>
    <x v="1"/>
  </r>
  <r>
    <n v="15622217"/>
    <s v="Tu"/>
    <n v="538"/>
    <x v="0"/>
    <s v="Female"/>
    <n v="38"/>
    <n v="8"/>
    <n v="88758.95"/>
    <n v="2"/>
    <n v="0"/>
    <x v="1"/>
    <n v="28226.15"/>
    <n v="1"/>
    <s v="30-39"/>
    <s v="Poor (&lt;580)"/>
    <s v="Mid (50-100k)"/>
    <s v="Established (6-8 yrs)"/>
    <x v="1"/>
  </r>
  <r>
    <n v="15703588"/>
    <s v="Palerma"/>
    <n v="665"/>
    <x v="2"/>
    <s v="Male"/>
    <n v="25"/>
    <n v="5"/>
    <n v="153611.82999999999"/>
    <n v="2"/>
    <n v="1"/>
    <x v="1"/>
    <n v="35321.65"/>
    <n v="0"/>
    <s v="Under 30"/>
    <s v="Fair (580-669)"/>
    <s v="Very High (150k+)"/>
    <s v="Developing (3-5 yrs)"/>
    <x v="1"/>
  </r>
  <r>
    <n v="15570835"/>
    <s v="Fallaci"/>
    <n v="491"/>
    <x v="2"/>
    <s v="Female"/>
    <n v="57"/>
    <n v="4"/>
    <n v="112044.72"/>
    <n v="1"/>
    <n v="1"/>
    <x v="0"/>
    <n v="41229.730000000003"/>
    <n v="1"/>
    <s v="50-59"/>
    <s v="Poor (&lt;580)"/>
    <s v="High (100-150k)"/>
    <s v="Developing (3-5 yrs)"/>
    <x v="0"/>
  </r>
  <r>
    <n v="15679299"/>
    <s v="Shen"/>
    <n v="726"/>
    <x v="1"/>
    <s v="Female"/>
    <n v="27"/>
    <n v="7"/>
    <n v="123826.07"/>
    <n v="1"/>
    <n v="0"/>
    <x v="0"/>
    <n v="78970.58"/>
    <n v="0"/>
    <s v="Under 30"/>
    <s v="Good (670-739)"/>
    <s v="High (100-150k)"/>
    <s v="Established (6-8 yrs)"/>
    <x v="0"/>
  </r>
  <r>
    <n v="15808044"/>
    <s v="Ts'ui"/>
    <n v="580"/>
    <x v="0"/>
    <s v="Female"/>
    <n v="65"/>
    <n v="9"/>
    <n v="106804.26"/>
    <n v="3"/>
    <n v="1"/>
    <x v="1"/>
    <n v="107890.69"/>
    <n v="1"/>
    <s v="60+"/>
    <s v="Fair (580-669)"/>
    <s v="High (100-150k)"/>
    <s v="Loyal (9-10 yrs)"/>
    <x v="1"/>
  </r>
  <r>
    <n v="15579208"/>
    <s v="Chikezie"/>
    <n v="550"/>
    <x v="0"/>
    <s v="Female"/>
    <n v="48"/>
    <n v="6"/>
    <n v="0"/>
    <n v="2"/>
    <n v="1"/>
    <x v="0"/>
    <n v="191870.28"/>
    <n v="0"/>
    <s v="40-49"/>
    <s v="Poor (&lt;580)"/>
    <s v="Zero Balance"/>
    <s v="Established (6-8 yrs)"/>
    <x v="1"/>
  </r>
  <r>
    <n v="15684951"/>
    <s v="He"/>
    <n v="542"/>
    <x v="0"/>
    <s v="Female"/>
    <n v="59"/>
    <n v="2"/>
    <n v="68892.77"/>
    <n v="2"/>
    <n v="1"/>
    <x v="1"/>
    <n v="7905.06"/>
    <n v="1"/>
    <s v="50-59"/>
    <s v="Poor (&lt;580)"/>
    <s v="Mid (50-100k)"/>
    <s v="New (0-2 yrs)"/>
    <x v="1"/>
  </r>
  <r>
    <n v="15667620"/>
    <s v="Dreyer"/>
    <n v="732"/>
    <x v="0"/>
    <s v="Female"/>
    <n v="43"/>
    <n v="6"/>
    <n v="0"/>
    <n v="2"/>
    <n v="1"/>
    <x v="1"/>
    <n v="65731.53"/>
    <n v="0"/>
    <s v="40-49"/>
    <s v="Good (670-739)"/>
    <s v="Zero Balance"/>
    <s v="Established (6-8 yrs)"/>
    <x v="1"/>
  </r>
  <r>
    <n v="15582960"/>
    <s v="Short"/>
    <n v="473"/>
    <x v="0"/>
    <s v="Female"/>
    <n v="33"/>
    <n v="5"/>
    <n v="125827.43"/>
    <n v="1"/>
    <n v="0"/>
    <x v="0"/>
    <n v="145698.73000000001"/>
    <n v="0"/>
    <s v="30-39"/>
    <s v="Poor (&lt;580)"/>
    <s v="High (100-150k)"/>
    <s v="Developing (3-5 yrs)"/>
    <x v="0"/>
  </r>
  <r>
    <n v="15590730"/>
    <s v="Hunt"/>
    <n v="745"/>
    <x v="1"/>
    <s v="Male"/>
    <n v="34"/>
    <n v="9"/>
    <n v="0"/>
    <n v="2"/>
    <n v="1"/>
    <x v="1"/>
    <n v="50046.25"/>
    <n v="0"/>
    <s v="30-39"/>
    <s v="Very Good (740-799)"/>
    <s v="Zero Balance"/>
    <s v="Loyal (9-10 yrs)"/>
    <x v="1"/>
  </r>
  <r>
    <n v="15763747"/>
    <s v="Ricci"/>
    <n v="732"/>
    <x v="0"/>
    <s v="Male"/>
    <n v="36"/>
    <n v="7"/>
    <n v="0"/>
    <n v="2"/>
    <n v="1"/>
    <x v="0"/>
    <n v="60830.239999999998"/>
    <n v="0"/>
    <s v="30-39"/>
    <s v="Good (670-739)"/>
    <s v="Zero Balance"/>
    <s v="Established (6-8 yrs)"/>
    <x v="1"/>
  </r>
  <r>
    <n v="15778320"/>
    <s v="Teng"/>
    <n v="848"/>
    <x v="2"/>
    <s v="Female"/>
    <n v="40"/>
    <n v="5"/>
    <n v="148495.64000000001"/>
    <n v="1"/>
    <n v="0"/>
    <x v="1"/>
    <n v="158853.98000000001"/>
    <n v="0"/>
    <s v="40-49"/>
    <s v="Excellent (800+)"/>
    <s v="High (100-150k)"/>
    <s v="Developing (3-5 yrs)"/>
    <x v="0"/>
  </r>
  <r>
    <n v="15642787"/>
    <s v="Ijendu"/>
    <n v="572"/>
    <x v="0"/>
    <s v="Male"/>
    <n v="37"/>
    <n v="1"/>
    <n v="133043.66"/>
    <n v="1"/>
    <n v="0"/>
    <x v="1"/>
    <n v="111243.09"/>
    <n v="0"/>
    <s v="30-39"/>
    <s v="Poor (&lt;580)"/>
    <s v="High (100-150k)"/>
    <s v="New (0-2 yrs)"/>
    <x v="0"/>
  </r>
  <r>
    <n v="15624633"/>
    <s v="Kibby"/>
    <n v="702"/>
    <x v="0"/>
    <s v="Male"/>
    <n v="45"/>
    <n v="9"/>
    <n v="74989.58"/>
    <n v="1"/>
    <n v="1"/>
    <x v="0"/>
    <n v="171014.69"/>
    <n v="0"/>
    <s v="40-49"/>
    <s v="Good (670-739)"/>
    <s v="Mid (50-100k)"/>
    <s v="Loyal (9-10 yrs)"/>
    <x v="0"/>
  </r>
  <r>
    <n v="15766765"/>
    <s v="Obiuto"/>
    <n v="664"/>
    <x v="2"/>
    <s v="Male"/>
    <n v="39"/>
    <n v="7"/>
    <n v="60263.23"/>
    <n v="1"/>
    <n v="1"/>
    <x v="1"/>
    <n v="170835.32"/>
    <n v="0"/>
    <s v="30-39"/>
    <s v="Fair (580-669)"/>
    <s v="Mid (50-100k)"/>
    <s v="Established (6-8 yrs)"/>
    <x v="0"/>
  </r>
  <r>
    <n v="15783615"/>
    <s v="Ramos"/>
    <n v="630"/>
    <x v="2"/>
    <s v="Male"/>
    <n v="50"/>
    <n v="3"/>
    <n v="129370.91"/>
    <n v="4"/>
    <n v="1"/>
    <x v="0"/>
    <n v="47775.34"/>
    <n v="1"/>
    <s v="50-59"/>
    <s v="Fair (580-669)"/>
    <s v="High (100-150k)"/>
    <s v="Developing (3-5 yrs)"/>
    <x v="1"/>
  </r>
  <r>
    <n v="15640161"/>
    <s v="Calabrese"/>
    <n v="618"/>
    <x v="2"/>
    <s v="Male"/>
    <n v="44"/>
    <n v="5"/>
    <n v="157955.82999999999"/>
    <n v="2"/>
    <n v="0"/>
    <x v="1"/>
    <n v="139297.71"/>
    <n v="0"/>
    <s v="40-49"/>
    <s v="Fair (580-669)"/>
    <s v="Very High (150k+)"/>
    <s v="Developing (3-5 yrs)"/>
    <x v="1"/>
  </r>
  <r>
    <n v="15619889"/>
    <s v="Vasin"/>
    <n v="556"/>
    <x v="0"/>
    <s v="Male"/>
    <n v="26"/>
    <n v="4"/>
    <n v="0"/>
    <n v="1"/>
    <n v="1"/>
    <x v="1"/>
    <n v="195167.38"/>
    <n v="0"/>
    <s v="Under 30"/>
    <s v="Poor (&lt;580)"/>
    <s v="Zero Balance"/>
    <s v="Developing (3-5 yrs)"/>
    <x v="0"/>
  </r>
  <r>
    <n v="15579166"/>
    <s v="Munro"/>
    <n v="619"/>
    <x v="0"/>
    <s v="Female"/>
    <n v="30"/>
    <n v="7"/>
    <n v="70729.17"/>
    <n v="1"/>
    <n v="1"/>
    <x v="0"/>
    <n v="160948.87"/>
    <n v="0"/>
    <s v="30-39"/>
    <s v="Fair (580-669)"/>
    <s v="Mid (50-100k)"/>
    <s v="Established (6-8 yrs)"/>
    <x v="0"/>
  </r>
  <r>
    <n v="15789097"/>
    <s v="Keeley"/>
    <n v="644"/>
    <x v="0"/>
    <s v="Male"/>
    <n v="48"/>
    <n v="8"/>
    <n v="0"/>
    <n v="2"/>
    <n v="0"/>
    <x v="0"/>
    <n v="44965.54"/>
    <n v="1"/>
    <s v="40-49"/>
    <s v="Fair (580-669)"/>
    <s v="Zero Balance"/>
    <s v="Established (6-8 yrs)"/>
    <x v="1"/>
  </r>
  <r>
    <n v="15674880"/>
    <s v="Archer"/>
    <n v="658"/>
    <x v="1"/>
    <s v="Male"/>
    <n v="50"/>
    <n v="2"/>
    <n v="0"/>
    <n v="2"/>
    <n v="1"/>
    <x v="1"/>
    <n v="52137.73"/>
    <n v="0"/>
    <s v="50-59"/>
    <s v="Fair (580-669)"/>
    <s v="Zero Balance"/>
    <s v="New (0-2 yrs)"/>
    <x v="1"/>
  </r>
  <r>
    <n v="15778157"/>
    <s v="Murray"/>
    <n v="598"/>
    <x v="1"/>
    <s v="Male"/>
    <n v="27"/>
    <n v="8"/>
    <n v="90721.52"/>
    <n v="2"/>
    <n v="1"/>
    <x v="1"/>
    <n v="109296.18"/>
    <n v="0"/>
    <s v="Under 30"/>
    <s v="Fair (580-669)"/>
    <s v="Mid (50-100k)"/>
    <s v="Established (6-8 yrs)"/>
    <x v="1"/>
  </r>
  <r>
    <n v="15779064"/>
    <s v="Chidiegwu"/>
    <n v="677"/>
    <x v="0"/>
    <s v="Male"/>
    <n v="27"/>
    <n v="2"/>
    <n v="0"/>
    <n v="2"/>
    <n v="1"/>
    <x v="0"/>
    <n v="20092.89"/>
    <n v="0"/>
    <s v="Under 30"/>
    <s v="Good (670-739)"/>
    <s v="Zero Balance"/>
    <s v="New (0-2 yrs)"/>
    <x v="1"/>
  </r>
  <r>
    <n v="15801265"/>
    <s v="Tang"/>
    <n v="689"/>
    <x v="1"/>
    <s v="Female"/>
    <n v="45"/>
    <n v="0"/>
    <n v="57784.22"/>
    <n v="1"/>
    <n v="1"/>
    <x v="1"/>
    <n v="197804"/>
    <n v="1"/>
    <s v="40-49"/>
    <s v="Good (670-739)"/>
    <s v="Mid (50-100k)"/>
    <s v="New (0-2 yrs)"/>
    <x v="0"/>
  </r>
  <r>
    <n v="15589204"/>
    <s v="Farrar"/>
    <n v="591"/>
    <x v="0"/>
    <s v="Male"/>
    <n v="33"/>
    <n v="9"/>
    <n v="131765.72"/>
    <n v="1"/>
    <n v="1"/>
    <x v="1"/>
    <n v="118782.06"/>
    <n v="0"/>
    <s v="30-39"/>
    <s v="Fair (580-669)"/>
    <s v="High (100-150k)"/>
    <s v="Loyal (9-10 yrs)"/>
    <x v="0"/>
  </r>
  <r>
    <n v="15664543"/>
    <s v="Shaw"/>
    <n v="699"/>
    <x v="0"/>
    <s v="Male"/>
    <n v="40"/>
    <n v="7"/>
    <n v="0"/>
    <n v="1"/>
    <n v="0"/>
    <x v="0"/>
    <n v="152876.13"/>
    <n v="1"/>
    <s v="40-49"/>
    <s v="Good (670-739)"/>
    <s v="Zero Balance"/>
    <s v="Established (6-8 yrs)"/>
    <x v="0"/>
  </r>
  <r>
    <n v="15582714"/>
    <s v="Napolitani"/>
    <n v="749"/>
    <x v="2"/>
    <s v="Male"/>
    <n v="47"/>
    <n v="9"/>
    <n v="110022.74"/>
    <n v="1"/>
    <n v="0"/>
    <x v="0"/>
    <n v="135655.29"/>
    <n v="1"/>
    <s v="40-49"/>
    <s v="Very Good (740-799)"/>
    <s v="High (100-150k)"/>
    <s v="Loyal (9-10 yrs)"/>
    <x v="0"/>
  </r>
  <r>
    <n v="15797595"/>
    <s v="Greenhalgh"/>
    <n v="709"/>
    <x v="0"/>
    <s v="Female"/>
    <n v="40"/>
    <n v="9"/>
    <n v="131569.63"/>
    <n v="1"/>
    <n v="1"/>
    <x v="0"/>
    <n v="103970.58"/>
    <n v="0"/>
    <s v="40-49"/>
    <s v="Good (670-739)"/>
    <s v="High (100-150k)"/>
    <s v="Loyal (9-10 yrs)"/>
    <x v="0"/>
  </r>
  <r>
    <n v="15614034"/>
    <s v="Martin"/>
    <n v="607"/>
    <x v="2"/>
    <s v="Male"/>
    <n v="61"/>
    <n v="2"/>
    <n v="164523.5"/>
    <n v="2"/>
    <n v="1"/>
    <x v="0"/>
    <n v="35786.76"/>
    <n v="0"/>
    <s v="60+"/>
    <s v="Fair (580-669)"/>
    <s v="Very High (150k+)"/>
    <s v="New (0-2 yrs)"/>
    <x v="1"/>
  </r>
  <r>
    <n v="15763171"/>
    <s v="Hu"/>
    <n v="650"/>
    <x v="2"/>
    <s v="Female"/>
    <n v="25"/>
    <n v="2"/>
    <n v="114330.95"/>
    <n v="1"/>
    <n v="1"/>
    <x v="0"/>
    <n v="25325.07"/>
    <n v="0"/>
    <s v="Under 30"/>
    <s v="Fair (580-669)"/>
    <s v="High (100-150k)"/>
    <s v="New (0-2 yrs)"/>
    <x v="0"/>
  </r>
  <r>
    <n v="15647266"/>
    <s v="Y?an"/>
    <n v="651"/>
    <x v="1"/>
    <s v="Female"/>
    <n v="45"/>
    <n v="10"/>
    <n v="135923.16"/>
    <n v="1"/>
    <n v="1"/>
    <x v="1"/>
    <n v="18732.84"/>
    <n v="0"/>
    <s v="40-49"/>
    <s v="Fair (580-669)"/>
    <s v="High (100-150k)"/>
    <s v="Loyal (9-10 yrs)"/>
    <x v="0"/>
  </r>
  <r>
    <n v="15757577"/>
    <s v="Odili"/>
    <n v="676"/>
    <x v="0"/>
    <s v="Female"/>
    <n v="61"/>
    <n v="8"/>
    <n v="0"/>
    <n v="2"/>
    <n v="1"/>
    <x v="0"/>
    <n v="118522.73"/>
    <n v="0"/>
    <s v="60+"/>
    <s v="Good (670-739)"/>
    <s v="Zero Balance"/>
    <s v="Established (6-8 yrs)"/>
    <x v="1"/>
  </r>
  <r>
    <n v="15736656"/>
    <s v="H?"/>
    <n v="723"/>
    <x v="0"/>
    <s v="Female"/>
    <n v="49"/>
    <n v="4"/>
    <n v="0"/>
    <n v="2"/>
    <n v="0"/>
    <x v="0"/>
    <n v="89972.25"/>
    <n v="0"/>
    <s v="40-49"/>
    <s v="Good (670-739)"/>
    <s v="Zero Balance"/>
    <s v="Developing (3-5 yrs)"/>
    <x v="1"/>
  </r>
  <r>
    <n v="15635078"/>
    <s v="Chiemela"/>
    <n v="714"/>
    <x v="1"/>
    <s v="Male"/>
    <n v="45"/>
    <n v="0"/>
    <n v="124693.48"/>
    <n v="1"/>
    <n v="0"/>
    <x v="0"/>
    <n v="187194.15"/>
    <n v="0"/>
    <s v="40-49"/>
    <s v="Good (670-739)"/>
    <s v="High (100-150k)"/>
    <s v="New (0-2 yrs)"/>
    <x v="0"/>
  </r>
  <r>
    <n v="15680141"/>
    <s v="Yuan"/>
    <n v="759"/>
    <x v="1"/>
    <s v="Female"/>
    <n v="35"/>
    <n v="7"/>
    <n v="147936.42000000001"/>
    <n v="1"/>
    <n v="1"/>
    <x v="0"/>
    <n v="106785.7"/>
    <n v="0"/>
    <s v="30-39"/>
    <s v="Very Good (740-799)"/>
    <s v="High (100-150k)"/>
    <s v="Established (6-8 yrs)"/>
    <x v="0"/>
  </r>
  <r>
    <n v="15576945"/>
    <s v="Clements"/>
    <n v="582"/>
    <x v="0"/>
    <s v="Male"/>
    <n v="29"/>
    <n v="0"/>
    <n v="0"/>
    <n v="1"/>
    <n v="1"/>
    <x v="1"/>
    <n v="142516.35"/>
    <n v="0"/>
    <s v="Under 30"/>
    <s v="Fair (580-669)"/>
    <s v="Zero Balance"/>
    <s v="New (0-2 yrs)"/>
    <x v="0"/>
  </r>
  <r>
    <n v="15602034"/>
    <s v="Kolesnikov"/>
    <n v="697"/>
    <x v="0"/>
    <s v="Female"/>
    <n v="34"/>
    <n v="2"/>
    <n v="126558.92"/>
    <n v="1"/>
    <n v="1"/>
    <x v="1"/>
    <n v="73334.429999999993"/>
    <n v="0"/>
    <s v="30-39"/>
    <s v="Good (670-739)"/>
    <s v="High (100-150k)"/>
    <s v="New (0-2 yrs)"/>
    <x v="0"/>
  </r>
  <r>
    <n v="15732020"/>
    <s v="Rutherford"/>
    <n v="610"/>
    <x v="2"/>
    <s v="Male"/>
    <n v="57"/>
    <n v="6"/>
    <n v="106938.11"/>
    <n v="2"/>
    <n v="0"/>
    <x v="0"/>
    <n v="186612.47"/>
    <n v="0"/>
    <s v="50-59"/>
    <s v="Fair (580-669)"/>
    <s v="High (100-150k)"/>
    <s v="Established (6-8 yrs)"/>
    <x v="1"/>
  </r>
  <r>
    <n v="15611029"/>
    <s v="Hsiung"/>
    <n v="488"/>
    <x v="2"/>
    <s v="Female"/>
    <n v="33"/>
    <n v="4"/>
    <n v="140002.35"/>
    <n v="1"/>
    <n v="1"/>
    <x v="1"/>
    <n v="123613.81"/>
    <n v="0"/>
    <s v="30-39"/>
    <s v="Poor (&lt;580)"/>
    <s v="High (100-150k)"/>
    <s v="Developing (3-5 yrs)"/>
    <x v="0"/>
  </r>
  <r>
    <n v="15621210"/>
    <s v="Angelo"/>
    <n v="599"/>
    <x v="2"/>
    <s v="Male"/>
    <n v="46"/>
    <n v="9"/>
    <n v="123444.72"/>
    <n v="1"/>
    <n v="1"/>
    <x v="0"/>
    <n v="31368.080000000002"/>
    <n v="1"/>
    <s v="40-49"/>
    <s v="Fair (580-669)"/>
    <s v="High (100-150k)"/>
    <s v="Loyal (9-10 yrs)"/>
    <x v="0"/>
  </r>
  <r>
    <n v="15569222"/>
    <s v="Mendes"/>
    <n v="781"/>
    <x v="0"/>
    <s v="Male"/>
    <n v="32"/>
    <n v="6"/>
    <n v="147107.91"/>
    <n v="1"/>
    <n v="1"/>
    <x v="0"/>
    <n v="40066.949999999997"/>
    <n v="0"/>
    <s v="30-39"/>
    <s v="Very Good (740-799)"/>
    <s v="High (100-150k)"/>
    <s v="Established (6-8 yrs)"/>
    <x v="0"/>
  </r>
  <r>
    <n v="15664639"/>
    <s v="McGregor"/>
    <n v="645"/>
    <x v="0"/>
    <s v="Male"/>
    <n v="19"/>
    <n v="9"/>
    <n v="128514.84"/>
    <n v="1"/>
    <n v="0"/>
    <x v="1"/>
    <n v="175969.19"/>
    <n v="0"/>
    <s v="Under 30"/>
    <s v="Fair (580-669)"/>
    <s v="High (100-150k)"/>
    <s v="Loyal (9-10 yrs)"/>
    <x v="0"/>
  </r>
  <r>
    <n v="15724223"/>
    <s v="Bronner"/>
    <n v="545"/>
    <x v="0"/>
    <s v="Female"/>
    <n v="55"/>
    <n v="5"/>
    <n v="0"/>
    <n v="1"/>
    <n v="0"/>
    <x v="1"/>
    <n v="10034.77"/>
    <n v="1"/>
    <s v="50-59"/>
    <s v="Poor (&lt;580)"/>
    <s v="Zero Balance"/>
    <s v="Developing (3-5 yrs)"/>
    <x v="0"/>
  </r>
  <r>
    <n v="15644621"/>
    <s v="Mironova"/>
    <n v="597"/>
    <x v="2"/>
    <s v="Female"/>
    <n v="40"/>
    <n v="9"/>
    <n v="106756.01"/>
    <n v="2"/>
    <n v="1"/>
    <x v="1"/>
    <n v="151167.94"/>
    <n v="0"/>
    <s v="40-49"/>
    <s v="Fair (580-669)"/>
    <s v="High (100-150k)"/>
    <s v="Loyal (9-10 yrs)"/>
    <x v="1"/>
  </r>
  <r>
    <n v="15756056"/>
    <s v="Ku"/>
    <n v="561"/>
    <x v="1"/>
    <s v="Female"/>
    <n v="28"/>
    <n v="3"/>
    <n v="0"/>
    <n v="2"/>
    <n v="1"/>
    <x v="1"/>
    <n v="191387.76"/>
    <n v="0"/>
    <s v="Under 30"/>
    <s v="Poor (&lt;580)"/>
    <s v="Zero Balance"/>
    <s v="Developing (3-5 yrs)"/>
    <x v="1"/>
  </r>
  <r>
    <n v="15700353"/>
    <s v="Evans"/>
    <n v="662"/>
    <x v="0"/>
    <s v="Female"/>
    <n v="37"/>
    <n v="6"/>
    <n v="0"/>
    <n v="2"/>
    <n v="1"/>
    <x v="1"/>
    <n v="51229.17"/>
    <n v="0"/>
    <s v="30-39"/>
    <s v="Fair (580-669)"/>
    <s v="Zero Balance"/>
    <s v="Established (6-8 yrs)"/>
    <x v="1"/>
  </r>
  <r>
    <n v="15624388"/>
    <s v="Henderson"/>
    <n v="649"/>
    <x v="2"/>
    <s v="Female"/>
    <n v="50"/>
    <n v="5"/>
    <n v="155393.32"/>
    <n v="1"/>
    <n v="1"/>
    <x v="0"/>
    <n v="87351.42"/>
    <n v="1"/>
    <s v="50-59"/>
    <s v="Fair (580-669)"/>
    <s v="Very High (150k+)"/>
    <s v="Developing (3-5 yrs)"/>
    <x v="0"/>
  </r>
  <r>
    <n v="15627212"/>
    <s v="Smith"/>
    <n v="630"/>
    <x v="0"/>
    <s v="Female"/>
    <n v="36"/>
    <n v="2"/>
    <n v="110414.48"/>
    <n v="1"/>
    <n v="1"/>
    <x v="0"/>
    <n v="48984.95"/>
    <n v="0"/>
    <s v="30-39"/>
    <s v="Fair (580-669)"/>
    <s v="High (100-150k)"/>
    <s v="New (0-2 yrs)"/>
    <x v="0"/>
  </r>
  <r>
    <n v="15648005"/>
    <s v="Russell"/>
    <n v="672"/>
    <x v="1"/>
    <s v="Male"/>
    <n v="33"/>
    <n v="2"/>
    <n v="0"/>
    <n v="2"/>
    <n v="1"/>
    <x v="0"/>
    <n v="182738"/>
    <n v="0"/>
    <s v="30-39"/>
    <s v="Good (670-739)"/>
    <s v="Zero Balance"/>
    <s v="New (0-2 yrs)"/>
    <x v="1"/>
  </r>
  <r>
    <n v="15681446"/>
    <s v="Sun"/>
    <n v="636"/>
    <x v="2"/>
    <s v="Female"/>
    <n v="37"/>
    <n v="9"/>
    <n v="157098.51999999999"/>
    <n v="1"/>
    <n v="1"/>
    <x v="0"/>
    <n v="153535.26999999999"/>
    <n v="0"/>
    <s v="30-39"/>
    <s v="Fair (580-669)"/>
    <s v="Very High (150k+)"/>
    <s v="Loyal (9-10 yrs)"/>
    <x v="0"/>
  </r>
  <r>
    <n v="15775888"/>
    <s v="McDonald"/>
    <n v="593"/>
    <x v="2"/>
    <s v="Female"/>
    <n v="38"/>
    <n v="5"/>
    <n v="85626.6"/>
    <n v="1"/>
    <n v="1"/>
    <x v="0"/>
    <n v="125079.65"/>
    <n v="0"/>
    <s v="30-39"/>
    <s v="Fair (580-669)"/>
    <s v="Mid (50-100k)"/>
    <s v="Developing (3-5 yrs)"/>
    <x v="0"/>
  </r>
  <r>
    <n v="15749019"/>
    <s v="Wong"/>
    <n v="545"/>
    <x v="2"/>
    <s v="Male"/>
    <n v="45"/>
    <n v="6"/>
    <n v="93796.42"/>
    <n v="2"/>
    <n v="1"/>
    <x v="0"/>
    <n v="162321.26"/>
    <n v="0"/>
    <s v="40-49"/>
    <s v="Poor (&lt;580)"/>
    <s v="Mid (50-100k)"/>
    <s v="Established (6-8 yrs)"/>
    <x v="1"/>
  </r>
  <r>
    <n v="15709928"/>
    <s v="Niu"/>
    <n v="567"/>
    <x v="1"/>
    <s v="Female"/>
    <n v="41"/>
    <n v="1"/>
    <n v="0"/>
    <n v="2"/>
    <n v="1"/>
    <x v="1"/>
    <n v="3414.72"/>
    <n v="0"/>
    <s v="40-49"/>
    <s v="Poor (&lt;580)"/>
    <s v="Zero Balance"/>
    <s v="New (0-2 yrs)"/>
    <x v="1"/>
  </r>
  <r>
    <n v="15784676"/>
    <s v="Fanucci"/>
    <n v="583"/>
    <x v="0"/>
    <s v="Male"/>
    <n v="51"/>
    <n v="6"/>
    <n v="125268.03"/>
    <n v="2"/>
    <n v="1"/>
    <x v="1"/>
    <n v="165082.25"/>
    <n v="0"/>
    <s v="50-59"/>
    <s v="Fair (580-669)"/>
    <s v="High (100-150k)"/>
    <s v="Established (6-8 yrs)"/>
    <x v="1"/>
  </r>
  <r>
    <n v="15748116"/>
    <s v="Zetticci"/>
    <n v="681"/>
    <x v="0"/>
    <s v="Female"/>
    <n v="29"/>
    <n v="2"/>
    <n v="148143.84"/>
    <n v="1"/>
    <n v="1"/>
    <x v="0"/>
    <n v="52021.39"/>
    <n v="0"/>
    <s v="Under 30"/>
    <s v="Good (670-739)"/>
    <s v="High (100-150k)"/>
    <s v="New (0-2 yrs)"/>
    <x v="0"/>
  </r>
  <r>
    <n v="15612193"/>
    <s v="Hsia"/>
    <n v="762"/>
    <x v="1"/>
    <s v="Male"/>
    <n v="29"/>
    <n v="10"/>
    <n v="115545.33"/>
    <n v="2"/>
    <n v="1"/>
    <x v="1"/>
    <n v="148256.43"/>
    <n v="0"/>
    <s v="Under 30"/>
    <s v="Very Good (740-799)"/>
    <s v="High (100-150k)"/>
    <s v="Loyal (9-10 yrs)"/>
    <x v="1"/>
  </r>
  <r>
    <n v="15762984"/>
    <s v="McIntosh"/>
    <n v="648"/>
    <x v="1"/>
    <s v="Male"/>
    <n v="35"/>
    <n v="7"/>
    <n v="0"/>
    <n v="2"/>
    <n v="0"/>
    <x v="1"/>
    <n v="122899.01"/>
    <n v="0"/>
    <s v="30-39"/>
    <s v="Fair (580-669)"/>
    <s v="Zero Balance"/>
    <s v="Established (6-8 yrs)"/>
    <x v="1"/>
  </r>
  <r>
    <n v="15613713"/>
    <s v="Kozlova"/>
    <n v="644"/>
    <x v="0"/>
    <s v="Male"/>
    <n v="30"/>
    <n v="5"/>
    <n v="44928.88"/>
    <n v="1"/>
    <n v="1"/>
    <x v="0"/>
    <n v="10771.46"/>
    <n v="0"/>
    <s v="30-39"/>
    <s v="Fair (580-669)"/>
    <s v="Low (&lt;50k)"/>
    <s v="Developing (3-5 yrs)"/>
    <x v="0"/>
  </r>
  <r>
    <n v="15664204"/>
    <s v="Meany"/>
    <n v="706"/>
    <x v="1"/>
    <s v="Male"/>
    <n v="29"/>
    <n v="2"/>
    <n v="0"/>
    <n v="2"/>
    <n v="1"/>
    <x v="0"/>
    <n v="18255.509999999998"/>
    <n v="0"/>
    <s v="Under 30"/>
    <s v="Good (670-739)"/>
    <s v="Zero Balance"/>
    <s v="New (0-2 yrs)"/>
    <x v="1"/>
  </r>
  <r>
    <n v="15639415"/>
    <s v="Thompson"/>
    <n v="850"/>
    <x v="0"/>
    <s v="Male"/>
    <n v="35"/>
    <n v="3"/>
    <n v="162442.35"/>
    <n v="1"/>
    <n v="1"/>
    <x v="1"/>
    <n v="183566.78"/>
    <n v="0"/>
    <s v="30-39"/>
    <s v="Excellent (800+)"/>
    <s v="Very High (150k+)"/>
    <s v="Developing (3-5 yrs)"/>
    <x v="0"/>
  </r>
  <r>
    <n v="15806332"/>
    <s v="Le Gallienne"/>
    <n v="484"/>
    <x v="1"/>
    <s v="Female"/>
    <n v="39"/>
    <n v="5"/>
    <n v="0"/>
    <n v="2"/>
    <n v="1"/>
    <x v="0"/>
    <n v="175224.12"/>
    <n v="0"/>
    <s v="30-39"/>
    <s v="Poor (&lt;580)"/>
    <s v="Zero Balance"/>
    <s v="Developing (3-5 yrs)"/>
    <x v="1"/>
  </r>
  <r>
    <n v="15614929"/>
    <s v="Cheng"/>
    <n v="508"/>
    <x v="2"/>
    <s v="Male"/>
    <n v="28"/>
    <n v="0"/>
    <n v="96213.82"/>
    <n v="2"/>
    <n v="1"/>
    <x v="1"/>
    <n v="147913.56"/>
    <n v="0"/>
    <s v="Under 30"/>
    <s v="Poor (&lt;580)"/>
    <s v="Mid (50-100k)"/>
    <s v="New (0-2 yrs)"/>
    <x v="1"/>
  </r>
  <r>
    <n v="15695492"/>
    <s v="P'eng"/>
    <n v="439"/>
    <x v="0"/>
    <s v="Female"/>
    <n v="29"/>
    <n v="6"/>
    <n v="156569.43"/>
    <n v="1"/>
    <n v="1"/>
    <x v="1"/>
    <n v="180598.66"/>
    <n v="0"/>
    <s v="Under 30"/>
    <s v="Poor (&lt;580)"/>
    <s v="Very High (150k+)"/>
    <s v="Established (6-8 yrs)"/>
    <x v="0"/>
  </r>
  <r>
    <n v="15635972"/>
    <s v="Lloyd"/>
    <n v="484"/>
    <x v="1"/>
    <s v="Male"/>
    <n v="36"/>
    <n v="8"/>
    <n v="0"/>
    <n v="2"/>
    <n v="1"/>
    <x v="1"/>
    <n v="186136.48"/>
    <n v="0"/>
    <s v="30-39"/>
    <s v="Poor (&lt;580)"/>
    <s v="Zero Balance"/>
    <s v="Established (6-8 yrs)"/>
    <x v="1"/>
  </r>
  <r>
    <n v="15616380"/>
    <s v="Wheeler"/>
    <n v="803"/>
    <x v="1"/>
    <s v="Female"/>
    <n v="37"/>
    <n v="1"/>
    <n v="0"/>
    <n v="2"/>
    <n v="0"/>
    <x v="1"/>
    <n v="7455.2"/>
    <n v="0"/>
    <s v="30-39"/>
    <s v="Excellent (800+)"/>
    <s v="Zero Balance"/>
    <s v="New (0-2 yrs)"/>
    <x v="1"/>
  </r>
  <r>
    <n v="15581440"/>
    <s v="Christie"/>
    <n v="724"/>
    <x v="2"/>
    <s v="Female"/>
    <n v="48"/>
    <n v="6"/>
    <n v="110463.25"/>
    <n v="2"/>
    <n v="1"/>
    <x v="0"/>
    <n v="80552.11"/>
    <n v="1"/>
    <s v="40-49"/>
    <s v="Good (670-739)"/>
    <s v="High (100-150k)"/>
    <s v="Established (6-8 yrs)"/>
    <x v="1"/>
  </r>
  <r>
    <n v="15654390"/>
    <s v="He"/>
    <n v="640"/>
    <x v="0"/>
    <s v="Male"/>
    <n v="33"/>
    <n v="7"/>
    <n v="154575.76"/>
    <n v="1"/>
    <n v="1"/>
    <x v="1"/>
    <n v="25722.28"/>
    <n v="1"/>
    <s v="30-39"/>
    <s v="Fair (580-669)"/>
    <s v="Very High (150k+)"/>
    <s v="Established (6-8 yrs)"/>
    <x v="0"/>
  </r>
  <r>
    <n v="15660688"/>
    <s v="King"/>
    <n v="701"/>
    <x v="1"/>
    <s v="Female"/>
    <n v="35"/>
    <n v="9"/>
    <n v="0"/>
    <n v="2"/>
    <n v="0"/>
    <x v="1"/>
    <n v="170996.86"/>
    <n v="0"/>
    <s v="30-39"/>
    <s v="Good (670-739)"/>
    <s v="Zero Balance"/>
    <s v="Loyal (9-10 yrs)"/>
    <x v="1"/>
  </r>
  <r>
    <n v="15806307"/>
    <s v="Favors"/>
    <n v="537"/>
    <x v="0"/>
    <s v="Male"/>
    <n v="37"/>
    <n v="3"/>
    <n v="0"/>
    <n v="2"/>
    <n v="1"/>
    <x v="0"/>
    <n v="20603.32"/>
    <n v="0"/>
    <s v="30-39"/>
    <s v="Poor (&lt;580)"/>
    <s v="Zero Balance"/>
    <s v="Developing (3-5 yrs)"/>
    <x v="1"/>
  </r>
  <r>
    <n v="15647975"/>
    <s v="Vida"/>
    <n v="651"/>
    <x v="2"/>
    <s v="Male"/>
    <n v="26"/>
    <n v="5"/>
    <n v="147037.32"/>
    <n v="1"/>
    <n v="0"/>
    <x v="1"/>
    <n v="141763.26"/>
    <n v="0"/>
    <s v="Under 30"/>
    <s v="Fair (580-669)"/>
    <s v="High (100-150k)"/>
    <s v="Developing (3-5 yrs)"/>
    <x v="0"/>
  </r>
  <r>
    <n v="15595728"/>
    <s v="Thomas"/>
    <n v="523"/>
    <x v="2"/>
    <s v="Male"/>
    <n v="41"/>
    <n v="0"/>
    <n v="119276.31"/>
    <n v="1"/>
    <n v="0"/>
    <x v="1"/>
    <n v="122284.38"/>
    <n v="1"/>
    <s v="40-49"/>
    <s v="Poor (&lt;580)"/>
    <s v="High (100-150k)"/>
    <s v="New (0-2 yrs)"/>
    <x v="0"/>
  </r>
  <r>
    <n v="15735388"/>
    <s v="Wayn"/>
    <n v="717"/>
    <x v="0"/>
    <s v="Female"/>
    <n v="25"/>
    <n v="7"/>
    <n v="108664.85"/>
    <n v="2"/>
    <n v="1"/>
    <x v="1"/>
    <n v="190011.85"/>
    <n v="0"/>
    <s v="Under 30"/>
    <s v="Good (670-739)"/>
    <s v="High (100-150k)"/>
    <s v="Established (6-8 yrs)"/>
    <x v="1"/>
  </r>
  <r>
    <n v="15788535"/>
    <s v="Tan"/>
    <n v="593"/>
    <x v="1"/>
    <s v="Male"/>
    <n v="44"/>
    <n v="5"/>
    <n v="0"/>
    <n v="1"/>
    <n v="1"/>
    <x v="1"/>
    <n v="128046.98"/>
    <n v="0"/>
    <s v="40-49"/>
    <s v="Fair (580-669)"/>
    <s v="Zero Balance"/>
    <s v="Developing (3-5 yrs)"/>
    <x v="0"/>
  </r>
  <r>
    <n v="15765902"/>
    <s v="Gibson"/>
    <n v="706"/>
    <x v="2"/>
    <s v="Male"/>
    <n v="38"/>
    <n v="5"/>
    <n v="163034.82"/>
    <n v="2"/>
    <n v="1"/>
    <x v="0"/>
    <n v="135662.17000000001"/>
    <n v="0"/>
    <s v="30-39"/>
    <s v="Good (670-739)"/>
    <s v="Very High (150k+)"/>
    <s v="Developing (3-5 yrs)"/>
    <x v="1"/>
  </r>
  <r>
    <n v="15642345"/>
    <s v="Y?"/>
    <n v="714"/>
    <x v="2"/>
    <s v="Female"/>
    <n v="49"/>
    <n v="4"/>
    <n v="93059.34"/>
    <n v="1"/>
    <n v="1"/>
    <x v="1"/>
    <n v="7571.51"/>
    <n v="1"/>
    <s v="40-49"/>
    <s v="Good (670-739)"/>
    <s v="Mid (50-100k)"/>
    <s v="Developing (3-5 yrs)"/>
    <x v="0"/>
  </r>
  <r>
    <n v="15641250"/>
    <s v="Calabresi"/>
    <n v="794"/>
    <x v="1"/>
    <s v="Male"/>
    <n v="38"/>
    <n v="9"/>
    <n v="179581.31"/>
    <n v="1"/>
    <n v="1"/>
    <x v="1"/>
    <n v="23596.240000000002"/>
    <n v="0"/>
    <s v="30-39"/>
    <s v="Very Good (740-799)"/>
    <s v="Very High (150k+)"/>
    <s v="Loyal (9-10 yrs)"/>
    <x v="0"/>
  </r>
  <r>
    <n v="15706163"/>
    <s v="Enyinnaya"/>
    <n v="518"/>
    <x v="2"/>
    <s v="Male"/>
    <n v="46"/>
    <n v="4"/>
    <n v="113625.93"/>
    <n v="1"/>
    <n v="0"/>
    <x v="1"/>
    <n v="92727.42"/>
    <n v="1"/>
    <s v="40-49"/>
    <s v="Poor (&lt;580)"/>
    <s v="High (100-150k)"/>
    <s v="Developing (3-5 yrs)"/>
    <x v="0"/>
  </r>
  <r>
    <n v="15746708"/>
    <s v="Ritchie"/>
    <n v="589"/>
    <x v="2"/>
    <s v="Male"/>
    <n v="55"/>
    <n v="7"/>
    <n v="119961.48"/>
    <n v="1"/>
    <n v="1"/>
    <x v="1"/>
    <n v="65156.83"/>
    <n v="1"/>
    <s v="50-59"/>
    <s v="Fair (580-669)"/>
    <s v="High (100-150k)"/>
    <s v="Established (6-8 yrs)"/>
    <x v="0"/>
  </r>
  <r>
    <n v="15775203"/>
    <s v="Chia"/>
    <n v="824"/>
    <x v="0"/>
    <s v="Male"/>
    <n v="45"/>
    <n v="3"/>
    <n v="129209.48"/>
    <n v="1"/>
    <n v="0"/>
    <x v="1"/>
    <n v="60151.77"/>
    <n v="0"/>
    <s v="40-49"/>
    <s v="Excellent (800+)"/>
    <s v="High (100-150k)"/>
    <s v="Developing (3-5 yrs)"/>
    <x v="0"/>
  </r>
  <r>
    <n v="15787907"/>
    <s v="Wang"/>
    <n v="719"/>
    <x v="2"/>
    <s v="Female"/>
    <n v="42"/>
    <n v="5"/>
    <n v="137227.04"/>
    <n v="3"/>
    <n v="1"/>
    <x v="1"/>
    <n v="149097.38"/>
    <n v="1"/>
    <s v="40-49"/>
    <s v="Good (670-739)"/>
    <s v="High (100-150k)"/>
    <s v="Developing (3-5 yrs)"/>
    <x v="1"/>
  </r>
  <r>
    <n v="15646764"/>
    <s v="Lorenzo"/>
    <n v="617"/>
    <x v="2"/>
    <s v="Female"/>
    <n v="58"/>
    <n v="3"/>
    <n v="119024.75"/>
    <n v="2"/>
    <n v="1"/>
    <x v="1"/>
    <n v="35199.24"/>
    <n v="1"/>
    <s v="50-59"/>
    <s v="Fair (580-669)"/>
    <s v="High (100-150k)"/>
    <s v="Developing (3-5 yrs)"/>
    <x v="1"/>
  </r>
  <r>
    <n v="15678284"/>
    <s v="Pai"/>
    <n v="651"/>
    <x v="0"/>
    <s v="Male"/>
    <n v="35"/>
    <n v="7"/>
    <n v="74623.5"/>
    <n v="3"/>
    <n v="1"/>
    <x v="1"/>
    <n v="129451.29"/>
    <n v="1"/>
    <s v="30-39"/>
    <s v="Fair (580-669)"/>
    <s v="Mid (50-100k)"/>
    <s v="Established (6-8 yrs)"/>
    <x v="1"/>
  </r>
  <r>
    <n v="15726791"/>
    <s v="Nuttall"/>
    <n v="637"/>
    <x v="1"/>
    <s v="Female"/>
    <n v="45"/>
    <n v="2"/>
    <n v="157929.45000000001"/>
    <n v="1"/>
    <n v="1"/>
    <x v="0"/>
    <n v="145134.49"/>
    <n v="1"/>
    <s v="40-49"/>
    <s v="Fair (580-669)"/>
    <s v="Very High (150k+)"/>
    <s v="New (0-2 yrs)"/>
    <x v="0"/>
  </r>
  <r>
    <n v="15813144"/>
    <s v="Osborne"/>
    <n v="554"/>
    <x v="0"/>
    <s v="Female"/>
    <n v="26"/>
    <n v="7"/>
    <n v="92606.86"/>
    <n v="2"/>
    <n v="1"/>
    <x v="1"/>
    <n v="192709.69"/>
    <n v="0"/>
    <s v="Under 30"/>
    <s v="Poor (&lt;580)"/>
    <s v="Mid (50-100k)"/>
    <s v="Established (6-8 yrs)"/>
    <x v="1"/>
  </r>
  <r>
    <n v="15669342"/>
    <s v="Ferri"/>
    <n v="731"/>
    <x v="2"/>
    <s v="Male"/>
    <n v="35"/>
    <n v="2"/>
    <n v="127862.93"/>
    <n v="2"/>
    <n v="1"/>
    <x v="1"/>
    <n v="139083.70000000001"/>
    <n v="0"/>
    <s v="30-39"/>
    <s v="Good (670-739)"/>
    <s v="High (100-150k)"/>
    <s v="New (0-2 yrs)"/>
    <x v="1"/>
  </r>
  <r>
    <n v="15710366"/>
    <s v="Hamilton"/>
    <n v="569"/>
    <x v="1"/>
    <s v="Female"/>
    <n v="42"/>
    <n v="1"/>
    <n v="0"/>
    <n v="1"/>
    <n v="1"/>
    <x v="0"/>
    <n v="83629.600000000006"/>
    <n v="1"/>
    <s v="40-49"/>
    <s v="Poor (&lt;580)"/>
    <s v="Zero Balance"/>
    <s v="New (0-2 yrs)"/>
    <x v="0"/>
  </r>
  <r>
    <n v="15614934"/>
    <s v="McEwan"/>
    <n v="625"/>
    <x v="2"/>
    <s v="Female"/>
    <n v="37"/>
    <n v="4"/>
    <n v="142711.81"/>
    <n v="1"/>
    <n v="1"/>
    <x v="1"/>
    <n v="35625.410000000003"/>
    <n v="0"/>
    <s v="30-39"/>
    <s v="Fair (580-669)"/>
    <s v="High (100-150k)"/>
    <s v="Developing (3-5 yrs)"/>
    <x v="0"/>
  </r>
  <r>
    <n v="15588701"/>
    <s v="Lai"/>
    <n v="592"/>
    <x v="0"/>
    <s v="Female"/>
    <n v="38"/>
    <n v="4"/>
    <n v="0"/>
    <n v="2"/>
    <n v="1"/>
    <x v="1"/>
    <n v="35338.959999999999"/>
    <n v="0"/>
    <s v="30-39"/>
    <s v="Fair (580-669)"/>
    <s v="Zero Balance"/>
    <s v="Developing (3-5 yrs)"/>
    <x v="1"/>
  </r>
  <r>
    <n v="15665438"/>
    <s v="Hs?"/>
    <n v="669"/>
    <x v="0"/>
    <s v="Male"/>
    <n v="43"/>
    <n v="1"/>
    <n v="163159.85"/>
    <n v="1"/>
    <n v="0"/>
    <x v="0"/>
    <n v="15602.8"/>
    <n v="0"/>
    <s v="40-49"/>
    <s v="Fair (580-669)"/>
    <s v="Very High (150k+)"/>
    <s v="New (0-2 yrs)"/>
    <x v="0"/>
  </r>
  <r>
    <n v="15644896"/>
    <s v="Thompson"/>
    <n v="663"/>
    <x v="2"/>
    <s v="Male"/>
    <n v="32"/>
    <n v="3"/>
    <n v="108586.86"/>
    <n v="1"/>
    <n v="1"/>
    <x v="0"/>
    <n v="182355.21"/>
    <n v="0"/>
    <s v="30-39"/>
    <s v="Fair (580-669)"/>
    <s v="High (100-150k)"/>
    <s v="Developing (3-5 yrs)"/>
    <x v="0"/>
  </r>
  <r>
    <n v="15670205"/>
    <s v="Boyd"/>
    <n v="518"/>
    <x v="2"/>
    <s v="Female"/>
    <n v="41"/>
    <n v="5"/>
    <n v="110624.99"/>
    <n v="1"/>
    <n v="1"/>
    <x v="1"/>
    <n v="89327.67"/>
    <n v="0"/>
    <s v="40-49"/>
    <s v="Poor (&lt;580)"/>
    <s v="High (100-150k)"/>
    <s v="Developing (3-5 yrs)"/>
    <x v="0"/>
  </r>
  <r>
    <n v="15635776"/>
    <s v="Trevisani"/>
    <n v="686"/>
    <x v="2"/>
    <s v="Female"/>
    <n v="43"/>
    <n v="5"/>
    <n v="154846.24"/>
    <n v="2"/>
    <n v="1"/>
    <x v="0"/>
    <n v="151903.6"/>
    <n v="0"/>
    <s v="40-49"/>
    <s v="Good (670-739)"/>
    <s v="Very High (150k+)"/>
    <s v="Developing (3-5 yrs)"/>
    <x v="1"/>
  </r>
  <r>
    <n v="15791053"/>
    <s v="Lucciano"/>
    <n v="709"/>
    <x v="2"/>
    <s v="Male"/>
    <n v="45"/>
    <n v="4"/>
    <n v="122917.71"/>
    <n v="1"/>
    <n v="1"/>
    <x v="0"/>
    <n v="11.58"/>
    <n v="1"/>
    <s v="40-49"/>
    <s v="Good (670-739)"/>
    <s v="High (100-150k)"/>
    <s v="Developing (3-5 yrs)"/>
    <x v="0"/>
  </r>
  <r>
    <n v="15644005"/>
    <s v="Holman"/>
    <n v="571"/>
    <x v="0"/>
    <s v="Female"/>
    <n v="33"/>
    <n v="9"/>
    <n v="0"/>
    <n v="2"/>
    <n v="0"/>
    <x v="0"/>
    <n v="77519.62"/>
    <n v="0"/>
    <s v="30-39"/>
    <s v="Poor (&lt;580)"/>
    <s v="Zero Balance"/>
    <s v="Loyal (9-10 yrs)"/>
    <x v="1"/>
  </r>
  <r>
    <n v="15796343"/>
    <s v="Bazhenov"/>
    <n v="707"/>
    <x v="0"/>
    <s v="Female"/>
    <n v="31"/>
    <n v="2"/>
    <n v="82787.929999999993"/>
    <n v="2"/>
    <n v="0"/>
    <x v="1"/>
    <n v="91423.69"/>
    <n v="0"/>
    <s v="30-39"/>
    <s v="Good (670-739)"/>
    <s v="Mid (50-100k)"/>
    <s v="New (0-2 yrs)"/>
    <x v="1"/>
  </r>
  <r>
    <n v="15751057"/>
    <s v="Douglas"/>
    <n v="701"/>
    <x v="2"/>
    <s v="Male"/>
    <n v="32"/>
    <n v="5"/>
    <n v="102500.34"/>
    <n v="1"/>
    <n v="0"/>
    <x v="1"/>
    <n v="106287.77"/>
    <n v="0"/>
    <s v="30-39"/>
    <s v="Good (670-739)"/>
    <s v="High (100-150k)"/>
    <s v="Developing (3-5 yrs)"/>
    <x v="0"/>
  </r>
  <r>
    <n v="15623430"/>
    <s v="Hill"/>
    <n v="672"/>
    <x v="0"/>
    <s v="Male"/>
    <n v="34"/>
    <n v="9"/>
    <n v="0"/>
    <n v="2"/>
    <n v="1"/>
    <x v="1"/>
    <n v="161800.76999999999"/>
    <n v="0"/>
    <s v="30-39"/>
    <s v="Good (670-739)"/>
    <s v="Zero Balance"/>
    <s v="Loyal (9-10 yrs)"/>
    <x v="1"/>
  </r>
  <r>
    <n v="15682600"/>
    <s v="Lo"/>
    <n v="620"/>
    <x v="2"/>
    <s v="Male"/>
    <n v="39"/>
    <n v="9"/>
    <n v="159492.79"/>
    <n v="1"/>
    <n v="1"/>
    <x v="1"/>
    <n v="80582.34"/>
    <n v="1"/>
    <s v="30-39"/>
    <s v="Fair (580-669)"/>
    <s v="Very High (150k+)"/>
    <s v="Loyal (9-10 yrs)"/>
    <x v="0"/>
  </r>
  <r>
    <n v="15769312"/>
    <s v="Forbes"/>
    <n v="557"/>
    <x v="1"/>
    <s v="Male"/>
    <n v="48"/>
    <n v="10"/>
    <n v="0"/>
    <n v="2"/>
    <n v="1"/>
    <x v="0"/>
    <n v="185094.48"/>
    <n v="0"/>
    <s v="40-49"/>
    <s v="Poor (&lt;580)"/>
    <s v="Zero Balance"/>
    <s v="Loyal (9-10 yrs)"/>
    <x v="1"/>
  </r>
  <r>
    <n v="15708212"/>
    <s v="Lin"/>
    <n v="648"/>
    <x v="1"/>
    <s v="Female"/>
    <n v="54"/>
    <n v="7"/>
    <n v="118241.02"/>
    <n v="1"/>
    <n v="1"/>
    <x v="1"/>
    <n v="172586.89"/>
    <n v="1"/>
    <s v="50-59"/>
    <s v="Fair (580-669)"/>
    <s v="High (100-150k)"/>
    <s v="Established (6-8 yrs)"/>
    <x v="0"/>
  </r>
  <r>
    <n v="15650258"/>
    <s v="Sinclair"/>
    <n v="479"/>
    <x v="0"/>
    <s v="Female"/>
    <n v="35"/>
    <n v="2"/>
    <n v="113090.4"/>
    <n v="1"/>
    <n v="1"/>
    <x v="1"/>
    <n v="195649.79"/>
    <n v="0"/>
    <s v="30-39"/>
    <s v="Poor (&lt;580)"/>
    <s v="High (100-150k)"/>
    <s v="New (0-2 yrs)"/>
    <x v="0"/>
  </r>
  <r>
    <n v="15604345"/>
    <s v="Kemp"/>
    <n v="730"/>
    <x v="0"/>
    <s v="Female"/>
    <n v="22"/>
    <n v="9"/>
    <n v="65763.570000000007"/>
    <n v="1"/>
    <n v="1"/>
    <x v="0"/>
    <n v="145792.01"/>
    <n v="0"/>
    <s v="Under 30"/>
    <s v="Good (670-739)"/>
    <s v="Mid (50-100k)"/>
    <s v="Loyal (9-10 yrs)"/>
    <x v="0"/>
  </r>
  <r>
    <n v="15578297"/>
    <s v="Ebelegbulam"/>
    <n v="737"/>
    <x v="2"/>
    <s v="Female"/>
    <n v="43"/>
    <n v="1"/>
    <n v="125537.38"/>
    <n v="1"/>
    <n v="1"/>
    <x v="1"/>
    <n v="138510.01"/>
    <n v="1"/>
    <s v="40-49"/>
    <s v="Good (670-739)"/>
    <s v="High (100-150k)"/>
    <s v="New (0-2 yrs)"/>
    <x v="0"/>
  </r>
  <r>
    <n v="15671789"/>
    <s v="Woods"/>
    <n v="616"/>
    <x v="0"/>
    <s v="Male"/>
    <n v="31"/>
    <n v="3"/>
    <n v="94263.91"/>
    <n v="2"/>
    <n v="1"/>
    <x v="1"/>
    <n v="168895.06"/>
    <n v="0"/>
    <s v="30-39"/>
    <s v="Fair (580-669)"/>
    <s v="Mid (50-100k)"/>
    <s v="Developing (3-5 yrs)"/>
    <x v="1"/>
  </r>
  <r>
    <n v="15726186"/>
    <s v="Genovese"/>
    <n v="639"/>
    <x v="1"/>
    <s v="Male"/>
    <n v="29"/>
    <n v="4"/>
    <n v="133434.57"/>
    <n v="2"/>
    <n v="1"/>
    <x v="1"/>
    <n v="97983.44"/>
    <n v="0"/>
    <s v="Under 30"/>
    <s v="Fair (580-669)"/>
    <s v="High (100-150k)"/>
    <s v="Developing (3-5 yrs)"/>
    <x v="1"/>
  </r>
  <r>
    <n v="15764618"/>
    <s v="Tseng"/>
    <n v="815"/>
    <x v="1"/>
    <s v="Female"/>
    <n v="39"/>
    <n v="6"/>
    <n v="0"/>
    <n v="1"/>
    <n v="1"/>
    <x v="0"/>
    <n v="85167.88"/>
    <n v="0"/>
    <s v="30-39"/>
    <s v="Excellent (800+)"/>
    <s v="Zero Balance"/>
    <s v="Established (6-8 yrs)"/>
    <x v="0"/>
  </r>
  <r>
    <n v="15730738"/>
    <s v="Chiang"/>
    <n v="786"/>
    <x v="1"/>
    <s v="Male"/>
    <n v="31"/>
    <n v="9"/>
    <n v="0"/>
    <n v="2"/>
    <n v="1"/>
    <x v="0"/>
    <n v="18210.36"/>
    <n v="0"/>
    <s v="30-39"/>
    <s v="Very Good (740-799)"/>
    <s v="Zero Balance"/>
    <s v="Loyal (9-10 yrs)"/>
    <x v="1"/>
  </r>
  <r>
    <n v="15637650"/>
    <s v="Williams"/>
    <n v="549"/>
    <x v="0"/>
    <s v="Male"/>
    <n v="50"/>
    <n v="9"/>
    <n v="94748.76"/>
    <n v="2"/>
    <n v="0"/>
    <x v="0"/>
    <n v="13608.18"/>
    <n v="0"/>
    <s v="50-59"/>
    <s v="Poor (&lt;580)"/>
    <s v="Mid (50-100k)"/>
    <s v="Loyal (9-10 yrs)"/>
    <x v="1"/>
  </r>
  <r>
    <n v="15606267"/>
    <s v="Wilson"/>
    <n v="622"/>
    <x v="0"/>
    <s v="Female"/>
    <n v="38"/>
    <n v="4"/>
    <n v="98640.74"/>
    <n v="1"/>
    <n v="1"/>
    <x v="0"/>
    <n v="110457.99"/>
    <n v="0"/>
    <s v="30-39"/>
    <s v="Fair (580-669)"/>
    <s v="Mid (50-100k)"/>
    <s v="Developing (3-5 yrs)"/>
    <x v="0"/>
  </r>
  <r>
    <n v="15625904"/>
    <s v="Wang"/>
    <n v="624"/>
    <x v="0"/>
    <s v="Male"/>
    <n v="26"/>
    <n v="9"/>
    <n v="74681.899999999994"/>
    <n v="2"/>
    <n v="0"/>
    <x v="1"/>
    <n v="31231.35"/>
    <n v="0"/>
    <s v="Under 30"/>
    <s v="Fair (580-669)"/>
    <s v="Mid (50-100k)"/>
    <s v="Loyal (9-10 yrs)"/>
    <x v="1"/>
  </r>
  <r>
    <n v="15654463"/>
    <s v="Moore"/>
    <n v="841"/>
    <x v="0"/>
    <s v="Male"/>
    <n v="34"/>
    <n v="4"/>
    <n v="0"/>
    <n v="2"/>
    <n v="1"/>
    <x v="1"/>
    <n v="141582.66"/>
    <n v="0"/>
    <s v="30-39"/>
    <s v="Excellent (800+)"/>
    <s v="Zero Balance"/>
    <s v="Developing (3-5 yrs)"/>
    <x v="1"/>
  </r>
  <r>
    <n v="15774151"/>
    <s v="Iadanza"/>
    <n v="614"/>
    <x v="1"/>
    <s v="Female"/>
    <n v="41"/>
    <n v="7"/>
    <n v="179915.85"/>
    <n v="1"/>
    <n v="0"/>
    <x v="1"/>
    <n v="14666.35"/>
    <n v="1"/>
    <s v="40-49"/>
    <s v="Fair (580-669)"/>
    <s v="Very High (150k+)"/>
    <s v="Established (6-8 yrs)"/>
    <x v="0"/>
  </r>
  <r>
    <n v="15693259"/>
    <s v="Wallace"/>
    <n v="676"/>
    <x v="0"/>
    <s v="Male"/>
    <n v="30"/>
    <n v="1"/>
    <n v="128207.23"/>
    <n v="1"/>
    <n v="1"/>
    <x v="0"/>
    <n v="55400.17"/>
    <n v="0"/>
    <s v="30-39"/>
    <s v="Good (670-739)"/>
    <s v="High (100-150k)"/>
    <s v="New (0-2 yrs)"/>
    <x v="0"/>
  </r>
  <r>
    <n v="15642468"/>
    <s v="Clark"/>
    <n v="697"/>
    <x v="0"/>
    <s v="Male"/>
    <n v="42"/>
    <n v="9"/>
    <n v="132739.26"/>
    <n v="2"/>
    <n v="0"/>
    <x v="1"/>
    <n v="174667.65"/>
    <n v="0"/>
    <s v="40-49"/>
    <s v="Good (670-739)"/>
    <s v="High (100-150k)"/>
    <s v="Loyal (9-10 yrs)"/>
    <x v="1"/>
  </r>
  <r>
    <n v="15758531"/>
    <s v="Y?"/>
    <n v="732"/>
    <x v="0"/>
    <s v="Female"/>
    <n v="40"/>
    <n v="10"/>
    <n v="0"/>
    <n v="2"/>
    <n v="1"/>
    <x v="1"/>
    <n v="154189.07999999999"/>
    <n v="0"/>
    <s v="40-49"/>
    <s v="Good (670-739)"/>
    <s v="Zero Balance"/>
    <s v="Loyal (9-10 yrs)"/>
    <x v="1"/>
  </r>
  <r>
    <n v="15728352"/>
    <s v="Yermakov"/>
    <n v="623"/>
    <x v="0"/>
    <s v="Male"/>
    <n v="27"/>
    <n v="4"/>
    <n v="120509.81"/>
    <n v="1"/>
    <n v="0"/>
    <x v="1"/>
    <n v="142170.44"/>
    <n v="0"/>
    <s v="Under 30"/>
    <s v="Fair (580-669)"/>
    <s v="High (100-150k)"/>
    <s v="Developing (3-5 yrs)"/>
    <x v="0"/>
  </r>
  <r>
    <n v="15637240"/>
    <s v="Wei"/>
    <n v="541"/>
    <x v="0"/>
    <s v="Male"/>
    <n v="46"/>
    <n v="4"/>
    <n v="124547.13"/>
    <n v="2"/>
    <n v="1"/>
    <x v="1"/>
    <n v="94499.06"/>
    <n v="0"/>
    <s v="40-49"/>
    <s v="Poor (&lt;580)"/>
    <s v="High (100-150k)"/>
    <s v="Developing (3-5 yrs)"/>
    <x v="1"/>
  </r>
  <r>
    <n v="15595588"/>
    <s v="Chukwunonso"/>
    <n v="773"/>
    <x v="1"/>
    <s v="Female"/>
    <n v="39"/>
    <n v="4"/>
    <n v="0"/>
    <n v="2"/>
    <n v="0"/>
    <x v="0"/>
    <n v="182081.45"/>
    <n v="0"/>
    <s v="30-39"/>
    <s v="Very Good (740-799)"/>
    <s v="Zero Balance"/>
    <s v="Developing (3-5 yrs)"/>
    <x v="1"/>
  </r>
  <r>
    <n v="15778395"/>
    <s v="McIntyre"/>
    <n v="762"/>
    <x v="2"/>
    <s v="Male"/>
    <n v="34"/>
    <n v="4"/>
    <n v="88815.56"/>
    <n v="2"/>
    <n v="1"/>
    <x v="1"/>
    <n v="68562.259999999995"/>
    <n v="1"/>
    <s v="30-39"/>
    <s v="Very Good (740-799)"/>
    <s v="Mid (50-100k)"/>
    <s v="Developing (3-5 yrs)"/>
    <x v="1"/>
  </r>
  <r>
    <n v="15711825"/>
    <s v="Ts'ai"/>
    <n v="655"/>
    <x v="1"/>
    <s v="Female"/>
    <n v="35"/>
    <n v="1"/>
    <n v="82231.509999999995"/>
    <n v="2"/>
    <n v="1"/>
    <x v="1"/>
    <n v="88798.02"/>
    <n v="0"/>
    <s v="30-39"/>
    <s v="Fair (580-669)"/>
    <s v="Mid (50-100k)"/>
    <s v="New (0-2 yrs)"/>
    <x v="1"/>
  </r>
  <r>
    <n v="15599251"/>
    <s v="Chung"/>
    <n v="602"/>
    <x v="2"/>
    <s v="Male"/>
    <n v="32"/>
    <n v="7"/>
    <n v="184715.86"/>
    <n v="2"/>
    <n v="1"/>
    <x v="1"/>
    <n v="113781.99"/>
    <n v="0"/>
    <s v="30-39"/>
    <s v="Fair (580-669)"/>
    <s v="Very High (150k+)"/>
    <s v="Established (6-8 yrs)"/>
    <x v="1"/>
  </r>
  <r>
    <n v="15570004"/>
    <s v="Tsou"/>
    <n v="850"/>
    <x v="0"/>
    <s v="Male"/>
    <n v="31"/>
    <n v="3"/>
    <n v="0"/>
    <n v="2"/>
    <n v="1"/>
    <x v="1"/>
    <n v="121866.87"/>
    <n v="0"/>
    <s v="30-39"/>
    <s v="Excellent (800+)"/>
    <s v="Zero Balance"/>
    <s v="Developing (3-5 yrs)"/>
    <x v="1"/>
  </r>
  <r>
    <n v="15656912"/>
    <s v="Aitken"/>
    <n v="649"/>
    <x v="1"/>
    <s v="Male"/>
    <n v="51"/>
    <n v="4"/>
    <n v="0"/>
    <n v="1"/>
    <n v="1"/>
    <x v="0"/>
    <n v="150390.57"/>
    <n v="0"/>
    <s v="50-59"/>
    <s v="Fair (580-669)"/>
    <s v="Zero Balance"/>
    <s v="Developing (3-5 yrs)"/>
    <x v="0"/>
  </r>
  <r>
    <n v="15657342"/>
    <s v="Dawson"/>
    <n v="850"/>
    <x v="2"/>
    <s v="Male"/>
    <n v="28"/>
    <n v="4"/>
    <n v="147972.19"/>
    <n v="1"/>
    <n v="1"/>
    <x v="1"/>
    <n v="60708.72"/>
    <n v="1"/>
    <s v="Under 30"/>
    <s v="Excellent (800+)"/>
    <s v="High (100-150k)"/>
    <s v="Developing (3-5 yrs)"/>
    <x v="0"/>
  </r>
  <r>
    <n v="15716284"/>
    <s v="Ward"/>
    <n v="543"/>
    <x v="0"/>
    <s v="Male"/>
    <n v="43"/>
    <n v="9"/>
    <n v="0"/>
    <n v="2"/>
    <n v="1"/>
    <x v="0"/>
    <n v="78858.070000000007"/>
    <n v="0"/>
    <s v="40-49"/>
    <s v="Poor (&lt;580)"/>
    <s v="Zero Balance"/>
    <s v="Loyal (9-10 yrs)"/>
    <x v="1"/>
  </r>
  <r>
    <n v="15672374"/>
    <s v="Pai"/>
    <n v="672"/>
    <x v="0"/>
    <s v="Male"/>
    <n v="52"/>
    <n v="8"/>
    <n v="170008.84"/>
    <n v="1"/>
    <n v="0"/>
    <x v="1"/>
    <n v="56407.42"/>
    <n v="1"/>
    <s v="50-59"/>
    <s v="Good (670-739)"/>
    <s v="Very High (150k+)"/>
    <s v="Established (6-8 yrs)"/>
    <x v="0"/>
  </r>
  <r>
    <n v="15732476"/>
    <s v="Ifeanyichukwu"/>
    <n v="600"/>
    <x v="0"/>
    <s v="Female"/>
    <n v="27"/>
    <n v="3"/>
    <n v="0"/>
    <n v="2"/>
    <n v="0"/>
    <x v="0"/>
    <n v="125698.97"/>
    <n v="0"/>
    <s v="Under 30"/>
    <s v="Fair (580-669)"/>
    <s v="Zero Balance"/>
    <s v="Developing (3-5 yrs)"/>
    <x v="1"/>
  </r>
  <r>
    <n v="15747724"/>
    <s v="Briggs"/>
    <n v="671"/>
    <x v="1"/>
    <s v="Female"/>
    <n v="34"/>
    <n v="10"/>
    <n v="0"/>
    <n v="1"/>
    <n v="1"/>
    <x v="1"/>
    <n v="23235.38"/>
    <n v="0"/>
    <s v="30-39"/>
    <s v="Good (670-739)"/>
    <s v="Zero Balance"/>
    <s v="Loyal (9-10 yrs)"/>
    <x v="0"/>
  </r>
  <r>
    <n v="15633877"/>
    <s v="Morrison"/>
    <n v="706"/>
    <x v="1"/>
    <s v="Female"/>
    <n v="42"/>
    <n v="8"/>
    <n v="95386.82"/>
    <n v="1"/>
    <n v="1"/>
    <x v="0"/>
    <n v="75732.25"/>
    <n v="0"/>
    <s v="40-49"/>
    <s v="Good (670-739)"/>
    <s v="Mid (50-100k)"/>
    <s v="Established (6-8 yrs)"/>
    <x v="0"/>
  </r>
  <r>
    <n v="15672516"/>
    <s v="Wall"/>
    <n v="541"/>
    <x v="2"/>
    <s v="Male"/>
    <n v="51"/>
    <n v="7"/>
    <n v="90373.28"/>
    <n v="2"/>
    <n v="1"/>
    <x v="1"/>
    <n v="179861.79"/>
    <n v="0"/>
    <s v="50-59"/>
    <s v="Poor (&lt;580)"/>
    <s v="Mid (50-100k)"/>
    <s v="Established (6-8 yrs)"/>
    <x v="1"/>
  </r>
  <r>
    <n v="15607827"/>
    <s v="Nebechukwu"/>
    <n v="711"/>
    <x v="2"/>
    <s v="Male"/>
    <n v="34"/>
    <n v="4"/>
    <n v="133467.76999999999"/>
    <n v="2"/>
    <n v="1"/>
    <x v="0"/>
    <n v="42976.639999999999"/>
    <n v="0"/>
    <s v="30-39"/>
    <s v="Good (670-739)"/>
    <s v="High (100-150k)"/>
    <s v="Developing (3-5 yrs)"/>
    <x v="1"/>
  </r>
  <r>
    <n v="15751336"/>
    <s v="Yao"/>
    <n v="630"/>
    <x v="1"/>
    <s v="Male"/>
    <n v="30"/>
    <n v="3"/>
    <n v="0"/>
    <n v="2"/>
    <n v="0"/>
    <x v="0"/>
    <n v="10486.69"/>
    <n v="0"/>
    <s v="30-39"/>
    <s v="Fair (580-669)"/>
    <s v="Zero Balance"/>
    <s v="Developing (3-5 yrs)"/>
    <x v="1"/>
  </r>
  <r>
    <n v="15646539"/>
    <s v="Liao"/>
    <n v="531"/>
    <x v="0"/>
    <s v="Male"/>
    <n v="31"/>
    <n v="3"/>
    <n v="96288.26"/>
    <n v="1"/>
    <n v="1"/>
    <x v="1"/>
    <n v="56794.73"/>
    <n v="0"/>
    <s v="30-39"/>
    <s v="Poor (&lt;580)"/>
    <s v="Mid (50-100k)"/>
    <s v="Developing (3-5 yrs)"/>
    <x v="0"/>
  </r>
  <r>
    <n v="15756901"/>
    <s v="Ch'ang"/>
    <n v="641"/>
    <x v="0"/>
    <s v="Female"/>
    <n v="26"/>
    <n v="4"/>
    <n v="91547.839999999997"/>
    <n v="2"/>
    <n v="0"/>
    <x v="0"/>
    <n v="28157.34"/>
    <n v="0"/>
    <s v="Under 30"/>
    <s v="Fair (580-669)"/>
    <s v="Mid (50-100k)"/>
    <s v="Developing (3-5 yrs)"/>
    <x v="1"/>
  </r>
  <r>
    <n v="15809286"/>
    <s v="Burke"/>
    <n v="631"/>
    <x v="2"/>
    <s v="Male"/>
    <n v="37"/>
    <n v="8"/>
    <n v="138292.64000000001"/>
    <n v="2"/>
    <n v="0"/>
    <x v="1"/>
    <n v="152422.91"/>
    <n v="1"/>
    <s v="30-39"/>
    <s v="Fair (580-669)"/>
    <s v="High (100-150k)"/>
    <s v="Established (6-8 yrs)"/>
    <x v="1"/>
  </r>
  <r>
    <n v="15759021"/>
    <s v="Kay"/>
    <n v="685"/>
    <x v="0"/>
    <s v="Male"/>
    <n v="35"/>
    <n v="9"/>
    <n v="0"/>
    <n v="1"/>
    <n v="1"/>
    <x v="1"/>
    <n v="167033.82999999999"/>
    <n v="0"/>
    <s v="30-39"/>
    <s v="Good (670-739)"/>
    <s v="Zero Balance"/>
    <s v="Loyal (9-10 yrs)"/>
    <x v="0"/>
  </r>
  <r>
    <n v="15725039"/>
    <s v="McIntyre"/>
    <n v="702"/>
    <x v="1"/>
    <s v="Male"/>
    <n v="32"/>
    <n v="8"/>
    <n v="71667.740000000005"/>
    <n v="1"/>
    <n v="1"/>
    <x v="0"/>
    <n v="126082.18"/>
    <n v="0"/>
    <s v="30-39"/>
    <s v="Good (670-739)"/>
    <s v="Mid (50-100k)"/>
    <s v="Established (6-8 yrs)"/>
    <x v="0"/>
  </r>
  <r>
    <n v="15579130"/>
    <s v="Chidiegwu"/>
    <n v="708"/>
    <x v="2"/>
    <s v="Female"/>
    <n v="43"/>
    <n v="0"/>
    <n v="118994.84"/>
    <n v="1"/>
    <n v="1"/>
    <x v="1"/>
    <n v="181499.77"/>
    <n v="1"/>
    <s v="40-49"/>
    <s v="Good (670-739)"/>
    <s v="High (100-150k)"/>
    <s v="New (0-2 yrs)"/>
    <x v="0"/>
  </r>
  <r>
    <n v="15754112"/>
    <s v="Musgrove"/>
    <n v="653"/>
    <x v="1"/>
    <s v="Male"/>
    <n v="55"/>
    <n v="7"/>
    <n v="0"/>
    <n v="2"/>
    <n v="1"/>
    <x v="0"/>
    <n v="41967.03"/>
    <n v="0"/>
    <s v="50-59"/>
    <s v="Fair (580-669)"/>
    <s v="Zero Balance"/>
    <s v="Established (6-8 yrs)"/>
    <x v="1"/>
  </r>
  <r>
    <n v="15735522"/>
    <s v="Boulger"/>
    <n v="654"/>
    <x v="2"/>
    <s v="Male"/>
    <n v="37"/>
    <n v="2"/>
    <n v="145610.07"/>
    <n v="2"/>
    <n v="0"/>
    <x v="1"/>
    <n v="186300.59"/>
    <n v="0"/>
    <s v="30-39"/>
    <s v="Fair (580-669)"/>
    <s v="High (100-150k)"/>
    <s v="New (0-2 yrs)"/>
    <x v="1"/>
  </r>
  <r>
    <n v="15613326"/>
    <s v="Gow"/>
    <n v="596"/>
    <x v="0"/>
    <s v="Female"/>
    <n v="33"/>
    <n v="1"/>
    <n v="138162.81"/>
    <n v="1"/>
    <n v="1"/>
    <x v="1"/>
    <n v="85412.54"/>
    <n v="0"/>
    <s v="30-39"/>
    <s v="Fair (580-669)"/>
    <s v="High (100-150k)"/>
    <s v="New (0-2 yrs)"/>
    <x v="0"/>
  </r>
  <r>
    <n v="15739502"/>
    <s v="Amaechi"/>
    <n v="549"/>
    <x v="2"/>
    <s v="Female"/>
    <n v="31"/>
    <n v="9"/>
    <n v="135020.21"/>
    <n v="2"/>
    <n v="1"/>
    <x v="0"/>
    <n v="23343.18"/>
    <n v="0"/>
    <s v="30-39"/>
    <s v="Poor (&lt;580)"/>
    <s v="High (100-150k)"/>
    <s v="Loyal (9-10 yrs)"/>
    <x v="1"/>
  </r>
  <r>
    <n v="15670914"/>
    <s v="Robe"/>
    <n v="754"/>
    <x v="0"/>
    <s v="Male"/>
    <n v="38"/>
    <n v="2"/>
    <n v="0"/>
    <n v="2"/>
    <n v="1"/>
    <x v="1"/>
    <n v="180698.32"/>
    <n v="0"/>
    <s v="30-39"/>
    <s v="Very Good (740-799)"/>
    <s v="Zero Balance"/>
    <s v="New (0-2 yrs)"/>
    <x v="1"/>
  </r>
  <r>
    <n v="15604073"/>
    <s v="Bibi"/>
    <n v="815"/>
    <x v="2"/>
    <s v="Female"/>
    <n v="25"/>
    <n v="8"/>
    <n v="135161.67000000001"/>
    <n v="1"/>
    <n v="1"/>
    <x v="0"/>
    <n v="136071.04999999999"/>
    <n v="0"/>
    <s v="Under 30"/>
    <s v="Excellent (800+)"/>
    <s v="High (100-150k)"/>
    <s v="Established (6-8 yrs)"/>
    <x v="0"/>
  </r>
  <r>
    <n v="15806027"/>
    <s v="Niu"/>
    <n v="556"/>
    <x v="0"/>
    <s v="Female"/>
    <n v="52"/>
    <n v="9"/>
    <n v="0"/>
    <n v="1"/>
    <n v="1"/>
    <x v="1"/>
    <n v="175149.2"/>
    <n v="1"/>
    <s v="50-59"/>
    <s v="Poor (&lt;580)"/>
    <s v="Zero Balance"/>
    <s v="Loyal (9-10 yrs)"/>
    <x v="0"/>
  </r>
  <r>
    <n v="15574886"/>
    <s v="Palerma"/>
    <n v="706"/>
    <x v="0"/>
    <s v="Male"/>
    <n v="32"/>
    <n v="6"/>
    <n v="94486.47"/>
    <n v="1"/>
    <n v="1"/>
    <x v="0"/>
    <n v="146949.74"/>
    <n v="0"/>
    <s v="30-39"/>
    <s v="Good (670-739)"/>
    <s v="Mid (50-100k)"/>
    <s v="Established (6-8 yrs)"/>
    <x v="0"/>
  </r>
  <r>
    <n v="15707120"/>
    <s v="Cocci"/>
    <n v="850"/>
    <x v="0"/>
    <s v="Male"/>
    <n v="46"/>
    <n v="9"/>
    <n v="117640.39"/>
    <n v="1"/>
    <n v="1"/>
    <x v="1"/>
    <n v="88920.68"/>
    <n v="0"/>
    <s v="40-49"/>
    <s v="Excellent (800+)"/>
    <s v="High (100-150k)"/>
    <s v="Loyal (9-10 yrs)"/>
    <x v="0"/>
  </r>
  <r>
    <n v="15800845"/>
    <s v="Artemieva"/>
    <n v="732"/>
    <x v="1"/>
    <s v="Female"/>
    <n v="33"/>
    <n v="8"/>
    <n v="111379.55"/>
    <n v="1"/>
    <n v="1"/>
    <x v="0"/>
    <n v="45098.62"/>
    <n v="0"/>
    <s v="30-39"/>
    <s v="Good (670-739)"/>
    <s v="High (100-150k)"/>
    <s v="Established (6-8 yrs)"/>
    <x v="0"/>
  </r>
  <r>
    <n v="15603914"/>
    <s v="Arcuri"/>
    <n v="614"/>
    <x v="0"/>
    <s v="Male"/>
    <n v="40"/>
    <n v="6"/>
    <n v="0"/>
    <n v="1"/>
    <n v="1"/>
    <x v="0"/>
    <n v="20339.79"/>
    <n v="1"/>
    <s v="40-49"/>
    <s v="Fair (580-669)"/>
    <s v="Zero Balance"/>
    <s v="Established (6-8 yrs)"/>
    <x v="0"/>
  </r>
  <r>
    <n v="15722765"/>
    <s v="Owen"/>
    <n v="580"/>
    <x v="1"/>
    <s v="Female"/>
    <n v="57"/>
    <n v="0"/>
    <n v="136820.99"/>
    <n v="1"/>
    <n v="0"/>
    <x v="0"/>
    <n v="108528.74"/>
    <n v="0"/>
    <s v="50-59"/>
    <s v="Fair (580-669)"/>
    <s v="High (100-150k)"/>
    <s v="New (0-2 yrs)"/>
    <x v="0"/>
  </r>
  <r>
    <n v="15783305"/>
    <s v="Franklin"/>
    <n v="593"/>
    <x v="0"/>
    <s v="Female"/>
    <n v="46"/>
    <n v="7"/>
    <n v="98752.51"/>
    <n v="1"/>
    <n v="1"/>
    <x v="1"/>
    <n v="145560.38"/>
    <n v="0"/>
    <s v="40-49"/>
    <s v="Fair (580-669)"/>
    <s v="Mid (50-100k)"/>
    <s v="Established (6-8 yrs)"/>
    <x v="0"/>
  </r>
  <r>
    <n v="15574842"/>
    <s v="Lorenzo"/>
    <n v="653"/>
    <x v="2"/>
    <s v="Female"/>
    <n v="25"/>
    <n v="2"/>
    <n v="158266.42000000001"/>
    <n v="3"/>
    <n v="1"/>
    <x v="0"/>
    <n v="199357.24"/>
    <n v="0"/>
    <s v="Under 30"/>
    <s v="Fair (580-669)"/>
    <s v="Very High (150k+)"/>
    <s v="New (0-2 yrs)"/>
    <x v="1"/>
  </r>
  <r>
    <n v="15607837"/>
    <s v="Muriel"/>
    <n v="746"/>
    <x v="0"/>
    <s v="Female"/>
    <n v="29"/>
    <n v="4"/>
    <n v="105599.67"/>
    <n v="1"/>
    <n v="1"/>
    <x v="0"/>
    <n v="43106.17"/>
    <n v="0"/>
    <s v="Under 30"/>
    <s v="Very Good (740-799)"/>
    <s v="High (100-150k)"/>
    <s v="Developing (3-5 yrs)"/>
    <x v="0"/>
  </r>
  <r>
    <n v="15714877"/>
    <s v="MacDevitt"/>
    <n v="662"/>
    <x v="0"/>
    <s v="Female"/>
    <n v="29"/>
    <n v="10"/>
    <n v="0"/>
    <n v="2"/>
    <n v="1"/>
    <x v="1"/>
    <n v="137508.31"/>
    <n v="0"/>
    <s v="Under 30"/>
    <s v="Fair (580-669)"/>
    <s v="Zero Balance"/>
    <s v="Loyal (9-10 yrs)"/>
    <x v="1"/>
  </r>
  <r>
    <n v="15782941"/>
    <s v="Chijindum"/>
    <n v="573"/>
    <x v="0"/>
    <s v="Male"/>
    <n v="31"/>
    <n v="2"/>
    <n v="0"/>
    <n v="2"/>
    <n v="1"/>
    <x v="0"/>
    <n v="91957.39"/>
    <n v="0"/>
    <s v="30-39"/>
    <s v="Poor (&lt;580)"/>
    <s v="Zero Balance"/>
    <s v="New (0-2 yrs)"/>
    <x v="1"/>
  </r>
  <r>
    <n v="15630167"/>
    <s v="Gibson"/>
    <n v="684"/>
    <x v="1"/>
    <s v="Female"/>
    <n v="39"/>
    <n v="4"/>
    <n v="139723.9"/>
    <n v="1"/>
    <n v="1"/>
    <x v="0"/>
    <n v="120612.11"/>
    <n v="0"/>
    <s v="30-39"/>
    <s v="Good (670-739)"/>
    <s v="High (100-150k)"/>
    <s v="Developing (3-5 yrs)"/>
    <x v="0"/>
  </r>
  <r>
    <n v="15759038"/>
    <s v="Whitehead"/>
    <n v="793"/>
    <x v="0"/>
    <s v="Female"/>
    <n v="41"/>
    <n v="3"/>
    <n v="141806.46"/>
    <n v="1"/>
    <n v="1"/>
    <x v="1"/>
    <n v="102921.17"/>
    <n v="0"/>
    <s v="40-49"/>
    <s v="Very Good (740-799)"/>
    <s v="High (100-150k)"/>
    <s v="Developing (3-5 yrs)"/>
    <x v="0"/>
  </r>
  <r>
    <n v="15661821"/>
    <s v="Johnstone"/>
    <n v="798"/>
    <x v="2"/>
    <s v="Female"/>
    <n v="49"/>
    <n v="5"/>
    <n v="132571.67000000001"/>
    <n v="1"/>
    <n v="1"/>
    <x v="0"/>
    <n v="31686.33"/>
    <n v="1"/>
    <s v="40-49"/>
    <s v="Very Good (740-799)"/>
    <s v="High (100-150k)"/>
    <s v="Developing (3-5 yrs)"/>
    <x v="0"/>
  </r>
  <r>
    <n v="15728006"/>
    <s v="Endrizzi"/>
    <n v="524"/>
    <x v="0"/>
    <s v="Male"/>
    <n v="40"/>
    <n v="2"/>
    <n v="180516.9"/>
    <n v="1"/>
    <n v="1"/>
    <x v="1"/>
    <n v="180002.42"/>
    <n v="0"/>
    <s v="40-49"/>
    <s v="Poor (&lt;580)"/>
    <s v="Very High (150k+)"/>
    <s v="New (0-2 yrs)"/>
    <x v="0"/>
  </r>
  <r>
    <n v="15712176"/>
    <s v="Burke"/>
    <n v="816"/>
    <x v="0"/>
    <s v="Male"/>
    <n v="31"/>
    <n v="8"/>
    <n v="0"/>
    <n v="2"/>
    <n v="1"/>
    <x v="0"/>
    <n v="28407.4"/>
    <n v="0"/>
    <s v="30-39"/>
    <s v="Excellent (800+)"/>
    <s v="Zero Balance"/>
    <s v="Established (6-8 yrs)"/>
    <x v="1"/>
  </r>
  <r>
    <n v="15689351"/>
    <s v="Johnson"/>
    <n v="742"/>
    <x v="2"/>
    <s v="Female"/>
    <n v="41"/>
    <n v="4"/>
    <n v="92805.72"/>
    <n v="1"/>
    <n v="0"/>
    <x v="0"/>
    <n v="73743.95"/>
    <n v="1"/>
    <s v="40-49"/>
    <s v="Very Good (740-799)"/>
    <s v="Mid (50-100k)"/>
    <s v="Developing (3-5 yrs)"/>
    <x v="0"/>
  </r>
  <r>
    <n v="15782247"/>
    <s v="Yeh"/>
    <n v="540"/>
    <x v="0"/>
    <s v="Male"/>
    <n v="22"/>
    <n v="4"/>
    <n v="0"/>
    <n v="3"/>
    <n v="1"/>
    <x v="0"/>
    <n v="186233.26"/>
    <n v="1"/>
    <s v="Under 30"/>
    <s v="Poor (&lt;580)"/>
    <s v="Zero Balance"/>
    <s v="Developing (3-5 yrs)"/>
    <x v="1"/>
  </r>
  <r>
    <n v="15769064"/>
    <s v="Marshall"/>
    <n v="537"/>
    <x v="2"/>
    <s v="Male"/>
    <n v="39"/>
    <n v="3"/>
    <n v="135309.35999999999"/>
    <n v="1"/>
    <n v="1"/>
    <x v="1"/>
    <n v="31728.86"/>
    <n v="1"/>
    <s v="30-39"/>
    <s v="Poor (&lt;580)"/>
    <s v="High (100-150k)"/>
    <s v="Developing (3-5 yrs)"/>
    <x v="0"/>
  </r>
  <r>
    <n v="15718153"/>
    <s v="Kao"/>
    <n v="759"/>
    <x v="1"/>
    <s v="Female"/>
    <n v="74"/>
    <n v="6"/>
    <n v="128917.84"/>
    <n v="1"/>
    <n v="1"/>
    <x v="0"/>
    <n v="48244.639999999999"/>
    <n v="0"/>
    <s v="60+"/>
    <s v="Very Good (740-799)"/>
    <s v="High (100-150k)"/>
    <s v="Established (6-8 yrs)"/>
    <x v="0"/>
  </r>
  <r>
    <n v="15613189"/>
    <s v="Browne"/>
    <n v="774"/>
    <x v="0"/>
    <s v="Female"/>
    <n v="52"/>
    <n v="2"/>
    <n v="56580.93"/>
    <n v="1"/>
    <n v="1"/>
    <x v="1"/>
    <n v="113266.28"/>
    <n v="1"/>
    <s v="50-59"/>
    <s v="Very Good (740-799)"/>
    <s v="Mid (50-100k)"/>
    <s v="New (0-2 yrs)"/>
    <x v="0"/>
  </r>
  <r>
    <n v="15661734"/>
    <s v="Taylor"/>
    <n v="608"/>
    <x v="2"/>
    <s v="Male"/>
    <n v="42"/>
    <n v="8"/>
    <n v="131390.75"/>
    <n v="2"/>
    <n v="1"/>
    <x v="1"/>
    <n v="71178.09"/>
    <n v="0"/>
    <s v="40-49"/>
    <s v="Fair (580-669)"/>
    <s v="High (100-150k)"/>
    <s v="Established (6-8 yrs)"/>
    <x v="1"/>
  </r>
  <r>
    <n v="15592645"/>
    <s v="Gibbons"/>
    <n v="704"/>
    <x v="1"/>
    <s v="Male"/>
    <n v="37"/>
    <n v="4"/>
    <n v="0"/>
    <n v="2"/>
    <n v="0"/>
    <x v="1"/>
    <n v="25684.93"/>
    <n v="0"/>
    <s v="30-39"/>
    <s v="Good (670-739)"/>
    <s v="Zero Balance"/>
    <s v="Developing (3-5 yrs)"/>
    <x v="1"/>
  </r>
  <r>
    <n v="15768387"/>
    <s v="Nott"/>
    <n v="581"/>
    <x v="0"/>
    <s v="Male"/>
    <n v="41"/>
    <n v="8"/>
    <n v="0"/>
    <n v="2"/>
    <n v="0"/>
    <x v="1"/>
    <n v="29737.14"/>
    <n v="0"/>
    <s v="40-49"/>
    <s v="Fair (580-669)"/>
    <s v="Zero Balance"/>
    <s v="Established (6-8 yrs)"/>
    <x v="1"/>
  </r>
  <r>
    <n v="15792525"/>
    <s v="Lei"/>
    <n v="628"/>
    <x v="2"/>
    <s v="Female"/>
    <n v="61"/>
    <n v="1"/>
    <n v="97361.66"/>
    <n v="1"/>
    <n v="1"/>
    <x v="0"/>
    <n v="149922.38"/>
    <n v="1"/>
    <s v="60+"/>
    <s v="Fair (580-669)"/>
    <s v="Mid (50-100k)"/>
    <s v="New (0-2 yrs)"/>
    <x v="0"/>
  </r>
  <r>
    <n v="15586976"/>
    <s v="Alexeeva"/>
    <n v="566"/>
    <x v="0"/>
    <s v="Female"/>
    <n v="42"/>
    <n v="6"/>
    <n v="0"/>
    <n v="1"/>
    <n v="1"/>
    <x v="1"/>
    <n v="180702.12"/>
    <n v="1"/>
    <s v="40-49"/>
    <s v="Poor (&lt;580)"/>
    <s v="Zero Balance"/>
    <s v="Established (6-8 yrs)"/>
    <x v="0"/>
  </r>
  <r>
    <n v="15790659"/>
    <s v="Sheets"/>
    <n v="701"/>
    <x v="1"/>
    <s v="Male"/>
    <n v="59"/>
    <n v="7"/>
    <n v="0"/>
    <n v="2"/>
    <n v="0"/>
    <x v="0"/>
    <n v="27597.59"/>
    <n v="0"/>
    <s v="50-59"/>
    <s v="Good (670-739)"/>
    <s v="Zero Balance"/>
    <s v="Established (6-8 yrs)"/>
    <x v="1"/>
  </r>
  <r>
    <n v="15691446"/>
    <s v="Tokaryev"/>
    <n v="735"/>
    <x v="1"/>
    <s v="Male"/>
    <n v="29"/>
    <n v="10"/>
    <n v="0"/>
    <n v="2"/>
    <n v="1"/>
    <x v="0"/>
    <n v="95025.27"/>
    <n v="0"/>
    <s v="Under 30"/>
    <s v="Good (670-739)"/>
    <s v="Zero Balance"/>
    <s v="Loyal (9-10 yrs)"/>
    <x v="1"/>
  </r>
  <r>
    <n v="15772632"/>
    <s v="Ts'ui"/>
    <n v="680"/>
    <x v="0"/>
    <s v="Female"/>
    <n v="34"/>
    <n v="1"/>
    <n v="0"/>
    <n v="2"/>
    <n v="1"/>
    <x v="1"/>
    <n v="167035.07"/>
    <n v="0"/>
    <s v="30-39"/>
    <s v="Good (670-739)"/>
    <s v="Zero Balance"/>
    <s v="New (0-2 yrs)"/>
    <x v="1"/>
  </r>
  <r>
    <n v="15706587"/>
    <s v="Johnston"/>
    <n v="560"/>
    <x v="0"/>
    <s v="Male"/>
    <n v="57"/>
    <n v="0"/>
    <n v="0"/>
    <n v="2"/>
    <n v="0"/>
    <x v="0"/>
    <n v="116781.71"/>
    <n v="0"/>
    <s v="50-59"/>
    <s v="Poor (&lt;580)"/>
    <s v="Zero Balance"/>
    <s v="New (0-2 yrs)"/>
    <x v="1"/>
  </r>
  <r>
    <n v="15572461"/>
    <s v="Kung"/>
    <n v="663"/>
    <x v="2"/>
    <s v="Female"/>
    <n v="29"/>
    <n v="4"/>
    <n v="102714.65"/>
    <n v="2"/>
    <n v="0"/>
    <x v="1"/>
    <n v="21170.81"/>
    <n v="0"/>
    <s v="Under 30"/>
    <s v="Fair (580-669)"/>
    <s v="High (100-150k)"/>
    <s v="Developing (3-5 yrs)"/>
    <x v="1"/>
  </r>
  <r>
    <n v="15654409"/>
    <s v="Unwin"/>
    <n v="665"/>
    <x v="0"/>
    <s v="Female"/>
    <n v="34"/>
    <n v="5"/>
    <n v="67816.72"/>
    <n v="1"/>
    <n v="1"/>
    <x v="0"/>
    <n v="29641.58"/>
    <n v="0"/>
    <s v="30-39"/>
    <s v="Fair (580-669)"/>
    <s v="Mid (50-100k)"/>
    <s v="Developing (3-5 yrs)"/>
    <x v="0"/>
  </r>
  <r>
    <n v="15568025"/>
    <s v="Hsueh"/>
    <n v="758"/>
    <x v="0"/>
    <s v="Male"/>
    <n v="51"/>
    <n v="8"/>
    <n v="81710.460000000006"/>
    <n v="1"/>
    <n v="1"/>
    <x v="0"/>
    <n v="116520.07"/>
    <n v="0"/>
    <s v="50-59"/>
    <s v="Very Good (740-799)"/>
    <s v="Mid (50-100k)"/>
    <s v="Established (6-8 yrs)"/>
    <x v="0"/>
  </r>
  <r>
    <n v="15715769"/>
    <s v="Hao"/>
    <n v="621"/>
    <x v="0"/>
    <s v="Male"/>
    <n v="26"/>
    <n v="2"/>
    <n v="75237.539999999994"/>
    <n v="1"/>
    <n v="0"/>
    <x v="0"/>
    <n v="44220.4"/>
    <n v="0"/>
    <s v="Under 30"/>
    <s v="Fair (580-669)"/>
    <s v="Mid (50-100k)"/>
    <s v="New (0-2 yrs)"/>
    <x v="0"/>
  </r>
  <r>
    <n v="15667458"/>
    <s v="L?"/>
    <n v="764"/>
    <x v="2"/>
    <s v="Male"/>
    <n v="28"/>
    <n v="10"/>
    <n v="124023.18"/>
    <n v="1"/>
    <n v="1"/>
    <x v="1"/>
    <n v="166188.28"/>
    <n v="0"/>
    <s v="Under 30"/>
    <s v="Very Good (740-799)"/>
    <s v="High (100-150k)"/>
    <s v="Loyal (9-10 yrs)"/>
    <x v="0"/>
  </r>
  <r>
    <n v="15567980"/>
    <s v="Frater"/>
    <n v="537"/>
    <x v="2"/>
    <s v="Female"/>
    <n v="46"/>
    <n v="5"/>
    <n v="100727.5"/>
    <n v="1"/>
    <n v="0"/>
    <x v="0"/>
    <n v="140857.76"/>
    <n v="1"/>
    <s v="40-49"/>
    <s v="Poor (&lt;580)"/>
    <s v="High (100-150k)"/>
    <s v="Developing (3-5 yrs)"/>
    <x v="0"/>
  </r>
  <r>
    <n v="15679294"/>
    <s v="Brennan"/>
    <n v="589"/>
    <x v="0"/>
    <s v="Female"/>
    <n v="46"/>
    <n v="10"/>
    <n v="107238.85"/>
    <n v="2"/>
    <n v="1"/>
    <x v="1"/>
    <n v="37024.28"/>
    <n v="0"/>
    <s v="40-49"/>
    <s v="Fair (580-669)"/>
    <s v="High (100-150k)"/>
    <s v="Loyal (9-10 yrs)"/>
    <x v="1"/>
  </r>
  <r>
    <n v="15606507"/>
    <s v="Pisani"/>
    <n v="555"/>
    <x v="0"/>
    <s v="Male"/>
    <n v="24"/>
    <n v="5"/>
    <n v="0"/>
    <n v="2"/>
    <n v="1"/>
    <x v="1"/>
    <n v="27513.47"/>
    <n v="0"/>
    <s v="Under 30"/>
    <s v="Poor (&lt;580)"/>
    <s v="Zero Balance"/>
    <s v="Developing (3-5 yrs)"/>
    <x v="1"/>
  </r>
  <r>
    <n v="15578825"/>
    <s v="Golubev"/>
    <n v="734"/>
    <x v="0"/>
    <s v="Female"/>
    <n v="29"/>
    <n v="0"/>
    <n v="139994.66"/>
    <n v="1"/>
    <n v="1"/>
    <x v="1"/>
    <n v="17744.72"/>
    <n v="0"/>
    <s v="Under 30"/>
    <s v="Good (670-739)"/>
    <s v="High (100-150k)"/>
    <s v="New (0-2 yrs)"/>
    <x v="0"/>
  </r>
  <r>
    <n v="15619935"/>
    <s v="Vanmeter"/>
    <n v="783"/>
    <x v="1"/>
    <s v="Female"/>
    <n v="59"/>
    <n v="9"/>
    <n v="126224.87"/>
    <n v="1"/>
    <n v="1"/>
    <x v="0"/>
    <n v="4423.63"/>
    <n v="0"/>
    <s v="50-59"/>
    <s v="Very Good (740-799)"/>
    <s v="High (100-150k)"/>
    <s v="Loyal (9-10 yrs)"/>
    <x v="0"/>
  </r>
  <r>
    <n v="15636089"/>
    <s v="Hs?"/>
    <n v="678"/>
    <x v="2"/>
    <s v="Female"/>
    <n v="51"/>
    <n v="1"/>
    <n v="145751.03"/>
    <n v="1"/>
    <n v="0"/>
    <x v="1"/>
    <n v="109718.44"/>
    <n v="1"/>
    <s v="50-59"/>
    <s v="Good (670-739)"/>
    <s v="High (100-150k)"/>
    <s v="New (0-2 yrs)"/>
    <x v="0"/>
  </r>
  <r>
    <n v="15727490"/>
    <s v="Scott"/>
    <n v="661"/>
    <x v="0"/>
    <s v="Male"/>
    <n v="47"/>
    <n v="5"/>
    <n v="0"/>
    <n v="1"/>
    <n v="0"/>
    <x v="0"/>
    <n v="107243.31"/>
    <n v="1"/>
    <s v="40-49"/>
    <s v="Fair (580-669)"/>
    <s v="Zero Balance"/>
    <s v="Developing (3-5 yrs)"/>
    <x v="0"/>
  </r>
  <r>
    <n v="15591766"/>
    <s v="Crawford"/>
    <n v="607"/>
    <x v="1"/>
    <s v="Female"/>
    <n v="25"/>
    <n v="4"/>
    <n v="121166.89"/>
    <n v="1"/>
    <n v="0"/>
    <x v="0"/>
    <n v="115288.24"/>
    <n v="0"/>
    <s v="Under 30"/>
    <s v="Fair (580-669)"/>
    <s v="High (100-150k)"/>
    <s v="Developing (3-5 yrs)"/>
    <x v="0"/>
  </r>
  <r>
    <n v="15641629"/>
    <s v="P'eng"/>
    <n v="537"/>
    <x v="1"/>
    <s v="Female"/>
    <n v="38"/>
    <n v="1"/>
    <n v="0"/>
    <n v="2"/>
    <n v="0"/>
    <x v="0"/>
    <n v="41233.97"/>
    <n v="0"/>
    <s v="30-39"/>
    <s v="Poor (&lt;580)"/>
    <s v="Zero Balance"/>
    <s v="New (0-2 yrs)"/>
    <x v="1"/>
  </r>
  <r>
    <n v="15813303"/>
    <s v="Rearick"/>
    <n v="513"/>
    <x v="1"/>
    <s v="Male"/>
    <n v="88"/>
    <n v="10"/>
    <n v="0"/>
    <n v="2"/>
    <n v="1"/>
    <x v="0"/>
    <n v="52952.24"/>
    <n v="0"/>
    <s v="60+"/>
    <s v="Poor (&lt;580)"/>
    <s v="Zero Balance"/>
    <s v="Loyal (9-10 yrs)"/>
    <x v="1"/>
  </r>
  <r>
    <n v="15756920"/>
    <s v="Genovesi"/>
    <n v="576"/>
    <x v="0"/>
    <s v="Male"/>
    <n v="63"/>
    <n v="9"/>
    <n v="70655.48"/>
    <n v="1"/>
    <n v="0"/>
    <x v="1"/>
    <n v="78955.8"/>
    <n v="1"/>
    <s v="60+"/>
    <s v="Poor (&lt;580)"/>
    <s v="Mid (50-100k)"/>
    <s v="Loyal (9-10 yrs)"/>
    <x v="0"/>
  </r>
  <r>
    <n v="15726403"/>
    <s v="Glenny"/>
    <n v="660"/>
    <x v="2"/>
    <s v="Male"/>
    <n v="41"/>
    <n v="1"/>
    <n v="129901.21"/>
    <n v="1"/>
    <n v="1"/>
    <x v="1"/>
    <n v="26025.599999999999"/>
    <n v="1"/>
    <s v="40-49"/>
    <s v="Fair (580-669)"/>
    <s v="High (100-150k)"/>
    <s v="New (0-2 yrs)"/>
    <x v="0"/>
  </r>
  <r>
    <n v="15592765"/>
    <s v="Marks"/>
    <n v="637"/>
    <x v="0"/>
    <s v="Male"/>
    <n v="40"/>
    <n v="8"/>
    <n v="125470.81"/>
    <n v="1"/>
    <n v="1"/>
    <x v="0"/>
    <n v="174536.17"/>
    <n v="0"/>
    <s v="40-49"/>
    <s v="Fair (580-669)"/>
    <s v="High (100-150k)"/>
    <s v="Established (6-8 yrs)"/>
    <x v="0"/>
  </r>
  <r>
    <n v="15704442"/>
    <s v="Fleming"/>
    <n v="672"/>
    <x v="0"/>
    <s v="Female"/>
    <n v="53"/>
    <n v="9"/>
    <n v="169406.33"/>
    <n v="4"/>
    <n v="1"/>
    <x v="0"/>
    <n v="147311.47"/>
    <n v="1"/>
    <s v="50-59"/>
    <s v="Good (670-739)"/>
    <s v="Very High (150k+)"/>
    <s v="Loyal (9-10 yrs)"/>
    <x v="1"/>
  </r>
  <r>
    <n v="15641136"/>
    <s v="Davison"/>
    <n v="629"/>
    <x v="0"/>
    <s v="Male"/>
    <n v="32"/>
    <n v="2"/>
    <n v="0"/>
    <n v="2"/>
    <n v="0"/>
    <x v="0"/>
    <n v="77965.440000000002"/>
    <n v="0"/>
    <s v="30-39"/>
    <s v="Fair (580-669)"/>
    <s v="Zero Balance"/>
    <s v="New (0-2 yrs)"/>
    <x v="1"/>
  </r>
  <r>
    <n v="15725818"/>
    <s v="Chibuzo"/>
    <n v="583"/>
    <x v="2"/>
    <s v="Male"/>
    <n v="40"/>
    <n v="4"/>
    <n v="107041.3"/>
    <n v="1"/>
    <n v="1"/>
    <x v="0"/>
    <n v="5635.63"/>
    <n v="0"/>
    <s v="40-49"/>
    <s v="Fair (580-669)"/>
    <s v="High (100-150k)"/>
    <s v="Developing (3-5 yrs)"/>
    <x v="0"/>
  </r>
  <r>
    <n v="15612071"/>
    <s v="Wilson"/>
    <n v="763"/>
    <x v="1"/>
    <s v="Female"/>
    <n v="32"/>
    <n v="10"/>
    <n v="95153.77"/>
    <n v="1"/>
    <n v="0"/>
    <x v="0"/>
    <n v="81310.100000000006"/>
    <n v="0"/>
    <s v="30-39"/>
    <s v="Very Good (740-799)"/>
    <s v="Mid (50-100k)"/>
    <s v="Loyal (9-10 yrs)"/>
    <x v="0"/>
  </r>
  <r>
    <n v="15719809"/>
    <s v="Endrizzi"/>
    <n v="516"/>
    <x v="2"/>
    <s v="Male"/>
    <n v="32"/>
    <n v="3"/>
    <n v="145166.09"/>
    <n v="2"/>
    <n v="0"/>
    <x v="1"/>
    <n v="111421.45"/>
    <n v="0"/>
    <s v="30-39"/>
    <s v="Poor (&lt;580)"/>
    <s v="High (100-150k)"/>
    <s v="Developing (3-5 yrs)"/>
    <x v="1"/>
  </r>
  <r>
    <n v="15716518"/>
    <s v="Yuryeva"/>
    <n v="617"/>
    <x v="0"/>
    <s v="Female"/>
    <n v="27"/>
    <n v="4"/>
    <n v="0"/>
    <n v="2"/>
    <n v="0"/>
    <x v="1"/>
    <n v="190269.21"/>
    <n v="0"/>
    <s v="Under 30"/>
    <s v="Fair (580-669)"/>
    <s v="Zero Balance"/>
    <s v="Developing (3-5 yrs)"/>
    <x v="1"/>
  </r>
  <r>
    <n v="15742210"/>
    <s v="Ugochukwu"/>
    <n v="700"/>
    <x v="0"/>
    <s v="Male"/>
    <n v="38"/>
    <n v="9"/>
    <n v="65962.63"/>
    <n v="1"/>
    <n v="1"/>
    <x v="0"/>
    <n v="100950.48"/>
    <n v="0"/>
    <s v="30-39"/>
    <s v="Good (670-739)"/>
    <s v="Mid (50-100k)"/>
    <s v="Loyal (9-10 yrs)"/>
    <x v="0"/>
  </r>
  <r>
    <n v="15630617"/>
    <s v="Lo Duca"/>
    <n v="727"/>
    <x v="2"/>
    <s v="Male"/>
    <n v="36"/>
    <n v="6"/>
    <n v="140418.81"/>
    <n v="1"/>
    <n v="1"/>
    <x v="0"/>
    <n v="113033.73"/>
    <n v="1"/>
    <s v="30-39"/>
    <s v="Good (670-739)"/>
    <s v="High (100-150k)"/>
    <s v="Established (6-8 yrs)"/>
    <x v="0"/>
  </r>
  <r>
    <n v="15720838"/>
    <s v="Gallo"/>
    <n v="689"/>
    <x v="1"/>
    <s v="Female"/>
    <n v="31"/>
    <n v="3"/>
    <n v="139799.63"/>
    <n v="1"/>
    <n v="0"/>
    <x v="0"/>
    <n v="120663.57"/>
    <n v="0"/>
    <s v="30-39"/>
    <s v="Good (670-739)"/>
    <s v="High (100-150k)"/>
    <s v="Developing (3-5 yrs)"/>
    <x v="0"/>
  </r>
  <r>
    <n v="15595537"/>
    <s v="Trout"/>
    <n v="626"/>
    <x v="2"/>
    <s v="Male"/>
    <n v="49"/>
    <n v="9"/>
    <n v="171787.84"/>
    <n v="2"/>
    <n v="1"/>
    <x v="1"/>
    <n v="187192.23"/>
    <n v="0"/>
    <s v="40-49"/>
    <s v="Fair (580-669)"/>
    <s v="Very High (150k+)"/>
    <s v="Loyal (9-10 yrs)"/>
    <x v="1"/>
  </r>
  <r>
    <n v="15623196"/>
    <s v="Morley"/>
    <n v="686"/>
    <x v="0"/>
    <s v="Male"/>
    <n v="38"/>
    <n v="6"/>
    <n v="149238.97"/>
    <n v="1"/>
    <n v="1"/>
    <x v="0"/>
    <n v="97825.23"/>
    <n v="0"/>
    <s v="30-39"/>
    <s v="Good (670-739)"/>
    <s v="High (100-150k)"/>
    <s v="Established (6-8 yrs)"/>
    <x v="0"/>
  </r>
  <r>
    <n v="15679249"/>
    <s v="Chou"/>
    <n v="351"/>
    <x v="2"/>
    <s v="Female"/>
    <n v="57"/>
    <n v="4"/>
    <n v="163146.46"/>
    <n v="1"/>
    <n v="1"/>
    <x v="1"/>
    <n v="169621.69"/>
    <n v="1"/>
    <s v="50-59"/>
    <s v="Poor (&lt;580)"/>
    <s v="Very High (150k+)"/>
    <s v="Developing (3-5 yrs)"/>
    <x v="0"/>
  </r>
  <r>
    <n v="15693199"/>
    <s v="Shao"/>
    <n v="739"/>
    <x v="0"/>
    <s v="Female"/>
    <n v="37"/>
    <n v="8"/>
    <n v="0"/>
    <n v="2"/>
    <n v="1"/>
    <x v="1"/>
    <n v="191557.1"/>
    <n v="1"/>
    <s v="30-39"/>
    <s v="Good (670-739)"/>
    <s v="Zero Balance"/>
    <s v="Established (6-8 yrs)"/>
    <x v="1"/>
  </r>
  <r>
    <n v="15661219"/>
    <s v="Trentino"/>
    <n v="627"/>
    <x v="0"/>
    <s v="Male"/>
    <n v="32"/>
    <n v="10"/>
    <n v="0"/>
    <n v="2"/>
    <n v="1"/>
    <x v="1"/>
    <n v="103287.62"/>
    <n v="0"/>
    <s v="30-39"/>
    <s v="Fair (580-669)"/>
    <s v="Zero Balance"/>
    <s v="Loyal (9-10 yrs)"/>
    <x v="1"/>
  </r>
  <r>
    <n v="15617136"/>
    <s v="Mazzanti"/>
    <n v="451"/>
    <x v="2"/>
    <s v="Female"/>
    <n v="38"/>
    <n v="9"/>
    <n v="61482.47"/>
    <n v="1"/>
    <n v="1"/>
    <x v="0"/>
    <n v="167538.66"/>
    <n v="0"/>
    <s v="30-39"/>
    <s v="Poor (&lt;580)"/>
    <s v="Mid (50-100k)"/>
    <s v="Loyal (9-10 yrs)"/>
    <x v="0"/>
  </r>
  <r>
    <n v="15760294"/>
    <s v="Endrizzi"/>
    <n v="512"/>
    <x v="0"/>
    <s v="Female"/>
    <n v="41"/>
    <n v="8"/>
    <n v="145150.28"/>
    <n v="1"/>
    <n v="1"/>
    <x v="1"/>
    <n v="64869.32"/>
    <n v="1"/>
    <s v="40-49"/>
    <s v="Poor (&lt;580)"/>
    <s v="High (100-150k)"/>
    <s v="Established (6-8 yrs)"/>
    <x v="0"/>
  </r>
  <r>
    <n v="15652808"/>
    <s v="Monaldo"/>
    <n v="774"/>
    <x v="0"/>
    <s v="Female"/>
    <n v="41"/>
    <n v="5"/>
    <n v="126670.37"/>
    <n v="1"/>
    <n v="1"/>
    <x v="1"/>
    <n v="102426.06"/>
    <n v="0"/>
    <s v="40-49"/>
    <s v="Very Good (740-799)"/>
    <s v="High (100-150k)"/>
    <s v="Developing (3-5 yrs)"/>
    <x v="0"/>
  </r>
  <r>
    <n v="15657139"/>
    <s v="Otutodilinna"/>
    <n v="652"/>
    <x v="0"/>
    <s v="Female"/>
    <n v="40"/>
    <n v="8"/>
    <n v="84390.8"/>
    <n v="2"/>
    <n v="0"/>
    <x v="0"/>
    <n v="107876.2"/>
    <n v="0"/>
    <s v="40-49"/>
    <s v="Fair (580-669)"/>
    <s v="Mid (50-100k)"/>
    <s v="Established (6-8 yrs)"/>
    <x v="1"/>
  </r>
  <r>
    <n v="15803790"/>
    <s v="Allen"/>
    <n v="638"/>
    <x v="2"/>
    <s v="Male"/>
    <n v="37"/>
    <n v="2"/>
    <n v="89728.86"/>
    <n v="2"/>
    <n v="1"/>
    <x v="0"/>
    <n v="37294.879999999997"/>
    <n v="0"/>
    <s v="30-39"/>
    <s v="Fair (580-669)"/>
    <s v="Mid (50-100k)"/>
    <s v="New (0-2 yrs)"/>
    <x v="1"/>
  </r>
  <r>
    <n v="15764105"/>
    <s v="Milne"/>
    <n v="475"/>
    <x v="0"/>
    <s v="Female"/>
    <n v="57"/>
    <n v="1"/>
    <n v="0"/>
    <n v="2"/>
    <n v="1"/>
    <x v="1"/>
    <n v="89248.99"/>
    <n v="0"/>
    <s v="50-59"/>
    <s v="Poor (&lt;580)"/>
    <s v="Zero Balance"/>
    <s v="New (0-2 yrs)"/>
    <x v="1"/>
  </r>
  <r>
    <n v="15672610"/>
    <s v="Somadina"/>
    <n v="567"/>
    <x v="1"/>
    <s v="Male"/>
    <n v="40"/>
    <n v="4"/>
    <n v="118628.8"/>
    <n v="1"/>
    <n v="0"/>
    <x v="1"/>
    <n v="91973.63"/>
    <n v="0"/>
    <s v="40-49"/>
    <s v="Poor (&lt;580)"/>
    <s v="High (100-150k)"/>
    <s v="Developing (3-5 yrs)"/>
    <x v="0"/>
  </r>
  <r>
    <n v="15766896"/>
    <s v="Chieloka"/>
    <n v="750"/>
    <x v="0"/>
    <s v="Male"/>
    <n v="37"/>
    <n v="3"/>
    <n v="0"/>
    <n v="2"/>
    <n v="1"/>
    <x v="1"/>
    <n v="16870.2"/>
    <n v="0"/>
    <s v="30-39"/>
    <s v="Very Good (740-799)"/>
    <s v="Zero Balance"/>
    <s v="Developing (3-5 yrs)"/>
    <x v="1"/>
  </r>
  <r>
    <n v="15587735"/>
    <s v="Chukwuebuka"/>
    <n v="850"/>
    <x v="0"/>
    <s v="Male"/>
    <n v="39"/>
    <n v="6"/>
    <n v="96863.13"/>
    <n v="1"/>
    <n v="1"/>
    <x v="0"/>
    <n v="121681.19"/>
    <n v="0"/>
    <s v="30-39"/>
    <s v="Excellent (800+)"/>
    <s v="Mid (50-100k)"/>
    <s v="Established (6-8 yrs)"/>
    <x v="0"/>
  </r>
  <r>
    <n v="15659501"/>
    <s v="Chioke"/>
    <n v="753"/>
    <x v="0"/>
    <s v="Female"/>
    <n v="38"/>
    <n v="6"/>
    <n v="142263.45000000001"/>
    <n v="1"/>
    <n v="0"/>
    <x v="0"/>
    <n v="33730.43"/>
    <n v="0"/>
    <s v="30-39"/>
    <s v="Very Good (740-799)"/>
    <s v="High (100-150k)"/>
    <s v="Established (6-8 yrs)"/>
    <x v="0"/>
  </r>
  <r>
    <n v="15745001"/>
    <s v="Kovalev"/>
    <n v="683"/>
    <x v="1"/>
    <s v="Female"/>
    <n v="36"/>
    <n v="7"/>
    <n v="0"/>
    <n v="2"/>
    <n v="1"/>
    <x v="1"/>
    <n v="104786.59"/>
    <n v="0"/>
    <s v="30-39"/>
    <s v="Good (670-739)"/>
    <s v="Zero Balance"/>
    <s v="Established (6-8 yrs)"/>
    <x v="1"/>
  </r>
  <r>
    <n v="15651140"/>
    <s v="Doherty"/>
    <n v="710"/>
    <x v="0"/>
    <s v="Female"/>
    <n v="32"/>
    <n v="3"/>
    <n v="0"/>
    <n v="1"/>
    <n v="1"/>
    <x v="1"/>
    <n v="94790.34"/>
    <n v="0"/>
    <s v="30-39"/>
    <s v="Good (670-739)"/>
    <s v="Zero Balance"/>
    <s v="Developing (3-5 yrs)"/>
    <x v="0"/>
  </r>
  <r>
    <n v="15571148"/>
    <s v="Baranov"/>
    <n v="645"/>
    <x v="1"/>
    <s v="Female"/>
    <n v="21"/>
    <n v="1"/>
    <n v="0"/>
    <n v="2"/>
    <n v="0"/>
    <x v="1"/>
    <n v="28726.07"/>
    <n v="0"/>
    <s v="Under 30"/>
    <s v="Fair (580-669)"/>
    <s v="Zero Balance"/>
    <s v="New (0-2 yrs)"/>
    <x v="1"/>
  </r>
  <r>
    <n v="15776824"/>
    <s v="Rossi"/>
    <n v="714"/>
    <x v="0"/>
    <s v="Male"/>
    <n v="28"/>
    <n v="6"/>
    <n v="122724.37"/>
    <n v="1"/>
    <n v="1"/>
    <x v="0"/>
    <n v="67057.27"/>
    <n v="0"/>
    <s v="Under 30"/>
    <s v="Good (670-739)"/>
    <s v="High (100-150k)"/>
    <s v="Established (6-8 yrs)"/>
    <x v="0"/>
  </r>
  <r>
    <n v="15633141"/>
    <s v="Robinson"/>
    <n v="696"/>
    <x v="2"/>
    <s v="Female"/>
    <n v="35"/>
    <n v="4"/>
    <n v="174902.26"/>
    <n v="1"/>
    <n v="1"/>
    <x v="1"/>
    <n v="69079.850000000006"/>
    <n v="0"/>
    <s v="30-39"/>
    <s v="Good (670-739)"/>
    <s v="Very High (150k+)"/>
    <s v="Developing (3-5 yrs)"/>
    <x v="0"/>
  </r>
  <r>
    <n v="15764174"/>
    <s v="Bidencope"/>
    <n v="612"/>
    <x v="1"/>
    <s v="Female"/>
    <n v="26"/>
    <n v="4"/>
    <n v="0"/>
    <n v="2"/>
    <n v="1"/>
    <x v="0"/>
    <n v="179780.74"/>
    <n v="0"/>
    <s v="Under 30"/>
    <s v="Fair (580-669)"/>
    <s v="Zero Balance"/>
    <s v="Developing (3-5 yrs)"/>
    <x v="1"/>
  </r>
  <r>
    <n v="15778155"/>
    <s v="T'ien"/>
    <n v="520"/>
    <x v="2"/>
    <s v="Female"/>
    <n v="31"/>
    <n v="3"/>
    <n v="108914.17"/>
    <n v="1"/>
    <n v="1"/>
    <x v="0"/>
    <n v="183572.39"/>
    <n v="1"/>
    <s v="30-39"/>
    <s v="Poor (&lt;580)"/>
    <s v="High (100-150k)"/>
    <s v="Developing (3-5 yrs)"/>
    <x v="0"/>
  </r>
  <r>
    <n v="15715920"/>
    <s v="De Bernales"/>
    <n v="782"/>
    <x v="1"/>
    <s v="Male"/>
    <n v="23"/>
    <n v="10"/>
    <n v="98052.66"/>
    <n v="1"/>
    <n v="1"/>
    <x v="0"/>
    <n v="142587.32"/>
    <n v="0"/>
    <s v="Under 30"/>
    <s v="Very Good (740-799)"/>
    <s v="Mid (50-100k)"/>
    <s v="Loyal (9-10 yrs)"/>
    <x v="0"/>
  </r>
  <r>
    <n v="15671917"/>
    <s v="Wade"/>
    <n v="666"/>
    <x v="0"/>
    <s v="Male"/>
    <n v="46"/>
    <n v="5"/>
    <n v="123873.19"/>
    <n v="1"/>
    <n v="1"/>
    <x v="0"/>
    <n v="177844.06"/>
    <n v="0"/>
    <s v="40-49"/>
    <s v="Fair (580-669)"/>
    <s v="High (100-150k)"/>
    <s v="Developing (3-5 yrs)"/>
    <x v="0"/>
  </r>
  <r>
    <n v="15666548"/>
    <s v="Chung"/>
    <n v="466"/>
    <x v="2"/>
    <s v="Female"/>
    <n v="56"/>
    <n v="2"/>
    <n v="111920.13"/>
    <n v="3"/>
    <n v="1"/>
    <x v="1"/>
    <n v="197634.11"/>
    <n v="1"/>
    <s v="50-59"/>
    <s v="Poor (&lt;580)"/>
    <s v="High (100-150k)"/>
    <s v="New (0-2 yrs)"/>
    <x v="1"/>
  </r>
  <r>
    <n v="15625623"/>
    <s v="Stevenson"/>
    <n v="567"/>
    <x v="0"/>
    <s v="Female"/>
    <n v="45"/>
    <n v="4"/>
    <n v="0"/>
    <n v="2"/>
    <n v="0"/>
    <x v="0"/>
    <n v="121053.19"/>
    <n v="0"/>
    <s v="40-49"/>
    <s v="Poor (&lt;580)"/>
    <s v="Zero Balance"/>
    <s v="Developing (3-5 yrs)"/>
    <x v="1"/>
  </r>
  <r>
    <n v="15748123"/>
    <s v="Chienezie"/>
    <n v="613"/>
    <x v="0"/>
    <s v="Male"/>
    <n v="20"/>
    <n v="3"/>
    <n v="0"/>
    <n v="2"/>
    <n v="1"/>
    <x v="0"/>
    <n v="149613.76999999999"/>
    <n v="0"/>
    <s v="Under 30"/>
    <s v="Fair (580-669)"/>
    <s v="Zero Balance"/>
    <s v="Developing (3-5 yrs)"/>
    <x v="1"/>
  </r>
  <r>
    <n v="15648735"/>
    <s v="Cashin"/>
    <n v="718"/>
    <x v="0"/>
    <s v="Male"/>
    <n v="37"/>
    <n v="8"/>
    <n v="0"/>
    <n v="2"/>
    <n v="1"/>
    <x v="0"/>
    <n v="142.81"/>
    <n v="0"/>
    <s v="30-39"/>
    <s v="Good (670-739)"/>
    <s v="Zero Balance"/>
    <s v="Established (6-8 yrs)"/>
    <x v="1"/>
  </r>
  <r>
    <n v="15634974"/>
    <s v="Seppelt"/>
    <n v="614"/>
    <x v="0"/>
    <s v="Female"/>
    <n v="37"/>
    <n v="8"/>
    <n v="75150.34"/>
    <n v="4"/>
    <n v="0"/>
    <x v="0"/>
    <n v="131766.67000000001"/>
    <n v="1"/>
    <s v="30-39"/>
    <s v="Fair (580-669)"/>
    <s v="Mid (50-100k)"/>
    <s v="Established (6-8 yrs)"/>
    <x v="1"/>
  </r>
  <r>
    <n v="15713378"/>
    <s v="Brownless"/>
    <n v="711"/>
    <x v="0"/>
    <s v="Male"/>
    <n v="38"/>
    <n v="10"/>
    <n v="0"/>
    <n v="2"/>
    <n v="0"/>
    <x v="1"/>
    <n v="53311.78"/>
    <n v="0"/>
    <s v="30-39"/>
    <s v="Good (670-739)"/>
    <s v="Zero Balance"/>
    <s v="Loyal (9-10 yrs)"/>
    <x v="1"/>
  </r>
  <r>
    <n v="15753370"/>
    <s v="McDonald"/>
    <n v="691"/>
    <x v="2"/>
    <s v="Female"/>
    <n v="38"/>
    <n v="5"/>
    <n v="114753.76"/>
    <n v="1"/>
    <n v="1"/>
    <x v="1"/>
    <n v="107665.02"/>
    <n v="0"/>
    <s v="30-39"/>
    <s v="Good (670-739)"/>
    <s v="High (100-150k)"/>
    <s v="Developing (3-5 yrs)"/>
    <x v="0"/>
  </r>
  <r>
    <n v="15782659"/>
    <s v="Mamelu"/>
    <n v="527"/>
    <x v="0"/>
    <s v="Male"/>
    <n v="32"/>
    <n v="0"/>
    <n v="0"/>
    <n v="1"/>
    <n v="1"/>
    <x v="1"/>
    <n v="109523.88"/>
    <n v="0"/>
    <s v="30-39"/>
    <s v="Poor (&lt;580)"/>
    <s v="Zero Balance"/>
    <s v="New (0-2 yrs)"/>
    <x v="0"/>
  </r>
  <r>
    <n v="15583364"/>
    <s v="McGregor"/>
    <n v="476"/>
    <x v="0"/>
    <s v="Female"/>
    <n v="32"/>
    <n v="6"/>
    <n v="111871.93"/>
    <n v="1"/>
    <n v="0"/>
    <x v="1"/>
    <n v="112132.86"/>
    <n v="0"/>
    <s v="30-39"/>
    <s v="Poor (&lt;580)"/>
    <s v="High (100-150k)"/>
    <s v="Established (6-8 yrs)"/>
    <x v="0"/>
  </r>
  <r>
    <n v="15625942"/>
    <s v="McDonald"/>
    <n v="619"/>
    <x v="1"/>
    <s v="Female"/>
    <n v="45"/>
    <n v="0"/>
    <n v="0"/>
    <n v="2"/>
    <n v="0"/>
    <x v="1"/>
    <n v="113645.4"/>
    <n v="0"/>
    <s v="40-49"/>
    <s v="Fair (580-669)"/>
    <s v="Zero Balance"/>
    <s v="New (0-2 yrs)"/>
    <x v="1"/>
  </r>
  <r>
    <n v="15720284"/>
    <s v="Crawford"/>
    <n v="607"/>
    <x v="2"/>
    <s v="Female"/>
    <n v="37"/>
    <n v="4"/>
    <n v="135927.06"/>
    <n v="1"/>
    <n v="0"/>
    <x v="1"/>
    <n v="180890.4"/>
    <n v="0"/>
    <s v="30-39"/>
    <s v="Fair (580-669)"/>
    <s v="High (100-150k)"/>
    <s v="Developing (3-5 yrs)"/>
    <x v="0"/>
  </r>
  <r>
    <n v="15679642"/>
    <s v="Feng"/>
    <n v="695"/>
    <x v="1"/>
    <s v="Male"/>
    <n v="44"/>
    <n v="8"/>
    <n v="0"/>
    <n v="2"/>
    <n v="1"/>
    <x v="0"/>
    <n v="70974.13"/>
    <n v="0"/>
    <s v="40-49"/>
    <s v="Good (670-739)"/>
    <s v="Zero Balance"/>
    <s v="Established (6-8 yrs)"/>
    <x v="1"/>
  </r>
  <r>
    <n v="15628007"/>
    <s v="Genovese"/>
    <n v="653"/>
    <x v="0"/>
    <s v="Male"/>
    <n v="33"/>
    <n v="1"/>
    <n v="0"/>
    <n v="2"/>
    <n v="0"/>
    <x v="1"/>
    <n v="53379.519999999997"/>
    <n v="0"/>
    <s v="30-39"/>
    <s v="Fair (580-669)"/>
    <s v="Zero Balance"/>
    <s v="New (0-2 yrs)"/>
    <x v="1"/>
  </r>
  <r>
    <n v="15661974"/>
    <s v="Pirozzi"/>
    <n v="677"/>
    <x v="0"/>
    <s v="Male"/>
    <n v="46"/>
    <n v="2"/>
    <n v="57037.74"/>
    <n v="1"/>
    <n v="1"/>
    <x v="0"/>
    <n v="158531.01"/>
    <n v="0"/>
    <s v="40-49"/>
    <s v="Good (670-739)"/>
    <s v="Mid (50-100k)"/>
    <s v="New (0-2 yrs)"/>
    <x v="0"/>
  </r>
  <r>
    <n v="15689341"/>
    <s v="Gibbs"/>
    <n v="655"/>
    <x v="0"/>
    <s v="Female"/>
    <n v="50"/>
    <n v="10"/>
    <n v="0"/>
    <n v="4"/>
    <n v="1"/>
    <x v="1"/>
    <n v="179267.94"/>
    <n v="1"/>
    <s v="50-59"/>
    <s v="Fair (580-669)"/>
    <s v="Zero Balance"/>
    <s v="Loyal (9-10 yrs)"/>
    <x v="1"/>
  </r>
  <r>
    <n v="15607993"/>
    <s v="Milne"/>
    <n v="625"/>
    <x v="0"/>
    <s v="Female"/>
    <n v="52"/>
    <n v="2"/>
    <n v="79468.960000000006"/>
    <n v="1"/>
    <n v="1"/>
    <x v="0"/>
    <n v="84606.03"/>
    <n v="0"/>
    <s v="50-59"/>
    <s v="Fair (580-669)"/>
    <s v="Mid (50-100k)"/>
    <s v="New (0-2 yrs)"/>
    <x v="0"/>
  </r>
  <r>
    <n v="15693267"/>
    <s v="Dickson"/>
    <n v="679"/>
    <x v="2"/>
    <s v="Female"/>
    <n v="34"/>
    <n v="7"/>
    <n v="121063.85"/>
    <n v="1"/>
    <n v="1"/>
    <x v="1"/>
    <n v="56984.58"/>
    <n v="0"/>
    <s v="30-39"/>
    <s v="Good (670-739)"/>
    <s v="High (100-150k)"/>
    <s v="Established (6-8 yrs)"/>
    <x v="0"/>
  </r>
  <r>
    <n v="15769522"/>
    <s v="O'Connor"/>
    <n v="734"/>
    <x v="0"/>
    <s v="Male"/>
    <n v="51"/>
    <n v="1"/>
    <n v="118537.47"/>
    <n v="1"/>
    <n v="1"/>
    <x v="0"/>
    <n v="116912.45"/>
    <n v="0"/>
    <s v="50-59"/>
    <s v="Good (670-739)"/>
    <s v="High (100-150k)"/>
    <s v="New (0-2 yrs)"/>
    <x v="0"/>
  </r>
  <r>
    <n v="15755825"/>
    <s v="McGuirk"/>
    <n v="666"/>
    <x v="0"/>
    <s v="Male"/>
    <n v="39"/>
    <n v="10"/>
    <n v="0"/>
    <n v="2"/>
    <n v="1"/>
    <x v="1"/>
    <n v="102999.33"/>
    <n v="0"/>
    <s v="30-39"/>
    <s v="Fair (580-669)"/>
    <s v="Zero Balance"/>
    <s v="Loyal (9-10 yrs)"/>
    <x v="1"/>
  </r>
  <r>
    <n v="15598175"/>
    <s v="Toscani"/>
    <n v="592"/>
    <x v="2"/>
    <s v="Female"/>
    <n v="26"/>
    <n v="4"/>
    <n v="105082.07"/>
    <n v="2"/>
    <n v="1"/>
    <x v="1"/>
    <n v="132801.57"/>
    <n v="0"/>
    <s v="Under 30"/>
    <s v="Fair (580-669)"/>
    <s v="High (100-150k)"/>
    <s v="Developing (3-5 yrs)"/>
    <x v="1"/>
  </r>
  <r>
    <n v="15744327"/>
    <s v="Ruth"/>
    <n v="564"/>
    <x v="0"/>
    <s v="Male"/>
    <n v="40"/>
    <n v="4"/>
    <n v="0"/>
    <n v="1"/>
    <n v="1"/>
    <x v="1"/>
    <n v="85455.62"/>
    <n v="1"/>
    <s v="40-49"/>
    <s v="Poor (&lt;580)"/>
    <s v="Zero Balance"/>
    <s v="Developing (3-5 yrs)"/>
    <x v="0"/>
  </r>
  <r>
    <n v="15798666"/>
    <s v="Hughes"/>
    <n v="814"/>
    <x v="0"/>
    <s v="Female"/>
    <n v="36"/>
    <n v="6"/>
    <n v="0"/>
    <n v="2"/>
    <n v="1"/>
    <x v="0"/>
    <n v="98657.01"/>
    <n v="0"/>
    <s v="30-39"/>
    <s v="Excellent (800+)"/>
    <s v="Zero Balance"/>
    <s v="Established (6-8 yrs)"/>
    <x v="1"/>
  </r>
  <r>
    <n v="15577064"/>
    <s v="Onyekaozulu"/>
    <n v="592"/>
    <x v="2"/>
    <s v="Male"/>
    <n v="36"/>
    <n v="2"/>
    <n v="104702.65"/>
    <n v="2"/>
    <n v="1"/>
    <x v="1"/>
    <n v="107948.72"/>
    <n v="0"/>
    <s v="30-39"/>
    <s v="Fair (580-669)"/>
    <s v="High (100-150k)"/>
    <s v="New (0-2 yrs)"/>
    <x v="1"/>
  </r>
  <r>
    <n v="15759436"/>
    <s v="Aksenov"/>
    <n v="758"/>
    <x v="0"/>
    <s v="Female"/>
    <n v="50"/>
    <n v="2"/>
    <n v="95813.759999999995"/>
    <n v="3"/>
    <n v="1"/>
    <x v="0"/>
    <n v="67944.09"/>
    <n v="1"/>
    <s v="50-59"/>
    <s v="Very Good (740-799)"/>
    <s v="Mid (50-100k)"/>
    <s v="New (0-2 yrs)"/>
    <x v="1"/>
  </r>
  <r>
    <n v="15690231"/>
    <s v="K'ung"/>
    <n v="612"/>
    <x v="1"/>
    <s v="Female"/>
    <n v="62"/>
    <n v="0"/>
    <n v="167026.60999999999"/>
    <n v="2"/>
    <n v="1"/>
    <x v="0"/>
    <n v="192892.05"/>
    <n v="0"/>
    <s v="60+"/>
    <s v="Fair (580-669)"/>
    <s v="Very High (150k+)"/>
    <s v="New (0-2 yrs)"/>
    <x v="1"/>
  </r>
  <r>
    <n v="15751561"/>
    <s v="Meng"/>
    <n v="498"/>
    <x v="2"/>
    <s v="Male"/>
    <n v="61"/>
    <n v="7"/>
    <n v="102453.26"/>
    <n v="1"/>
    <n v="1"/>
    <x v="1"/>
    <n v="187247.56"/>
    <n v="1"/>
    <s v="60+"/>
    <s v="Poor (&lt;580)"/>
    <s v="High (100-150k)"/>
    <s v="Established (6-8 yrs)"/>
    <x v="0"/>
  </r>
  <r>
    <n v="15739068"/>
    <s v="Nwoye"/>
    <n v="638"/>
    <x v="2"/>
    <s v="Male"/>
    <n v="25"/>
    <n v="4"/>
    <n v="148045.45000000001"/>
    <n v="2"/>
    <n v="1"/>
    <x v="0"/>
    <n v="114722.42"/>
    <n v="0"/>
    <s v="Under 30"/>
    <s v="Fair (580-669)"/>
    <s v="High (100-150k)"/>
    <s v="Developing (3-5 yrs)"/>
    <x v="1"/>
  </r>
  <r>
    <n v="15758056"/>
    <s v="Calabresi"/>
    <n v="558"/>
    <x v="0"/>
    <s v="Male"/>
    <n v="35"/>
    <n v="1"/>
    <n v="0"/>
    <n v="2"/>
    <n v="0"/>
    <x v="1"/>
    <n v="111687.57"/>
    <n v="0"/>
    <s v="30-39"/>
    <s v="Poor (&lt;580)"/>
    <s v="Zero Balance"/>
    <s v="New (0-2 yrs)"/>
    <x v="1"/>
  </r>
  <r>
    <n v="15742269"/>
    <s v="Milano"/>
    <n v="756"/>
    <x v="0"/>
    <s v="Female"/>
    <n v="24"/>
    <n v="1"/>
    <n v="0"/>
    <n v="2"/>
    <n v="1"/>
    <x v="1"/>
    <n v="184182.25"/>
    <n v="0"/>
    <s v="Under 30"/>
    <s v="Very Good (740-799)"/>
    <s v="Zero Balance"/>
    <s v="New (0-2 yrs)"/>
    <x v="1"/>
  </r>
  <r>
    <n v="15726490"/>
    <s v="Kirby"/>
    <n v="782"/>
    <x v="1"/>
    <s v="Male"/>
    <n v="52"/>
    <n v="4"/>
    <n v="0"/>
    <n v="1"/>
    <n v="1"/>
    <x v="0"/>
    <n v="52759.82"/>
    <n v="1"/>
    <s v="50-59"/>
    <s v="Very Good (740-799)"/>
    <s v="Zero Balance"/>
    <s v="Developing (3-5 yrs)"/>
    <x v="0"/>
  </r>
  <r>
    <n v="15738411"/>
    <s v="Ho"/>
    <n v="505"/>
    <x v="0"/>
    <s v="Male"/>
    <n v="34"/>
    <n v="10"/>
    <n v="104498.79"/>
    <n v="1"/>
    <n v="0"/>
    <x v="0"/>
    <n v="126451.14"/>
    <n v="0"/>
    <s v="30-39"/>
    <s v="Poor (&lt;580)"/>
    <s v="High (100-150k)"/>
    <s v="Loyal (9-10 yrs)"/>
    <x v="0"/>
  </r>
  <r>
    <n v="15727919"/>
    <s v="Chukwuemeka"/>
    <n v="671"/>
    <x v="1"/>
    <s v="Female"/>
    <n v="29"/>
    <n v="6"/>
    <n v="0"/>
    <n v="2"/>
    <n v="0"/>
    <x v="1"/>
    <n v="12048.67"/>
    <n v="0"/>
    <s v="Under 30"/>
    <s v="Good (670-739)"/>
    <s v="Zero Balance"/>
    <s v="Established (6-8 yrs)"/>
    <x v="1"/>
  </r>
  <r>
    <n v="15709396"/>
    <s v="Hale"/>
    <n v="801"/>
    <x v="0"/>
    <s v="Male"/>
    <n v="42"/>
    <n v="6"/>
    <n v="0"/>
    <n v="2"/>
    <n v="1"/>
    <x v="0"/>
    <n v="95804.33"/>
    <n v="0"/>
    <s v="40-49"/>
    <s v="Excellent (800+)"/>
    <s v="Zero Balance"/>
    <s v="Established (6-8 yrs)"/>
    <x v="1"/>
  </r>
  <r>
    <n v="15654106"/>
    <s v="K?"/>
    <n v="604"/>
    <x v="0"/>
    <s v="Male"/>
    <n v="26"/>
    <n v="8"/>
    <n v="149542.51999999999"/>
    <n v="2"/>
    <n v="0"/>
    <x v="0"/>
    <n v="197911.52"/>
    <n v="0"/>
    <s v="Under 30"/>
    <s v="Fair (580-669)"/>
    <s v="High (100-150k)"/>
    <s v="Established (6-8 yrs)"/>
    <x v="1"/>
  </r>
  <r>
    <n v="15621653"/>
    <s v="Rice"/>
    <n v="716"/>
    <x v="0"/>
    <s v="Female"/>
    <n v="29"/>
    <n v="10"/>
    <n v="87946.39"/>
    <n v="1"/>
    <n v="1"/>
    <x v="0"/>
    <n v="182531.74"/>
    <n v="0"/>
    <s v="Under 30"/>
    <s v="Good (670-739)"/>
    <s v="Mid (50-100k)"/>
    <s v="Loyal (9-10 yrs)"/>
    <x v="0"/>
  </r>
  <r>
    <n v="15598086"/>
    <s v="Brown"/>
    <n v="624"/>
    <x v="0"/>
    <s v="Female"/>
    <n v="45"/>
    <n v="3"/>
    <n v="68639.570000000007"/>
    <n v="1"/>
    <n v="1"/>
    <x v="1"/>
    <n v="168002.31"/>
    <n v="1"/>
    <s v="40-49"/>
    <s v="Fair (580-669)"/>
    <s v="Mid (50-100k)"/>
    <s v="Developing (3-5 yrs)"/>
    <x v="0"/>
  </r>
  <r>
    <n v="15752300"/>
    <s v="Sagese"/>
    <n v="607"/>
    <x v="2"/>
    <s v="Male"/>
    <n v="47"/>
    <n v="4"/>
    <n v="148826.32"/>
    <n v="1"/>
    <n v="1"/>
    <x v="0"/>
    <n v="79450.61"/>
    <n v="0"/>
    <s v="40-49"/>
    <s v="Fair (580-669)"/>
    <s v="High (100-150k)"/>
    <s v="Developing (3-5 yrs)"/>
    <x v="0"/>
  </r>
  <r>
    <n v="15658693"/>
    <s v="Aksyonova"/>
    <n v="827"/>
    <x v="0"/>
    <s v="Female"/>
    <n v="60"/>
    <n v="2"/>
    <n v="0"/>
    <n v="2"/>
    <n v="0"/>
    <x v="0"/>
    <n v="60615.83"/>
    <n v="0"/>
    <s v="60+"/>
    <s v="Excellent (800+)"/>
    <s v="Zero Balance"/>
    <s v="New (0-2 yrs)"/>
    <x v="1"/>
  </r>
  <r>
    <n v="15631838"/>
    <s v="Findlay"/>
    <n v="606"/>
    <x v="0"/>
    <s v="Male"/>
    <n v="61"/>
    <n v="5"/>
    <n v="108166.09"/>
    <n v="2"/>
    <n v="0"/>
    <x v="0"/>
    <n v="8643.2099999999991"/>
    <n v="0"/>
    <s v="60+"/>
    <s v="Fair (580-669)"/>
    <s v="High (100-150k)"/>
    <s v="Developing (3-5 yrs)"/>
    <x v="1"/>
  </r>
  <r>
    <n v="15803804"/>
    <s v="Walker"/>
    <n v="717"/>
    <x v="2"/>
    <s v="Female"/>
    <n v="35"/>
    <n v="5"/>
    <n v="103214.71"/>
    <n v="1"/>
    <n v="1"/>
    <x v="1"/>
    <n v="172172.7"/>
    <n v="0"/>
    <s v="30-39"/>
    <s v="Good (670-739)"/>
    <s v="High (100-150k)"/>
    <s v="Developing (3-5 yrs)"/>
    <x v="0"/>
  </r>
  <r>
    <n v="15578809"/>
    <s v="Hao"/>
    <n v="651"/>
    <x v="2"/>
    <s v="Male"/>
    <n v="40"/>
    <n v="1"/>
    <n v="134760.21"/>
    <n v="2"/>
    <n v="0"/>
    <x v="1"/>
    <n v="174434.06"/>
    <n v="1"/>
    <s v="40-49"/>
    <s v="Fair (580-669)"/>
    <s v="High (100-150k)"/>
    <s v="New (0-2 yrs)"/>
    <x v="1"/>
  </r>
  <r>
    <n v="15752026"/>
    <s v="Hammer"/>
    <n v="691"/>
    <x v="0"/>
    <s v="Male"/>
    <n v="58"/>
    <n v="3"/>
    <n v="0"/>
    <n v="1"/>
    <n v="0"/>
    <x v="0"/>
    <n v="194930.3"/>
    <n v="1"/>
    <s v="50-59"/>
    <s v="Good (670-739)"/>
    <s v="Zero Balance"/>
    <s v="Developing (3-5 yrs)"/>
    <x v="0"/>
  </r>
  <r>
    <n v="15723706"/>
    <s v="Abbott"/>
    <n v="573"/>
    <x v="0"/>
    <s v="Female"/>
    <n v="33"/>
    <n v="0"/>
    <n v="90124.64"/>
    <n v="1"/>
    <n v="1"/>
    <x v="1"/>
    <n v="137476.71"/>
    <n v="0"/>
    <s v="30-39"/>
    <s v="Poor (&lt;580)"/>
    <s v="Mid (50-100k)"/>
    <s v="New (0-2 yrs)"/>
    <x v="0"/>
  </r>
  <r>
    <n v="15752838"/>
    <s v="Lucas"/>
    <n v="723"/>
    <x v="1"/>
    <s v="Male"/>
    <n v="38"/>
    <n v="6"/>
    <n v="0"/>
    <n v="2"/>
    <n v="1"/>
    <x v="0"/>
    <n v="94415.6"/>
    <n v="0"/>
    <s v="30-39"/>
    <s v="Good (670-739)"/>
    <s v="Zero Balance"/>
    <s v="Established (6-8 yrs)"/>
    <x v="1"/>
  </r>
  <r>
    <n v="15569571"/>
    <s v="Davydova"/>
    <n v="584"/>
    <x v="2"/>
    <s v="Female"/>
    <n v="46"/>
    <n v="6"/>
    <n v="87361.02"/>
    <n v="2"/>
    <n v="1"/>
    <x v="1"/>
    <n v="120376.87"/>
    <n v="1"/>
    <s v="40-49"/>
    <s v="Fair (580-669)"/>
    <s v="Mid (50-100k)"/>
    <s v="Established (6-8 yrs)"/>
    <x v="1"/>
  </r>
  <r>
    <n v="15769703"/>
    <s v="West"/>
    <n v="550"/>
    <x v="2"/>
    <s v="Female"/>
    <n v="45"/>
    <n v="8"/>
    <n v="111257.59"/>
    <n v="1"/>
    <n v="0"/>
    <x v="1"/>
    <n v="97623.42"/>
    <n v="1"/>
    <s v="40-49"/>
    <s v="Poor (&lt;580)"/>
    <s v="High (100-150k)"/>
    <s v="Established (6-8 yrs)"/>
    <x v="0"/>
  </r>
  <r>
    <n v="15679770"/>
    <s v="Smith"/>
    <n v="611"/>
    <x v="0"/>
    <s v="Female"/>
    <n v="61"/>
    <n v="3"/>
    <n v="131583.59"/>
    <n v="4"/>
    <n v="0"/>
    <x v="0"/>
    <n v="66238.23"/>
    <n v="1"/>
    <s v="60+"/>
    <s v="Fair (580-669)"/>
    <s v="High (100-150k)"/>
    <s v="Developing (3-5 yrs)"/>
    <x v="1"/>
  </r>
  <r>
    <n v="15791102"/>
    <s v="Mai"/>
    <n v="549"/>
    <x v="2"/>
    <s v="Male"/>
    <n v="41"/>
    <n v="9"/>
    <n v="95020.800000000003"/>
    <n v="3"/>
    <n v="1"/>
    <x v="0"/>
    <n v="131710.59"/>
    <n v="1"/>
    <s v="40-49"/>
    <s v="Poor (&lt;580)"/>
    <s v="Mid (50-100k)"/>
    <s v="Loyal (9-10 yrs)"/>
    <x v="1"/>
  </r>
  <r>
    <n v="15655192"/>
    <s v="Fiorentino"/>
    <n v="850"/>
    <x v="1"/>
    <s v="Female"/>
    <n v="24"/>
    <n v="1"/>
    <n v="0"/>
    <n v="2"/>
    <n v="0"/>
    <x v="0"/>
    <n v="69052.87"/>
    <n v="0"/>
    <s v="Under 30"/>
    <s v="Excellent (800+)"/>
    <s v="Zero Balance"/>
    <s v="New (0-2 yrs)"/>
    <x v="1"/>
  </r>
  <r>
    <n v="15709487"/>
    <s v="Freeman"/>
    <n v="668"/>
    <x v="2"/>
    <s v="Male"/>
    <n v="34"/>
    <n v="5"/>
    <n v="80242.37"/>
    <n v="2"/>
    <n v="0"/>
    <x v="1"/>
    <n v="56780.97"/>
    <n v="0"/>
    <s v="30-39"/>
    <s v="Fair (580-669)"/>
    <s v="Mid (50-100k)"/>
    <s v="Developing (3-5 yrs)"/>
    <x v="1"/>
  </r>
  <r>
    <n v="15687130"/>
    <s v="Nkemjika"/>
    <n v="686"/>
    <x v="0"/>
    <s v="Female"/>
    <n v="43"/>
    <n v="0"/>
    <n v="0"/>
    <n v="1"/>
    <n v="1"/>
    <x v="0"/>
    <n v="170072.9"/>
    <n v="0"/>
    <s v="40-49"/>
    <s v="Good (670-739)"/>
    <s v="Zero Balance"/>
    <s v="New (0-2 yrs)"/>
    <x v="0"/>
  </r>
  <r>
    <n v="15755178"/>
    <s v="Ramos"/>
    <n v="660"/>
    <x v="0"/>
    <s v="Male"/>
    <n v="50"/>
    <n v="1"/>
    <n v="0"/>
    <n v="3"/>
    <n v="1"/>
    <x v="0"/>
    <n v="191849.15"/>
    <n v="1"/>
    <s v="50-59"/>
    <s v="Fair (580-669)"/>
    <s v="Zero Balance"/>
    <s v="New (0-2 yrs)"/>
    <x v="1"/>
  </r>
  <r>
    <n v="15634772"/>
    <s v="Mario"/>
    <n v="682"/>
    <x v="1"/>
    <s v="Female"/>
    <n v="59"/>
    <n v="0"/>
    <n v="122661.39"/>
    <n v="1"/>
    <n v="0"/>
    <x v="0"/>
    <n v="84803.76"/>
    <n v="0"/>
    <s v="50-59"/>
    <s v="Good (670-739)"/>
    <s v="High (100-150k)"/>
    <s v="New (0-2 yrs)"/>
    <x v="0"/>
  </r>
  <r>
    <n v="15617197"/>
    <s v="Chien"/>
    <n v="524"/>
    <x v="0"/>
    <s v="Male"/>
    <n v="50"/>
    <n v="4"/>
    <n v="0"/>
    <n v="2"/>
    <n v="1"/>
    <x v="0"/>
    <n v="31840.59"/>
    <n v="1"/>
    <s v="50-59"/>
    <s v="Poor (&lt;580)"/>
    <s v="Zero Balance"/>
    <s v="Developing (3-5 yrs)"/>
    <x v="1"/>
  </r>
  <r>
    <n v="15631240"/>
    <s v="Dubinina"/>
    <n v="645"/>
    <x v="0"/>
    <s v="Female"/>
    <n v="36"/>
    <n v="8"/>
    <n v="0"/>
    <n v="2"/>
    <n v="1"/>
    <x v="0"/>
    <n v="12096.61"/>
    <n v="1"/>
    <s v="30-39"/>
    <s v="Fair (580-669)"/>
    <s v="Zero Balance"/>
    <s v="Established (6-8 yrs)"/>
    <x v="1"/>
  </r>
  <r>
    <n v="15784301"/>
    <s v="Wang"/>
    <n v="850"/>
    <x v="0"/>
    <s v="Male"/>
    <n v="42"/>
    <n v="0"/>
    <n v="0"/>
    <n v="2"/>
    <n v="1"/>
    <x v="1"/>
    <n v="44165.84"/>
    <n v="0"/>
    <s v="40-49"/>
    <s v="Excellent (800+)"/>
    <s v="Zero Balance"/>
    <s v="New (0-2 yrs)"/>
    <x v="1"/>
  </r>
  <r>
    <n v="15631310"/>
    <s v="Hsieh"/>
    <n v="537"/>
    <x v="0"/>
    <s v="Female"/>
    <n v="53"/>
    <n v="3"/>
    <n v="0"/>
    <n v="1"/>
    <n v="1"/>
    <x v="0"/>
    <n v="91406.62"/>
    <n v="0"/>
    <s v="50-59"/>
    <s v="Poor (&lt;580)"/>
    <s v="Zero Balance"/>
    <s v="Developing (3-5 yrs)"/>
    <x v="0"/>
  </r>
  <r>
    <n v="15756560"/>
    <s v="Moran"/>
    <n v="599"/>
    <x v="1"/>
    <s v="Female"/>
    <n v="46"/>
    <n v="7"/>
    <n v="81742.84"/>
    <n v="2"/>
    <n v="1"/>
    <x v="1"/>
    <n v="83282.210000000006"/>
    <n v="0"/>
    <s v="40-49"/>
    <s v="Fair (580-669)"/>
    <s v="Mid (50-100k)"/>
    <s v="Established (6-8 yrs)"/>
    <x v="1"/>
  </r>
  <r>
    <n v="15732270"/>
    <s v="Hung"/>
    <n v="727"/>
    <x v="1"/>
    <s v="Male"/>
    <n v="71"/>
    <n v="8"/>
    <n v="0"/>
    <n v="1"/>
    <n v="1"/>
    <x v="0"/>
    <n v="198446.91"/>
    <n v="1"/>
    <s v="60+"/>
    <s v="Good (670-739)"/>
    <s v="Zero Balance"/>
    <s v="Established (6-8 yrs)"/>
    <x v="0"/>
  </r>
  <r>
    <n v="15739357"/>
    <s v="Moss"/>
    <n v="756"/>
    <x v="1"/>
    <s v="Male"/>
    <n v="30"/>
    <n v="2"/>
    <n v="145127.85"/>
    <n v="1"/>
    <n v="0"/>
    <x v="1"/>
    <n v="7554.68"/>
    <n v="0"/>
    <s v="30-39"/>
    <s v="Very Good (740-799)"/>
    <s v="High (100-150k)"/>
    <s v="New (0-2 yrs)"/>
    <x v="0"/>
  </r>
  <r>
    <n v="15771540"/>
    <s v="Fedorova"/>
    <n v="755"/>
    <x v="0"/>
    <s v="Male"/>
    <n v="38"/>
    <n v="9"/>
    <n v="148912.44"/>
    <n v="1"/>
    <n v="1"/>
    <x v="1"/>
    <n v="80416.160000000003"/>
    <n v="0"/>
    <s v="30-39"/>
    <s v="Very Good (740-799)"/>
    <s v="High (100-150k)"/>
    <s v="Loyal (9-10 yrs)"/>
    <x v="0"/>
  </r>
  <r>
    <n v="15567486"/>
    <s v="Li"/>
    <n v="634"/>
    <x v="1"/>
    <s v="Female"/>
    <n v="41"/>
    <n v="4"/>
    <n v="0"/>
    <n v="2"/>
    <n v="1"/>
    <x v="0"/>
    <n v="164549.74"/>
    <n v="0"/>
    <s v="40-49"/>
    <s v="Fair (580-669)"/>
    <s v="Zero Balance"/>
    <s v="Developing (3-5 yrs)"/>
    <x v="1"/>
  </r>
  <r>
    <n v="15714634"/>
    <s v="Nebechi"/>
    <n v="837"/>
    <x v="0"/>
    <s v="Male"/>
    <n v="26"/>
    <n v="4"/>
    <n v="89900.24"/>
    <n v="2"/>
    <n v="1"/>
    <x v="1"/>
    <n v="175477.03"/>
    <n v="0"/>
    <s v="Under 30"/>
    <s v="Excellent (800+)"/>
    <s v="Mid (50-100k)"/>
    <s v="Developing (3-5 yrs)"/>
    <x v="1"/>
  </r>
  <r>
    <n v="15727021"/>
    <s v="Obialo"/>
    <n v="727"/>
    <x v="2"/>
    <s v="Female"/>
    <n v="30"/>
    <n v="8"/>
    <n v="119027.28"/>
    <n v="2"/>
    <n v="1"/>
    <x v="0"/>
    <n v="137903.54"/>
    <n v="0"/>
    <s v="30-39"/>
    <s v="Good (670-739)"/>
    <s v="High (100-150k)"/>
    <s v="Established (6-8 yrs)"/>
    <x v="1"/>
  </r>
  <r>
    <n v="15650670"/>
    <s v="Bateson"/>
    <n v="567"/>
    <x v="2"/>
    <s v="Female"/>
    <n v="40"/>
    <n v="2"/>
    <n v="105222.86"/>
    <n v="2"/>
    <n v="1"/>
    <x v="1"/>
    <n v="93795.86"/>
    <n v="0"/>
    <s v="40-49"/>
    <s v="Poor (&lt;580)"/>
    <s v="High (100-150k)"/>
    <s v="New (0-2 yrs)"/>
    <x v="1"/>
  </r>
  <r>
    <n v="15711834"/>
    <s v="Long"/>
    <n v="650"/>
    <x v="1"/>
    <s v="Female"/>
    <n v="30"/>
    <n v="6"/>
    <n v="0"/>
    <n v="1"/>
    <n v="0"/>
    <x v="1"/>
    <n v="67997.13"/>
    <n v="1"/>
    <s v="30-39"/>
    <s v="Fair (580-669)"/>
    <s v="Zero Balance"/>
    <s v="Established (6-8 yrs)"/>
    <x v="0"/>
  </r>
  <r>
    <n v="15729763"/>
    <s v="Nelson"/>
    <n v="655"/>
    <x v="1"/>
    <s v="Male"/>
    <n v="34"/>
    <n v="1"/>
    <n v="116114.93"/>
    <n v="1"/>
    <n v="1"/>
    <x v="0"/>
    <n v="49492.15"/>
    <n v="0"/>
    <s v="30-39"/>
    <s v="Fair (580-669)"/>
    <s v="High (100-150k)"/>
    <s v="New (0-2 yrs)"/>
    <x v="0"/>
  </r>
  <r>
    <n v="15646566"/>
    <s v="Bell"/>
    <n v="763"/>
    <x v="0"/>
    <s v="Female"/>
    <n v="58"/>
    <n v="9"/>
    <n v="187911.55"/>
    <n v="1"/>
    <n v="0"/>
    <x v="0"/>
    <n v="35825.18"/>
    <n v="0"/>
    <s v="50-59"/>
    <s v="Very Good (740-799)"/>
    <s v="Very High (150k+)"/>
    <s v="Loyal (9-10 yrs)"/>
    <x v="0"/>
  </r>
  <r>
    <n v="15645463"/>
    <s v="Udinese"/>
    <n v="843"/>
    <x v="0"/>
    <s v="Female"/>
    <n v="27"/>
    <n v="5"/>
    <n v="0"/>
    <n v="2"/>
    <n v="1"/>
    <x v="0"/>
    <n v="67494.23"/>
    <n v="0"/>
    <s v="Under 30"/>
    <s v="Excellent (800+)"/>
    <s v="Zero Balance"/>
    <s v="Developing (3-5 yrs)"/>
    <x v="1"/>
  </r>
  <r>
    <n v="15672144"/>
    <s v="Mao"/>
    <n v="667"/>
    <x v="0"/>
    <s v="Female"/>
    <n v="38"/>
    <n v="6"/>
    <n v="144432.04"/>
    <n v="1"/>
    <n v="1"/>
    <x v="0"/>
    <n v="73963.17"/>
    <n v="1"/>
    <s v="30-39"/>
    <s v="Fair (580-669)"/>
    <s v="High (100-150k)"/>
    <s v="Established (6-8 yrs)"/>
    <x v="0"/>
  </r>
  <r>
    <n v="15596088"/>
    <s v="Fanucci"/>
    <n v="705"/>
    <x v="0"/>
    <s v="Female"/>
    <n v="50"/>
    <n v="4"/>
    <n v="77065.899999999994"/>
    <n v="2"/>
    <n v="0"/>
    <x v="0"/>
    <n v="145159.26"/>
    <n v="0"/>
    <s v="50-59"/>
    <s v="Good (670-739)"/>
    <s v="Mid (50-100k)"/>
    <s v="Developing (3-5 yrs)"/>
    <x v="1"/>
  </r>
  <r>
    <n v="15614878"/>
    <s v="Yeh"/>
    <n v="660"/>
    <x v="2"/>
    <s v="Female"/>
    <n v="29"/>
    <n v="6"/>
    <n v="180520.29"/>
    <n v="1"/>
    <n v="1"/>
    <x v="0"/>
    <n v="123850.58"/>
    <n v="0"/>
    <s v="Under 30"/>
    <s v="Fair (580-669)"/>
    <s v="Very High (150k+)"/>
    <s v="Established (6-8 yrs)"/>
    <x v="0"/>
  </r>
  <r>
    <n v="15635240"/>
    <s v="Onuoha"/>
    <n v="553"/>
    <x v="0"/>
    <s v="Male"/>
    <n v="42"/>
    <n v="1"/>
    <n v="0"/>
    <n v="2"/>
    <n v="0"/>
    <x v="1"/>
    <n v="23822.04"/>
    <n v="0"/>
    <s v="40-49"/>
    <s v="Poor (&lt;580)"/>
    <s v="Zero Balance"/>
    <s v="New (0-2 yrs)"/>
    <x v="1"/>
  </r>
  <r>
    <n v="15775905"/>
    <s v="Moore"/>
    <n v="612"/>
    <x v="2"/>
    <s v="Female"/>
    <n v="47"/>
    <n v="6"/>
    <n v="130024.87"/>
    <n v="1"/>
    <n v="1"/>
    <x v="0"/>
    <n v="45750.21"/>
    <n v="1"/>
    <s v="40-49"/>
    <s v="Fair (580-669)"/>
    <s v="High (100-150k)"/>
    <s v="Established (6-8 yrs)"/>
    <x v="0"/>
  </r>
  <r>
    <n v="15700657"/>
    <s v="Thornton"/>
    <n v="641"/>
    <x v="2"/>
    <s v="Female"/>
    <n v="40"/>
    <n v="2"/>
    <n v="110086.69"/>
    <n v="1"/>
    <n v="1"/>
    <x v="1"/>
    <n v="159773.14000000001"/>
    <n v="0"/>
    <s v="40-49"/>
    <s v="Fair (580-669)"/>
    <s v="High (100-150k)"/>
    <s v="New (0-2 yrs)"/>
    <x v="0"/>
  </r>
  <r>
    <n v="15611905"/>
    <s v="Warlow-Davies"/>
    <n v="513"/>
    <x v="1"/>
    <s v="Female"/>
    <n v="31"/>
    <n v="5"/>
    <n v="174853.46"/>
    <n v="1"/>
    <n v="1"/>
    <x v="1"/>
    <n v="84238.63"/>
    <n v="0"/>
    <s v="30-39"/>
    <s v="Poor (&lt;580)"/>
    <s v="Very High (150k+)"/>
    <s v="Developing (3-5 yrs)"/>
    <x v="0"/>
  </r>
  <r>
    <n v="15652527"/>
    <s v="Champion"/>
    <n v="680"/>
    <x v="0"/>
    <s v="Male"/>
    <n v="44"/>
    <n v="7"/>
    <n v="108724.98"/>
    <n v="1"/>
    <n v="0"/>
    <x v="0"/>
    <n v="72330.460000000006"/>
    <n v="0"/>
    <s v="40-49"/>
    <s v="Good (670-739)"/>
    <s v="High (100-150k)"/>
    <s v="Established (6-8 yrs)"/>
    <x v="0"/>
  </r>
  <r>
    <n v="15785865"/>
    <s v="Mazzanti"/>
    <n v="711"/>
    <x v="0"/>
    <s v="Male"/>
    <n v="58"/>
    <n v="9"/>
    <n v="91285.13"/>
    <n v="2"/>
    <n v="1"/>
    <x v="0"/>
    <n v="26767.85"/>
    <n v="0"/>
    <s v="50-59"/>
    <s v="Good (670-739)"/>
    <s v="Mid (50-100k)"/>
    <s v="Loyal (9-10 yrs)"/>
    <x v="1"/>
  </r>
  <r>
    <n v="15645942"/>
    <s v="Macleod"/>
    <n v="689"/>
    <x v="1"/>
    <s v="Male"/>
    <n v="40"/>
    <n v="2"/>
    <n v="0"/>
    <n v="2"/>
    <n v="1"/>
    <x v="0"/>
    <n v="164768.82"/>
    <n v="0"/>
    <s v="40-49"/>
    <s v="Good (670-739)"/>
    <s v="Zero Balance"/>
    <s v="New (0-2 yrs)"/>
    <x v="1"/>
  </r>
  <r>
    <n v="15688691"/>
    <s v="Lei"/>
    <n v="665"/>
    <x v="2"/>
    <s v="Female"/>
    <n v="51"/>
    <n v="9"/>
    <n v="110610.41"/>
    <n v="2"/>
    <n v="0"/>
    <x v="0"/>
    <n v="1112.76"/>
    <n v="1"/>
    <s v="50-59"/>
    <s v="Fair (580-669)"/>
    <s v="High (100-150k)"/>
    <s v="Loyal (9-10 yrs)"/>
    <x v="1"/>
  </r>
  <r>
    <n v="15592736"/>
    <s v="Lucchese"/>
    <n v="551"/>
    <x v="2"/>
    <s v="Male"/>
    <n v="54"/>
    <n v="5"/>
    <n v="102994.04"/>
    <n v="1"/>
    <n v="1"/>
    <x v="1"/>
    <n v="176680.16"/>
    <n v="1"/>
    <s v="50-59"/>
    <s v="Poor (&lt;580)"/>
    <s v="High (100-150k)"/>
    <s v="Developing (3-5 yrs)"/>
    <x v="0"/>
  </r>
  <r>
    <n v="15673529"/>
    <s v="Lombardo"/>
    <n v="645"/>
    <x v="1"/>
    <s v="Male"/>
    <n v="36"/>
    <n v="4"/>
    <n v="59893.85"/>
    <n v="2"/>
    <n v="1"/>
    <x v="1"/>
    <n v="43999.64"/>
    <n v="0"/>
    <s v="30-39"/>
    <s v="Fair (580-669)"/>
    <s v="Mid (50-100k)"/>
    <s v="Developing (3-5 yrs)"/>
    <x v="1"/>
  </r>
  <r>
    <n v="15724145"/>
    <s v="William"/>
    <n v="616"/>
    <x v="2"/>
    <s v="Male"/>
    <n v="29"/>
    <n v="8"/>
    <n v="149318.54999999999"/>
    <n v="1"/>
    <n v="1"/>
    <x v="1"/>
    <n v="140746.13"/>
    <n v="0"/>
    <s v="Under 30"/>
    <s v="Fair (580-669)"/>
    <s v="High (100-150k)"/>
    <s v="Established (6-8 yrs)"/>
    <x v="0"/>
  </r>
  <r>
    <n v="15704629"/>
    <s v="Wright"/>
    <n v="582"/>
    <x v="0"/>
    <s v="Female"/>
    <n v="32"/>
    <n v="1"/>
    <n v="116409.55"/>
    <n v="1"/>
    <n v="0"/>
    <x v="0"/>
    <n v="152790.92000000001"/>
    <n v="0"/>
    <s v="30-39"/>
    <s v="Fair (580-669)"/>
    <s v="High (100-150k)"/>
    <s v="New (0-2 yrs)"/>
    <x v="0"/>
  </r>
  <r>
    <n v="15597896"/>
    <s v="Ozoemena"/>
    <n v="365"/>
    <x v="2"/>
    <s v="Male"/>
    <n v="30"/>
    <n v="0"/>
    <n v="127760.07"/>
    <n v="1"/>
    <n v="1"/>
    <x v="1"/>
    <n v="81537.850000000006"/>
    <n v="1"/>
    <s v="30-39"/>
    <s v="Poor (&lt;580)"/>
    <s v="High (100-150k)"/>
    <s v="New (0-2 yrs)"/>
    <x v="0"/>
  </r>
  <r>
    <n v="15731790"/>
    <s v="Boyle"/>
    <n v="697"/>
    <x v="2"/>
    <s v="Female"/>
    <n v="38"/>
    <n v="6"/>
    <n v="132591.35999999999"/>
    <n v="1"/>
    <n v="1"/>
    <x v="0"/>
    <n v="7387.8"/>
    <n v="1"/>
    <s v="30-39"/>
    <s v="Good (670-739)"/>
    <s v="High (100-150k)"/>
    <s v="Established (6-8 yrs)"/>
    <x v="0"/>
  </r>
  <r>
    <n v="15634719"/>
    <s v="Chinwendu"/>
    <n v="704"/>
    <x v="0"/>
    <s v="Male"/>
    <n v="31"/>
    <n v="0"/>
    <n v="0"/>
    <n v="2"/>
    <n v="1"/>
    <x v="1"/>
    <n v="183038.33"/>
    <n v="0"/>
    <s v="30-39"/>
    <s v="Good (670-739)"/>
    <s v="Zero Balance"/>
    <s v="New (0-2 yrs)"/>
    <x v="1"/>
  </r>
  <r>
    <n v="15703205"/>
    <s v="Uwaezuoke"/>
    <n v="656"/>
    <x v="0"/>
    <s v="Female"/>
    <n v="46"/>
    <n v="5"/>
    <n v="113402.14"/>
    <n v="2"/>
    <n v="1"/>
    <x v="0"/>
    <n v="138849.06"/>
    <n v="0"/>
    <s v="40-49"/>
    <s v="Fair (580-669)"/>
    <s v="High (100-150k)"/>
    <s v="Developing (3-5 yrs)"/>
    <x v="1"/>
  </r>
  <r>
    <n v="15567333"/>
    <s v="Archambault"/>
    <n v="712"/>
    <x v="0"/>
    <s v="Female"/>
    <n v="31"/>
    <n v="7"/>
    <n v="0"/>
    <n v="2"/>
    <n v="1"/>
    <x v="1"/>
    <n v="170333.38"/>
    <n v="0"/>
    <s v="30-39"/>
    <s v="Good (670-739)"/>
    <s v="Zero Balance"/>
    <s v="Established (6-8 yrs)"/>
    <x v="1"/>
  </r>
  <r>
    <n v="15754537"/>
    <s v="Ko"/>
    <n v="748"/>
    <x v="0"/>
    <s v="Male"/>
    <n v="40"/>
    <n v="0"/>
    <n v="0"/>
    <n v="1"/>
    <n v="0"/>
    <x v="1"/>
    <n v="60416.76"/>
    <n v="0"/>
    <s v="40-49"/>
    <s v="Very Good (740-799)"/>
    <s v="Zero Balance"/>
    <s v="New (0-2 yrs)"/>
    <x v="0"/>
  </r>
  <r>
    <n v="15612030"/>
    <s v="Udegbulam"/>
    <n v="724"/>
    <x v="0"/>
    <s v="Male"/>
    <n v="28"/>
    <n v="9"/>
    <n v="0"/>
    <n v="2"/>
    <n v="1"/>
    <x v="0"/>
    <n v="100240.2"/>
    <n v="0"/>
    <s v="Under 30"/>
    <s v="Good (670-739)"/>
    <s v="Zero Balance"/>
    <s v="Loyal (9-10 yrs)"/>
    <x v="1"/>
  </r>
  <r>
    <n v="15573242"/>
    <s v="Greene"/>
    <n v="691"/>
    <x v="0"/>
    <s v="Male"/>
    <n v="50"/>
    <n v="6"/>
    <n v="136953.47"/>
    <n v="1"/>
    <n v="1"/>
    <x v="0"/>
    <n v="2704.98"/>
    <n v="0"/>
    <s v="50-59"/>
    <s v="Good (670-739)"/>
    <s v="High (100-150k)"/>
    <s v="Established (6-8 yrs)"/>
    <x v="0"/>
  </r>
  <r>
    <n v="15601892"/>
    <s v="Hunter"/>
    <n v="563"/>
    <x v="0"/>
    <s v="Male"/>
    <n v="33"/>
    <n v="8"/>
    <n v="0"/>
    <n v="2"/>
    <n v="0"/>
    <x v="0"/>
    <n v="68815.05"/>
    <n v="0"/>
    <s v="30-39"/>
    <s v="Poor (&lt;580)"/>
    <s v="Zero Balance"/>
    <s v="Established (6-8 yrs)"/>
    <x v="1"/>
  </r>
  <r>
    <n v="15663885"/>
    <s v="Blinova"/>
    <n v="741"/>
    <x v="0"/>
    <s v="Male"/>
    <n v="32"/>
    <n v="5"/>
    <n v="0"/>
    <n v="1"/>
    <n v="1"/>
    <x v="0"/>
    <n v="64839.23"/>
    <n v="0"/>
    <s v="30-39"/>
    <s v="Very Good (740-799)"/>
    <s v="Zero Balance"/>
    <s v="Developing (3-5 yrs)"/>
    <x v="0"/>
  </r>
  <r>
    <n v="15701096"/>
    <s v="De Garis"/>
    <n v="778"/>
    <x v="0"/>
    <s v="Male"/>
    <n v="44"/>
    <n v="8"/>
    <n v="123863.64"/>
    <n v="1"/>
    <n v="1"/>
    <x v="1"/>
    <n v="144494.94"/>
    <n v="0"/>
    <s v="40-49"/>
    <s v="Very Good (740-799)"/>
    <s v="High (100-150k)"/>
    <s v="Established (6-8 yrs)"/>
    <x v="0"/>
  </r>
  <r>
    <n v="15710450"/>
    <s v="Okwudiliolisa"/>
    <n v="848"/>
    <x v="1"/>
    <s v="Male"/>
    <n v="22"/>
    <n v="7"/>
    <n v="120811.89"/>
    <n v="1"/>
    <n v="1"/>
    <x v="0"/>
    <n v="185510.34"/>
    <n v="0"/>
    <s v="Under 30"/>
    <s v="Excellent (800+)"/>
    <s v="High (100-150k)"/>
    <s v="Established (6-8 yrs)"/>
    <x v="0"/>
  </r>
  <r>
    <n v="15790846"/>
    <s v="Ts'ai"/>
    <n v="634"/>
    <x v="2"/>
    <s v="Male"/>
    <n v="38"/>
    <n v="2"/>
    <n v="148430.54999999999"/>
    <n v="1"/>
    <n v="1"/>
    <x v="0"/>
    <n v="56055.72"/>
    <n v="0"/>
    <s v="30-39"/>
    <s v="Fair (580-669)"/>
    <s v="High (100-150k)"/>
    <s v="New (0-2 yrs)"/>
    <x v="0"/>
  </r>
  <r>
    <n v="15658956"/>
    <s v="Tuan"/>
    <n v="505"/>
    <x v="2"/>
    <s v="Male"/>
    <n v="40"/>
    <n v="6"/>
    <n v="47869.69"/>
    <n v="2"/>
    <n v="1"/>
    <x v="0"/>
    <n v="155061.97"/>
    <n v="0"/>
    <s v="40-49"/>
    <s v="Poor (&lt;580)"/>
    <s v="Low (&lt;50k)"/>
    <s v="Established (6-8 yrs)"/>
    <x v="1"/>
  </r>
  <r>
    <n v="15755223"/>
    <s v="Tseng"/>
    <n v="692"/>
    <x v="2"/>
    <s v="Male"/>
    <n v="53"/>
    <n v="7"/>
    <n v="150926.99"/>
    <n v="2"/>
    <n v="0"/>
    <x v="1"/>
    <n v="119817.19"/>
    <n v="0"/>
    <s v="50-59"/>
    <s v="Good (670-739)"/>
    <s v="Very High (150k+)"/>
    <s v="Established (6-8 yrs)"/>
    <x v="1"/>
  </r>
  <r>
    <n v="15787318"/>
    <s v="Holmwood"/>
    <n v="537"/>
    <x v="2"/>
    <s v="Female"/>
    <n v="47"/>
    <n v="6"/>
    <n v="103163.35"/>
    <n v="1"/>
    <n v="1"/>
    <x v="1"/>
    <n v="16259.64"/>
    <n v="1"/>
    <s v="40-49"/>
    <s v="Poor (&lt;580)"/>
    <s v="High (100-150k)"/>
    <s v="Established (6-8 yrs)"/>
    <x v="0"/>
  </r>
  <r>
    <n v="15737310"/>
    <s v="Thompson"/>
    <n v="633"/>
    <x v="0"/>
    <s v="Male"/>
    <n v="29"/>
    <n v="10"/>
    <n v="130206.28"/>
    <n v="1"/>
    <n v="1"/>
    <x v="1"/>
    <n v="184654.87"/>
    <n v="0"/>
    <s v="Under 30"/>
    <s v="Fair (580-669)"/>
    <s v="High (100-150k)"/>
    <s v="Loyal (9-10 yrs)"/>
    <x v="0"/>
  </r>
  <r>
    <n v="15763665"/>
    <s v="Y?"/>
    <n v="833"/>
    <x v="0"/>
    <s v="Female"/>
    <n v="28"/>
    <n v="4"/>
    <n v="136674.51"/>
    <n v="2"/>
    <n v="0"/>
    <x v="1"/>
    <n v="5278.78"/>
    <n v="0"/>
    <s v="Under 30"/>
    <s v="Excellent (800+)"/>
    <s v="High (100-150k)"/>
    <s v="Developing (3-5 yrs)"/>
    <x v="1"/>
  </r>
  <r>
    <n v="15668818"/>
    <s v="Chidubem"/>
    <n v="592"/>
    <x v="1"/>
    <s v="Female"/>
    <n v="40"/>
    <n v="2"/>
    <n v="200322.45"/>
    <n v="1"/>
    <n v="1"/>
    <x v="0"/>
    <n v="113244.73"/>
    <n v="0"/>
    <s v="40-49"/>
    <s v="Fair (580-669)"/>
    <s v="Very High (150k+)"/>
    <s v="New (0-2 yrs)"/>
    <x v="0"/>
  </r>
  <r>
    <n v="15765812"/>
    <s v="Trevisani"/>
    <n v="587"/>
    <x v="1"/>
    <s v="Male"/>
    <n v="48"/>
    <n v="1"/>
    <n v="0"/>
    <n v="2"/>
    <n v="1"/>
    <x v="0"/>
    <n v="8908"/>
    <n v="0"/>
    <s v="40-49"/>
    <s v="Fair (580-669)"/>
    <s v="Zero Balance"/>
    <s v="New (0-2 yrs)"/>
    <x v="1"/>
  </r>
  <r>
    <n v="15704844"/>
    <s v="Hsiung"/>
    <n v="550"/>
    <x v="1"/>
    <s v="Male"/>
    <n v="62"/>
    <n v="7"/>
    <n v="80927.56"/>
    <n v="1"/>
    <n v="0"/>
    <x v="0"/>
    <n v="64490.67"/>
    <n v="0"/>
    <s v="60+"/>
    <s v="Poor (&lt;580)"/>
    <s v="Mid (50-100k)"/>
    <s v="Established (6-8 yrs)"/>
    <x v="0"/>
  </r>
  <r>
    <n v="15744582"/>
    <s v="Randall"/>
    <n v="680"/>
    <x v="0"/>
    <s v="Female"/>
    <n v="24"/>
    <n v="10"/>
    <n v="0"/>
    <n v="3"/>
    <n v="1"/>
    <x v="1"/>
    <n v="154971.63"/>
    <n v="1"/>
    <s v="Under 30"/>
    <s v="Good (670-739)"/>
    <s v="Zero Balance"/>
    <s v="Loyal (9-10 yrs)"/>
    <x v="1"/>
  </r>
  <r>
    <n v="15616700"/>
    <s v="Leach"/>
    <n v="622"/>
    <x v="1"/>
    <s v="Female"/>
    <n v="41"/>
    <n v="9"/>
    <n v="0"/>
    <n v="2"/>
    <n v="1"/>
    <x v="0"/>
    <n v="155786.39000000001"/>
    <n v="0"/>
    <s v="40-49"/>
    <s v="Fair (580-669)"/>
    <s v="Zero Balance"/>
    <s v="Loyal (9-10 yrs)"/>
    <x v="1"/>
  </r>
  <r>
    <n v="15683521"/>
    <s v="Godfrey"/>
    <n v="594"/>
    <x v="2"/>
    <s v="Male"/>
    <n v="28"/>
    <n v="0"/>
    <n v="142574.71"/>
    <n v="2"/>
    <n v="1"/>
    <x v="1"/>
    <n v="129084.82"/>
    <n v="0"/>
    <s v="Under 30"/>
    <s v="Fair (580-669)"/>
    <s v="High (100-150k)"/>
    <s v="New (0-2 yrs)"/>
    <x v="1"/>
  </r>
  <r>
    <n v="15583049"/>
    <s v="Wallace"/>
    <n v="643"/>
    <x v="2"/>
    <s v="Female"/>
    <n v="34"/>
    <n v="7"/>
    <n v="160426.07"/>
    <n v="1"/>
    <n v="0"/>
    <x v="0"/>
    <n v="188533.11"/>
    <n v="0"/>
    <s v="30-39"/>
    <s v="Fair (580-669)"/>
    <s v="Very High (150k+)"/>
    <s v="Established (6-8 yrs)"/>
    <x v="0"/>
  </r>
  <r>
    <n v="15643752"/>
    <s v="Wei"/>
    <n v="540"/>
    <x v="0"/>
    <s v="Male"/>
    <n v="25"/>
    <n v="5"/>
    <n v="116160.23"/>
    <n v="1"/>
    <n v="1"/>
    <x v="1"/>
    <n v="13411.67"/>
    <n v="0"/>
    <s v="Under 30"/>
    <s v="Poor (&lt;580)"/>
    <s v="High (100-150k)"/>
    <s v="Developing (3-5 yrs)"/>
    <x v="0"/>
  </r>
  <r>
    <n v="15620398"/>
    <s v="Mitchell"/>
    <n v="635"/>
    <x v="1"/>
    <s v="Female"/>
    <n v="34"/>
    <n v="5"/>
    <n v="98683.47"/>
    <n v="2"/>
    <n v="1"/>
    <x v="1"/>
    <n v="15733.19"/>
    <n v="0"/>
    <s v="30-39"/>
    <s v="Fair (580-669)"/>
    <s v="Mid (50-100k)"/>
    <s v="Developing (3-5 yrs)"/>
    <x v="1"/>
  </r>
  <r>
    <n v="15715707"/>
    <s v="Light"/>
    <n v="657"/>
    <x v="0"/>
    <s v="Male"/>
    <n v="32"/>
    <n v="3"/>
    <n v="118829.03"/>
    <n v="2"/>
    <n v="1"/>
    <x v="0"/>
    <n v="73127.61"/>
    <n v="0"/>
    <s v="30-39"/>
    <s v="Fair (580-669)"/>
    <s v="High (100-150k)"/>
    <s v="Developing (3-5 yrs)"/>
    <x v="1"/>
  </r>
  <r>
    <n v="15814209"/>
    <s v="Capon"/>
    <n v="814"/>
    <x v="0"/>
    <s v="Male"/>
    <n v="31"/>
    <n v="1"/>
    <n v="118870.92"/>
    <n v="1"/>
    <n v="1"/>
    <x v="1"/>
    <n v="101704.19"/>
    <n v="0"/>
    <s v="30-39"/>
    <s v="Excellent (800+)"/>
    <s v="High (100-150k)"/>
    <s v="New (0-2 yrs)"/>
    <x v="0"/>
  </r>
  <r>
    <n v="15733768"/>
    <s v="Hou"/>
    <n v="600"/>
    <x v="0"/>
    <s v="Male"/>
    <n v="32"/>
    <n v="1"/>
    <n v="0"/>
    <n v="1"/>
    <n v="1"/>
    <x v="0"/>
    <n v="101986.16"/>
    <n v="0"/>
    <s v="30-39"/>
    <s v="Fair (580-669)"/>
    <s v="Zero Balance"/>
    <s v="New (0-2 yrs)"/>
    <x v="0"/>
  </r>
  <r>
    <n v="15755242"/>
    <s v="Rowe"/>
    <n v="682"/>
    <x v="0"/>
    <s v="Female"/>
    <n v="46"/>
    <n v="2"/>
    <n v="0"/>
    <n v="1"/>
    <n v="1"/>
    <x v="0"/>
    <n v="114442.66"/>
    <n v="0"/>
    <s v="40-49"/>
    <s v="Good (670-739)"/>
    <s v="Zero Balance"/>
    <s v="New (0-2 yrs)"/>
    <x v="0"/>
  </r>
  <r>
    <n v="15729412"/>
    <s v="Holloway"/>
    <n v="682"/>
    <x v="0"/>
    <s v="Male"/>
    <n v="38"/>
    <n v="4"/>
    <n v="107192.38"/>
    <n v="1"/>
    <n v="1"/>
    <x v="0"/>
    <n v="15669.17"/>
    <n v="0"/>
    <s v="30-39"/>
    <s v="Good (670-739)"/>
    <s v="High (100-150k)"/>
    <s v="Developing (3-5 yrs)"/>
    <x v="0"/>
  </r>
  <r>
    <n v="15746564"/>
    <s v="O'Sullivan"/>
    <n v="566"/>
    <x v="0"/>
    <s v="Male"/>
    <n v="42"/>
    <n v="3"/>
    <n v="108010.78"/>
    <n v="1"/>
    <n v="1"/>
    <x v="0"/>
    <n v="157486.1"/>
    <n v="0"/>
    <s v="40-49"/>
    <s v="Poor (&lt;580)"/>
    <s v="High (100-150k)"/>
    <s v="Developing (3-5 yrs)"/>
    <x v="0"/>
  </r>
  <r>
    <n v="15588446"/>
    <s v="Udinesi"/>
    <n v="550"/>
    <x v="1"/>
    <s v="Male"/>
    <n v="34"/>
    <n v="3"/>
    <n v="0"/>
    <n v="2"/>
    <n v="0"/>
    <x v="1"/>
    <n v="131281.28"/>
    <n v="0"/>
    <s v="30-39"/>
    <s v="Poor (&lt;580)"/>
    <s v="Zero Balance"/>
    <s v="Developing (3-5 yrs)"/>
    <x v="1"/>
  </r>
  <r>
    <n v="15665221"/>
    <s v="Nwebube"/>
    <n v="630"/>
    <x v="0"/>
    <s v="Male"/>
    <n v="26"/>
    <n v="7"/>
    <n v="129837.72"/>
    <n v="2"/>
    <n v="0"/>
    <x v="0"/>
    <n v="197001.15"/>
    <n v="0"/>
    <s v="Under 30"/>
    <s v="Fair (580-669)"/>
    <s v="High (100-150k)"/>
    <s v="Established (6-8 yrs)"/>
    <x v="1"/>
  </r>
  <r>
    <n v="15640846"/>
    <s v="Chibueze"/>
    <n v="546"/>
    <x v="2"/>
    <s v="Female"/>
    <n v="58"/>
    <n v="3"/>
    <n v="106458.31"/>
    <n v="4"/>
    <n v="1"/>
    <x v="1"/>
    <n v="128881.87"/>
    <n v="1"/>
    <s v="50-59"/>
    <s v="Poor (&lt;580)"/>
    <s v="High (100-150k)"/>
    <s v="Developing (3-5 yrs)"/>
    <x v="1"/>
  </r>
  <r>
    <n v="15700209"/>
    <s v="Walker"/>
    <n v="486"/>
    <x v="0"/>
    <s v="Male"/>
    <n v="63"/>
    <n v="9"/>
    <n v="97009.15"/>
    <n v="1"/>
    <n v="1"/>
    <x v="0"/>
    <n v="85101"/>
    <n v="0"/>
    <s v="60+"/>
    <s v="Poor (&lt;580)"/>
    <s v="Mid (50-100k)"/>
    <s v="Loyal (9-10 yrs)"/>
    <x v="0"/>
  </r>
  <r>
    <n v="15658360"/>
    <s v="Gregory"/>
    <n v="762"/>
    <x v="1"/>
    <s v="Male"/>
    <n v="35"/>
    <n v="9"/>
    <n v="122929.42"/>
    <n v="2"/>
    <n v="0"/>
    <x v="1"/>
    <n v="149822.04"/>
    <n v="0"/>
    <s v="30-39"/>
    <s v="Very Good (740-799)"/>
    <s v="High (100-150k)"/>
    <s v="Loyal (9-10 yrs)"/>
    <x v="1"/>
  </r>
  <r>
    <n v="15602735"/>
    <s v="Kuo"/>
    <n v="692"/>
    <x v="2"/>
    <s v="Male"/>
    <n v="45"/>
    <n v="6"/>
    <n v="152296.82999999999"/>
    <n v="4"/>
    <n v="0"/>
    <x v="0"/>
    <n v="108040.86"/>
    <n v="1"/>
    <s v="40-49"/>
    <s v="Good (670-739)"/>
    <s v="Very High (150k+)"/>
    <s v="Established (6-8 yrs)"/>
    <x v="1"/>
  </r>
  <r>
    <n v="15724834"/>
    <s v="Wilson"/>
    <n v="498"/>
    <x v="0"/>
    <s v="Female"/>
    <n v="30"/>
    <n v="1"/>
    <n v="0"/>
    <n v="2"/>
    <n v="0"/>
    <x v="1"/>
    <n v="135795.53"/>
    <n v="0"/>
    <s v="30-39"/>
    <s v="Poor (&lt;580)"/>
    <s v="Zero Balance"/>
    <s v="New (0-2 yrs)"/>
    <x v="1"/>
  </r>
  <r>
    <n v="15800062"/>
    <s v="Lanford"/>
    <n v="850"/>
    <x v="1"/>
    <s v="Male"/>
    <n v="49"/>
    <n v="8"/>
    <n v="0"/>
    <n v="1"/>
    <n v="0"/>
    <x v="1"/>
    <n v="25867.67"/>
    <n v="1"/>
    <s v="40-49"/>
    <s v="Excellent (800+)"/>
    <s v="Zero Balance"/>
    <s v="Established (6-8 yrs)"/>
    <x v="0"/>
  </r>
  <r>
    <n v="15685300"/>
    <s v="Meng"/>
    <n v="603"/>
    <x v="0"/>
    <s v="Male"/>
    <n v="35"/>
    <n v="6"/>
    <n v="128993.76"/>
    <n v="2"/>
    <n v="1"/>
    <x v="1"/>
    <n v="130483.56"/>
    <n v="0"/>
    <s v="30-39"/>
    <s v="Fair (580-669)"/>
    <s v="High (100-150k)"/>
    <s v="Established (6-8 yrs)"/>
    <x v="1"/>
  </r>
  <r>
    <n v="15760102"/>
    <s v="Yeh"/>
    <n v="551"/>
    <x v="0"/>
    <s v="Female"/>
    <n v="36"/>
    <n v="5"/>
    <n v="0"/>
    <n v="1"/>
    <n v="1"/>
    <x v="1"/>
    <n v="183479.12"/>
    <n v="0"/>
    <s v="30-39"/>
    <s v="Poor (&lt;580)"/>
    <s v="Zero Balance"/>
    <s v="Developing (3-5 yrs)"/>
    <x v="0"/>
  </r>
  <r>
    <n v="15787026"/>
    <s v="Onwuatuegwu"/>
    <n v="627"/>
    <x v="2"/>
    <s v="Male"/>
    <n v="27"/>
    <n v="0"/>
    <n v="185267.45"/>
    <n v="2"/>
    <n v="1"/>
    <x v="0"/>
    <n v="77027.34"/>
    <n v="0"/>
    <s v="Under 30"/>
    <s v="Fair (580-669)"/>
    <s v="Very High (150k+)"/>
    <s v="New (0-2 yrs)"/>
    <x v="1"/>
  </r>
  <r>
    <n v="15653696"/>
    <s v="Goliwe"/>
    <n v="515"/>
    <x v="0"/>
    <s v="Female"/>
    <n v="28"/>
    <n v="9"/>
    <n v="0"/>
    <n v="2"/>
    <n v="0"/>
    <x v="1"/>
    <n v="94141.75"/>
    <n v="0"/>
    <s v="Under 30"/>
    <s v="Poor (&lt;580)"/>
    <s v="Zero Balance"/>
    <s v="Loyal (9-10 yrs)"/>
    <x v="1"/>
  </r>
  <r>
    <n v="15788946"/>
    <s v="Anthony"/>
    <n v="605"/>
    <x v="1"/>
    <s v="Female"/>
    <n v="29"/>
    <n v="3"/>
    <n v="116805.82"/>
    <n v="1"/>
    <n v="0"/>
    <x v="1"/>
    <n v="4092.75"/>
    <n v="0"/>
    <s v="Under 30"/>
    <s v="Fair (580-669)"/>
    <s v="High (100-150k)"/>
    <s v="Developing (3-5 yrs)"/>
    <x v="0"/>
  </r>
  <r>
    <n v="15600724"/>
    <s v="Scott"/>
    <n v="567"/>
    <x v="2"/>
    <s v="Male"/>
    <n v="29"/>
    <n v="5"/>
    <n v="129750.68"/>
    <n v="1"/>
    <n v="1"/>
    <x v="1"/>
    <n v="109257.59"/>
    <n v="0"/>
    <s v="Under 30"/>
    <s v="Poor (&lt;580)"/>
    <s v="High (100-150k)"/>
    <s v="Developing (3-5 yrs)"/>
    <x v="0"/>
  </r>
  <r>
    <n v="15574324"/>
    <s v="Genovese"/>
    <n v="568"/>
    <x v="2"/>
    <s v="Female"/>
    <n v="29"/>
    <n v="2"/>
    <n v="129177.01"/>
    <n v="2"/>
    <n v="0"/>
    <x v="0"/>
    <n v="104617.99"/>
    <n v="0"/>
    <s v="Under 30"/>
    <s v="Poor (&lt;580)"/>
    <s v="High (100-150k)"/>
    <s v="New (0-2 yrs)"/>
    <x v="1"/>
  </r>
  <r>
    <n v="15707144"/>
    <s v="Onyeorulu"/>
    <n v="571"/>
    <x v="2"/>
    <s v="Male"/>
    <n v="25"/>
    <n v="6"/>
    <n v="82506.720000000001"/>
    <n v="2"/>
    <n v="1"/>
    <x v="1"/>
    <n v="167705.07"/>
    <n v="0"/>
    <s v="Under 30"/>
    <s v="Poor (&lt;580)"/>
    <s v="Mid (50-100k)"/>
    <s v="Established (6-8 yrs)"/>
    <x v="1"/>
  </r>
  <r>
    <n v="15775891"/>
    <s v="Myers"/>
    <n v="634"/>
    <x v="2"/>
    <s v="Male"/>
    <n v="48"/>
    <n v="2"/>
    <n v="107247.69"/>
    <n v="1"/>
    <n v="1"/>
    <x v="0"/>
    <n v="103712.05"/>
    <n v="1"/>
    <s v="40-49"/>
    <s v="Fair (580-669)"/>
    <s v="High (100-150k)"/>
    <s v="New (0-2 yrs)"/>
    <x v="0"/>
  </r>
  <r>
    <n v="15711789"/>
    <s v="Davey"/>
    <n v="768"/>
    <x v="1"/>
    <s v="Female"/>
    <n v="42"/>
    <n v="3"/>
    <n v="0"/>
    <n v="1"/>
    <n v="0"/>
    <x v="1"/>
    <n v="161242.99"/>
    <n v="1"/>
    <s v="40-49"/>
    <s v="Very Good (740-799)"/>
    <s v="Zero Balance"/>
    <s v="Developing (3-5 yrs)"/>
    <x v="0"/>
  </r>
  <r>
    <n v="15600879"/>
    <s v="Parsons"/>
    <n v="554"/>
    <x v="2"/>
    <s v="Female"/>
    <n v="36"/>
    <n v="3"/>
    <n v="157780.93"/>
    <n v="2"/>
    <n v="1"/>
    <x v="1"/>
    <n v="6089.13"/>
    <n v="0"/>
    <s v="30-39"/>
    <s v="Poor (&lt;580)"/>
    <s v="Very High (150k+)"/>
    <s v="Developing (3-5 yrs)"/>
    <x v="1"/>
  </r>
  <r>
    <n v="15681196"/>
    <s v="Chikere"/>
    <n v="629"/>
    <x v="0"/>
    <s v="Male"/>
    <n v="35"/>
    <n v="1"/>
    <n v="172170.36"/>
    <n v="1"/>
    <n v="1"/>
    <x v="0"/>
    <n v="159777.37"/>
    <n v="0"/>
    <s v="30-39"/>
    <s v="Fair (580-669)"/>
    <s v="Very High (150k+)"/>
    <s v="New (0-2 yrs)"/>
    <x v="0"/>
  </r>
  <r>
    <n v="15716000"/>
    <s v="Hs?eh"/>
    <n v="638"/>
    <x v="1"/>
    <s v="Male"/>
    <n v="48"/>
    <n v="2"/>
    <n v="0"/>
    <n v="2"/>
    <n v="1"/>
    <x v="0"/>
    <n v="7919.08"/>
    <n v="0"/>
    <s v="40-49"/>
    <s v="Fair (580-669)"/>
    <s v="Zero Balance"/>
    <s v="New (0-2 yrs)"/>
    <x v="1"/>
  </r>
  <r>
    <n v="15766776"/>
    <s v="Sal"/>
    <n v="576"/>
    <x v="0"/>
    <s v="Male"/>
    <n v="41"/>
    <n v="1"/>
    <n v="0"/>
    <n v="1"/>
    <n v="1"/>
    <x v="0"/>
    <n v="188274.6"/>
    <n v="0"/>
    <s v="40-49"/>
    <s v="Poor (&lt;580)"/>
    <s v="Zero Balance"/>
    <s v="New (0-2 yrs)"/>
    <x v="0"/>
  </r>
  <r>
    <n v="15680278"/>
    <s v="Ts'ai"/>
    <n v="661"/>
    <x v="1"/>
    <s v="Female"/>
    <n v="42"/>
    <n v="9"/>
    <n v="75361.440000000002"/>
    <n v="1"/>
    <n v="1"/>
    <x v="1"/>
    <n v="27608.12"/>
    <n v="1"/>
    <s v="40-49"/>
    <s v="Fair (580-669)"/>
    <s v="Mid (50-100k)"/>
    <s v="Loyal (9-10 yrs)"/>
    <x v="0"/>
  </r>
  <r>
    <n v="15688637"/>
    <s v="Witt"/>
    <n v="592"/>
    <x v="0"/>
    <s v="Female"/>
    <n v="27"/>
    <n v="4"/>
    <n v="0"/>
    <n v="2"/>
    <n v="1"/>
    <x v="0"/>
    <n v="183569.25"/>
    <n v="0"/>
    <s v="Under 30"/>
    <s v="Fair (580-669)"/>
    <s v="Zero Balance"/>
    <s v="Developing (3-5 yrs)"/>
    <x v="1"/>
  </r>
  <r>
    <n v="15591179"/>
    <s v="Skelton"/>
    <n v="702"/>
    <x v="1"/>
    <s v="Male"/>
    <n v="30"/>
    <n v="2"/>
    <n v="0"/>
    <n v="2"/>
    <n v="1"/>
    <x v="0"/>
    <n v="145537.32"/>
    <n v="0"/>
    <s v="30-39"/>
    <s v="Good (670-739)"/>
    <s v="Zero Balance"/>
    <s v="New (0-2 yrs)"/>
    <x v="1"/>
  </r>
  <r>
    <n v="15677435"/>
    <s v="Kazantseva"/>
    <n v="647"/>
    <x v="0"/>
    <s v="Female"/>
    <n v="29"/>
    <n v="0"/>
    <n v="98263.46"/>
    <n v="2"/>
    <n v="1"/>
    <x v="1"/>
    <n v="164717.95000000001"/>
    <n v="0"/>
    <s v="Under 30"/>
    <s v="Fair (580-669)"/>
    <s v="Mid (50-100k)"/>
    <s v="New (0-2 yrs)"/>
    <x v="1"/>
  </r>
  <r>
    <n v="15698619"/>
    <s v="Bowhay"/>
    <n v="593"/>
    <x v="0"/>
    <s v="Male"/>
    <n v="43"/>
    <n v="9"/>
    <n v="0"/>
    <n v="2"/>
    <n v="1"/>
    <x v="0"/>
    <n v="76357.429999999993"/>
    <n v="0"/>
    <s v="40-49"/>
    <s v="Fair (580-669)"/>
    <s v="Zero Balance"/>
    <s v="Loyal (9-10 yrs)"/>
    <x v="1"/>
  </r>
  <r>
    <n v="15581036"/>
    <s v="Beyer"/>
    <n v="712"/>
    <x v="2"/>
    <s v="Female"/>
    <n v="40"/>
    <n v="3"/>
    <n v="109308.79"/>
    <n v="2"/>
    <n v="1"/>
    <x v="1"/>
    <n v="120158.72"/>
    <n v="1"/>
    <s v="40-49"/>
    <s v="Good (670-739)"/>
    <s v="High (100-150k)"/>
    <s v="Developing (3-5 yrs)"/>
    <x v="1"/>
  </r>
  <r>
    <n v="15622117"/>
    <s v="Fries"/>
    <n v="625"/>
    <x v="1"/>
    <s v="Female"/>
    <n v="31"/>
    <n v="8"/>
    <n v="0"/>
    <n v="2"/>
    <n v="1"/>
    <x v="1"/>
    <n v="151843.54"/>
    <n v="0"/>
    <s v="30-39"/>
    <s v="Fair (580-669)"/>
    <s v="Zero Balance"/>
    <s v="Established (6-8 yrs)"/>
    <x v="1"/>
  </r>
  <r>
    <n v="15599301"/>
    <s v="Tao"/>
    <n v="538"/>
    <x v="2"/>
    <s v="Female"/>
    <n v="28"/>
    <n v="6"/>
    <n v="164365.44"/>
    <n v="1"/>
    <n v="0"/>
    <x v="0"/>
    <n v="5698.97"/>
    <n v="0"/>
    <s v="Under 30"/>
    <s v="Poor (&lt;580)"/>
    <s v="Very High (150k+)"/>
    <s v="Established (6-8 yrs)"/>
    <x v="0"/>
  </r>
  <r>
    <n v="15581548"/>
    <s v="Kaodilinakachukwu"/>
    <n v="637"/>
    <x v="1"/>
    <s v="Female"/>
    <n v="22"/>
    <n v="5"/>
    <n v="98800"/>
    <n v="1"/>
    <n v="1"/>
    <x v="1"/>
    <n v="122865.55"/>
    <n v="0"/>
    <s v="Under 30"/>
    <s v="Fair (580-669)"/>
    <s v="Mid (50-100k)"/>
    <s v="Developing (3-5 yrs)"/>
    <x v="0"/>
  </r>
  <r>
    <n v="15586870"/>
    <s v="Ni"/>
    <n v="632"/>
    <x v="0"/>
    <s v="Male"/>
    <n v="27"/>
    <n v="4"/>
    <n v="193125.85"/>
    <n v="1"/>
    <n v="1"/>
    <x v="0"/>
    <n v="152665.85"/>
    <n v="0"/>
    <s v="Under 30"/>
    <s v="Fair (580-669)"/>
    <s v="Very High (150k+)"/>
    <s v="Developing (3-5 yrs)"/>
    <x v="0"/>
  </r>
  <r>
    <n v="15735263"/>
    <s v="Hsueh"/>
    <n v="736"/>
    <x v="0"/>
    <s v="Male"/>
    <n v="27"/>
    <n v="5"/>
    <n v="51522.75"/>
    <n v="1"/>
    <n v="0"/>
    <x v="0"/>
    <n v="192131.77"/>
    <n v="0"/>
    <s v="Under 30"/>
    <s v="Good (670-739)"/>
    <s v="Mid (50-100k)"/>
    <s v="Developing (3-5 yrs)"/>
    <x v="0"/>
  </r>
  <r>
    <n v="15765322"/>
    <s v="Connely"/>
    <n v="755"/>
    <x v="0"/>
    <s v="Male"/>
    <n v="23"/>
    <n v="5"/>
    <n v="84284.479999999996"/>
    <n v="2"/>
    <n v="1"/>
    <x v="0"/>
    <n v="62851.6"/>
    <n v="0"/>
    <s v="Under 30"/>
    <s v="Very Good (740-799)"/>
    <s v="Mid (50-100k)"/>
    <s v="Developing (3-5 yrs)"/>
    <x v="1"/>
  </r>
  <r>
    <n v="15582944"/>
    <s v="Becker"/>
    <n v="425"/>
    <x v="1"/>
    <s v="Female"/>
    <n v="39"/>
    <n v="5"/>
    <n v="0"/>
    <n v="2"/>
    <n v="1"/>
    <x v="1"/>
    <n v="140941.47"/>
    <n v="0"/>
    <s v="30-39"/>
    <s v="Poor (&lt;580)"/>
    <s v="Zero Balance"/>
    <s v="Developing (3-5 yrs)"/>
    <x v="1"/>
  </r>
  <r>
    <n v="15687162"/>
    <s v="Clayton"/>
    <n v="461"/>
    <x v="0"/>
    <s v="Male"/>
    <n v="51"/>
    <n v="9"/>
    <n v="119889.84"/>
    <n v="1"/>
    <n v="0"/>
    <x v="1"/>
    <n v="56767.67"/>
    <n v="1"/>
    <s v="50-59"/>
    <s v="Poor (&lt;580)"/>
    <s v="High (100-150k)"/>
    <s v="Loyal (9-10 yrs)"/>
    <x v="0"/>
  </r>
  <r>
    <n v="15644962"/>
    <s v="Connolly"/>
    <n v="745"/>
    <x v="0"/>
    <s v="Male"/>
    <n v="21"/>
    <n v="4"/>
    <n v="137910.45000000001"/>
    <n v="1"/>
    <n v="1"/>
    <x v="0"/>
    <n v="177235.23"/>
    <n v="0"/>
    <s v="Under 30"/>
    <s v="Very Good (740-799)"/>
    <s v="High (100-150k)"/>
    <s v="Developing (3-5 yrs)"/>
    <x v="0"/>
  </r>
  <r>
    <n v="15612615"/>
    <s v="Graham"/>
    <n v="616"/>
    <x v="0"/>
    <s v="Female"/>
    <n v="37"/>
    <n v="6"/>
    <n v="0"/>
    <n v="2"/>
    <n v="1"/>
    <x v="1"/>
    <n v="86242.18"/>
    <n v="0"/>
    <s v="30-39"/>
    <s v="Fair (580-669)"/>
    <s v="Zero Balance"/>
    <s v="Established (6-8 yrs)"/>
    <x v="1"/>
  </r>
  <r>
    <n v="15813439"/>
    <s v="Ch'ien"/>
    <n v="587"/>
    <x v="0"/>
    <s v="Male"/>
    <n v="33"/>
    <n v="5"/>
    <n v="100116.82"/>
    <n v="1"/>
    <n v="1"/>
    <x v="1"/>
    <n v="34215.58"/>
    <n v="0"/>
    <s v="30-39"/>
    <s v="Fair (580-669)"/>
    <s v="High (100-150k)"/>
    <s v="Developing (3-5 yrs)"/>
    <x v="0"/>
  </r>
  <r>
    <n v="15604544"/>
    <s v="Manfrin"/>
    <n v="850"/>
    <x v="2"/>
    <s v="Male"/>
    <n v="40"/>
    <n v="4"/>
    <n v="166082.15"/>
    <n v="2"/>
    <n v="0"/>
    <x v="0"/>
    <n v="44406.17"/>
    <n v="0"/>
    <s v="40-49"/>
    <s v="Excellent (800+)"/>
    <s v="Very High (150k+)"/>
    <s v="Developing (3-5 yrs)"/>
    <x v="1"/>
  </r>
  <r>
    <n v="15761348"/>
    <s v="Kuo"/>
    <n v="601"/>
    <x v="0"/>
    <s v="Female"/>
    <n v="38"/>
    <n v="0"/>
    <n v="0"/>
    <n v="2"/>
    <n v="1"/>
    <x v="1"/>
    <n v="165196.65"/>
    <n v="0"/>
    <s v="30-39"/>
    <s v="Fair (580-669)"/>
    <s v="Zero Balance"/>
    <s v="New (0-2 yrs)"/>
    <x v="1"/>
  </r>
  <r>
    <n v="15785078"/>
    <s v="Fomin"/>
    <n v="730"/>
    <x v="1"/>
    <s v="Male"/>
    <n v="26"/>
    <n v="3"/>
    <n v="0"/>
    <n v="1"/>
    <n v="1"/>
    <x v="1"/>
    <n v="34542.410000000003"/>
    <n v="0"/>
    <s v="Under 30"/>
    <s v="Good (670-739)"/>
    <s v="Zero Balance"/>
    <s v="Developing (3-5 yrs)"/>
    <x v="0"/>
  </r>
  <r>
    <n v="15759874"/>
    <s v="Chamberlain"/>
    <n v="532"/>
    <x v="0"/>
    <s v="Male"/>
    <n v="44"/>
    <n v="3"/>
    <n v="148595.54999999999"/>
    <n v="1"/>
    <n v="1"/>
    <x v="1"/>
    <n v="74838.64"/>
    <n v="1"/>
    <s v="40-49"/>
    <s v="Poor (&lt;580)"/>
    <s v="High (100-150k)"/>
    <s v="Developing (3-5 yrs)"/>
    <x v="0"/>
  </r>
  <r>
    <n v="15643658"/>
    <s v="Barber"/>
    <n v="850"/>
    <x v="2"/>
    <s v="Male"/>
    <n v="53"/>
    <n v="2"/>
    <n v="94078.97"/>
    <n v="2"/>
    <n v="1"/>
    <x v="1"/>
    <n v="36980.54"/>
    <n v="0"/>
    <s v="50-59"/>
    <s v="Excellent (800+)"/>
    <s v="Mid (50-100k)"/>
    <s v="New (0-2 yrs)"/>
    <x v="1"/>
  </r>
  <r>
    <n v="15713267"/>
    <s v="Zimmer"/>
    <n v="779"/>
    <x v="1"/>
    <s v="Female"/>
    <n v="34"/>
    <n v="5"/>
    <n v="0"/>
    <n v="2"/>
    <n v="0"/>
    <x v="0"/>
    <n v="111676.63"/>
    <n v="0"/>
    <s v="30-39"/>
    <s v="Very Good (740-799)"/>
    <s v="Zero Balance"/>
    <s v="Developing (3-5 yrs)"/>
    <x v="1"/>
  </r>
  <r>
    <n v="15737782"/>
    <s v="Brazenor"/>
    <n v="562"/>
    <x v="0"/>
    <s v="Male"/>
    <n v="29"/>
    <n v="9"/>
    <n v="0"/>
    <n v="1"/>
    <n v="1"/>
    <x v="0"/>
    <n v="25858.68"/>
    <n v="0"/>
    <s v="Under 30"/>
    <s v="Poor (&lt;580)"/>
    <s v="Zero Balance"/>
    <s v="Loyal (9-10 yrs)"/>
    <x v="0"/>
  </r>
  <r>
    <n v="15815490"/>
    <s v="Cocci"/>
    <n v="670"/>
    <x v="2"/>
    <s v="Male"/>
    <n v="40"/>
    <n v="2"/>
    <n v="164948.98000000001"/>
    <n v="3"/>
    <n v="0"/>
    <x v="1"/>
    <n v="177028"/>
    <n v="1"/>
    <s v="40-49"/>
    <s v="Good (670-739)"/>
    <s v="Very High (150k+)"/>
    <s v="New (0-2 yrs)"/>
    <x v="1"/>
  </r>
  <r>
    <n v="15679410"/>
    <s v="Caldwell"/>
    <n v="729"/>
    <x v="0"/>
    <s v="Female"/>
    <n v="62"/>
    <n v="4"/>
    <n v="140549.4"/>
    <n v="1"/>
    <n v="1"/>
    <x v="1"/>
    <n v="30990.16"/>
    <n v="1"/>
    <s v="60+"/>
    <s v="Good (670-739)"/>
    <s v="High (100-150k)"/>
    <s v="Developing (3-5 yrs)"/>
    <x v="0"/>
  </r>
  <r>
    <n v="15756241"/>
    <s v="Yirawala"/>
    <n v="767"/>
    <x v="0"/>
    <s v="Female"/>
    <n v="44"/>
    <n v="2"/>
    <n v="152509.25"/>
    <n v="1"/>
    <n v="1"/>
    <x v="0"/>
    <n v="136915.15"/>
    <n v="0"/>
    <s v="40-49"/>
    <s v="Very Good (740-799)"/>
    <s v="Very High (150k+)"/>
    <s v="New (0-2 yrs)"/>
    <x v="0"/>
  </r>
  <r>
    <n v="15688409"/>
    <s v="Donaldson"/>
    <n v="742"/>
    <x v="0"/>
    <s v="Female"/>
    <n v="28"/>
    <n v="2"/>
    <n v="191864.51"/>
    <n v="1"/>
    <n v="1"/>
    <x v="1"/>
    <n v="108457.99"/>
    <n v="1"/>
    <s v="Under 30"/>
    <s v="Very Good (740-799)"/>
    <s v="Very High (150k+)"/>
    <s v="New (0-2 yrs)"/>
    <x v="0"/>
  </r>
  <r>
    <n v="15742272"/>
    <s v="Ozerova"/>
    <n v="669"/>
    <x v="0"/>
    <s v="Female"/>
    <n v="44"/>
    <n v="8"/>
    <n v="96418.09"/>
    <n v="1"/>
    <n v="0"/>
    <x v="1"/>
    <n v="131609.48000000001"/>
    <n v="1"/>
    <s v="40-49"/>
    <s v="Fair (580-669)"/>
    <s v="Mid (50-100k)"/>
    <s v="Established (6-8 yrs)"/>
    <x v="0"/>
  </r>
  <r>
    <n v="15717898"/>
    <s v="Bruce"/>
    <n v="542"/>
    <x v="1"/>
    <s v="Male"/>
    <n v="32"/>
    <n v="2"/>
    <n v="131945.94"/>
    <n v="1"/>
    <n v="0"/>
    <x v="0"/>
    <n v="159737.56"/>
    <n v="0"/>
    <s v="30-39"/>
    <s v="Poor (&lt;580)"/>
    <s v="High (100-150k)"/>
    <s v="New (0-2 yrs)"/>
    <x v="0"/>
  </r>
  <r>
    <n v="15769582"/>
    <s v="Kang"/>
    <n v="586"/>
    <x v="0"/>
    <s v="Male"/>
    <n v="29"/>
    <n v="3"/>
    <n v="0"/>
    <n v="2"/>
    <n v="1"/>
    <x v="0"/>
    <n v="142238.54"/>
    <n v="0"/>
    <s v="Under 30"/>
    <s v="Fair (580-669)"/>
    <s v="Zero Balance"/>
    <s v="Developing (3-5 yrs)"/>
    <x v="1"/>
  </r>
  <r>
    <n v="15635660"/>
    <s v="Rossi"/>
    <n v="612"/>
    <x v="2"/>
    <s v="Male"/>
    <n v="30"/>
    <n v="9"/>
    <n v="142910.15"/>
    <n v="1"/>
    <n v="1"/>
    <x v="1"/>
    <n v="105890.55"/>
    <n v="1"/>
    <s v="30-39"/>
    <s v="Fair (580-669)"/>
    <s v="High (100-150k)"/>
    <s v="Loyal (9-10 yrs)"/>
    <x v="0"/>
  </r>
  <r>
    <n v="15576723"/>
    <s v="Ts'ai"/>
    <n v="740"/>
    <x v="0"/>
    <s v="Female"/>
    <n v="37"/>
    <n v="7"/>
    <n v="0"/>
    <n v="2"/>
    <n v="1"/>
    <x v="0"/>
    <n v="194270.91"/>
    <n v="0"/>
    <s v="30-39"/>
    <s v="Very Good (740-799)"/>
    <s v="Zero Balance"/>
    <s v="Established (6-8 yrs)"/>
    <x v="1"/>
  </r>
  <r>
    <n v="15591577"/>
    <s v="Moran"/>
    <n v="584"/>
    <x v="0"/>
    <s v="Male"/>
    <n v="35"/>
    <n v="3"/>
    <n v="146311.57999999999"/>
    <n v="1"/>
    <n v="1"/>
    <x v="0"/>
    <n v="105443.47"/>
    <n v="0"/>
    <s v="30-39"/>
    <s v="Fair (580-669)"/>
    <s v="High (100-150k)"/>
    <s v="Developing (3-5 yrs)"/>
    <x v="0"/>
  </r>
  <r>
    <n v="15582325"/>
    <s v="Jennings"/>
    <n v="524"/>
    <x v="0"/>
    <s v="Male"/>
    <n v="52"/>
    <n v="2"/>
    <n v="87894.26"/>
    <n v="1"/>
    <n v="1"/>
    <x v="1"/>
    <n v="173899.42"/>
    <n v="1"/>
    <s v="50-59"/>
    <s v="Poor (&lt;580)"/>
    <s v="Mid (50-100k)"/>
    <s v="New (0-2 yrs)"/>
    <x v="0"/>
  </r>
  <r>
    <n v="15693947"/>
    <s v="Tokareva"/>
    <n v="614"/>
    <x v="0"/>
    <s v="Female"/>
    <n v="19"/>
    <n v="5"/>
    <n v="97445.49"/>
    <n v="2"/>
    <n v="1"/>
    <x v="1"/>
    <n v="122823.34"/>
    <n v="0"/>
    <s v="Under 30"/>
    <s v="Fair (580-669)"/>
    <s v="Mid (50-100k)"/>
    <s v="Developing (3-5 yrs)"/>
    <x v="1"/>
  </r>
  <r>
    <n v="15760446"/>
    <s v="Pagnotto"/>
    <n v="598"/>
    <x v="0"/>
    <s v="Female"/>
    <n v="64"/>
    <n v="9"/>
    <n v="0"/>
    <n v="1"/>
    <n v="0"/>
    <x v="0"/>
    <n v="13181.37"/>
    <n v="1"/>
    <s v="60+"/>
    <s v="Fair (580-669)"/>
    <s v="Zero Balance"/>
    <s v="Loyal (9-10 yrs)"/>
    <x v="0"/>
  </r>
  <r>
    <n v="15611105"/>
    <s v="Castella"/>
    <n v="799"/>
    <x v="1"/>
    <s v="Male"/>
    <n v="35"/>
    <n v="7"/>
    <n v="0"/>
    <n v="2"/>
    <n v="0"/>
    <x v="0"/>
    <n v="140780.79999999999"/>
    <n v="0"/>
    <s v="30-39"/>
    <s v="Very Good (740-799)"/>
    <s v="Zero Balance"/>
    <s v="Established (6-8 yrs)"/>
    <x v="1"/>
  </r>
  <r>
    <n v="15630920"/>
    <s v="Du Cane"/>
    <n v="724"/>
    <x v="0"/>
    <s v="Male"/>
    <n v="34"/>
    <n v="2"/>
    <n v="154485.74"/>
    <n v="2"/>
    <n v="0"/>
    <x v="1"/>
    <n v="78560.639999999999"/>
    <n v="0"/>
    <s v="30-39"/>
    <s v="Good (670-739)"/>
    <s v="Very High (150k+)"/>
    <s v="New (0-2 yrs)"/>
    <x v="1"/>
  </r>
  <r>
    <n v="15574910"/>
    <s v="Ferguson"/>
    <n v="601"/>
    <x v="0"/>
    <s v="Male"/>
    <n v="50"/>
    <n v="2"/>
    <n v="115625.07"/>
    <n v="1"/>
    <n v="1"/>
    <x v="1"/>
    <n v="185855.21"/>
    <n v="0"/>
    <s v="50-59"/>
    <s v="Fair (580-669)"/>
    <s v="High (100-150k)"/>
    <s v="New (0-2 yrs)"/>
    <x v="0"/>
  </r>
  <r>
    <n v="15756472"/>
    <s v="Odinakachukwu"/>
    <n v="804"/>
    <x v="0"/>
    <s v="Male"/>
    <n v="25"/>
    <n v="7"/>
    <n v="108396.67"/>
    <n v="1"/>
    <n v="1"/>
    <x v="1"/>
    <n v="128276.95"/>
    <n v="0"/>
    <s v="Under 30"/>
    <s v="Excellent (800+)"/>
    <s v="High (100-150k)"/>
    <s v="Established (6-8 yrs)"/>
    <x v="0"/>
  </r>
  <r>
    <n v="15682890"/>
    <s v="Woronoff"/>
    <n v="745"/>
    <x v="2"/>
    <s v="Male"/>
    <n v="38"/>
    <n v="5"/>
    <n v="65095.41"/>
    <n v="2"/>
    <n v="1"/>
    <x v="0"/>
    <n v="140197.42000000001"/>
    <n v="0"/>
    <s v="30-39"/>
    <s v="Very Good (740-799)"/>
    <s v="Mid (50-100k)"/>
    <s v="Developing (3-5 yrs)"/>
    <x v="1"/>
  </r>
  <r>
    <n v="15641994"/>
    <s v="Meng"/>
    <n v="667"/>
    <x v="2"/>
    <s v="Male"/>
    <n v="43"/>
    <n v="1"/>
    <n v="103018.45"/>
    <n v="1"/>
    <n v="1"/>
    <x v="1"/>
    <n v="32462.39"/>
    <n v="1"/>
    <s v="40-49"/>
    <s v="Fair (580-669)"/>
    <s v="High (100-150k)"/>
    <s v="New (0-2 yrs)"/>
    <x v="0"/>
  </r>
  <r>
    <n v="15733297"/>
    <s v="Sinclair"/>
    <n v="518"/>
    <x v="0"/>
    <s v="Female"/>
    <n v="38"/>
    <n v="10"/>
    <n v="84764.79"/>
    <n v="1"/>
    <n v="1"/>
    <x v="0"/>
    <n v="162253.9"/>
    <n v="0"/>
    <s v="30-39"/>
    <s v="Poor (&lt;580)"/>
    <s v="Mid (50-100k)"/>
    <s v="Loyal (9-10 yrs)"/>
    <x v="0"/>
  </r>
  <r>
    <n v="15767793"/>
    <s v="Hsu"/>
    <n v="819"/>
    <x v="0"/>
    <s v="Female"/>
    <n v="38"/>
    <n v="10"/>
    <n v="0"/>
    <n v="2"/>
    <n v="1"/>
    <x v="1"/>
    <n v="30498.7"/>
    <n v="0"/>
    <s v="30-39"/>
    <s v="Excellent (800+)"/>
    <s v="Zero Balance"/>
    <s v="Loyal (9-10 yrs)"/>
    <x v="1"/>
  </r>
  <r>
    <n v="15725698"/>
    <s v="Panicucci"/>
    <n v="520"/>
    <x v="1"/>
    <s v="Female"/>
    <n v="35"/>
    <n v="4"/>
    <n v="115680.81"/>
    <n v="1"/>
    <n v="1"/>
    <x v="0"/>
    <n v="90280.7"/>
    <n v="0"/>
    <s v="30-39"/>
    <s v="Poor (&lt;580)"/>
    <s v="High (100-150k)"/>
    <s v="Developing (3-5 yrs)"/>
    <x v="0"/>
  </r>
  <r>
    <n v="15813532"/>
    <s v="Burns"/>
    <n v="625"/>
    <x v="0"/>
    <s v="Female"/>
    <n v="39"/>
    <n v="5"/>
    <n v="0"/>
    <n v="2"/>
    <n v="1"/>
    <x v="1"/>
    <n v="32615.21"/>
    <n v="0"/>
    <s v="30-39"/>
    <s v="Fair (580-669)"/>
    <s v="Zero Balance"/>
    <s v="Developing (3-5 yrs)"/>
    <x v="1"/>
  </r>
  <r>
    <n v="15576760"/>
    <s v="Onodugoadiegbemma"/>
    <n v="673"/>
    <x v="2"/>
    <s v="Male"/>
    <n v="36"/>
    <n v="5"/>
    <n v="73088.06"/>
    <n v="2"/>
    <n v="0"/>
    <x v="1"/>
    <n v="196142.26"/>
    <n v="0"/>
    <s v="30-39"/>
    <s v="Good (670-739)"/>
    <s v="Mid (50-100k)"/>
    <s v="Developing (3-5 yrs)"/>
    <x v="1"/>
  </r>
  <r>
    <n v="15732102"/>
    <s v="Darling"/>
    <n v="656"/>
    <x v="2"/>
    <s v="Female"/>
    <n v="27"/>
    <n v="3"/>
    <n v="150905.03"/>
    <n v="2"/>
    <n v="1"/>
    <x v="1"/>
    <n v="16998.72"/>
    <n v="0"/>
    <s v="Under 30"/>
    <s v="Fair (580-669)"/>
    <s v="Very High (150k+)"/>
    <s v="Developing (3-5 yrs)"/>
    <x v="1"/>
  </r>
  <r>
    <n v="15739046"/>
    <s v="Maggard"/>
    <n v="850"/>
    <x v="1"/>
    <s v="Female"/>
    <n v="23"/>
    <n v="9"/>
    <n v="143054.85"/>
    <n v="1"/>
    <n v="0"/>
    <x v="0"/>
    <n v="62980.959999999999"/>
    <n v="0"/>
    <s v="Under 30"/>
    <s v="Excellent (800+)"/>
    <s v="High (100-150k)"/>
    <s v="Loyal (9-10 yrs)"/>
    <x v="0"/>
  </r>
  <r>
    <n v="15631927"/>
    <s v="Thomas"/>
    <n v="574"/>
    <x v="1"/>
    <s v="Female"/>
    <n v="28"/>
    <n v="7"/>
    <n v="0"/>
    <n v="2"/>
    <n v="0"/>
    <x v="1"/>
    <n v="185660.3"/>
    <n v="0"/>
    <s v="Under 30"/>
    <s v="Poor (&lt;580)"/>
    <s v="Zero Balance"/>
    <s v="Established (6-8 yrs)"/>
    <x v="1"/>
  </r>
  <r>
    <n v="15672115"/>
    <s v="Lettiere"/>
    <n v="679"/>
    <x v="0"/>
    <s v="Male"/>
    <n v="60"/>
    <n v="6"/>
    <n v="0"/>
    <n v="2"/>
    <n v="1"/>
    <x v="0"/>
    <n v="77331.77"/>
    <n v="0"/>
    <s v="60+"/>
    <s v="Good (670-739)"/>
    <s v="Zero Balance"/>
    <s v="Established (6-8 yrs)"/>
    <x v="1"/>
  </r>
  <r>
    <n v="15618765"/>
    <s v="Ponomaryov"/>
    <n v="530"/>
    <x v="2"/>
    <s v="Female"/>
    <n v="42"/>
    <n v="0"/>
    <n v="99948.45"/>
    <n v="1"/>
    <n v="0"/>
    <x v="0"/>
    <n v="97338.62"/>
    <n v="0"/>
    <s v="40-49"/>
    <s v="Poor (&lt;580)"/>
    <s v="Mid (50-100k)"/>
    <s v="New (0-2 yrs)"/>
    <x v="0"/>
  </r>
  <r>
    <n v="15679148"/>
    <s v="Oliver"/>
    <n v="508"/>
    <x v="0"/>
    <s v="Male"/>
    <n v="44"/>
    <n v="3"/>
    <n v="115451.05"/>
    <n v="2"/>
    <n v="0"/>
    <x v="1"/>
    <n v="67234.33"/>
    <n v="0"/>
    <s v="40-49"/>
    <s v="Poor (&lt;580)"/>
    <s v="High (100-150k)"/>
    <s v="Developing (3-5 yrs)"/>
    <x v="1"/>
  </r>
  <r>
    <n v="15728474"/>
    <s v="Chienezie"/>
    <n v="558"/>
    <x v="2"/>
    <s v="Male"/>
    <n v="32"/>
    <n v="4"/>
    <n v="108235.91"/>
    <n v="1"/>
    <n v="1"/>
    <x v="0"/>
    <n v="143783.28"/>
    <n v="0"/>
    <s v="30-39"/>
    <s v="Poor (&lt;580)"/>
    <s v="High (100-150k)"/>
    <s v="Developing (3-5 yrs)"/>
    <x v="0"/>
  </r>
  <r>
    <n v="15636999"/>
    <s v="Mao"/>
    <n v="414"/>
    <x v="0"/>
    <s v="Male"/>
    <n v="38"/>
    <n v="8"/>
    <n v="0"/>
    <n v="1"/>
    <n v="0"/>
    <x v="0"/>
    <n v="77661.119999999995"/>
    <n v="1"/>
    <s v="30-39"/>
    <s v="Poor (&lt;580)"/>
    <s v="Zero Balance"/>
    <s v="Established (6-8 yrs)"/>
    <x v="0"/>
  </r>
  <r>
    <n v="15754261"/>
    <s v="Ho"/>
    <n v="648"/>
    <x v="1"/>
    <s v="Male"/>
    <n v="42"/>
    <n v="2"/>
    <n v="98795.61"/>
    <n v="2"/>
    <n v="1"/>
    <x v="1"/>
    <n v="89123.99"/>
    <n v="0"/>
    <s v="40-49"/>
    <s v="Fair (580-669)"/>
    <s v="Mid (50-100k)"/>
    <s v="New (0-2 yrs)"/>
    <x v="1"/>
  </r>
  <r>
    <n v="15629150"/>
    <s v="Lucchese"/>
    <n v="721"/>
    <x v="0"/>
    <s v="Female"/>
    <n v="37"/>
    <n v="1"/>
    <n v="0"/>
    <n v="2"/>
    <n v="1"/>
    <x v="1"/>
    <n v="70810.8"/>
    <n v="0"/>
    <s v="30-39"/>
    <s v="Good (670-739)"/>
    <s v="Zero Balance"/>
    <s v="New (0-2 yrs)"/>
    <x v="1"/>
  </r>
  <r>
    <n v="15736274"/>
    <s v="Prokhorova"/>
    <n v="751"/>
    <x v="0"/>
    <s v="Male"/>
    <n v="31"/>
    <n v="8"/>
    <n v="0"/>
    <n v="2"/>
    <n v="0"/>
    <x v="1"/>
    <n v="17550.490000000002"/>
    <n v="0"/>
    <s v="30-39"/>
    <s v="Very Good (740-799)"/>
    <s v="Zero Balance"/>
    <s v="Established (6-8 yrs)"/>
    <x v="1"/>
  </r>
  <r>
    <n v="15627697"/>
    <s v="Alekseyeva"/>
    <n v="662"/>
    <x v="0"/>
    <s v="Male"/>
    <n v="34"/>
    <n v="2"/>
    <n v="0"/>
    <n v="2"/>
    <n v="0"/>
    <x v="0"/>
    <n v="21497.27"/>
    <n v="0"/>
    <s v="30-39"/>
    <s v="Fair (580-669)"/>
    <s v="Zero Balance"/>
    <s v="New (0-2 yrs)"/>
    <x v="1"/>
  </r>
  <r>
    <n v="15721585"/>
    <s v="Blacklock"/>
    <n v="628"/>
    <x v="2"/>
    <s v="Male"/>
    <n v="29"/>
    <n v="3"/>
    <n v="113146.98"/>
    <n v="2"/>
    <n v="0"/>
    <x v="0"/>
    <n v="124749.08"/>
    <n v="0"/>
    <s v="Under 30"/>
    <s v="Fair (580-669)"/>
    <s v="High (100-150k)"/>
    <s v="Developing (3-5 yrs)"/>
    <x v="1"/>
  </r>
  <r>
    <n v="15639946"/>
    <s v="Sazonova"/>
    <n v="597"/>
    <x v="2"/>
    <s v="Female"/>
    <n v="39"/>
    <n v="8"/>
    <n v="162532.14000000001"/>
    <n v="3"/>
    <n v="1"/>
    <x v="1"/>
    <n v="36051.46"/>
    <n v="1"/>
    <s v="30-39"/>
    <s v="Fair (580-669)"/>
    <s v="Very High (150k+)"/>
    <s v="Established (6-8 yrs)"/>
    <x v="1"/>
  </r>
  <r>
    <n v="15792176"/>
    <s v="Henty"/>
    <n v="698"/>
    <x v="1"/>
    <s v="Female"/>
    <n v="40"/>
    <n v="0"/>
    <n v="92053.440000000002"/>
    <n v="1"/>
    <n v="1"/>
    <x v="0"/>
    <n v="143681.82999999999"/>
    <n v="0"/>
    <s v="40-49"/>
    <s v="Good (670-739)"/>
    <s v="Mid (50-100k)"/>
    <s v="New (0-2 yrs)"/>
    <x v="0"/>
  </r>
  <r>
    <n v="15699450"/>
    <s v="Li"/>
    <n v="723"/>
    <x v="0"/>
    <s v="Male"/>
    <n v="48"/>
    <n v="7"/>
    <n v="0"/>
    <n v="2"/>
    <n v="1"/>
    <x v="0"/>
    <n v="150694.57999999999"/>
    <n v="0"/>
    <s v="40-49"/>
    <s v="Good (670-739)"/>
    <s v="Zero Balance"/>
    <s v="Established (6-8 yrs)"/>
    <x v="1"/>
  </r>
  <r>
    <n v="15729954"/>
    <s v="Azuka"/>
    <n v="586"/>
    <x v="0"/>
    <s v="Female"/>
    <n v="28"/>
    <n v="5"/>
    <n v="0"/>
    <n v="3"/>
    <n v="1"/>
    <x v="1"/>
    <n v="170487.4"/>
    <n v="1"/>
    <s v="Under 30"/>
    <s v="Fair (580-669)"/>
    <s v="Zero Balance"/>
    <s v="Developing (3-5 yrs)"/>
    <x v="1"/>
  </r>
  <r>
    <n v="15600103"/>
    <s v="Alexander"/>
    <n v="633"/>
    <x v="2"/>
    <s v="Female"/>
    <n v="29"/>
    <n v="8"/>
    <n v="104944.1"/>
    <n v="1"/>
    <n v="1"/>
    <x v="0"/>
    <n v="97684.46"/>
    <n v="0"/>
    <s v="Under 30"/>
    <s v="Fair (580-669)"/>
    <s v="High (100-150k)"/>
    <s v="Established (6-8 yrs)"/>
    <x v="0"/>
  </r>
  <r>
    <n v="15786200"/>
    <s v="Brock"/>
    <n v="564"/>
    <x v="0"/>
    <s v="Male"/>
    <n v="31"/>
    <n v="4"/>
    <n v="0"/>
    <n v="2"/>
    <n v="1"/>
    <x v="1"/>
    <n v="53520.03"/>
    <n v="0"/>
    <s v="30-39"/>
    <s v="Poor (&lt;580)"/>
    <s v="Zero Balance"/>
    <s v="Developing (3-5 yrs)"/>
    <x v="1"/>
  </r>
  <r>
    <n v="15797010"/>
    <s v="Shen"/>
    <n v="649"/>
    <x v="0"/>
    <s v="Female"/>
    <n v="31"/>
    <n v="2"/>
    <n v="0"/>
    <n v="2"/>
    <n v="1"/>
    <x v="1"/>
    <n v="15200.61"/>
    <n v="0"/>
    <s v="30-39"/>
    <s v="Fair (580-669)"/>
    <s v="Zero Balance"/>
    <s v="New (0-2 yrs)"/>
    <x v="1"/>
  </r>
  <r>
    <n v="15670172"/>
    <s v="Padovesi"/>
    <n v="622"/>
    <x v="0"/>
    <s v="Female"/>
    <n v="30"/>
    <n v="4"/>
    <n v="107879.03999999999"/>
    <n v="1"/>
    <n v="0"/>
    <x v="0"/>
    <n v="196894.62"/>
    <n v="0"/>
    <s v="30-39"/>
    <s v="Fair (580-669)"/>
    <s v="High (100-150k)"/>
    <s v="Developing (3-5 yrs)"/>
    <x v="0"/>
  </r>
  <r>
    <n v="15627352"/>
    <s v="Bulgakov"/>
    <n v="459"/>
    <x v="2"/>
    <s v="Male"/>
    <n v="46"/>
    <n v="7"/>
    <n v="110356.42"/>
    <n v="1"/>
    <n v="1"/>
    <x v="1"/>
    <n v="4969.13"/>
    <n v="1"/>
    <s v="40-49"/>
    <s v="Poor (&lt;580)"/>
    <s v="High (100-150k)"/>
    <s v="Established (6-8 yrs)"/>
    <x v="0"/>
  </r>
  <r>
    <n v="15622494"/>
    <s v="Mazzanti"/>
    <n v="718"/>
    <x v="0"/>
    <s v="Male"/>
    <n v="27"/>
    <n v="2"/>
    <n v="0"/>
    <n v="2"/>
    <n v="0"/>
    <x v="1"/>
    <n v="26229.24"/>
    <n v="0"/>
    <s v="Under 30"/>
    <s v="Good (670-739)"/>
    <s v="Zero Balance"/>
    <s v="New (0-2 yrs)"/>
    <x v="1"/>
  </r>
  <r>
    <n v="15585835"/>
    <s v="Lord"/>
    <n v="655"/>
    <x v="1"/>
    <s v="Female"/>
    <n v="34"/>
    <n v="4"/>
    <n v="109783.69"/>
    <n v="2"/>
    <n v="1"/>
    <x v="1"/>
    <n v="134034.32"/>
    <n v="0"/>
    <s v="30-39"/>
    <s v="Fair (580-669)"/>
    <s v="High (100-150k)"/>
    <s v="Developing (3-5 yrs)"/>
    <x v="1"/>
  </r>
  <r>
    <n v="15595071"/>
    <s v="Ramos"/>
    <n v="696"/>
    <x v="0"/>
    <s v="Male"/>
    <n v="22"/>
    <n v="9"/>
    <n v="149777"/>
    <n v="1"/>
    <n v="1"/>
    <x v="0"/>
    <n v="198032.93"/>
    <n v="0"/>
    <s v="Under 30"/>
    <s v="Good (670-739)"/>
    <s v="High (100-150k)"/>
    <s v="Loyal (9-10 yrs)"/>
    <x v="0"/>
  </r>
  <r>
    <n v="15628203"/>
    <s v="Pai"/>
    <n v="637"/>
    <x v="0"/>
    <s v="Female"/>
    <n v="38"/>
    <n v="3"/>
    <n v="104339.56"/>
    <n v="1"/>
    <n v="0"/>
    <x v="1"/>
    <n v="119882.86"/>
    <n v="0"/>
    <s v="30-39"/>
    <s v="Fair (580-669)"/>
    <s v="High (100-150k)"/>
    <s v="Developing (3-5 yrs)"/>
    <x v="0"/>
  </r>
  <r>
    <n v="15667190"/>
    <s v="Yuan"/>
    <n v="630"/>
    <x v="1"/>
    <s v="Female"/>
    <n v="21"/>
    <n v="1"/>
    <n v="85818.18"/>
    <n v="1"/>
    <n v="1"/>
    <x v="0"/>
    <n v="133102.29999999999"/>
    <n v="0"/>
    <s v="Under 30"/>
    <s v="Fair (580-669)"/>
    <s v="Mid (50-100k)"/>
    <s v="New (0-2 yrs)"/>
    <x v="0"/>
  </r>
  <r>
    <n v="15780212"/>
    <s v="Mao"/>
    <n v="592"/>
    <x v="0"/>
    <s v="Male"/>
    <n v="37"/>
    <n v="4"/>
    <n v="212692.97"/>
    <n v="1"/>
    <n v="0"/>
    <x v="1"/>
    <n v="176395.02"/>
    <n v="0"/>
    <s v="30-39"/>
    <s v="Fair (580-669)"/>
    <s v="Very High (150k+)"/>
    <s v="Developing (3-5 yrs)"/>
    <x v="0"/>
  </r>
  <r>
    <n v="15766869"/>
    <s v="Uspenskaya"/>
    <n v="634"/>
    <x v="2"/>
    <s v="Male"/>
    <n v="37"/>
    <n v="1"/>
    <n v="89696.84"/>
    <n v="2"/>
    <n v="1"/>
    <x v="0"/>
    <n v="193179.88"/>
    <n v="0"/>
    <s v="30-39"/>
    <s v="Fair (580-669)"/>
    <s v="Mid (50-100k)"/>
    <s v="New (0-2 yrs)"/>
    <x v="1"/>
  </r>
  <r>
    <n v="15775741"/>
    <s v="Powell"/>
    <n v="608"/>
    <x v="0"/>
    <s v="Female"/>
    <n v="28"/>
    <n v="9"/>
    <n v="0"/>
    <n v="2"/>
    <n v="1"/>
    <x v="0"/>
    <n v="125062.02"/>
    <n v="0"/>
    <s v="Under 30"/>
    <s v="Fair (580-669)"/>
    <s v="Zero Balance"/>
    <s v="Loyal (9-10 yrs)"/>
    <x v="1"/>
  </r>
  <r>
    <n v="15628170"/>
    <s v="Brown"/>
    <n v="565"/>
    <x v="2"/>
    <s v="Female"/>
    <n v="32"/>
    <n v="9"/>
    <n v="68067.240000000005"/>
    <n v="1"/>
    <n v="1"/>
    <x v="1"/>
    <n v="143287.57999999999"/>
    <n v="0"/>
    <s v="30-39"/>
    <s v="Poor (&lt;580)"/>
    <s v="Mid (50-100k)"/>
    <s v="Loyal (9-10 yrs)"/>
    <x v="0"/>
  </r>
  <r>
    <n v="15701318"/>
    <s v="Poole"/>
    <n v="763"/>
    <x v="1"/>
    <s v="Male"/>
    <n v="67"/>
    <n v="9"/>
    <n v="148564.66"/>
    <n v="1"/>
    <n v="0"/>
    <x v="0"/>
    <n v="87236.4"/>
    <n v="0"/>
    <s v="60+"/>
    <s v="Very Good (740-799)"/>
    <s v="High (100-150k)"/>
    <s v="Loyal (9-10 yrs)"/>
    <x v="0"/>
  </r>
  <r>
    <n v="15710928"/>
    <s v="McChesney"/>
    <n v="665"/>
    <x v="0"/>
    <s v="Female"/>
    <n v="55"/>
    <n v="8"/>
    <n v="136354.16"/>
    <n v="1"/>
    <n v="1"/>
    <x v="0"/>
    <n v="93769.89"/>
    <n v="0"/>
    <s v="50-59"/>
    <s v="Fair (580-669)"/>
    <s v="High (100-150k)"/>
    <s v="Established (6-8 yrs)"/>
    <x v="0"/>
  </r>
  <r>
    <n v="15682547"/>
    <s v="Lucchese"/>
    <n v="649"/>
    <x v="0"/>
    <s v="Male"/>
    <n v="38"/>
    <n v="1"/>
    <n v="122214"/>
    <n v="1"/>
    <n v="0"/>
    <x v="0"/>
    <n v="88965.46"/>
    <n v="0"/>
    <s v="30-39"/>
    <s v="Fair (580-669)"/>
    <s v="High (100-150k)"/>
    <s v="New (0-2 yrs)"/>
    <x v="0"/>
  </r>
  <r>
    <n v="15631170"/>
    <s v="Clements"/>
    <n v="695"/>
    <x v="0"/>
    <s v="Male"/>
    <n v="45"/>
    <n v="3"/>
    <n v="0"/>
    <n v="2"/>
    <n v="1"/>
    <x v="0"/>
    <n v="30793.61"/>
    <n v="0"/>
    <s v="40-49"/>
    <s v="Good (670-739)"/>
    <s v="Zero Balance"/>
    <s v="Developing (3-5 yrs)"/>
    <x v="1"/>
  </r>
  <r>
    <n v="15648702"/>
    <s v="Yuriev"/>
    <n v="775"/>
    <x v="2"/>
    <s v="Male"/>
    <n v="70"/>
    <n v="6"/>
    <n v="119684.88"/>
    <n v="2"/>
    <n v="1"/>
    <x v="0"/>
    <n v="74532.02"/>
    <n v="0"/>
    <s v="60+"/>
    <s v="Very Good (740-799)"/>
    <s v="High (100-150k)"/>
    <s v="Established (6-8 yrs)"/>
    <x v="1"/>
  </r>
  <r>
    <n v="15783444"/>
    <s v="Endrizzi"/>
    <n v="788"/>
    <x v="0"/>
    <s v="Female"/>
    <n v="39"/>
    <n v="3"/>
    <n v="135139.32999999999"/>
    <n v="1"/>
    <n v="0"/>
    <x v="0"/>
    <n v="113086.08"/>
    <n v="0"/>
    <s v="30-39"/>
    <s v="Very Good (740-799)"/>
    <s v="High (100-150k)"/>
    <s v="Developing (3-5 yrs)"/>
    <x v="0"/>
  </r>
  <r>
    <n v="15809178"/>
    <s v="Pan"/>
    <n v="569"/>
    <x v="2"/>
    <s v="Female"/>
    <n v="42"/>
    <n v="9"/>
    <n v="146100.75"/>
    <n v="1"/>
    <n v="1"/>
    <x v="1"/>
    <n v="32574.01"/>
    <n v="1"/>
    <s v="40-49"/>
    <s v="Poor (&lt;580)"/>
    <s v="High (100-150k)"/>
    <s v="Loyal (9-10 yrs)"/>
    <x v="0"/>
  </r>
  <r>
    <n v="15806688"/>
    <s v="Manfrin"/>
    <n v="726"/>
    <x v="1"/>
    <s v="Female"/>
    <n v="56"/>
    <n v="8"/>
    <n v="123110.9"/>
    <n v="3"/>
    <n v="0"/>
    <x v="0"/>
    <n v="130113.78"/>
    <n v="1"/>
    <s v="50-59"/>
    <s v="Good (670-739)"/>
    <s v="High (100-150k)"/>
    <s v="Established (6-8 yrs)"/>
    <x v="1"/>
  </r>
  <r>
    <n v="15576824"/>
    <s v="Kennedy"/>
    <n v="564"/>
    <x v="2"/>
    <s v="Female"/>
    <n v="44"/>
    <n v="3"/>
    <n v="111760.4"/>
    <n v="3"/>
    <n v="1"/>
    <x v="0"/>
    <n v="104722.47"/>
    <n v="1"/>
    <s v="40-49"/>
    <s v="Poor (&lt;580)"/>
    <s v="High (100-150k)"/>
    <s v="Developing (3-5 yrs)"/>
    <x v="1"/>
  </r>
  <r>
    <n v="15675422"/>
    <s v="Conway"/>
    <n v="544"/>
    <x v="0"/>
    <s v="Female"/>
    <n v="32"/>
    <n v="9"/>
    <n v="110728.39"/>
    <n v="1"/>
    <n v="1"/>
    <x v="0"/>
    <n v="14559.62"/>
    <n v="0"/>
    <s v="30-39"/>
    <s v="Poor (&lt;580)"/>
    <s v="High (100-150k)"/>
    <s v="Loyal (9-10 yrs)"/>
    <x v="0"/>
  </r>
  <r>
    <n v="15681550"/>
    <s v="Lablanc"/>
    <n v="614"/>
    <x v="0"/>
    <s v="Female"/>
    <n v="41"/>
    <n v="8"/>
    <n v="121558.46"/>
    <n v="1"/>
    <n v="1"/>
    <x v="0"/>
    <n v="598.79999999999995"/>
    <n v="0"/>
    <s v="40-49"/>
    <s v="Fair (580-669)"/>
    <s v="High (100-150k)"/>
    <s v="Established (6-8 yrs)"/>
    <x v="0"/>
  </r>
  <r>
    <n v="15812628"/>
    <s v="Dodd"/>
    <n v="453"/>
    <x v="2"/>
    <s v="Female"/>
    <n v="38"/>
    <n v="8"/>
    <n v="120623.21"/>
    <n v="1"/>
    <n v="1"/>
    <x v="1"/>
    <n v="129697.99"/>
    <n v="0"/>
    <s v="30-39"/>
    <s v="Poor (&lt;580)"/>
    <s v="High (100-150k)"/>
    <s v="Established (6-8 yrs)"/>
    <x v="0"/>
  </r>
  <r>
    <n v="15597951"/>
    <s v="Muir"/>
    <n v="471"/>
    <x v="0"/>
    <s v="Female"/>
    <n v="58"/>
    <n v="4"/>
    <n v="114713.57"/>
    <n v="1"/>
    <n v="1"/>
    <x v="0"/>
    <n v="36315.03"/>
    <n v="0"/>
    <s v="50-59"/>
    <s v="Poor (&lt;580)"/>
    <s v="High (100-150k)"/>
    <s v="Developing (3-5 yrs)"/>
    <x v="0"/>
  </r>
  <r>
    <n v="15807045"/>
    <s v="Milanesi"/>
    <n v="829"/>
    <x v="2"/>
    <s v="Female"/>
    <n v="37"/>
    <n v="3"/>
    <n v="103457.76"/>
    <n v="1"/>
    <n v="0"/>
    <x v="1"/>
    <n v="1114.1199999999999"/>
    <n v="0"/>
    <s v="30-39"/>
    <s v="Excellent (800+)"/>
    <s v="High (100-150k)"/>
    <s v="Developing (3-5 yrs)"/>
    <x v="0"/>
  </r>
  <r>
    <n v="15581748"/>
    <s v="Shen"/>
    <n v="754"/>
    <x v="2"/>
    <s v="Male"/>
    <n v="57"/>
    <n v="2"/>
    <n v="101134.87"/>
    <n v="2"/>
    <n v="1"/>
    <x v="0"/>
    <n v="70954.41"/>
    <n v="0"/>
    <s v="50-59"/>
    <s v="Very Good (740-799)"/>
    <s v="High (100-150k)"/>
    <s v="New (0-2 yrs)"/>
    <x v="1"/>
  </r>
  <r>
    <n v="15770420"/>
    <s v="Dillon"/>
    <n v="749"/>
    <x v="2"/>
    <s v="Male"/>
    <n v="46"/>
    <n v="10"/>
    <n v="78136.36"/>
    <n v="2"/>
    <n v="1"/>
    <x v="0"/>
    <n v="73470.98"/>
    <n v="0"/>
    <s v="40-49"/>
    <s v="Very Good (740-799)"/>
    <s v="Mid (50-100k)"/>
    <s v="Loyal (9-10 yrs)"/>
    <x v="1"/>
  </r>
  <r>
    <n v="15608230"/>
    <s v="Hoelscher"/>
    <n v="667"/>
    <x v="0"/>
    <s v="Male"/>
    <n v="23"/>
    <n v="1"/>
    <n v="0"/>
    <n v="2"/>
    <n v="1"/>
    <x v="1"/>
    <n v="91573.19"/>
    <n v="0"/>
    <s v="Under 30"/>
    <s v="Fair (580-669)"/>
    <s v="Zero Balance"/>
    <s v="New (0-2 yrs)"/>
    <x v="1"/>
  </r>
  <r>
    <n v="15730339"/>
    <s v="Bell"/>
    <n v="670"/>
    <x v="1"/>
    <s v="Male"/>
    <n v="30"/>
    <n v="3"/>
    <n v="133446.34"/>
    <n v="1"/>
    <n v="0"/>
    <x v="1"/>
    <n v="3154.95"/>
    <n v="0"/>
    <s v="30-39"/>
    <s v="Good (670-739)"/>
    <s v="High (100-150k)"/>
    <s v="Developing (3-5 yrs)"/>
    <x v="0"/>
  </r>
  <r>
    <n v="15712584"/>
    <s v="Liao"/>
    <n v="670"/>
    <x v="0"/>
    <s v="Female"/>
    <n v="33"/>
    <n v="7"/>
    <n v="0"/>
    <n v="2"/>
    <n v="1"/>
    <x v="0"/>
    <n v="88187.81"/>
    <n v="0"/>
    <s v="30-39"/>
    <s v="Good (670-739)"/>
    <s v="Zero Balance"/>
    <s v="Established (6-8 yrs)"/>
    <x v="1"/>
  </r>
  <r>
    <n v="15592816"/>
    <s v="Udokamma"/>
    <n v="623"/>
    <x v="2"/>
    <s v="Female"/>
    <n v="48"/>
    <n v="1"/>
    <n v="108076.33"/>
    <n v="1"/>
    <n v="1"/>
    <x v="1"/>
    <n v="118855.26"/>
    <n v="1"/>
    <s v="40-49"/>
    <s v="Fair (580-669)"/>
    <s v="High (100-150k)"/>
    <s v="New (0-2 yrs)"/>
    <x v="0"/>
  </r>
  <r>
    <n v="15641480"/>
    <s v="Sinnett"/>
    <n v="571"/>
    <x v="0"/>
    <s v="Male"/>
    <n v="32"/>
    <n v="5"/>
    <n v="131354.25"/>
    <n v="1"/>
    <n v="1"/>
    <x v="1"/>
    <n v="125256.53"/>
    <n v="0"/>
    <s v="30-39"/>
    <s v="Poor (&lt;580)"/>
    <s v="High (100-150k)"/>
    <s v="Developing (3-5 yrs)"/>
    <x v="0"/>
  </r>
  <r>
    <n v="15708505"/>
    <s v="Palerma"/>
    <n v="641"/>
    <x v="2"/>
    <s v="Female"/>
    <n v="37"/>
    <n v="7"/>
    <n v="62974.64"/>
    <n v="2"/>
    <n v="0"/>
    <x v="0"/>
    <n v="39016.43"/>
    <n v="0"/>
    <s v="30-39"/>
    <s v="Fair (580-669)"/>
    <s v="Mid (50-100k)"/>
    <s v="Established (6-8 yrs)"/>
    <x v="1"/>
  </r>
  <r>
    <n v="15791131"/>
    <s v="Chimaijem"/>
    <n v="551"/>
    <x v="2"/>
    <s v="Female"/>
    <n v="30"/>
    <n v="2"/>
    <n v="143340.44"/>
    <n v="1"/>
    <n v="1"/>
    <x v="1"/>
    <n v="145796.49"/>
    <n v="0"/>
    <s v="30-39"/>
    <s v="Poor (&lt;580)"/>
    <s v="High (100-150k)"/>
    <s v="New (0-2 yrs)"/>
    <x v="0"/>
  </r>
  <r>
    <n v="15618225"/>
    <s v="Porter"/>
    <n v="741"/>
    <x v="2"/>
    <s v="Male"/>
    <n v="36"/>
    <n v="8"/>
    <n v="116993.43"/>
    <n v="2"/>
    <n v="1"/>
    <x v="1"/>
    <n v="168816.22"/>
    <n v="0"/>
    <s v="30-39"/>
    <s v="Very Good (740-799)"/>
    <s v="High (100-150k)"/>
    <s v="Established (6-8 yrs)"/>
    <x v="1"/>
  </r>
  <r>
    <n v="15644724"/>
    <s v="Fan"/>
    <n v="472"/>
    <x v="0"/>
    <s v="Male"/>
    <n v="31"/>
    <n v="4"/>
    <n v="58662.92"/>
    <n v="2"/>
    <n v="0"/>
    <x v="0"/>
    <n v="73322"/>
    <n v="0"/>
    <s v="30-39"/>
    <s v="Poor (&lt;580)"/>
    <s v="Mid (50-100k)"/>
    <s v="Developing (3-5 yrs)"/>
    <x v="1"/>
  </r>
  <r>
    <n v="15662098"/>
    <s v="Palmer"/>
    <n v="650"/>
    <x v="1"/>
    <s v="Male"/>
    <n v="41"/>
    <n v="3"/>
    <n v="128808.65"/>
    <n v="3"/>
    <n v="0"/>
    <x v="1"/>
    <n v="113677.53"/>
    <n v="1"/>
    <s v="40-49"/>
    <s v="Fair (580-669)"/>
    <s v="High (100-150k)"/>
    <s v="Developing (3-5 yrs)"/>
    <x v="1"/>
  </r>
  <r>
    <n v="15723894"/>
    <s v="Younger"/>
    <n v="625"/>
    <x v="0"/>
    <s v="Male"/>
    <n v="45"/>
    <n v="7"/>
    <n v="137555.44"/>
    <n v="1"/>
    <n v="0"/>
    <x v="1"/>
    <n v="124607.7"/>
    <n v="0"/>
    <s v="40-49"/>
    <s v="Fair (580-669)"/>
    <s v="High (100-150k)"/>
    <s v="Established (6-8 yrs)"/>
    <x v="0"/>
  </r>
  <r>
    <n v="15787699"/>
    <s v="Burke"/>
    <n v="650"/>
    <x v="2"/>
    <s v="Male"/>
    <n v="34"/>
    <n v="4"/>
    <n v="142393.10999999999"/>
    <n v="1"/>
    <n v="1"/>
    <x v="0"/>
    <n v="11276.48"/>
    <n v="0"/>
    <s v="30-39"/>
    <s v="Fair (580-669)"/>
    <s v="High (100-150k)"/>
    <s v="Developing (3-5 yrs)"/>
    <x v="0"/>
  </r>
  <r>
    <n v="15687738"/>
    <s v="Nwagugheuzo"/>
    <n v="535"/>
    <x v="0"/>
    <s v="Female"/>
    <n v="38"/>
    <n v="8"/>
    <n v="0"/>
    <n v="2"/>
    <n v="1"/>
    <x v="1"/>
    <n v="136620.64000000001"/>
    <n v="0"/>
    <s v="30-39"/>
    <s v="Poor (&lt;580)"/>
    <s v="Zero Balance"/>
    <s v="Established (6-8 yrs)"/>
    <x v="1"/>
  </r>
  <r>
    <n v="15576126"/>
    <s v="Young"/>
    <n v="649"/>
    <x v="0"/>
    <s v="Female"/>
    <n v="41"/>
    <n v="2"/>
    <n v="125785.23"/>
    <n v="1"/>
    <n v="1"/>
    <x v="0"/>
    <n v="70523.92"/>
    <n v="0"/>
    <s v="40-49"/>
    <s v="Fair (580-669)"/>
    <s v="High (100-150k)"/>
    <s v="New (0-2 yrs)"/>
    <x v="0"/>
  </r>
  <r>
    <n v="15658889"/>
    <s v="Watson"/>
    <n v="689"/>
    <x v="0"/>
    <s v="Male"/>
    <n v="22"/>
    <n v="4"/>
    <n v="136444.25"/>
    <n v="1"/>
    <n v="1"/>
    <x v="1"/>
    <n v="51980.25"/>
    <n v="1"/>
    <s v="Under 30"/>
    <s v="Good (670-739)"/>
    <s v="High (100-150k)"/>
    <s v="Developing (3-5 yrs)"/>
    <x v="0"/>
  </r>
  <r>
    <n v="15667046"/>
    <s v="Tseng"/>
    <n v="694"/>
    <x v="1"/>
    <s v="Male"/>
    <n v="38"/>
    <n v="7"/>
    <n v="121527.4"/>
    <n v="1"/>
    <n v="1"/>
    <x v="1"/>
    <n v="113481.02"/>
    <n v="0"/>
    <s v="30-39"/>
    <s v="Good (670-739)"/>
    <s v="High (100-150k)"/>
    <s v="Established (6-8 yrs)"/>
    <x v="0"/>
  </r>
  <r>
    <n v="15669957"/>
    <s v="Drake"/>
    <n v="655"/>
    <x v="2"/>
    <s v="Male"/>
    <n v="52"/>
    <n v="9"/>
    <n v="144696.75"/>
    <n v="1"/>
    <n v="1"/>
    <x v="0"/>
    <n v="49025.79"/>
    <n v="0"/>
    <s v="50-59"/>
    <s v="Fair (580-669)"/>
    <s v="High (100-150k)"/>
    <s v="Loyal (9-10 yrs)"/>
    <x v="0"/>
  </r>
  <r>
    <n v="15655794"/>
    <s v="Hanna"/>
    <n v="620"/>
    <x v="0"/>
    <s v="Male"/>
    <n v="36"/>
    <n v="8"/>
    <n v="0"/>
    <n v="2"/>
    <n v="1"/>
    <x v="0"/>
    <n v="145937.99"/>
    <n v="0"/>
    <s v="30-39"/>
    <s v="Fair (580-669)"/>
    <s v="Zero Balance"/>
    <s v="Established (6-8 yrs)"/>
    <x v="1"/>
  </r>
  <r>
    <n v="15599829"/>
    <s v="Padovesi"/>
    <n v="577"/>
    <x v="0"/>
    <s v="Female"/>
    <n v="35"/>
    <n v="10"/>
    <n v="0"/>
    <n v="2"/>
    <n v="1"/>
    <x v="0"/>
    <n v="25161.61"/>
    <n v="0"/>
    <s v="30-39"/>
    <s v="Poor (&lt;580)"/>
    <s v="Zero Balance"/>
    <s v="Loyal (9-10 yrs)"/>
    <x v="1"/>
  </r>
  <r>
    <n v="15753332"/>
    <s v="Loftus"/>
    <n v="401"/>
    <x v="2"/>
    <s v="Male"/>
    <n v="48"/>
    <n v="8"/>
    <n v="128140.17"/>
    <n v="1"/>
    <n v="1"/>
    <x v="1"/>
    <n v="175753.55"/>
    <n v="1"/>
    <s v="40-49"/>
    <s v="Poor (&lt;580)"/>
    <s v="High (100-150k)"/>
    <s v="Established (6-8 yrs)"/>
    <x v="0"/>
  </r>
  <r>
    <n v="15671124"/>
    <s v="Buccho"/>
    <n v="599"/>
    <x v="0"/>
    <s v="Male"/>
    <n v="25"/>
    <n v="6"/>
    <n v="120383.41"/>
    <n v="1"/>
    <n v="1"/>
    <x v="0"/>
    <n v="24903.09"/>
    <n v="0"/>
    <s v="Under 30"/>
    <s v="Fair (580-669)"/>
    <s v="High (100-150k)"/>
    <s v="Established (6-8 yrs)"/>
    <x v="0"/>
  </r>
  <r>
    <n v="15767474"/>
    <s v="Lorenzo"/>
    <n v="481"/>
    <x v="0"/>
    <s v="Female"/>
    <n v="57"/>
    <n v="9"/>
    <n v="0"/>
    <n v="3"/>
    <n v="1"/>
    <x v="0"/>
    <n v="169719.35"/>
    <n v="1"/>
    <s v="50-59"/>
    <s v="Poor (&lt;580)"/>
    <s v="Zero Balance"/>
    <s v="Loyal (9-10 yrs)"/>
    <x v="1"/>
  </r>
  <r>
    <n v="15720671"/>
    <s v="Ibezimako"/>
    <n v="704"/>
    <x v="0"/>
    <s v="Male"/>
    <n v="42"/>
    <n v="8"/>
    <n v="129735.3"/>
    <n v="2"/>
    <n v="1"/>
    <x v="0"/>
    <n v="179565.57"/>
    <n v="0"/>
    <s v="40-49"/>
    <s v="Good (670-739)"/>
    <s v="High (100-150k)"/>
    <s v="Established (6-8 yrs)"/>
    <x v="1"/>
  </r>
  <r>
    <n v="15626787"/>
    <s v="Wei"/>
    <n v="698"/>
    <x v="1"/>
    <s v="Female"/>
    <n v="31"/>
    <n v="8"/>
    <n v="185078.26"/>
    <n v="1"/>
    <n v="0"/>
    <x v="1"/>
    <n v="115337.74"/>
    <n v="1"/>
    <s v="30-39"/>
    <s v="Good (670-739)"/>
    <s v="Very High (150k+)"/>
    <s v="Established (6-8 yrs)"/>
    <x v="0"/>
  </r>
  <r>
    <n v="15774491"/>
    <s v="Ross"/>
    <n v="480"/>
    <x v="0"/>
    <s v="Female"/>
    <n v="28"/>
    <n v="6"/>
    <n v="0"/>
    <n v="2"/>
    <n v="0"/>
    <x v="1"/>
    <n v="48131.92"/>
    <n v="0"/>
    <s v="Under 30"/>
    <s v="Poor (&lt;580)"/>
    <s v="Zero Balance"/>
    <s v="Established (6-8 yrs)"/>
    <x v="1"/>
  </r>
  <r>
    <n v="15579647"/>
    <s v="Oluchukwu"/>
    <n v="682"/>
    <x v="0"/>
    <s v="Male"/>
    <n v="42"/>
    <n v="0"/>
    <n v="0"/>
    <n v="1"/>
    <n v="1"/>
    <x v="0"/>
    <n v="160828.98000000001"/>
    <n v="0"/>
    <s v="40-49"/>
    <s v="Good (670-739)"/>
    <s v="Zero Balance"/>
    <s v="New (0-2 yrs)"/>
    <x v="0"/>
  </r>
  <r>
    <n v="15625522"/>
    <s v="Walker"/>
    <n v="700"/>
    <x v="1"/>
    <s v="Male"/>
    <n v="31"/>
    <n v="7"/>
    <n v="0"/>
    <n v="2"/>
    <n v="0"/>
    <x v="0"/>
    <n v="145151.96"/>
    <n v="0"/>
    <s v="30-39"/>
    <s v="Good (670-739)"/>
    <s v="Zero Balance"/>
    <s v="Established (6-8 yrs)"/>
    <x v="1"/>
  </r>
  <r>
    <n v="15765806"/>
    <s v="Wu"/>
    <n v="492"/>
    <x v="0"/>
    <s v="Male"/>
    <n v="29"/>
    <n v="1"/>
    <n v="144591.96"/>
    <n v="1"/>
    <n v="1"/>
    <x v="0"/>
    <n v="196293.76000000001"/>
    <n v="0"/>
    <s v="Under 30"/>
    <s v="Poor (&lt;580)"/>
    <s v="High (100-150k)"/>
    <s v="New (0-2 yrs)"/>
    <x v="0"/>
  </r>
  <r>
    <n v="15566708"/>
    <s v="Chidalu"/>
    <n v="444"/>
    <x v="0"/>
    <s v="Female"/>
    <n v="45"/>
    <n v="4"/>
    <n v="0"/>
    <n v="2"/>
    <n v="1"/>
    <x v="1"/>
    <n v="161653.5"/>
    <n v="1"/>
    <s v="40-49"/>
    <s v="Poor (&lt;580)"/>
    <s v="Zero Balance"/>
    <s v="Developing (3-5 yrs)"/>
    <x v="1"/>
  </r>
  <r>
    <n v="15668347"/>
    <s v="Ingram"/>
    <n v="624"/>
    <x v="0"/>
    <s v="Male"/>
    <n v="36"/>
    <n v="6"/>
    <n v="0"/>
    <n v="2"/>
    <n v="0"/>
    <x v="1"/>
    <n v="84635.64"/>
    <n v="0"/>
    <s v="30-39"/>
    <s v="Fair (580-669)"/>
    <s v="Zero Balance"/>
    <s v="Established (6-8 yrs)"/>
    <x v="1"/>
  </r>
  <r>
    <n v="15575214"/>
    <s v="Ch'en"/>
    <n v="709"/>
    <x v="0"/>
    <s v="Male"/>
    <n v="37"/>
    <n v="7"/>
    <n v="0"/>
    <n v="1"/>
    <n v="1"/>
    <x v="1"/>
    <n v="159486.76"/>
    <n v="0"/>
    <s v="30-39"/>
    <s v="Good (670-739)"/>
    <s v="Zero Balance"/>
    <s v="Established (6-8 yrs)"/>
    <x v="0"/>
  </r>
  <r>
    <n v="15591123"/>
    <s v="Iredale"/>
    <n v="557"/>
    <x v="2"/>
    <s v="Male"/>
    <n v="68"/>
    <n v="2"/>
    <n v="100194.44"/>
    <n v="1"/>
    <n v="1"/>
    <x v="0"/>
    <n v="38596.339999999997"/>
    <n v="0"/>
    <s v="60+"/>
    <s v="Poor (&lt;580)"/>
    <s v="High (100-150k)"/>
    <s v="New (0-2 yrs)"/>
    <x v="0"/>
  </r>
  <r>
    <n v="15573280"/>
    <s v="Gallagher"/>
    <n v="646"/>
    <x v="2"/>
    <s v="Male"/>
    <n v="50"/>
    <n v="6"/>
    <n v="145295.31"/>
    <n v="2"/>
    <n v="1"/>
    <x v="0"/>
    <n v="27814.74"/>
    <n v="0"/>
    <s v="50-59"/>
    <s v="Fair (580-669)"/>
    <s v="High (100-150k)"/>
    <s v="Established (6-8 yrs)"/>
    <x v="1"/>
  </r>
  <r>
    <n v="15589018"/>
    <s v="Padilla"/>
    <n v="719"/>
    <x v="2"/>
    <s v="Male"/>
    <n v="28"/>
    <n v="3"/>
    <n v="106070.29"/>
    <n v="2"/>
    <n v="1"/>
    <x v="0"/>
    <n v="183893.31"/>
    <n v="0"/>
    <s v="Under 30"/>
    <s v="Good (670-739)"/>
    <s v="High (100-150k)"/>
    <s v="Developing (3-5 yrs)"/>
    <x v="1"/>
  </r>
  <r>
    <n v="15654495"/>
    <s v="Potter"/>
    <n v="706"/>
    <x v="2"/>
    <s v="Female"/>
    <n v="47"/>
    <n v="6"/>
    <n v="120621.89"/>
    <n v="1"/>
    <n v="1"/>
    <x v="0"/>
    <n v="140803.70000000001"/>
    <n v="0"/>
    <s v="40-49"/>
    <s v="Good (670-739)"/>
    <s v="High (100-150k)"/>
    <s v="Established (6-8 yrs)"/>
    <x v="0"/>
  </r>
  <r>
    <n v="15597265"/>
    <s v="Mao"/>
    <n v="660"/>
    <x v="0"/>
    <s v="Male"/>
    <n v="38"/>
    <n v="7"/>
    <n v="0"/>
    <n v="2"/>
    <n v="0"/>
    <x v="0"/>
    <n v="146585.53"/>
    <n v="0"/>
    <s v="30-39"/>
    <s v="Fair (580-669)"/>
    <s v="Zero Balance"/>
    <s v="Established (6-8 yrs)"/>
    <x v="1"/>
  </r>
  <r>
    <n v="15733876"/>
    <s v="Schneider"/>
    <n v="667"/>
    <x v="0"/>
    <s v="Male"/>
    <n v="36"/>
    <n v="9"/>
    <n v="0"/>
    <n v="2"/>
    <n v="1"/>
    <x v="0"/>
    <n v="40062.29"/>
    <n v="0"/>
    <s v="30-39"/>
    <s v="Fair (580-669)"/>
    <s v="Zero Balance"/>
    <s v="Loyal (9-10 yrs)"/>
    <x v="1"/>
  </r>
  <r>
    <n v="15677217"/>
    <s v="Ibragimova"/>
    <n v="705"/>
    <x v="0"/>
    <s v="Male"/>
    <n v="30"/>
    <n v="1"/>
    <n v="0"/>
    <n v="1"/>
    <n v="1"/>
    <x v="0"/>
    <n v="181300.32"/>
    <n v="0"/>
    <s v="30-39"/>
    <s v="Good (670-739)"/>
    <s v="Zero Balance"/>
    <s v="New (0-2 yrs)"/>
    <x v="0"/>
  </r>
  <r>
    <n v="15747265"/>
    <s v="Huang"/>
    <n v="598"/>
    <x v="2"/>
    <s v="Female"/>
    <n v="27"/>
    <n v="10"/>
    <n v="171283.91"/>
    <n v="1"/>
    <n v="1"/>
    <x v="0"/>
    <n v="84136.12"/>
    <n v="0"/>
    <s v="Under 30"/>
    <s v="Fair (580-669)"/>
    <s v="Very High (150k+)"/>
    <s v="Loyal (9-10 yrs)"/>
    <x v="0"/>
  </r>
  <r>
    <n v="15713379"/>
    <s v="Anderson"/>
    <n v="669"/>
    <x v="0"/>
    <s v="Male"/>
    <n v="26"/>
    <n v="4"/>
    <n v="0"/>
    <n v="2"/>
    <n v="1"/>
    <x v="0"/>
    <n v="197594.34"/>
    <n v="0"/>
    <s v="Under 30"/>
    <s v="Fair (580-669)"/>
    <s v="Zero Balance"/>
    <s v="Developing (3-5 yrs)"/>
    <x v="1"/>
  </r>
  <r>
    <n v="15730433"/>
    <s v="Nakayama"/>
    <n v="580"/>
    <x v="2"/>
    <s v="Female"/>
    <n v="38"/>
    <n v="1"/>
    <n v="128218.47"/>
    <n v="1"/>
    <n v="1"/>
    <x v="1"/>
    <n v="125953.83"/>
    <n v="1"/>
    <s v="30-39"/>
    <s v="Fair (580-669)"/>
    <s v="High (100-150k)"/>
    <s v="New (0-2 yrs)"/>
    <x v="0"/>
  </r>
  <r>
    <n v="15693347"/>
    <s v="Gardener"/>
    <n v="676"/>
    <x v="0"/>
    <s v="Female"/>
    <n v="32"/>
    <n v="5"/>
    <n v="0"/>
    <n v="2"/>
    <n v="1"/>
    <x v="0"/>
    <n v="75465.41"/>
    <n v="0"/>
    <s v="30-39"/>
    <s v="Good (670-739)"/>
    <s v="Zero Balance"/>
    <s v="Developing (3-5 yrs)"/>
    <x v="1"/>
  </r>
  <r>
    <n v="15715465"/>
    <s v="Aksenova"/>
    <n v="714"/>
    <x v="2"/>
    <s v="Male"/>
    <n v="28"/>
    <n v="7"/>
    <n v="77776.39"/>
    <n v="1"/>
    <n v="1"/>
    <x v="1"/>
    <n v="177737.07"/>
    <n v="0"/>
    <s v="Under 30"/>
    <s v="Good (670-739)"/>
    <s v="Mid (50-100k)"/>
    <s v="Established (6-8 yrs)"/>
    <x v="0"/>
  </r>
  <r>
    <n v="15680736"/>
    <s v="Milne"/>
    <n v="597"/>
    <x v="2"/>
    <s v="Female"/>
    <n v="72"/>
    <n v="6"/>
    <n v="124978.19"/>
    <n v="2"/>
    <n v="1"/>
    <x v="0"/>
    <n v="7144.46"/>
    <n v="0"/>
    <s v="60+"/>
    <s v="Fair (580-669)"/>
    <s v="High (100-150k)"/>
    <s v="Established (6-8 yrs)"/>
    <x v="1"/>
  </r>
  <r>
    <n v="15610765"/>
    <s v="Onwumelu"/>
    <n v="559"/>
    <x v="0"/>
    <s v="Male"/>
    <n v="29"/>
    <n v="1"/>
    <n v="0"/>
    <n v="2"/>
    <n v="0"/>
    <x v="1"/>
    <n v="155639.76"/>
    <n v="0"/>
    <s v="Under 30"/>
    <s v="Poor (&lt;580)"/>
    <s v="Zero Balance"/>
    <s v="New (0-2 yrs)"/>
    <x v="1"/>
  </r>
  <r>
    <n v="15650034"/>
    <s v="Kudryashova"/>
    <n v="564"/>
    <x v="0"/>
    <s v="Female"/>
    <n v="28"/>
    <n v="1"/>
    <n v="0"/>
    <n v="1"/>
    <n v="1"/>
    <x v="0"/>
    <n v="162428.04999999999"/>
    <n v="0"/>
    <s v="Under 30"/>
    <s v="Poor (&lt;580)"/>
    <s v="Zero Balance"/>
    <s v="New (0-2 yrs)"/>
    <x v="0"/>
  </r>
  <r>
    <n v="15782468"/>
    <s v="Hart"/>
    <n v="850"/>
    <x v="1"/>
    <s v="Male"/>
    <n v="51"/>
    <n v="3"/>
    <n v="109799.55"/>
    <n v="2"/>
    <n v="1"/>
    <x v="0"/>
    <n v="12457.76"/>
    <n v="1"/>
    <s v="50-59"/>
    <s v="Excellent (800+)"/>
    <s v="High (100-150k)"/>
    <s v="Developing (3-5 yrs)"/>
    <x v="1"/>
  </r>
  <r>
    <n v="15685109"/>
    <s v="Teng"/>
    <n v="689"/>
    <x v="0"/>
    <s v="Male"/>
    <n v="39"/>
    <n v="7"/>
    <n v="0"/>
    <n v="2"/>
    <n v="0"/>
    <x v="1"/>
    <n v="14917.09"/>
    <n v="0"/>
    <s v="30-39"/>
    <s v="Good (670-739)"/>
    <s v="Zero Balance"/>
    <s v="Established (6-8 yrs)"/>
    <x v="1"/>
  </r>
  <r>
    <n v="15776233"/>
    <s v="Kruglova"/>
    <n v="758"/>
    <x v="2"/>
    <s v="Female"/>
    <n v="61"/>
    <n v="8"/>
    <n v="125397.21"/>
    <n v="1"/>
    <n v="1"/>
    <x v="1"/>
    <n v="182184.09"/>
    <n v="1"/>
    <s v="60+"/>
    <s v="Very Good (740-799)"/>
    <s v="High (100-150k)"/>
    <s v="Established (6-8 yrs)"/>
    <x v="0"/>
  </r>
  <r>
    <n v="15761141"/>
    <s v="Palerma"/>
    <n v="604"/>
    <x v="1"/>
    <s v="Female"/>
    <n v="71"/>
    <n v="10"/>
    <n v="0"/>
    <n v="2"/>
    <n v="1"/>
    <x v="0"/>
    <n v="129984.2"/>
    <n v="0"/>
    <s v="60+"/>
    <s v="Fair (580-669)"/>
    <s v="Zero Balance"/>
    <s v="Loyal (9-10 yrs)"/>
    <x v="1"/>
  </r>
  <r>
    <n v="15781702"/>
    <s v="Brookes"/>
    <n v="733"/>
    <x v="2"/>
    <s v="Male"/>
    <n v="38"/>
    <n v="9"/>
    <n v="111347.37"/>
    <n v="2"/>
    <n v="0"/>
    <x v="0"/>
    <n v="194872.97"/>
    <n v="0"/>
    <s v="30-39"/>
    <s v="Good (670-739)"/>
    <s v="High (100-150k)"/>
    <s v="Loyal (9-10 yrs)"/>
    <x v="1"/>
  </r>
  <r>
    <n v="15790235"/>
    <s v="Hsing"/>
    <n v="778"/>
    <x v="1"/>
    <s v="Male"/>
    <n v="40"/>
    <n v="8"/>
    <n v="104291.41"/>
    <n v="2"/>
    <n v="1"/>
    <x v="0"/>
    <n v="117507.11"/>
    <n v="0"/>
    <s v="40-49"/>
    <s v="Very Good (740-799)"/>
    <s v="High (100-150k)"/>
    <s v="Established (6-8 yrs)"/>
    <x v="1"/>
  </r>
  <r>
    <n v="15641416"/>
    <s v="Shaffer"/>
    <n v="732"/>
    <x v="2"/>
    <s v="Female"/>
    <n v="61"/>
    <n v="9"/>
    <n v="94867.18"/>
    <n v="2"/>
    <n v="1"/>
    <x v="0"/>
    <n v="157527.6"/>
    <n v="1"/>
    <s v="60+"/>
    <s v="Good (670-739)"/>
    <s v="Mid (50-100k)"/>
    <s v="Loyal (9-10 yrs)"/>
    <x v="1"/>
  </r>
  <r>
    <n v="15775234"/>
    <s v="Laurie"/>
    <n v="646"/>
    <x v="0"/>
    <s v="Male"/>
    <n v="24"/>
    <n v="8"/>
    <n v="0"/>
    <n v="2"/>
    <n v="0"/>
    <x v="1"/>
    <n v="92612.88"/>
    <n v="0"/>
    <s v="Under 30"/>
    <s v="Fair (580-669)"/>
    <s v="Zero Balance"/>
    <s v="Established (6-8 yrs)"/>
    <x v="1"/>
  </r>
  <r>
    <n v="15659475"/>
    <s v="Chung"/>
    <n v="597"/>
    <x v="0"/>
    <s v="Female"/>
    <n v="33"/>
    <n v="6"/>
    <n v="135703.59"/>
    <n v="2"/>
    <n v="0"/>
    <x v="1"/>
    <n v="74850.84"/>
    <n v="0"/>
    <s v="30-39"/>
    <s v="Fair (580-669)"/>
    <s v="High (100-150k)"/>
    <s v="Established (6-8 yrs)"/>
    <x v="1"/>
  </r>
  <r>
    <n v="15642202"/>
    <s v="Whitfield"/>
    <n v="821"/>
    <x v="2"/>
    <s v="Female"/>
    <n v="37"/>
    <n v="5"/>
    <n v="106453.53"/>
    <n v="2"/>
    <n v="0"/>
    <x v="0"/>
    <n v="127413"/>
    <n v="0"/>
    <s v="30-39"/>
    <s v="Excellent (800+)"/>
    <s v="High (100-150k)"/>
    <s v="Developing (3-5 yrs)"/>
    <x v="1"/>
  </r>
  <r>
    <n v="15771417"/>
    <s v="Thomas"/>
    <n v="640"/>
    <x v="0"/>
    <s v="Male"/>
    <n v="43"/>
    <n v="7"/>
    <n v="132412.38"/>
    <n v="1"/>
    <n v="0"/>
    <x v="1"/>
    <n v="69584.3"/>
    <n v="1"/>
    <s v="40-49"/>
    <s v="Fair (580-669)"/>
    <s v="High (100-150k)"/>
    <s v="Established (6-8 yrs)"/>
    <x v="0"/>
  </r>
  <r>
    <n v="15585100"/>
    <s v="Rioux"/>
    <n v="511"/>
    <x v="2"/>
    <s v="Female"/>
    <n v="40"/>
    <n v="9"/>
    <n v="124401.60000000001"/>
    <n v="1"/>
    <n v="1"/>
    <x v="1"/>
    <n v="198814.24"/>
    <n v="1"/>
    <s v="40-49"/>
    <s v="Poor (&lt;580)"/>
    <s v="High (100-150k)"/>
    <s v="Loyal (9-10 yrs)"/>
    <x v="0"/>
  </r>
  <r>
    <n v="15700487"/>
    <s v="Osonduagwuike"/>
    <n v="805"/>
    <x v="0"/>
    <s v="Male"/>
    <n v="46"/>
    <n v="6"/>
    <n v="118022.06"/>
    <n v="3"/>
    <n v="1"/>
    <x v="1"/>
    <n v="162643.15"/>
    <n v="1"/>
    <s v="40-49"/>
    <s v="Excellent (800+)"/>
    <s v="High (100-150k)"/>
    <s v="Established (6-8 yrs)"/>
    <x v="1"/>
  </r>
  <r>
    <n v="15726589"/>
    <s v="Matveyev"/>
    <n v="540"/>
    <x v="2"/>
    <s v="Male"/>
    <n v="39"/>
    <n v="1"/>
    <n v="82531.11"/>
    <n v="1"/>
    <n v="1"/>
    <x v="1"/>
    <n v="114092.52"/>
    <n v="0"/>
    <s v="30-39"/>
    <s v="Poor (&lt;580)"/>
    <s v="Mid (50-100k)"/>
    <s v="New (0-2 yrs)"/>
    <x v="0"/>
  </r>
  <r>
    <n v="15747503"/>
    <s v="Hayward"/>
    <n v="705"/>
    <x v="1"/>
    <s v="Male"/>
    <n v="44"/>
    <n v="0"/>
    <n v="184552.12"/>
    <n v="1"/>
    <n v="1"/>
    <x v="1"/>
    <n v="68860.3"/>
    <n v="1"/>
    <s v="40-49"/>
    <s v="Good (670-739)"/>
    <s v="Very High (150k+)"/>
    <s v="New (0-2 yrs)"/>
    <x v="0"/>
  </r>
  <r>
    <n v="15595883"/>
    <s v="Nkemdirim"/>
    <n v="540"/>
    <x v="2"/>
    <s v="Male"/>
    <n v="39"/>
    <n v="4"/>
    <n v="127278.31"/>
    <n v="1"/>
    <n v="1"/>
    <x v="0"/>
    <n v="16150.34"/>
    <n v="0"/>
    <s v="30-39"/>
    <s v="Poor (&lt;580)"/>
    <s v="High (100-150k)"/>
    <s v="Developing (3-5 yrs)"/>
    <x v="0"/>
  </r>
  <r>
    <n v="15663826"/>
    <s v="Brim"/>
    <n v="532"/>
    <x v="1"/>
    <s v="Female"/>
    <n v="66"/>
    <n v="3"/>
    <n v="0"/>
    <n v="1"/>
    <n v="1"/>
    <x v="0"/>
    <n v="115227.02"/>
    <n v="0"/>
    <s v="60+"/>
    <s v="Poor (&lt;580)"/>
    <s v="Zero Balance"/>
    <s v="Developing (3-5 yrs)"/>
    <x v="0"/>
  </r>
  <r>
    <n v="15742820"/>
    <s v="Trevisano"/>
    <n v="535"/>
    <x v="0"/>
    <s v="Female"/>
    <n v="45"/>
    <n v="2"/>
    <n v="0"/>
    <n v="2"/>
    <n v="0"/>
    <x v="0"/>
    <n v="170621.55"/>
    <n v="0"/>
    <s v="40-49"/>
    <s v="Poor (&lt;580)"/>
    <s v="Zero Balance"/>
    <s v="New (0-2 yrs)"/>
    <x v="1"/>
  </r>
  <r>
    <n v="15624793"/>
    <s v="Soubeiran"/>
    <n v="627"/>
    <x v="2"/>
    <s v="Male"/>
    <n v="23"/>
    <n v="5"/>
    <n v="184244.86"/>
    <n v="1"/>
    <n v="1"/>
    <x v="1"/>
    <n v="103099.22"/>
    <n v="0"/>
    <s v="Under 30"/>
    <s v="Fair (580-669)"/>
    <s v="Very High (150k+)"/>
    <s v="Developing (3-5 yrs)"/>
    <x v="0"/>
  </r>
  <r>
    <n v="15597930"/>
    <s v="Wilson"/>
    <n v="646"/>
    <x v="0"/>
    <s v="Male"/>
    <n v="52"/>
    <n v="8"/>
    <n v="59669.43"/>
    <n v="1"/>
    <n v="0"/>
    <x v="1"/>
    <n v="172495.81"/>
    <n v="1"/>
    <s v="50-59"/>
    <s v="Fair (580-669)"/>
    <s v="Mid (50-100k)"/>
    <s v="Established (6-8 yrs)"/>
    <x v="0"/>
  </r>
  <r>
    <n v="15665110"/>
    <s v="Helena"/>
    <n v="515"/>
    <x v="0"/>
    <s v="Female"/>
    <n v="25"/>
    <n v="7"/>
    <n v="79543.59"/>
    <n v="1"/>
    <n v="0"/>
    <x v="0"/>
    <n v="38772.82"/>
    <n v="0"/>
    <s v="Under 30"/>
    <s v="Poor (&lt;580)"/>
    <s v="Mid (50-100k)"/>
    <s v="Established (6-8 yrs)"/>
    <x v="0"/>
  </r>
  <r>
    <n v="15770719"/>
    <s v="Duncan"/>
    <n v="697"/>
    <x v="0"/>
    <s v="Female"/>
    <n v="39"/>
    <n v="6"/>
    <n v="151553.19"/>
    <n v="1"/>
    <n v="1"/>
    <x v="0"/>
    <n v="44946.29"/>
    <n v="0"/>
    <s v="30-39"/>
    <s v="Good (670-739)"/>
    <s v="Very High (150k+)"/>
    <s v="Established (6-8 yrs)"/>
    <x v="0"/>
  </r>
  <r>
    <n v="15731327"/>
    <s v="Hale"/>
    <n v="652"/>
    <x v="2"/>
    <s v="Male"/>
    <n v="27"/>
    <n v="2"/>
    <n v="166527.88"/>
    <n v="2"/>
    <n v="0"/>
    <x v="0"/>
    <n v="146007.70000000001"/>
    <n v="0"/>
    <s v="Under 30"/>
    <s v="Fair (580-669)"/>
    <s v="Very High (150k+)"/>
    <s v="New (0-2 yrs)"/>
    <x v="1"/>
  </r>
  <r>
    <n v="15576044"/>
    <s v="Macdonald"/>
    <n v="579"/>
    <x v="2"/>
    <s v="Male"/>
    <n v="28"/>
    <n v="6"/>
    <n v="150329.15"/>
    <n v="1"/>
    <n v="1"/>
    <x v="1"/>
    <n v="145558.42000000001"/>
    <n v="0"/>
    <s v="Under 30"/>
    <s v="Poor (&lt;580)"/>
    <s v="Very High (150k+)"/>
    <s v="Established (6-8 yrs)"/>
    <x v="0"/>
  </r>
  <r>
    <n v="15775662"/>
    <s v="McKay"/>
    <n v="760"/>
    <x v="0"/>
    <s v="Male"/>
    <n v="43"/>
    <n v="8"/>
    <n v="121911.59"/>
    <n v="1"/>
    <n v="1"/>
    <x v="1"/>
    <n v="193312.33"/>
    <n v="0"/>
    <s v="40-49"/>
    <s v="Very Good (740-799)"/>
    <s v="High (100-150k)"/>
    <s v="Established (6-8 yrs)"/>
    <x v="0"/>
  </r>
  <r>
    <n v="15646817"/>
    <s v="Chiekwugo"/>
    <n v="769"/>
    <x v="0"/>
    <s v="Male"/>
    <n v="51"/>
    <n v="9"/>
    <n v="156773.78"/>
    <n v="2"/>
    <n v="1"/>
    <x v="1"/>
    <n v="40257.79"/>
    <n v="0"/>
    <s v="50-59"/>
    <s v="Very Good (740-799)"/>
    <s v="Very High (150k+)"/>
    <s v="Loyal (9-10 yrs)"/>
    <x v="1"/>
  </r>
  <r>
    <n v="15596060"/>
    <s v="Skinner"/>
    <n v="498"/>
    <x v="1"/>
    <s v="Male"/>
    <n v="29"/>
    <n v="8"/>
    <n v="127864.26"/>
    <n v="1"/>
    <n v="1"/>
    <x v="0"/>
    <n v="46677.9"/>
    <n v="0"/>
    <s v="Under 30"/>
    <s v="Poor (&lt;580)"/>
    <s v="High (100-150k)"/>
    <s v="Established (6-8 yrs)"/>
    <x v="0"/>
  </r>
  <r>
    <n v="15723299"/>
    <s v="Sorokina"/>
    <n v="774"/>
    <x v="0"/>
    <s v="Male"/>
    <n v="53"/>
    <n v="4"/>
    <n v="113709.28"/>
    <n v="1"/>
    <n v="1"/>
    <x v="0"/>
    <n v="153887.93"/>
    <n v="1"/>
    <s v="50-59"/>
    <s v="Very Good (740-799)"/>
    <s v="High (100-150k)"/>
    <s v="Developing (3-5 yrs)"/>
    <x v="0"/>
  </r>
  <r>
    <n v="15636982"/>
    <s v="Weller"/>
    <n v="705"/>
    <x v="2"/>
    <s v="Female"/>
    <n v="43"/>
    <n v="7"/>
    <n v="79974.55"/>
    <n v="1"/>
    <n v="1"/>
    <x v="0"/>
    <n v="103108.33"/>
    <n v="0"/>
    <s v="40-49"/>
    <s v="Good (670-739)"/>
    <s v="Mid (50-100k)"/>
    <s v="Established (6-8 yrs)"/>
    <x v="0"/>
  </r>
  <r>
    <n v="15751175"/>
    <s v="Bess"/>
    <n v="648"/>
    <x v="0"/>
    <s v="Female"/>
    <n v="44"/>
    <n v="2"/>
    <n v="0"/>
    <n v="2"/>
    <n v="1"/>
    <x v="0"/>
    <n v="58652.23"/>
    <n v="0"/>
    <s v="40-49"/>
    <s v="Fair (580-669)"/>
    <s v="Zero Balance"/>
    <s v="New (0-2 yrs)"/>
    <x v="1"/>
  </r>
  <r>
    <n v="15618936"/>
    <s v="MacDonald"/>
    <n v="688"/>
    <x v="0"/>
    <s v="Female"/>
    <n v="51"/>
    <n v="5"/>
    <n v="0"/>
    <n v="1"/>
    <n v="1"/>
    <x v="1"/>
    <n v="91624.11"/>
    <n v="1"/>
    <s v="50-59"/>
    <s v="Good (670-739)"/>
    <s v="Zero Balance"/>
    <s v="Developing (3-5 yrs)"/>
    <x v="0"/>
  </r>
  <r>
    <n v="15787529"/>
    <s v="Gray"/>
    <n v="592"/>
    <x v="1"/>
    <s v="Male"/>
    <n v="38"/>
    <n v="0"/>
    <n v="0"/>
    <n v="1"/>
    <n v="1"/>
    <x v="1"/>
    <n v="65986.48"/>
    <n v="1"/>
    <s v="30-39"/>
    <s v="Fair (580-669)"/>
    <s v="Zero Balance"/>
    <s v="New (0-2 yrs)"/>
    <x v="0"/>
  </r>
  <r>
    <n v="15780128"/>
    <s v="Ogbonnaya"/>
    <n v="705"/>
    <x v="0"/>
    <s v="Male"/>
    <n v="33"/>
    <n v="3"/>
    <n v="144427.96"/>
    <n v="2"/>
    <n v="1"/>
    <x v="1"/>
    <n v="113845.19"/>
    <n v="0"/>
    <s v="30-39"/>
    <s v="Good (670-739)"/>
    <s v="High (100-150k)"/>
    <s v="Developing (3-5 yrs)"/>
    <x v="1"/>
  </r>
  <r>
    <n v="15615991"/>
    <s v="Udegbulam"/>
    <n v="654"/>
    <x v="0"/>
    <s v="Male"/>
    <n v="42"/>
    <n v="7"/>
    <n v="99263.09"/>
    <n v="1"/>
    <n v="1"/>
    <x v="0"/>
    <n v="67607.899999999994"/>
    <n v="0"/>
    <s v="40-49"/>
    <s v="Fair (580-669)"/>
    <s v="Mid (50-100k)"/>
    <s v="Established (6-8 yrs)"/>
    <x v="0"/>
  </r>
  <r>
    <n v="15757001"/>
    <s v="Mai"/>
    <n v="624"/>
    <x v="0"/>
    <s v="Female"/>
    <n v="32"/>
    <n v="2"/>
    <n v="79368.87"/>
    <n v="2"/>
    <n v="1"/>
    <x v="0"/>
    <n v="145471.94"/>
    <n v="0"/>
    <s v="30-39"/>
    <s v="Fair (580-669)"/>
    <s v="Mid (50-100k)"/>
    <s v="New (0-2 yrs)"/>
    <x v="1"/>
  </r>
  <r>
    <n v="15595388"/>
    <s v="Yeh"/>
    <n v="594"/>
    <x v="0"/>
    <s v="Female"/>
    <n v="30"/>
    <n v="10"/>
    <n v="0"/>
    <n v="2"/>
    <n v="1"/>
    <x v="0"/>
    <n v="124071.71"/>
    <n v="0"/>
    <s v="30-39"/>
    <s v="Fair (580-669)"/>
    <s v="Zero Balance"/>
    <s v="Loyal (9-10 yrs)"/>
    <x v="1"/>
  </r>
  <r>
    <n v="15699550"/>
    <s v="Babbage"/>
    <n v="695"/>
    <x v="1"/>
    <s v="Female"/>
    <n v="34"/>
    <n v="9"/>
    <n v="0"/>
    <n v="2"/>
    <n v="1"/>
    <x v="0"/>
    <n v="67502.12"/>
    <n v="0"/>
    <s v="30-39"/>
    <s v="Good (670-739)"/>
    <s v="Zero Balance"/>
    <s v="Loyal (9-10 yrs)"/>
    <x v="1"/>
  </r>
  <r>
    <n v="15581620"/>
    <s v="Franklin"/>
    <n v="597"/>
    <x v="0"/>
    <s v="Male"/>
    <n v="28"/>
    <n v="2"/>
    <n v="0"/>
    <n v="3"/>
    <n v="1"/>
    <x v="0"/>
    <n v="78707.97"/>
    <n v="0"/>
    <s v="Under 30"/>
    <s v="Fair (580-669)"/>
    <s v="Zero Balance"/>
    <s v="New (0-2 yrs)"/>
    <x v="1"/>
  </r>
  <r>
    <n v="15600934"/>
    <s v="Randell"/>
    <n v="758"/>
    <x v="0"/>
    <s v="Female"/>
    <n v="52"/>
    <n v="7"/>
    <n v="125095.94"/>
    <n v="1"/>
    <n v="1"/>
    <x v="1"/>
    <n v="171189.83"/>
    <n v="1"/>
    <s v="50-59"/>
    <s v="Very Good (740-799)"/>
    <s v="High (100-150k)"/>
    <s v="Established (6-8 yrs)"/>
    <x v="0"/>
  </r>
  <r>
    <n v="15738672"/>
    <s v="Paterson"/>
    <n v="737"/>
    <x v="2"/>
    <s v="Female"/>
    <n v="40"/>
    <n v="2"/>
    <n v="162485.79999999999"/>
    <n v="2"/>
    <n v="1"/>
    <x v="1"/>
    <n v="149381.32"/>
    <n v="0"/>
    <s v="40-49"/>
    <s v="Good (670-739)"/>
    <s v="Very High (150k+)"/>
    <s v="New (0-2 yrs)"/>
    <x v="1"/>
  </r>
  <r>
    <n v="15721307"/>
    <s v="Pickering"/>
    <n v="694"/>
    <x v="2"/>
    <s v="Male"/>
    <n v="37"/>
    <n v="1"/>
    <n v="95668.82"/>
    <n v="2"/>
    <n v="1"/>
    <x v="1"/>
    <n v="100335.55"/>
    <n v="0"/>
    <s v="30-39"/>
    <s v="Good (670-739)"/>
    <s v="Mid (50-100k)"/>
    <s v="New (0-2 yrs)"/>
    <x v="1"/>
  </r>
  <r>
    <n v="15619280"/>
    <s v="Uspensky"/>
    <n v="683"/>
    <x v="0"/>
    <s v="Male"/>
    <n v="25"/>
    <n v="4"/>
    <n v="0"/>
    <n v="2"/>
    <n v="1"/>
    <x v="1"/>
    <n v="152698.23999999999"/>
    <n v="0"/>
    <s v="Under 30"/>
    <s v="Good (670-739)"/>
    <s v="Zero Balance"/>
    <s v="Developing (3-5 yrs)"/>
    <x v="1"/>
  </r>
  <r>
    <n v="15768244"/>
    <s v="Macleod"/>
    <n v="538"/>
    <x v="1"/>
    <s v="Female"/>
    <n v="30"/>
    <n v="8"/>
    <n v="0"/>
    <n v="2"/>
    <n v="1"/>
    <x v="0"/>
    <n v="41192.949999999997"/>
    <n v="0"/>
    <s v="30-39"/>
    <s v="Poor (&lt;580)"/>
    <s v="Zero Balance"/>
    <s v="Established (6-8 yrs)"/>
    <x v="1"/>
  </r>
  <r>
    <n v="15806837"/>
    <s v="Nnaife"/>
    <n v="669"/>
    <x v="0"/>
    <s v="Male"/>
    <n v="37"/>
    <n v="4"/>
    <n v="0"/>
    <n v="1"/>
    <n v="1"/>
    <x v="1"/>
    <n v="132540.32999999999"/>
    <n v="0"/>
    <s v="30-39"/>
    <s v="Fair (580-669)"/>
    <s v="Zero Balance"/>
    <s v="Developing (3-5 yrs)"/>
    <x v="0"/>
  </r>
  <r>
    <n v="15643496"/>
    <s v="Randolph"/>
    <n v="730"/>
    <x v="0"/>
    <s v="Female"/>
    <n v="34"/>
    <n v="5"/>
    <n v="74197.38"/>
    <n v="2"/>
    <n v="1"/>
    <x v="1"/>
    <n v="96875.520000000004"/>
    <n v="0"/>
    <s v="30-39"/>
    <s v="Good (670-739)"/>
    <s v="Mid (50-100k)"/>
    <s v="Developing (3-5 yrs)"/>
    <x v="1"/>
  </r>
  <r>
    <n v="15813916"/>
    <s v="Kudryashova"/>
    <n v="622"/>
    <x v="0"/>
    <s v="Female"/>
    <n v="31"/>
    <n v="1"/>
    <n v="89688.94"/>
    <n v="1"/>
    <n v="1"/>
    <x v="0"/>
    <n v="152305.47"/>
    <n v="0"/>
    <s v="30-39"/>
    <s v="Fair (580-669)"/>
    <s v="Mid (50-100k)"/>
    <s v="New (0-2 yrs)"/>
    <x v="0"/>
  </r>
  <r>
    <n v="15626385"/>
    <s v="George"/>
    <n v="714"/>
    <x v="1"/>
    <s v="Female"/>
    <n v="33"/>
    <n v="10"/>
    <n v="103121.33"/>
    <n v="2"/>
    <n v="1"/>
    <x v="0"/>
    <n v="49672.01"/>
    <n v="0"/>
    <s v="30-39"/>
    <s v="Good (670-739)"/>
    <s v="High (100-150k)"/>
    <s v="Loyal (9-10 yrs)"/>
    <x v="1"/>
  </r>
  <r>
    <n v="15603582"/>
    <s v="Robertson"/>
    <n v="569"/>
    <x v="1"/>
    <s v="Female"/>
    <n v="34"/>
    <n v="3"/>
    <n v="0"/>
    <n v="1"/>
    <n v="1"/>
    <x v="1"/>
    <n v="133997.53"/>
    <n v="0"/>
    <s v="30-39"/>
    <s v="Poor (&lt;580)"/>
    <s v="Zero Balance"/>
    <s v="Developing (3-5 yrs)"/>
    <x v="0"/>
  </r>
  <r>
    <n v="15764351"/>
    <s v="Yuryeva"/>
    <n v="668"/>
    <x v="2"/>
    <s v="Female"/>
    <n v="59"/>
    <n v="5"/>
    <n v="120170.07"/>
    <n v="1"/>
    <n v="0"/>
    <x v="0"/>
    <n v="50454.8"/>
    <n v="0"/>
    <s v="50-59"/>
    <s v="Fair (580-669)"/>
    <s v="High (100-150k)"/>
    <s v="Developing (3-5 yrs)"/>
    <x v="0"/>
  </r>
  <r>
    <n v="15667938"/>
    <s v="Hurst"/>
    <n v="628"/>
    <x v="0"/>
    <s v="Male"/>
    <n v="32"/>
    <n v="9"/>
    <n v="149136.31"/>
    <n v="2"/>
    <n v="1"/>
    <x v="0"/>
    <n v="16402.11"/>
    <n v="0"/>
    <s v="30-39"/>
    <s v="Fair (580-669)"/>
    <s v="High (100-150k)"/>
    <s v="Loyal (9-10 yrs)"/>
    <x v="1"/>
  </r>
  <r>
    <n v="15576360"/>
    <s v="Ch'iu"/>
    <n v="600"/>
    <x v="0"/>
    <s v="Male"/>
    <n v="40"/>
    <n v="1"/>
    <n v="141136.79"/>
    <n v="1"/>
    <n v="1"/>
    <x v="0"/>
    <n v="67803.83"/>
    <n v="0"/>
    <s v="40-49"/>
    <s v="Fair (580-669)"/>
    <s v="High (100-150k)"/>
    <s v="New (0-2 yrs)"/>
    <x v="0"/>
  </r>
  <r>
    <n v="15628813"/>
    <s v="King"/>
    <n v="693"/>
    <x v="0"/>
    <s v="Female"/>
    <n v="43"/>
    <n v="4"/>
    <n v="152341.54999999999"/>
    <n v="1"/>
    <n v="1"/>
    <x v="1"/>
    <n v="9241.7800000000007"/>
    <n v="0"/>
    <s v="40-49"/>
    <s v="Good (670-739)"/>
    <s v="Very High (150k+)"/>
    <s v="Developing (3-5 yrs)"/>
    <x v="0"/>
  </r>
  <r>
    <n v="15584190"/>
    <s v="Esposito"/>
    <n v="704"/>
    <x v="0"/>
    <s v="Male"/>
    <n v="36"/>
    <n v="7"/>
    <n v="120026.98"/>
    <n v="2"/>
    <n v="0"/>
    <x v="0"/>
    <n v="100601.73"/>
    <n v="0"/>
    <s v="30-39"/>
    <s v="Good (670-739)"/>
    <s v="High (100-150k)"/>
    <s v="Established (6-8 yrs)"/>
    <x v="1"/>
  </r>
  <r>
    <n v="15716449"/>
    <s v="Fraser"/>
    <n v="527"/>
    <x v="1"/>
    <s v="Male"/>
    <n v="33"/>
    <n v="9"/>
    <n v="132168.28"/>
    <n v="1"/>
    <n v="0"/>
    <x v="1"/>
    <n v="98734.15"/>
    <n v="0"/>
    <s v="30-39"/>
    <s v="Poor (&lt;580)"/>
    <s v="High (100-150k)"/>
    <s v="Loyal (9-10 yrs)"/>
    <x v="0"/>
  </r>
  <r>
    <n v="15759913"/>
    <s v="Trentini"/>
    <n v="553"/>
    <x v="2"/>
    <s v="Male"/>
    <n v="43"/>
    <n v="6"/>
    <n v="85200.82"/>
    <n v="2"/>
    <n v="1"/>
    <x v="0"/>
    <n v="160574.09"/>
    <n v="0"/>
    <s v="40-49"/>
    <s v="Poor (&lt;580)"/>
    <s v="Mid (50-100k)"/>
    <s v="Established (6-8 yrs)"/>
    <x v="1"/>
  </r>
  <r>
    <n v="15701555"/>
    <s v="Nicholls"/>
    <n v="575"/>
    <x v="1"/>
    <s v="Male"/>
    <n v="53"/>
    <n v="1"/>
    <n v="84903.33"/>
    <n v="2"/>
    <n v="0"/>
    <x v="0"/>
    <n v="26015.8"/>
    <n v="0"/>
    <s v="50-59"/>
    <s v="Poor (&lt;580)"/>
    <s v="Mid (50-100k)"/>
    <s v="New (0-2 yrs)"/>
    <x v="1"/>
  </r>
  <r>
    <n v="15758482"/>
    <s v="Montalvo"/>
    <n v="626"/>
    <x v="0"/>
    <s v="Female"/>
    <n v="32"/>
    <n v="0"/>
    <n v="0"/>
    <n v="2"/>
    <n v="0"/>
    <x v="1"/>
    <n v="187172.54"/>
    <n v="0"/>
    <s v="30-39"/>
    <s v="Fair (580-669)"/>
    <s v="Zero Balance"/>
    <s v="New (0-2 yrs)"/>
    <x v="1"/>
  </r>
  <r>
    <n v="15758171"/>
    <s v="Tien"/>
    <n v="582"/>
    <x v="0"/>
    <s v="Male"/>
    <n v="20"/>
    <n v="4"/>
    <n v="0"/>
    <n v="1"/>
    <n v="1"/>
    <x v="0"/>
    <n v="55763.66"/>
    <n v="0"/>
    <s v="Under 30"/>
    <s v="Fair (580-669)"/>
    <s v="Zero Balance"/>
    <s v="Developing (3-5 yrs)"/>
    <x v="0"/>
  </r>
  <r>
    <n v="15680346"/>
    <s v="Chuang"/>
    <n v="683"/>
    <x v="1"/>
    <s v="Male"/>
    <n v="40"/>
    <n v="8"/>
    <n v="0"/>
    <n v="1"/>
    <n v="1"/>
    <x v="1"/>
    <n v="75848.22"/>
    <n v="0"/>
    <s v="40-49"/>
    <s v="Good (670-739)"/>
    <s v="Zero Balance"/>
    <s v="Established (6-8 yrs)"/>
    <x v="0"/>
  </r>
  <r>
    <n v="15649124"/>
    <s v="Fang"/>
    <n v="850"/>
    <x v="0"/>
    <s v="Male"/>
    <n v="30"/>
    <n v="9"/>
    <n v="121535.18"/>
    <n v="1"/>
    <n v="0"/>
    <x v="1"/>
    <n v="40313.47"/>
    <n v="0"/>
    <s v="30-39"/>
    <s v="Excellent (800+)"/>
    <s v="High (100-150k)"/>
    <s v="Loyal (9-10 yrs)"/>
    <x v="0"/>
  </r>
  <r>
    <n v="15812917"/>
    <s v="Kosisochukwu"/>
    <n v="653"/>
    <x v="1"/>
    <s v="Male"/>
    <n v="35"/>
    <n v="6"/>
    <n v="116662.96"/>
    <n v="2"/>
    <n v="1"/>
    <x v="0"/>
    <n v="23864.21"/>
    <n v="0"/>
    <s v="30-39"/>
    <s v="Fair (580-669)"/>
    <s v="High (100-150k)"/>
    <s v="Established (6-8 yrs)"/>
    <x v="1"/>
  </r>
  <r>
    <n v="15768455"/>
    <s v="Young"/>
    <n v="679"/>
    <x v="0"/>
    <s v="Male"/>
    <n v="60"/>
    <n v="8"/>
    <n v="0"/>
    <n v="2"/>
    <n v="1"/>
    <x v="0"/>
    <n v="51380.9"/>
    <n v="0"/>
    <s v="60+"/>
    <s v="Good (670-739)"/>
    <s v="Zero Balance"/>
    <s v="Established (6-8 yrs)"/>
    <x v="1"/>
  </r>
  <r>
    <n v="15703059"/>
    <s v="Scott"/>
    <n v="549"/>
    <x v="2"/>
    <s v="Female"/>
    <n v="49"/>
    <n v="6"/>
    <n v="124829.16"/>
    <n v="1"/>
    <n v="0"/>
    <x v="0"/>
    <n v="93551.360000000001"/>
    <n v="0"/>
    <s v="40-49"/>
    <s v="Poor (&lt;580)"/>
    <s v="High (100-150k)"/>
    <s v="Established (6-8 yrs)"/>
    <x v="0"/>
  </r>
  <r>
    <n v="15646196"/>
    <s v="Yeh"/>
    <n v="850"/>
    <x v="1"/>
    <s v="Female"/>
    <n v="36"/>
    <n v="2"/>
    <n v="155180.56"/>
    <n v="2"/>
    <n v="0"/>
    <x v="1"/>
    <n v="169415.54"/>
    <n v="0"/>
    <s v="30-39"/>
    <s v="Excellent (800+)"/>
    <s v="Very High (150k+)"/>
    <s v="New (0-2 yrs)"/>
    <x v="1"/>
  </r>
  <r>
    <n v="15585451"/>
    <s v="Vigano"/>
    <n v="558"/>
    <x v="2"/>
    <s v="Female"/>
    <n v="32"/>
    <n v="1"/>
    <n v="108262.87"/>
    <n v="1"/>
    <n v="1"/>
    <x v="0"/>
    <n v="6935.31"/>
    <n v="0"/>
    <s v="30-39"/>
    <s v="Poor (&lt;580)"/>
    <s v="High (100-150k)"/>
    <s v="New (0-2 yrs)"/>
    <x v="0"/>
  </r>
  <r>
    <n v="15714057"/>
    <s v="Windradyne"/>
    <n v="528"/>
    <x v="1"/>
    <s v="Male"/>
    <n v="40"/>
    <n v="4"/>
    <n v="0"/>
    <n v="2"/>
    <n v="1"/>
    <x v="1"/>
    <n v="25399.7"/>
    <n v="0"/>
    <s v="40-49"/>
    <s v="Poor (&lt;580)"/>
    <s v="Zero Balance"/>
    <s v="Developing (3-5 yrs)"/>
    <x v="1"/>
  </r>
  <r>
    <n v="15748473"/>
    <s v="Curnow"/>
    <n v="801"/>
    <x v="0"/>
    <s v="Male"/>
    <n v="38"/>
    <n v="5"/>
    <n v="0"/>
    <n v="2"/>
    <n v="1"/>
    <x v="1"/>
    <n v="66256.27"/>
    <n v="0"/>
    <s v="30-39"/>
    <s v="Excellent (800+)"/>
    <s v="Zero Balance"/>
    <s v="Developing (3-5 yrs)"/>
    <x v="1"/>
  </r>
  <r>
    <n v="15785782"/>
    <s v="Ugonna"/>
    <n v="513"/>
    <x v="1"/>
    <s v="Male"/>
    <n v="48"/>
    <n v="2"/>
    <n v="0"/>
    <n v="1"/>
    <n v="1"/>
    <x v="0"/>
    <n v="114709.13"/>
    <n v="1"/>
    <s v="40-49"/>
    <s v="Poor (&lt;580)"/>
    <s v="Zero Balance"/>
    <s v="New (0-2 yrs)"/>
    <x v="0"/>
  </r>
  <r>
    <n v="15693233"/>
    <s v="De Neeve"/>
    <n v="666"/>
    <x v="2"/>
    <s v="Male"/>
    <n v="38"/>
    <n v="6"/>
    <n v="99812.88"/>
    <n v="2"/>
    <n v="1"/>
    <x v="0"/>
    <n v="158357.97"/>
    <n v="0"/>
    <s v="30-39"/>
    <s v="Fair (580-669)"/>
    <s v="Mid (50-100k)"/>
    <s v="Established (6-8 yrs)"/>
    <x v="1"/>
  </r>
  <r>
    <n v="15757521"/>
    <s v="Ricci"/>
    <n v="606"/>
    <x v="0"/>
    <s v="Male"/>
    <n v="35"/>
    <n v="2"/>
    <n v="132164.26"/>
    <n v="1"/>
    <n v="0"/>
    <x v="0"/>
    <n v="164815.59"/>
    <n v="0"/>
    <s v="30-39"/>
    <s v="Fair (580-669)"/>
    <s v="High (100-150k)"/>
    <s v="New (0-2 yrs)"/>
    <x v="0"/>
  </r>
  <r>
    <n v="15812513"/>
    <s v="Nnaife"/>
    <n v="599"/>
    <x v="2"/>
    <s v="Male"/>
    <n v="45"/>
    <n v="10"/>
    <n v="103583.05"/>
    <n v="1"/>
    <n v="1"/>
    <x v="1"/>
    <n v="132127.69"/>
    <n v="1"/>
    <s v="40-49"/>
    <s v="Fair (580-669)"/>
    <s v="High (100-150k)"/>
    <s v="Loyal (9-10 yrs)"/>
    <x v="0"/>
  </r>
  <r>
    <n v="15674950"/>
    <s v="Ebelechukwu"/>
    <n v="544"/>
    <x v="2"/>
    <s v="Male"/>
    <n v="39"/>
    <n v="4"/>
    <n v="142406.43"/>
    <n v="2"/>
    <n v="1"/>
    <x v="1"/>
    <n v="146637.45000000001"/>
    <n v="0"/>
    <s v="30-39"/>
    <s v="Poor (&lt;580)"/>
    <s v="High (100-150k)"/>
    <s v="Developing (3-5 yrs)"/>
    <x v="1"/>
  </r>
  <r>
    <n v="15678572"/>
    <s v="Keating"/>
    <n v="529"/>
    <x v="1"/>
    <s v="Male"/>
    <n v="38"/>
    <n v="7"/>
    <n v="99842.5"/>
    <n v="2"/>
    <n v="1"/>
    <x v="1"/>
    <n v="90256.06"/>
    <n v="1"/>
    <s v="30-39"/>
    <s v="Poor (&lt;580)"/>
    <s v="Mid (50-100k)"/>
    <s v="Established (6-8 yrs)"/>
    <x v="1"/>
  </r>
  <r>
    <n v="15713608"/>
    <s v="Tuan"/>
    <n v="850"/>
    <x v="0"/>
    <s v="Female"/>
    <n v="41"/>
    <n v="5"/>
    <n v="0"/>
    <n v="2"/>
    <n v="1"/>
    <x v="0"/>
    <n v="34827.43"/>
    <n v="0"/>
    <s v="40-49"/>
    <s v="Excellent (800+)"/>
    <s v="Zero Balance"/>
    <s v="Developing (3-5 yrs)"/>
    <x v="1"/>
  </r>
  <r>
    <n v="15579262"/>
    <s v="Shearston"/>
    <n v="497"/>
    <x v="0"/>
    <s v="Male"/>
    <n v="41"/>
    <n v="9"/>
    <n v="0"/>
    <n v="1"/>
    <n v="0"/>
    <x v="1"/>
    <n v="22074.48"/>
    <n v="0"/>
    <s v="40-49"/>
    <s v="Poor (&lt;580)"/>
    <s v="Zero Balance"/>
    <s v="Loyal (9-10 yrs)"/>
    <x v="0"/>
  </r>
  <r>
    <n v="15610426"/>
    <s v="Tien"/>
    <n v="764"/>
    <x v="0"/>
    <s v="Female"/>
    <n v="39"/>
    <n v="5"/>
    <n v="81042.42"/>
    <n v="1"/>
    <n v="0"/>
    <x v="0"/>
    <n v="109805.17"/>
    <n v="0"/>
    <s v="30-39"/>
    <s v="Very Good (740-799)"/>
    <s v="Mid (50-100k)"/>
    <s v="Developing (3-5 yrs)"/>
    <x v="0"/>
  </r>
  <r>
    <n v="15776454"/>
    <s v="Hamilton"/>
    <n v="603"/>
    <x v="0"/>
    <s v="Female"/>
    <n v="48"/>
    <n v="5"/>
    <n v="0"/>
    <n v="1"/>
    <n v="1"/>
    <x v="1"/>
    <n v="100478.6"/>
    <n v="1"/>
    <s v="40-49"/>
    <s v="Fair (580-669)"/>
    <s v="Zero Balance"/>
    <s v="Developing (3-5 yrs)"/>
    <x v="0"/>
  </r>
  <r>
    <n v="15771483"/>
    <s v="Arnold"/>
    <n v="609"/>
    <x v="0"/>
    <s v="Male"/>
    <n v="40"/>
    <n v="6"/>
    <n v="0"/>
    <n v="2"/>
    <n v="1"/>
    <x v="0"/>
    <n v="97416.34"/>
    <n v="0"/>
    <s v="40-49"/>
    <s v="Fair (580-669)"/>
    <s v="Zero Balance"/>
    <s v="Established (6-8 yrs)"/>
    <x v="1"/>
  </r>
  <r>
    <n v="15648489"/>
    <s v="Ting"/>
    <n v="487"/>
    <x v="0"/>
    <s v="Male"/>
    <n v="53"/>
    <n v="4"/>
    <n v="199689.49"/>
    <n v="1"/>
    <n v="1"/>
    <x v="0"/>
    <n v="24207.86"/>
    <n v="1"/>
    <s v="50-59"/>
    <s v="Poor (&lt;580)"/>
    <s v="Very High (150k+)"/>
    <s v="Developing (3-5 yrs)"/>
    <x v="0"/>
  </r>
  <r>
    <n v="15646609"/>
    <s v="Chao"/>
    <n v="748"/>
    <x v="0"/>
    <s v="Male"/>
    <n v="33"/>
    <n v="1"/>
    <n v="142645.43"/>
    <n v="1"/>
    <n v="0"/>
    <x v="1"/>
    <n v="69132.66"/>
    <n v="0"/>
    <s v="30-39"/>
    <s v="Very Good (740-799)"/>
    <s v="High (100-150k)"/>
    <s v="New (0-2 yrs)"/>
    <x v="0"/>
  </r>
  <r>
    <n v="15693203"/>
    <s v="Powell"/>
    <n v="710"/>
    <x v="1"/>
    <s v="Female"/>
    <n v="75"/>
    <n v="5"/>
    <n v="0"/>
    <n v="2"/>
    <n v="1"/>
    <x v="0"/>
    <n v="9376.89"/>
    <n v="0"/>
    <s v="60+"/>
    <s v="Good (670-739)"/>
    <s v="Zero Balance"/>
    <s v="Developing (3-5 yrs)"/>
    <x v="1"/>
  </r>
  <r>
    <n v="15813067"/>
    <s v="Williams"/>
    <n v="432"/>
    <x v="2"/>
    <s v="Female"/>
    <n v="45"/>
    <n v="3"/>
    <n v="110219.14"/>
    <n v="1"/>
    <n v="1"/>
    <x v="1"/>
    <n v="43046.7"/>
    <n v="1"/>
    <s v="40-49"/>
    <s v="Poor (&lt;580)"/>
    <s v="High (100-150k)"/>
    <s v="Developing (3-5 yrs)"/>
    <x v="0"/>
  </r>
  <r>
    <n v="15769829"/>
    <s v="Cheng"/>
    <n v="534"/>
    <x v="1"/>
    <s v="Male"/>
    <n v="51"/>
    <n v="3"/>
    <n v="0"/>
    <n v="2"/>
    <n v="0"/>
    <x v="0"/>
    <n v="20856.310000000001"/>
    <n v="0"/>
    <s v="50-59"/>
    <s v="Poor (&lt;580)"/>
    <s v="Zero Balance"/>
    <s v="Developing (3-5 yrs)"/>
    <x v="1"/>
  </r>
  <r>
    <n v="15662434"/>
    <s v="Zhdanova"/>
    <n v="607"/>
    <x v="0"/>
    <s v="Male"/>
    <n v="25"/>
    <n v="3"/>
    <n v="0"/>
    <n v="2"/>
    <n v="0"/>
    <x v="1"/>
    <n v="187048.72"/>
    <n v="0"/>
    <s v="Under 30"/>
    <s v="Fair (580-669)"/>
    <s v="Zero Balance"/>
    <s v="Developing (3-5 yrs)"/>
    <x v="1"/>
  </r>
  <r>
    <n v="15773503"/>
    <s v="Tsai"/>
    <n v="551"/>
    <x v="1"/>
    <s v="Male"/>
    <n v="32"/>
    <n v="4"/>
    <n v="0"/>
    <n v="2"/>
    <n v="1"/>
    <x v="1"/>
    <n v="53420.53"/>
    <n v="0"/>
    <s v="30-39"/>
    <s v="Poor (&lt;580)"/>
    <s v="Zero Balance"/>
    <s v="Developing (3-5 yrs)"/>
    <x v="1"/>
  </r>
  <r>
    <n v="15705890"/>
    <s v="Nebechukwu"/>
    <n v="674"/>
    <x v="0"/>
    <s v="Male"/>
    <n v="45"/>
    <n v="7"/>
    <n v="142072.01999999999"/>
    <n v="1"/>
    <n v="1"/>
    <x v="1"/>
    <n v="37013.29"/>
    <n v="0"/>
    <s v="40-49"/>
    <s v="Good (670-739)"/>
    <s v="High (100-150k)"/>
    <s v="Established (6-8 yrs)"/>
    <x v="0"/>
  </r>
  <r>
    <n v="15711398"/>
    <s v="Fetherstonhaugh"/>
    <n v="525"/>
    <x v="0"/>
    <s v="Female"/>
    <n v="25"/>
    <n v="6"/>
    <n v="0"/>
    <n v="2"/>
    <n v="1"/>
    <x v="1"/>
    <n v="89566.64"/>
    <n v="0"/>
    <s v="Under 30"/>
    <s v="Poor (&lt;580)"/>
    <s v="Zero Balance"/>
    <s v="Established (6-8 yrs)"/>
    <x v="1"/>
  </r>
  <r>
    <n v="15752375"/>
    <s v="Ojiofor"/>
    <n v="645"/>
    <x v="2"/>
    <s v="Male"/>
    <n v="33"/>
    <n v="8"/>
    <n v="149564.60999999999"/>
    <n v="1"/>
    <n v="0"/>
    <x v="1"/>
    <n v="149913.84"/>
    <n v="0"/>
    <s v="30-39"/>
    <s v="Fair (580-669)"/>
    <s v="High (100-150k)"/>
    <s v="Established (6-8 yrs)"/>
    <x v="0"/>
  </r>
  <r>
    <n v="15659175"/>
    <s v="Severson"/>
    <n v="755"/>
    <x v="0"/>
    <s v="Female"/>
    <n v="43"/>
    <n v="9"/>
    <n v="0"/>
    <n v="2"/>
    <n v="1"/>
    <x v="1"/>
    <n v="18066.689999999999"/>
    <n v="0"/>
    <s v="40-49"/>
    <s v="Very Good (740-799)"/>
    <s v="Zero Balance"/>
    <s v="Loyal (9-10 yrs)"/>
    <x v="1"/>
  </r>
  <r>
    <n v="15597033"/>
    <s v="Speight"/>
    <n v="708"/>
    <x v="2"/>
    <s v="Male"/>
    <n v="37"/>
    <n v="8"/>
    <n v="153366.13"/>
    <n v="1"/>
    <n v="1"/>
    <x v="0"/>
    <n v="26912.34"/>
    <n v="0"/>
    <s v="30-39"/>
    <s v="Good (670-739)"/>
    <s v="Very High (150k+)"/>
    <s v="Established (6-8 yrs)"/>
    <x v="0"/>
  </r>
  <r>
    <n v="15590228"/>
    <s v="Greenwalt"/>
    <n v="715"/>
    <x v="0"/>
    <s v="Male"/>
    <n v="21"/>
    <n v="6"/>
    <n v="76467.16"/>
    <n v="1"/>
    <n v="1"/>
    <x v="0"/>
    <n v="173511.72"/>
    <n v="0"/>
    <s v="Under 30"/>
    <s v="Good (670-739)"/>
    <s v="Mid (50-100k)"/>
    <s v="Established (6-8 yrs)"/>
    <x v="0"/>
  </r>
  <r>
    <n v="15631848"/>
    <s v="Grover"/>
    <n v="727"/>
    <x v="0"/>
    <s v="Female"/>
    <n v="26"/>
    <n v="9"/>
    <n v="121508.28"/>
    <n v="1"/>
    <n v="1"/>
    <x v="0"/>
    <n v="146785.44"/>
    <n v="0"/>
    <s v="Under 30"/>
    <s v="Good (670-739)"/>
    <s v="High (100-150k)"/>
    <s v="Loyal (9-10 yrs)"/>
    <x v="0"/>
  </r>
  <r>
    <n v="15654211"/>
    <s v="Milani"/>
    <n v="559"/>
    <x v="1"/>
    <s v="Female"/>
    <n v="27"/>
    <n v="1"/>
    <n v="0"/>
    <n v="1"/>
    <n v="0"/>
    <x v="0"/>
    <n v="1050.33"/>
    <n v="0"/>
    <s v="Under 30"/>
    <s v="Poor (&lt;580)"/>
    <s v="Zero Balance"/>
    <s v="New (0-2 yrs)"/>
    <x v="0"/>
  </r>
  <r>
    <n v="15707968"/>
    <s v="Akobundu"/>
    <n v="545"/>
    <x v="1"/>
    <s v="Male"/>
    <n v="36"/>
    <n v="8"/>
    <n v="73211.12"/>
    <n v="2"/>
    <n v="1"/>
    <x v="1"/>
    <n v="89587.34"/>
    <n v="1"/>
    <s v="30-39"/>
    <s v="Poor (&lt;580)"/>
    <s v="Mid (50-100k)"/>
    <s v="Established (6-8 yrs)"/>
    <x v="1"/>
  </r>
  <r>
    <n v="15594084"/>
    <s v="Anderson"/>
    <n v="524"/>
    <x v="0"/>
    <s v="Male"/>
    <n v="22"/>
    <n v="9"/>
    <n v="0"/>
    <n v="2"/>
    <n v="1"/>
    <x v="1"/>
    <n v="74405.34"/>
    <n v="0"/>
    <s v="Under 30"/>
    <s v="Poor (&lt;580)"/>
    <s v="Zero Balance"/>
    <s v="Loyal (9-10 yrs)"/>
    <x v="1"/>
  </r>
  <r>
    <n v="15651093"/>
    <s v="Chien"/>
    <n v="707"/>
    <x v="0"/>
    <s v="Female"/>
    <n v="55"/>
    <n v="1"/>
    <n v="0"/>
    <n v="2"/>
    <n v="0"/>
    <x v="0"/>
    <n v="54409.48"/>
    <n v="0"/>
    <s v="50-59"/>
    <s v="Good (670-739)"/>
    <s v="Zero Balance"/>
    <s v="New (0-2 yrs)"/>
    <x v="1"/>
  </r>
  <r>
    <n v="15798824"/>
    <s v="Kennedy"/>
    <n v="671"/>
    <x v="1"/>
    <s v="Male"/>
    <n v="38"/>
    <n v="0"/>
    <n v="92674.94"/>
    <n v="2"/>
    <n v="1"/>
    <x v="1"/>
    <n v="3647.57"/>
    <n v="0"/>
    <s v="30-39"/>
    <s v="Good (670-739)"/>
    <s v="Mid (50-100k)"/>
    <s v="New (0-2 yrs)"/>
    <x v="1"/>
  </r>
  <r>
    <n v="15671591"/>
    <s v="Castiglione"/>
    <n v="439"/>
    <x v="1"/>
    <s v="Male"/>
    <n v="52"/>
    <n v="3"/>
    <n v="96196.24"/>
    <n v="4"/>
    <n v="1"/>
    <x v="1"/>
    <n v="198874.52"/>
    <n v="1"/>
    <s v="50-59"/>
    <s v="Poor (&lt;580)"/>
    <s v="Mid (50-100k)"/>
    <s v="Developing (3-5 yrs)"/>
    <x v="1"/>
  </r>
  <r>
    <n v="15707189"/>
    <s v="Marshall"/>
    <n v="667"/>
    <x v="2"/>
    <s v="Female"/>
    <n v="36"/>
    <n v="1"/>
    <n v="114391.62"/>
    <n v="1"/>
    <n v="1"/>
    <x v="0"/>
    <n v="53412.54"/>
    <n v="0"/>
    <s v="30-39"/>
    <s v="Fair (580-669)"/>
    <s v="High (100-150k)"/>
    <s v="New (0-2 yrs)"/>
    <x v="0"/>
  </r>
  <r>
    <n v="15733581"/>
    <s v="Duncan"/>
    <n v="831"/>
    <x v="2"/>
    <s v="Male"/>
    <n v="32"/>
    <n v="9"/>
    <n v="80262.66"/>
    <n v="1"/>
    <n v="1"/>
    <x v="1"/>
    <n v="194867.78"/>
    <n v="0"/>
    <s v="30-39"/>
    <s v="Excellent (800+)"/>
    <s v="Mid (50-100k)"/>
    <s v="Loyal (9-10 yrs)"/>
    <x v="0"/>
  </r>
  <r>
    <n v="15641640"/>
    <s v="Uspenskaya"/>
    <n v="545"/>
    <x v="1"/>
    <s v="Female"/>
    <n v="33"/>
    <n v="7"/>
    <n v="173331.52"/>
    <n v="1"/>
    <n v="1"/>
    <x v="1"/>
    <n v="150452.88"/>
    <n v="0"/>
    <s v="30-39"/>
    <s v="Poor (&lt;580)"/>
    <s v="Very High (150k+)"/>
    <s v="Established (6-8 yrs)"/>
    <x v="0"/>
  </r>
  <r>
    <n v="15585284"/>
    <s v="Thomson"/>
    <n v="604"/>
    <x v="1"/>
    <s v="Female"/>
    <n v="35"/>
    <n v="7"/>
    <n v="147285.51999999999"/>
    <n v="1"/>
    <n v="1"/>
    <x v="0"/>
    <n v="57807.05"/>
    <n v="0"/>
    <s v="30-39"/>
    <s v="Fair (580-669)"/>
    <s v="High (100-150k)"/>
    <s v="Established (6-8 yrs)"/>
    <x v="0"/>
  </r>
  <r>
    <n v="15617866"/>
    <s v="Calabrese"/>
    <n v="657"/>
    <x v="1"/>
    <s v="Male"/>
    <n v="67"/>
    <n v="5"/>
    <n v="119785.47"/>
    <n v="2"/>
    <n v="1"/>
    <x v="0"/>
    <n v="107534.32"/>
    <n v="0"/>
    <s v="60+"/>
    <s v="Fair (580-669)"/>
    <s v="High (100-150k)"/>
    <s v="Developing (3-5 yrs)"/>
    <x v="1"/>
  </r>
  <r>
    <n v="15667751"/>
    <s v="Herrera"/>
    <n v="487"/>
    <x v="1"/>
    <s v="Female"/>
    <n v="36"/>
    <n v="1"/>
    <n v="140137.15"/>
    <n v="1"/>
    <n v="1"/>
    <x v="1"/>
    <n v="194073.33"/>
    <n v="0"/>
    <s v="30-39"/>
    <s v="Poor (&lt;580)"/>
    <s v="High (100-150k)"/>
    <s v="New (0-2 yrs)"/>
    <x v="0"/>
  </r>
  <r>
    <n v="15669411"/>
    <s v="Muse"/>
    <n v="750"/>
    <x v="2"/>
    <s v="Female"/>
    <n v="52"/>
    <n v="6"/>
    <n v="107467.56"/>
    <n v="1"/>
    <n v="1"/>
    <x v="1"/>
    <n v="126233.18"/>
    <n v="1"/>
    <s v="50-59"/>
    <s v="Very Good (740-799)"/>
    <s v="High (100-150k)"/>
    <s v="Established (6-8 yrs)"/>
    <x v="0"/>
  </r>
  <r>
    <n v="15789425"/>
    <s v="Marsden"/>
    <n v="694"/>
    <x v="2"/>
    <s v="Female"/>
    <n v="37"/>
    <n v="8"/>
    <n v="98218.04"/>
    <n v="2"/>
    <n v="1"/>
    <x v="1"/>
    <n v="182354.46"/>
    <n v="1"/>
    <s v="30-39"/>
    <s v="Good (670-739)"/>
    <s v="Mid (50-100k)"/>
    <s v="Established (6-8 yrs)"/>
    <x v="1"/>
  </r>
  <r>
    <n v="15570943"/>
    <s v="Artemyeva"/>
    <n v="711"/>
    <x v="2"/>
    <s v="Female"/>
    <n v="35"/>
    <n v="2"/>
    <n v="133607.75"/>
    <n v="1"/>
    <n v="1"/>
    <x v="0"/>
    <n v="120586.32"/>
    <n v="0"/>
    <s v="30-39"/>
    <s v="Good (670-739)"/>
    <s v="High (100-150k)"/>
    <s v="New (0-2 yrs)"/>
    <x v="0"/>
  </r>
  <r>
    <n v="15685829"/>
    <s v="McKay"/>
    <n v="551"/>
    <x v="0"/>
    <s v="Male"/>
    <n v="37"/>
    <n v="3"/>
    <n v="0"/>
    <n v="2"/>
    <n v="1"/>
    <x v="0"/>
    <n v="50578.400000000001"/>
    <n v="0"/>
    <s v="30-39"/>
    <s v="Poor (&lt;580)"/>
    <s v="Zero Balance"/>
    <s v="Developing (3-5 yrs)"/>
    <x v="1"/>
  </r>
  <r>
    <n v="15721917"/>
    <s v="Chuang"/>
    <n v="559"/>
    <x v="0"/>
    <s v="Female"/>
    <n v="38"/>
    <n v="8"/>
    <n v="95139.41"/>
    <n v="1"/>
    <n v="1"/>
    <x v="0"/>
    <n v="86575.46"/>
    <n v="0"/>
    <s v="30-39"/>
    <s v="Poor (&lt;580)"/>
    <s v="Mid (50-100k)"/>
    <s v="Established (6-8 yrs)"/>
    <x v="0"/>
  </r>
  <r>
    <n v="15776047"/>
    <s v="Nicholls"/>
    <n v="620"/>
    <x v="0"/>
    <s v="Female"/>
    <n v="29"/>
    <n v="3"/>
    <n v="0"/>
    <n v="2"/>
    <n v="0"/>
    <x v="0"/>
    <n v="153392.28"/>
    <n v="0"/>
    <s v="Under 30"/>
    <s v="Fair (580-669)"/>
    <s v="Zero Balance"/>
    <s v="Developing (3-5 yrs)"/>
    <x v="1"/>
  </r>
  <r>
    <n v="15716024"/>
    <s v="Dennis"/>
    <n v="660"/>
    <x v="1"/>
    <s v="Male"/>
    <n v="42"/>
    <n v="5"/>
    <n v="0"/>
    <n v="2"/>
    <n v="1"/>
    <x v="1"/>
    <n v="115509.59"/>
    <n v="0"/>
    <s v="40-49"/>
    <s v="Fair (580-669)"/>
    <s v="Zero Balance"/>
    <s v="Developing (3-5 yrs)"/>
    <x v="1"/>
  </r>
  <r>
    <n v="15675328"/>
    <s v="Knight"/>
    <n v="449"/>
    <x v="0"/>
    <s v="Female"/>
    <n v="37"/>
    <n v="6"/>
    <n v="0"/>
    <n v="2"/>
    <n v="1"/>
    <x v="1"/>
    <n v="82176.479999999996"/>
    <n v="0"/>
    <s v="30-39"/>
    <s v="Poor (&lt;580)"/>
    <s v="Zero Balance"/>
    <s v="Established (6-8 yrs)"/>
    <x v="1"/>
  </r>
  <r>
    <n v="15604314"/>
    <s v="Webb"/>
    <n v="703"/>
    <x v="2"/>
    <s v="Female"/>
    <n v="26"/>
    <n v="1"/>
    <n v="97331.19"/>
    <n v="1"/>
    <n v="1"/>
    <x v="1"/>
    <n v="63717.49"/>
    <n v="0"/>
    <s v="Under 30"/>
    <s v="Good (670-739)"/>
    <s v="Mid (50-100k)"/>
    <s v="New (0-2 yrs)"/>
    <x v="0"/>
  </r>
  <r>
    <n v="15658339"/>
    <s v="Pugliesi"/>
    <n v="795"/>
    <x v="2"/>
    <s v="Male"/>
    <n v="37"/>
    <n v="2"/>
    <n v="139265.63"/>
    <n v="2"/>
    <n v="1"/>
    <x v="0"/>
    <n v="198745.94"/>
    <n v="0"/>
    <s v="30-39"/>
    <s v="Very Good (740-799)"/>
    <s v="High (100-150k)"/>
    <s v="New (0-2 yrs)"/>
    <x v="1"/>
  </r>
  <r>
    <n v="15630402"/>
    <s v="Nebechukwu"/>
    <n v="594"/>
    <x v="0"/>
    <s v="Female"/>
    <n v="31"/>
    <n v="9"/>
    <n v="0"/>
    <n v="1"/>
    <n v="0"/>
    <x v="0"/>
    <n v="5719.11"/>
    <n v="0"/>
    <s v="30-39"/>
    <s v="Fair (580-669)"/>
    <s v="Zero Balance"/>
    <s v="Loyal (9-10 yrs)"/>
    <x v="0"/>
  </r>
  <r>
    <n v="15689616"/>
    <s v="Ward"/>
    <n v="586"/>
    <x v="1"/>
    <s v="Male"/>
    <n v="34"/>
    <n v="5"/>
    <n v="168094.01"/>
    <n v="1"/>
    <n v="0"/>
    <x v="1"/>
    <n v="20058.61"/>
    <n v="0"/>
    <s v="30-39"/>
    <s v="Fair (580-669)"/>
    <s v="Very High (150k+)"/>
    <s v="Developing (3-5 yrs)"/>
    <x v="0"/>
  </r>
  <r>
    <n v="15774224"/>
    <s v="Nixon"/>
    <n v="613"/>
    <x v="2"/>
    <s v="Female"/>
    <n v="30"/>
    <n v="5"/>
    <n v="131563.88"/>
    <n v="2"/>
    <n v="1"/>
    <x v="1"/>
    <n v="170638.98"/>
    <n v="0"/>
    <s v="30-39"/>
    <s v="Fair (580-669)"/>
    <s v="High (100-150k)"/>
    <s v="Developing (3-5 yrs)"/>
    <x v="1"/>
  </r>
  <r>
    <n v="15701291"/>
    <s v="Chidubem"/>
    <n v="601"/>
    <x v="0"/>
    <s v="Male"/>
    <n v="44"/>
    <n v="3"/>
    <n v="0"/>
    <n v="2"/>
    <n v="1"/>
    <x v="1"/>
    <n v="30607.11"/>
    <n v="0"/>
    <s v="40-49"/>
    <s v="Fair (580-669)"/>
    <s v="Zero Balance"/>
    <s v="Developing (3-5 yrs)"/>
    <x v="1"/>
  </r>
  <r>
    <n v="15719606"/>
    <s v="Rivers"/>
    <n v="657"/>
    <x v="0"/>
    <s v="Male"/>
    <n v="50"/>
    <n v="9"/>
    <n v="0"/>
    <n v="2"/>
    <n v="0"/>
    <x v="1"/>
    <n v="37171.46"/>
    <n v="0"/>
    <s v="50-59"/>
    <s v="Fair (580-669)"/>
    <s v="Zero Balance"/>
    <s v="Loyal (9-10 yrs)"/>
    <x v="1"/>
  </r>
  <r>
    <n v="15644119"/>
    <s v="Sochima"/>
    <n v="531"/>
    <x v="0"/>
    <s v="Male"/>
    <n v="31"/>
    <n v="3"/>
    <n v="0"/>
    <n v="1"/>
    <n v="1"/>
    <x v="0"/>
    <n v="42589.33"/>
    <n v="0"/>
    <s v="30-39"/>
    <s v="Poor (&lt;580)"/>
    <s v="Zero Balance"/>
    <s v="Developing (3-5 yrs)"/>
    <x v="0"/>
  </r>
  <r>
    <n v="15646859"/>
    <s v="Heydon"/>
    <n v="621"/>
    <x v="2"/>
    <s v="Male"/>
    <n v="47"/>
    <n v="7"/>
    <n v="107363.29"/>
    <n v="1"/>
    <n v="1"/>
    <x v="0"/>
    <n v="66799.28"/>
    <n v="0"/>
    <s v="40-49"/>
    <s v="Fair (580-669)"/>
    <s v="High (100-150k)"/>
    <s v="Established (6-8 yrs)"/>
    <x v="0"/>
  </r>
  <r>
    <n v="15606836"/>
    <s v="Lombardo"/>
    <n v="782"/>
    <x v="0"/>
    <s v="Female"/>
    <n v="33"/>
    <n v="2"/>
    <n v="94493.03"/>
    <n v="1"/>
    <n v="0"/>
    <x v="0"/>
    <n v="101866.39"/>
    <n v="0"/>
    <s v="30-39"/>
    <s v="Very Good (740-799)"/>
    <s v="Mid (50-100k)"/>
    <s v="New (0-2 yrs)"/>
    <x v="0"/>
  </r>
  <r>
    <n v="15664150"/>
    <s v="Holland"/>
    <n v="528"/>
    <x v="2"/>
    <s v="Female"/>
    <n v="29"/>
    <n v="9"/>
    <n v="170214.23"/>
    <n v="2"/>
    <n v="1"/>
    <x v="1"/>
    <n v="49284"/>
    <n v="0"/>
    <s v="Under 30"/>
    <s v="Poor (&lt;580)"/>
    <s v="Very High (150k+)"/>
    <s v="Loyal (9-10 yrs)"/>
    <x v="1"/>
  </r>
  <r>
    <n v="15624510"/>
    <s v="Tien"/>
    <n v="696"/>
    <x v="0"/>
    <s v="Male"/>
    <n v="52"/>
    <n v="6"/>
    <n v="139781.06"/>
    <n v="1"/>
    <n v="1"/>
    <x v="1"/>
    <n v="27445.4"/>
    <n v="1"/>
    <s v="50-59"/>
    <s v="Good (670-739)"/>
    <s v="High (100-150k)"/>
    <s v="Established (6-8 yrs)"/>
    <x v="0"/>
  </r>
  <r>
    <n v="15810944"/>
    <s v="Bryant"/>
    <n v="586"/>
    <x v="0"/>
    <s v="Female"/>
    <n v="35"/>
    <n v="7"/>
    <n v="0"/>
    <n v="2"/>
    <n v="1"/>
    <x v="1"/>
    <n v="70760.69"/>
    <n v="0"/>
    <s v="30-39"/>
    <s v="Fair (580-669)"/>
    <s v="Zero Balance"/>
    <s v="Established (6-8 yrs)"/>
    <x v="1"/>
  </r>
  <r>
    <n v="15668575"/>
    <s v="Hao"/>
    <n v="626"/>
    <x v="1"/>
    <s v="Female"/>
    <n v="26"/>
    <n v="8"/>
    <n v="148610.41"/>
    <n v="3"/>
    <n v="0"/>
    <x v="0"/>
    <n v="104502.02"/>
    <n v="1"/>
    <s v="Under 30"/>
    <s v="Fair (580-669)"/>
    <s v="High (100-150k)"/>
    <s v="Established (6-8 yrs)"/>
    <x v="1"/>
  </r>
  <r>
    <n v="15603246"/>
    <s v="Genovesi"/>
    <n v="498"/>
    <x v="0"/>
    <s v="Male"/>
    <n v="73"/>
    <n v="2"/>
    <n v="170241.7"/>
    <n v="2"/>
    <n v="1"/>
    <x v="0"/>
    <n v="165407.96"/>
    <n v="0"/>
    <s v="60+"/>
    <s v="Poor (&lt;580)"/>
    <s v="Very High (150k+)"/>
    <s v="New (0-2 yrs)"/>
    <x v="1"/>
  </r>
  <r>
    <n v="15804002"/>
    <s v="Kovalev"/>
    <n v="691"/>
    <x v="0"/>
    <s v="Female"/>
    <n v="33"/>
    <n v="1"/>
    <n v="128306.83"/>
    <n v="1"/>
    <n v="1"/>
    <x v="0"/>
    <n v="113580.79"/>
    <n v="0"/>
    <s v="30-39"/>
    <s v="Good (670-739)"/>
    <s v="High (100-150k)"/>
    <s v="New (0-2 yrs)"/>
    <x v="0"/>
  </r>
  <r>
    <n v="15728773"/>
    <s v="Hsieh"/>
    <n v="568"/>
    <x v="0"/>
    <s v="Female"/>
    <n v="47"/>
    <n v="7"/>
    <n v="0"/>
    <n v="2"/>
    <n v="1"/>
    <x v="0"/>
    <n v="45978.39"/>
    <n v="0"/>
    <s v="40-49"/>
    <s v="Poor (&lt;580)"/>
    <s v="Zero Balance"/>
    <s v="Established (6-8 yrs)"/>
    <x v="1"/>
  </r>
  <r>
    <n v="15598044"/>
    <s v="Debellis"/>
    <n v="715"/>
    <x v="0"/>
    <s v="Female"/>
    <n v="35"/>
    <n v="3"/>
    <n v="0"/>
    <n v="1"/>
    <n v="1"/>
    <x v="0"/>
    <n v="152012.35999999999"/>
    <n v="0"/>
    <s v="30-39"/>
    <s v="Good (670-739)"/>
    <s v="Zero Balance"/>
    <s v="Developing (3-5 yrs)"/>
    <x v="0"/>
  </r>
  <r>
    <n v="15694829"/>
    <s v="Chibueze"/>
    <n v="680"/>
    <x v="2"/>
    <s v="Male"/>
    <n v="32"/>
    <n v="7"/>
    <n v="175454"/>
    <n v="1"/>
    <n v="0"/>
    <x v="0"/>
    <n v="77349.919999999998"/>
    <n v="0"/>
    <s v="30-39"/>
    <s v="Good (670-739)"/>
    <s v="Very High (150k+)"/>
    <s v="Established (6-8 yrs)"/>
    <x v="0"/>
  </r>
  <r>
    <n v="15600575"/>
    <s v="Padovano"/>
    <n v="802"/>
    <x v="1"/>
    <s v="Male"/>
    <n v="41"/>
    <n v="6"/>
    <n v="0"/>
    <n v="2"/>
    <n v="1"/>
    <x v="1"/>
    <n v="47322.05"/>
    <n v="0"/>
    <s v="40-49"/>
    <s v="Excellent (800+)"/>
    <s v="Zero Balance"/>
    <s v="Established (6-8 yrs)"/>
    <x v="1"/>
  </r>
  <r>
    <n v="15727311"/>
    <s v="Yen"/>
    <n v="539"/>
    <x v="0"/>
    <s v="Female"/>
    <n v="22"/>
    <n v="0"/>
    <n v="100885.93"/>
    <n v="2"/>
    <n v="1"/>
    <x v="0"/>
    <n v="38772.65"/>
    <n v="0"/>
    <s v="Under 30"/>
    <s v="Poor (&lt;580)"/>
    <s v="High (100-150k)"/>
    <s v="New (0-2 yrs)"/>
    <x v="1"/>
  </r>
  <r>
    <n v="15570769"/>
    <s v="Kibble"/>
    <n v="494"/>
    <x v="0"/>
    <s v="Male"/>
    <n v="69"/>
    <n v="9"/>
    <n v="93320.8"/>
    <n v="1"/>
    <n v="1"/>
    <x v="0"/>
    <n v="24489.439999999999"/>
    <n v="0"/>
    <s v="60+"/>
    <s v="Poor (&lt;580)"/>
    <s v="Mid (50-100k)"/>
    <s v="Loyal (9-10 yrs)"/>
    <x v="0"/>
  </r>
  <r>
    <n v="15606274"/>
    <s v="Lori"/>
    <n v="594"/>
    <x v="2"/>
    <s v="Male"/>
    <n v="38"/>
    <n v="6"/>
    <n v="63176.44"/>
    <n v="2"/>
    <n v="1"/>
    <x v="0"/>
    <n v="14466.08"/>
    <n v="0"/>
    <s v="30-39"/>
    <s v="Fair (580-669)"/>
    <s v="Mid (50-100k)"/>
    <s v="Established (6-8 yrs)"/>
    <x v="1"/>
  </r>
  <r>
    <n v="15746139"/>
    <s v="Enemuo"/>
    <n v="596"/>
    <x v="0"/>
    <s v="Male"/>
    <n v="33"/>
    <n v="2"/>
    <n v="139451.67000000001"/>
    <n v="1"/>
    <n v="0"/>
    <x v="1"/>
    <n v="63142.12"/>
    <n v="0"/>
    <s v="30-39"/>
    <s v="Fair (580-669)"/>
    <s v="High (100-150k)"/>
    <s v="New (0-2 yrs)"/>
    <x v="0"/>
  </r>
  <r>
    <n v="15704987"/>
    <s v="Lu"/>
    <n v="649"/>
    <x v="0"/>
    <s v="Female"/>
    <n v="52"/>
    <n v="8"/>
    <n v="49113.75"/>
    <n v="1"/>
    <n v="1"/>
    <x v="1"/>
    <n v="41858.43"/>
    <n v="0"/>
    <s v="50-59"/>
    <s v="Fair (580-669)"/>
    <s v="Low (&lt;50k)"/>
    <s v="Established (6-8 yrs)"/>
    <x v="0"/>
  </r>
  <r>
    <n v="15628972"/>
    <s v="Nebeolisa"/>
    <n v="699"/>
    <x v="2"/>
    <s v="Male"/>
    <n v="32"/>
    <n v="1"/>
    <n v="123906.22"/>
    <n v="3"/>
    <n v="1"/>
    <x v="0"/>
    <n v="127443.82"/>
    <n v="1"/>
    <s v="30-39"/>
    <s v="Good (670-739)"/>
    <s v="High (100-150k)"/>
    <s v="New (0-2 yrs)"/>
    <x v="1"/>
  </r>
  <r>
    <n v="15697686"/>
    <s v="Stewart"/>
    <n v="787"/>
    <x v="0"/>
    <s v="Female"/>
    <n v="40"/>
    <n v="6"/>
    <n v="0"/>
    <n v="2"/>
    <n v="1"/>
    <x v="0"/>
    <n v="84151.98"/>
    <n v="0"/>
    <s v="40-49"/>
    <s v="Very Good (740-799)"/>
    <s v="Zero Balance"/>
    <s v="Established (6-8 yrs)"/>
    <x v="1"/>
  </r>
  <r>
    <n v="15733883"/>
    <s v="Ward"/>
    <n v="604"/>
    <x v="0"/>
    <s v="Male"/>
    <n v="28"/>
    <n v="7"/>
    <n v="0"/>
    <n v="2"/>
    <n v="0"/>
    <x v="1"/>
    <n v="58595.64"/>
    <n v="0"/>
    <s v="Under 30"/>
    <s v="Fair (580-669)"/>
    <s v="Zero Balance"/>
    <s v="Established (6-8 yrs)"/>
    <x v="1"/>
  </r>
  <r>
    <n v="15617482"/>
    <s v="Milanesi"/>
    <n v="489"/>
    <x v="2"/>
    <s v="Female"/>
    <n v="52"/>
    <n v="1"/>
    <n v="131441.51"/>
    <n v="1"/>
    <n v="1"/>
    <x v="1"/>
    <n v="37240.11"/>
    <n v="1"/>
    <s v="50-59"/>
    <s v="Poor (&lt;580)"/>
    <s v="High (100-150k)"/>
    <s v="New (0-2 yrs)"/>
    <x v="0"/>
  </r>
  <r>
    <n v="15704583"/>
    <s v="Chikwado"/>
    <n v="651"/>
    <x v="0"/>
    <s v="Male"/>
    <n v="56"/>
    <n v="2"/>
    <n v="0"/>
    <n v="1"/>
    <n v="1"/>
    <x v="1"/>
    <n v="114522.68"/>
    <n v="1"/>
    <s v="50-59"/>
    <s v="Fair (580-669)"/>
    <s v="Zero Balance"/>
    <s v="New (0-2 yrs)"/>
    <x v="0"/>
  </r>
  <r>
    <n v="15621083"/>
    <s v="Douglas"/>
    <n v="698"/>
    <x v="0"/>
    <s v="Male"/>
    <n v="57"/>
    <n v="6"/>
    <n v="136325.48000000001"/>
    <n v="2"/>
    <n v="1"/>
    <x v="0"/>
    <n v="72549.27"/>
    <n v="1"/>
    <s v="50-59"/>
    <s v="Good (670-739)"/>
    <s v="High (100-150k)"/>
    <s v="Established (6-8 yrs)"/>
    <x v="1"/>
  </r>
  <r>
    <n v="15649487"/>
    <s v="Sal"/>
    <n v="578"/>
    <x v="2"/>
    <s v="Female"/>
    <n v="38"/>
    <n v="4"/>
    <n v="113150.44"/>
    <n v="2"/>
    <n v="1"/>
    <x v="1"/>
    <n v="176712.59"/>
    <n v="1"/>
    <s v="30-39"/>
    <s v="Poor (&lt;580)"/>
    <s v="High (100-150k)"/>
    <s v="Developing (3-5 yrs)"/>
    <x v="1"/>
  </r>
  <r>
    <n v="15736760"/>
    <s v="Douglas"/>
    <n v="538"/>
    <x v="1"/>
    <s v="Female"/>
    <n v="42"/>
    <n v="9"/>
    <n v="0"/>
    <n v="1"/>
    <n v="0"/>
    <x v="1"/>
    <n v="152855.96"/>
    <n v="0"/>
    <s v="40-49"/>
    <s v="Poor (&lt;580)"/>
    <s v="Zero Balance"/>
    <s v="Loyal (9-10 yrs)"/>
    <x v="0"/>
  </r>
  <r>
    <n v="15714658"/>
    <s v="Yates"/>
    <n v="696"/>
    <x v="0"/>
    <s v="Female"/>
    <n v="33"/>
    <n v="4"/>
    <n v="0"/>
    <n v="2"/>
    <n v="1"/>
    <x v="0"/>
    <n v="73371.649999999994"/>
    <n v="0"/>
    <s v="30-39"/>
    <s v="Good (670-739)"/>
    <s v="Zero Balance"/>
    <s v="Developing (3-5 yrs)"/>
    <x v="1"/>
  </r>
  <r>
    <n v="15599081"/>
    <s v="Watt"/>
    <n v="507"/>
    <x v="2"/>
    <s v="Female"/>
    <n v="46"/>
    <n v="8"/>
    <n v="102785.16"/>
    <n v="1"/>
    <n v="1"/>
    <x v="0"/>
    <n v="70323.679999999993"/>
    <n v="0"/>
    <s v="40-49"/>
    <s v="Poor (&lt;580)"/>
    <s v="High (100-150k)"/>
    <s v="Established (6-8 yrs)"/>
    <x v="0"/>
  </r>
  <r>
    <n v="15705113"/>
    <s v="P'an"/>
    <n v="685"/>
    <x v="1"/>
    <s v="Male"/>
    <n v="34"/>
    <n v="6"/>
    <n v="83264.28"/>
    <n v="1"/>
    <n v="0"/>
    <x v="1"/>
    <n v="9663.2800000000007"/>
    <n v="0"/>
    <s v="30-39"/>
    <s v="Good (670-739)"/>
    <s v="Mid (50-100k)"/>
    <s v="Established (6-8 yrs)"/>
    <x v="0"/>
  </r>
  <r>
    <n v="15631159"/>
    <s v="H?"/>
    <n v="705"/>
    <x v="2"/>
    <s v="Male"/>
    <n v="41"/>
    <n v="4"/>
    <n v="72252.639999999999"/>
    <n v="2"/>
    <n v="1"/>
    <x v="0"/>
    <n v="142514.66"/>
    <n v="0"/>
    <s v="40-49"/>
    <s v="Good (670-739)"/>
    <s v="Mid (50-100k)"/>
    <s v="Developing (3-5 yrs)"/>
    <x v="1"/>
  </r>
  <r>
    <n v="15792818"/>
    <s v="Perry"/>
    <n v="499"/>
    <x v="2"/>
    <s v="Female"/>
    <n v="29"/>
    <n v="6"/>
    <n v="148051.51999999999"/>
    <n v="1"/>
    <n v="1"/>
    <x v="1"/>
    <n v="118623.94"/>
    <n v="0"/>
    <s v="Under 30"/>
    <s v="Poor (&lt;580)"/>
    <s v="High (100-150k)"/>
    <s v="Established (6-8 yrs)"/>
    <x v="0"/>
  </r>
  <r>
    <n v="15633531"/>
    <s v="Lavrov"/>
    <n v="717"/>
    <x v="0"/>
    <s v="Female"/>
    <n v="76"/>
    <n v="9"/>
    <n v="138489.66"/>
    <n v="1"/>
    <n v="1"/>
    <x v="0"/>
    <n v="68400.14"/>
    <n v="0"/>
    <s v="60+"/>
    <s v="Good (670-739)"/>
    <s v="High (100-150k)"/>
    <s v="Loyal (9-10 yrs)"/>
    <x v="0"/>
  </r>
  <r>
    <n v="15744529"/>
    <s v="Chiekwugo"/>
    <n v="510"/>
    <x v="0"/>
    <s v="Male"/>
    <n v="63"/>
    <n v="8"/>
    <n v="0"/>
    <n v="2"/>
    <n v="1"/>
    <x v="0"/>
    <n v="115291.86"/>
    <n v="0"/>
    <s v="60+"/>
    <s v="Poor (&lt;580)"/>
    <s v="Zero Balance"/>
    <s v="Established (6-8 yrs)"/>
    <x v="1"/>
  </r>
  <r>
    <n v="15669656"/>
    <s v="Macdonald"/>
    <n v="632"/>
    <x v="0"/>
    <s v="Male"/>
    <n v="32"/>
    <n v="6"/>
    <n v="111589.33"/>
    <n v="1"/>
    <n v="1"/>
    <x v="0"/>
    <n v="170382.99"/>
    <n v="0"/>
    <s v="30-39"/>
    <s v="Fair (580-669)"/>
    <s v="High (100-150k)"/>
    <s v="Established (6-8 yrs)"/>
    <x v="0"/>
  </r>
  <r>
    <n v="15581198"/>
    <s v="Jenkins"/>
    <n v="668"/>
    <x v="2"/>
    <s v="Female"/>
    <n v="39"/>
    <n v="0"/>
    <n v="122104.79"/>
    <n v="1"/>
    <n v="1"/>
    <x v="1"/>
    <n v="112946.67"/>
    <n v="1"/>
    <s v="30-39"/>
    <s v="Fair (580-669)"/>
    <s v="High (100-150k)"/>
    <s v="New (0-2 yrs)"/>
    <x v="0"/>
  </r>
  <r>
    <n v="15729054"/>
    <s v="Korovina"/>
    <n v="744"/>
    <x v="2"/>
    <s v="Male"/>
    <n v="32"/>
    <n v="4"/>
    <n v="96106.83"/>
    <n v="1"/>
    <n v="1"/>
    <x v="0"/>
    <n v="79812.77"/>
    <n v="0"/>
    <s v="30-39"/>
    <s v="Very Good (740-799)"/>
    <s v="Mid (50-100k)"/>
    <s v="Developing (3-5 yrs)"/>
    <x v="0"/>
  </r>
  <r>
    <n v="15573452"/>
    <s v="Manning"/>
    <n v="663"/>
    <x v="2"/>
    <s v="Male"/>
    <n v="42"/>
    <n v="7"/>
    <n v="115930.87"/>
    <n v="1"/>
    <n v="1"/>
    <x v="1"/>
    <n v="19862.78"/>
    <n v="0"/>
    <s v="40-49"/>
    <s v="Fair (580-669)"/>
    <s v="High (100-150k)"/>
    <s v="Established (6-8 yrs)"/>
    <x v="0"/>
  </r>
  <r>
    <n v="15776733"/>
    <s v="Wilson"/>
    <n v="638"/>
    <x v="2"/>
    <s v="Female"/>
    <n v="37"/>
    <n v="7"/>
    <n v="124513.66"/>
    <n v="2"/>
    <n v="1"/>
    <x v="1"/>
    <n v="158610.89000000001"/>
    <n v="0"/>
    <s v="30-39"/>
    <s v="Fair (580-669)"/>
    <s v="High (100-150k)"/>
    <s v="Established (6-8 yrs)"/>
    <x v="1"/>
  </r>
  <r>
    <n v="15724858"/>
    <s v="Begum"/>
    <n v="688"/>
    <x v="0"/>
    <s v="Female"/>
    <n v="54"/>
    <n v="9"/>
    <n v="0"/>
    <n v="1"/>
    <n v="1"/>
    <x v="1"/>
    <n v="191212.63"/>
    <n v="1"/>
    <s v="50-59"/>
    <s v="Good (670-739)"/>
    <s v="Zero Balance"/>
    <s v="Loyal (9-10 yrs)"/>
    <x v="0"/>
  </r>
  <r>
    <n v="15713144"/>
    <s v="Ingrassia"/>
    <n v="588"/>
    <x v="1"/>
    <s v="Male"/>
    <n v="46"/>
    <n v="8"/>
    <n v="0"/>
    <n v="1"/>
    <n v="1"/>
    <x v="1"/>
    <n v="61931.21"/>
    <n v="0"/>
    <s v="40-49"/>
    <s v="Fair (580-669)"/>
    <s v="Zero Balance"/>
    <s v="Established (6-8 yrs)"/>
    <x v="0"/>
  </r>
  <r>
    <n v="15690188"/>
    <s v="Maclean"/>
    <n v="631"/>
    <x v="0"/>
    <s v="Male"/>
    <n v="33"/>
    <n v="7"/>
    <n v="0"/>
    <n v="1"/>
    <n v="1"/>
    <x v="0"/>
    <n v="58043.02"/>
    <n v="1"/>
    <s v="30-39"/>
    <s v="Fair (580-669)"/>
    <s v="Zero Balance"/>
    <s v="Established (6-8 yrs)"/>
    <x v="0"/>
  </r>
  <r>
    <n v="15689425"/>
    <s v="Olejuru"/>
    <n v="687"/>
    <x v="1"/>
    <s v="Male"/>
    <n v="35"/>
    <n v="8"/>
    <n v="100988.39"/>
    <n v="2"/>
    <n v="1"/>
    <x v="1"/>
    <n v="22247.27"/>
    <n v="0"/>
    <s v="30-39"/>
    <s v="Good (670-739)"/>
    <s v="High (100-150k)"/>
    <s v="Established (6-8 yrs)"/>
    <x v="1"/>
  </r>
  <r>
    <n v="15671766"/>
    <s v="Enyinnaya"/>
    <n v="599"/>
    <x v="0"/>
    <s v="Male"/>
    <n v="44"/>
    <n v="10"/>
    <n v="118577.24"/>
    <n v="1"/>
    <n v="1"/>
    <x v="0"/>
    <n v="31448.52"/>
    <n v="0"/>
    <s v="40-49"/>
    <s v="Fair (580-669)"/>
    <s v="High (100-150k)"/>
    <s v="Loyal (9-10 yrs)"/>
    <x v="0"/>
  </r>
  <r>
    <n v="15782806"/>
    <s v="Watson"/>
    <n v="718"/>
    <x v="1"/>
    <s v="Male"/>
    <n v="28"/>
    <n v="6"/>
    <n v="0"/>
    <n v="2"/>
    <n v="1"/>
    <x v="1"/>
    <n v="146875.85999999999"/>
    <n v="0"/>
    <s v="Under 30"/>
    <s v="Good (670-739)"/>
    <s v="Zero Balance"/>
    <s v="Established (6-8 yrs)"/>
    <x v="1"/>
  </r>
  <r>
    <n v="15764419"/>
    <s v="Langdon"/>
    <n v="730"/>
    <x v="0"/>
    <s v="Male"/>
    <n v="27"/>
    <n v="5"/>
    <n v="0"/>
    <n v="2"/>
    <n v="1"/>
    <x v="0"/>
    <n v="116081.93"/>
    <n v="0"/>
    <s v="Under 30"/>
    <s v="Good (670-739)"/>
    <s v="Zero Balance"/>
    <s v="Developing (3-5 yrs)"/>
    <x v="1"/>
  </r>
  <r>
    <n v="15591915"/>
    <s v="Frolov"/>
    <n v="533"/>
    <x v="0"/>
    <s v="Female"/>
    <n v="39"/>
    <n v="2"/>
    <n v="0"/>
    <n v="1"/>
    <n v="0"/>
    <x v="0"/>
    <n v="73669.94"/>
    <n v="1"/>
    <s v="30-39"/>
    <s v="Poor (&lt;580)"/>
    <s v="Zero Balance"/>
    <s v="New (0-2 yrs)"/>
    <x v="0"/>
  </r>
  <r>
    <n v="15772798"/>
    <s v="Chikezie"/>
    <n v="711"/>
    <x v="1"/>
    <s v="Female"/>
    <n v="28"/>
    <n v="5"/>
    <n v="0"/>
    <n v="2"/>
    <n v="1"/>
    <x v="0"/>
    <n v="93959.96"/>
    <n v="0"/>
    <s v="Under 30"/>
    <s v="Good (670-739)"/>
    <s v="Zero Balance"/>
    <s v="Developing (3-5 yrs)"/>
    <x v="1"/>
  </r>
  <r>
    <n v="15792008"/>
    <s v="Zetticci"/>
    <n v="555"/>
    <x v="1"/>
    <s v="Female"/>
    <n v="26"/>
    <n v="9"/>
    <n v="0"/>
    <n v="2"/>
    <n v="0"/>
    <x v="0"/>
    <n v="158918.03"/>
    <n v="0"/>
    <s v="Under 30"/>
    <s v="Poor (&lt;580)"/>
    <s v="Zero Balance"/>
    <s v="Loyal (9-10 yrs)"/>
    <x v="1"/>
  </r>
  <r>
    <n v="15715541"/>
    <s v="Yang"/>
    <n v="850"/>
    <x v="0"/>
    <s v="Female"/>
    <n v="42"/>
    <n v="9"/>
    <n v="113311.11"/>
    <n v="1"/>
    <n v="1"/>
    <x v="0"/>
    <n v="198193.75"/>
    <n v="0"/>
    <s v="40-49"/>
    <s v="Excellent (800+)"/>
    <s v="High (100-150k)"/>
    <s v="Loyal (9-10 yrs)"/>
    <x v="0"/>
  </r>
  <r>
    <n v="15639277"/>
    <s v="Lin"/>
    <n v="678"/>
    <x v="0"/>
    <s v="Female"/>
    <n v="41"/>
    <n v="9"/>
    <n v="0"/>
    <n v="1"/>
    <n v="0"/>
    <x v="1"/>
    <n v="13160.03"/>
    <n v="0"/>
    <s v="40-49"/>
    <s v="Good (670-739)"/>
    <s v="Zero Balance"/>
    <s v="Loyal (9-10 yrs)"/>
    <x v="0"/>
  </r>
  <r>
    <n v="15798850"/>
    <s v="Goddard"/>
    <n v="576"/>
    <x v="0"/>
    <s v="Male"/>
    <n v="32"/>
    <n v="7"/>
    <n v="0"/>
    <n v="2"/>
    <n v="1"/>
    <x v="1"/>
    <n v="4660.91"/>
    <n v="0"/>
    <s v="30-39"/>
    <s v="Poor (&lt;580)"/>
    <s v="Zero Balance"/>
    <s v="Established (6-8 yrs)"/>
    <x v="1"/>
  </r>
  <r>
    <n v="15776348"/>
    <s v="Rogers"/>
    <n v="835"/>
    <x v="2"/>
    <s v="Male"/>
    <n v="20"/>
    <n v="4"/>
    <n v="124365.42"/>
    <n v="1"/>
    <n v="0"/>
    <x v="1"/>
    <n v="180197.74"/>
    <n v="1"/>
    <s v="Under 30"/>
    <s v="Excellent (800+)"/>
    <s v="High (100-150k)"/>
    <s v="Developing (3-5 yrs)"/>
    <x v="0"/>
  </r>
  <r>
    <n v="15727696"/>
    <s v="Zubareva"/>
    <n v="592"/>
    <x v="0"/>
    <s v="Male"/>
    <n v="42"/>
    <n v="1"/>
    <n v="147249.29"/>
    <n v="2"/>
    <n v="1"/>
    <x v="0"/>
    <n v="63023.02"/>
    <n v="0"/>
    <s v="40-49"/>
    <s v="Fair (580-669)"/>
    <s v="High (100-150k)"/>
    <s v="New (0-2 yrs)"/>
    <x v="1"/>
  </r>
  <r>
    <n v="15793813"/>
    <s v="Onochie"/>
    <n v="774"/>
    <x v="0"/>
    <s v="Male"/>
    <n v="36"/>
    <n v="7"/>
    <n v="103688.19"/>
    <n v="1"/>
    <n v="0"/>
    <x v="0"/>
    <n v="118971.74"/>
    <n v="0"/>
    <s v="30-39"/>
    <s v="Very Good (740-799)"/>
    <s v="High (100-150k)"/>
    <s v="Established (6-8 yrs)"/>
    <x v="0"/>
  </r>
  <r>
    <n v="15694395"/>
    <s v="Ts'ui"/>
    <n v="620"/>
    <x v="0"/>
    <s v="Female"/>
    <n v="29"/>
    <n v="1"/>
    <n v="138740.24"/>
    <n v="2"/>
    <n v="0"/>
    <x v="1"/>
    <n v="154700.60999999999"/>
    <n v="0"/>
    <s v="Under 30"/>
    <s v="Fair (580-669)"/>
    <s v="High (100-150k)"/>
    <s v="New (0-2 yrs)"/>
    <x v="1"/>
  </r>
  <r>
    <n v="15764195"/>
    <s v="Newsom"/>
    <n v="519"/>
    <x v="1"/>
    <s v="Male"/>
    <n v="39"/>
    <n v="4"/>
    <n v="111900.14"/>
    <n v="1"/>
    <n v="1"/>
    <x v="0"/>
    <n v="97577.17"/>
    <n v="0"/>
    <s v="30-39"/>
    <s v="Poor (&lt;580)"/>
    <s v="High (100-150k)"/>
    <s v="Developing (3-5 yrs)"/>
    <x v="0"/>
  </r>
  <r>
    <n v="15744919"/>
    <s v="Genovese"/>
    <n v="734"/>
    <x v="1"/>
    <s v="Female"/>
    <n v="37"/>
    <n v="0"/>
    <n v="152760.24"/>
    <n v="1"/>
    <n v="1"/>
    <x v="0"/>
    <n v="48990.5"/>
    <n v="0"/>
    <s v="30-39"/>
    <s v="Good (670-739)"/>
    <s v="Very High (150k+)"/>
    <s v="New (0-2 yrs)"/>
    <x v="0"/>
  </r>
  <r>
    <n v="15671655"/>
    <s v="Thorpe"/>
    <n v="763"/>
    <x v="2"/>
    <s v="Male"/>
    <n v="31"/>
    <n v="7"/>
    <n v="143966.29999999999"/>
    <n v="2"/>
    <n v="1"/>
    <x v="0"/>
    <n v="140262.96"/>
    <n v="1"/>
    <s v="30-39"/>
    <s v="Very Good (740-799)"/>
    <s v="High (100-150k)"/>
    <s v="Established (6-8 yrs)"/>
    <x v="1"/>
  </r>
  <r>
    <n v="15654901"/>
    <s v="Horton"/>
    <n v="733"/>
    <x v="0"/>
    <s v="Male"/>
    <n v="51"/>
    <n v="10"/>
    <n v="141556.96"/>
    <n v="1"/>
    <n v="1"/>
    <x v="1"/>
    <n v="130189.53"/>
    <n v="0"/>
    <s v="50-59"/>
    <s v="Good (670-739)"/>
    <s v="High (100-150k)"/>
    <s v="Loyal (9-10 yrs)"/>
    <x v="0"/>
  </r>
  <r>
    <n v="15649136"/>
    <s v="Williamson"/>
    <n v="650"/>
    <x v="0"/>
    <s v="Female"/>
    <n v="43"/>
    <n v="6"/>
    <n v="0"/>
    <n v="2"/>
    <n v="1"/>
    <x v="0"/>
    <n v="16301.91"/>
    <n v="0"/>
    <s v="40-49"/>
    <s v="Fair (580-669)"/>
    <s v="Zero Balance"/>
    <s v="Established (6-8 yrs)"/>
    <x v="1"/>
  </r>
  <r>
    <n v="15775562"/>
    <s v="Shoobridge"/>
    <n v="538"/>
    <x v="0"/>
    <s v="Female"/>
    <n v="33"/>
    <n v="5"/>
    <n v="0"/>
    <n v="2"/>
    <n v="1"/>
    <x v="1"/>
    <n v="126962.41"/>
    <n v="0"/>
    <s v="30-39"/>
    <s v="Poor (&lt;580)"/>
    <s v="Zero Balance"/>
    <s v="Developing (3-5 yrs)"/>
    <x v="1"/>
  </r>
  <r>
    <n v="15807481"/>
    <s v="Peng"/>
    <n v="577"/>
    <x v="0"/>
    <s v="Female"/>
    <n v="46"/>
    <n v="1"/>
    <n v="0"/>
    <n v="1"/>
    <n v="1"/>
    <x v="0"/>
    <n v="158750.53"/>
    <n v="0"/>
    <s v="40-49"/>
    <s v="Poor (&lt;580)"/>
    <s v="Zero Balance"/>
    <s v="New (0-2 yrs)"/>
    <x v="0"/>
  </r>
  <r>
    <n v="15642885"/>
    <s v="Gray"/>
    <n v="792"/>
    <x v="0"/>
    <s v="Male"/>
    <n v="30"/>
    <n v="8"/>
    <n v="0"/>
    <n v="2"/>
    <n v="1"/>
    <x v="1"/>
    <n v="199644.2"/>
    <n v="0"/>
    <s v="30-39"/>
    <s v="Very Good (740-799)"/>
    <s v="Zero Balance"/>
    <s v="Established (6-8 yrs)"/>
    <x v="1"/>
  </r>
  <r>
    <n v="15789109"/>
    <s v="Watson"/>
    <n v="686"/>
    <x v="0"/>
    <s v="Female"/>
    <n v="41"/>
    <n v="10"/>
    <n v="0"/>
    <n v="1"/>
    <n v="1"/>
    <x v="0"/>
    <n v="144272.71"/>
    <n v="1"/>
    <s v="40-49"/>
    <s v="Good (670-739)"/>
    <s v="Zero Balance"/>
    <s v="Loyal (9-10 yrs)"/>
    <x v="0"/>
  </r>
  <r>
    <n v="15814004"/>
    <s v="Fyodorova"/>
    <n v="589"/>
    <x v="0"/>
    <s v="Male"/>
    <n v="29"/>
    <n v="2"/>
    <n v="0"/>
    <n v="2"/>
    <n v="0"/>
    <x v="0"/>
    <n v="98320.27"/>
    <n v="0"/>
    <s v="Under 30"/>
    <s v="Fair (580-669)"/>
    <s v="Zero Balance"/>
    <s v="New (0-2 yrs)"/>
    <x v="1"/>
  </r>
  <r>
    <n v="15673619"/>
    <s v="Bazhenov"/>
    <n v="530"/>
    <x v="0"/>
    <s v="Male"/>
    <n v="25"/>
    <n v="9"/>
    <n v="162560.32000000001"/>
    <n v="1"/>
    <n v="1"/>
    <x v="1"/>
    <n v="64129.03"/>
    <n v="0"/>
    <s v="Under 30"/>
    <s v="Poor (&lt;580)"/>
    <s v="Very High (150k+)"/>
    <s v="Loyal (9-10 yrs)"/>
    <x v="0"/>
  </r>
  <r>
    <n v="15595135"/>
    <s v="Solomon"/>
    <n v="778"/>
    <x v="2"/>
    <s v="Female"/>
    <n v="29"/>
    <n v="7"/>
    <n v="123229.46"/>
    <n v="1"/>
    <n v="1"/>
    <x v="1"/>
    <n v="181221.09"/>
    <n v="0"/>
    <s v="Under 30"/>
    <s v="Very Good (740-799)"/>
    <s v="High (100-150k)"/>
    <s v="Established (6-8 yrs)"/>
    <x v="0"/>
  </r>
  <r>
    <n v="15583681"/>
    <s v="Layh"/>
    <n v="616"/>
    <x v="1"/>
    <s v="Male"/>
    <n v="31"/>
    <n v="7"/>
    <n v="76665.710000000006"/>
    <n v="2"/>
    <n v="1"/>
    <x v="0"/>
    <n v="163809.07999999999"/>
    <n v="0"/>
    <s v="30-39"/>
    <s v="Fair (580-669)"/>
    <s v="Mid (50-100k)"/>
    <s v="Established (6-8 yrs)"/>
    <x v="1"/>
  </r>
  <r>
    <n v="15605000"/>
    <s v="John"/>
    <n v="550"/>
    <x v="0"/>
    <s v="Male"/>
    <n v="38"/>
    <n v="9"/>
    <n v="140278.99"/>
    <n v="3"/>
    <n v="1"/>
    <x v="0"/>
    <n v="171457.06"/>
    <n v="1"/>
    <s v="30-39"/>
    <s v="Poor (&lt;580)"/>
    <s v="High (100-150k)"/>
    <s v="Loyal (9-10 yrs)"/>
    <x v="1"/>
  </r>
  <r>
    <n v="15718071"/>
    <s v="Tuan"/>
    <n v="655"/>
    <x v="0"/>
    <s v="Female"/>
    <n v="51"/>
    <n v="3"/>
    <n v="0"/>
    <n v="2"/>
    <n v="0"/>
    <x v="0"/>
    <n v="15801.02"/>
    <n v="0"/>
    <s v="50-59"/>
    <s v="Fair (580-669)"/>
    <s v="Zero Balance"/>
    <s v="Developing (3-5 yrs)"/>
    <x v="1"/>
  </r>
  <r>
    <n v="15679760"/>
    <s v="Slattery"/>
    <n v="721"/>
    <x v="0"/>
    <s v="Male"/>
    <n v="46"/>
    <n v="1"/>
    <n v="115764.32"/>
    <n v="2"/>
    <n v="0"/>
    <x v="1"/>
    <n v="102950.79"/>
    <n v="0"/>
    <s v="40-49"/>
    <s v="Good (670-739)"/>
    <s v="High (100-150k)"/>
    <s v="New (0-2 yrs)"/>
    <x v="1"/>
  </r>
  <r>
    <n v="15654574"/>
    <s v="Onyekachi"/>
    <n v="499"/>
    <x v="2"/>
    <s v="Male"/>
    <n v="36"/>
    <n v="5"/>
    <n v="131142.53"/>
    <n v="2"/>
    <n v="1"/>
    <x v="1"/>
    <n v="174918.46"/>
    <n v="0"/>
    <s v="30-39"/>
    <s v="Poor (&lt;580)"/>
    <s v="High (100-150k)"/>
    <s v="Developing (3-5 yrs)"/>
    <x v="1"/>
  </r>
  <r>
    <n v="15577178"/>
    <s v="Genovese"/>
    <n v="511"/>
    <x v="0"/>
    <s v="Male"/>
    <n v="45"/>
    <n v="5"/>
    <n v="68375.27"/>
    <n v="1"/>
    <n v="1"/>
    <x v="1"/>
    <n v="193160.25"/>
    <n v="1"/>
    <s v="40-49"/>
    <s v="Poor (&lt;580)"/>
    <s v="Mid (50-100k)"/>
    <s v="Developing (3-5 yrs)"/>
    <x v="0"/>
  </r>
  <r>
    <n v="15595324"/>
    <s v="Daniels"/>
    <n v="579"/>
    <x v="2"/>
    <s v="Female"/>
    <n v="39"/>
    <n v="5"/>
    <n v="117833.3"/>
    <n v="3"/>
    <n v="0"/>
    <x v="1"/>
    <n v="5831"/>
    <n v="1"/>
    <s v="30-39"/>
    <s v="Poor (&lt;580)"/>
    <s v="High (100-150k)"/>
    <s v="Developing (3-5 yrs)"/>
    <x v="1"/>
  </r>
  <r>
    <n v="15756932"/>
    <s v="Caldwell"/>
    <n v="696"/>
    <x v="1"/>
    <s v="Female"/>
    <n v="36"/>
    <n v="7"/>
    <n v="0"/>
    <n v="2"/>
    <n v="1"/>
    <x v="0"/>
    <n v="82298.59"/>
    <n v="0"/>
    <s v="30-39"/>
    <s v="Good (670-739)"/>
    <s v="Zero Balance"/>
    <s v="Established (6-8 yrs)"/>
    <x v="1"/>
  </r>
  <r>
    <n v="15726358"/>
    <s v="Chiemenam"/>
    <n v="681"/>
    <x v="0"/>
    <s v="Male"/>
    <n v="34"/>
    <n v="7"/>
    <n v="0"/>
    <n v="2"/>
    <n v="0"/>
    <x v="1"/>
    <n v="130686.59"/>
    <n v="0"/>
    <s v="30-39"/>
    <s v="Good (670-739)"/>
    <s v="Zero Balance"/>
    <s v="Established (6-8 yrs)"/>
    <x v="1"/>
  </r>
  <r>
    <n v="15595228"/>
    <s v="Wanliss"/>
    <n v="815"/>
    <x v="0"/>
    <s v="Male"/>
    <n v="45"/>
    <n v="7"/>
    <n v="0"/>
    <n v="1"/>
    <n v="0"/>
    <x v="0"/>
    <n v="52885.23"/>
    <n v="1"/>
    <s v="40-49"/>
    <s v="Excellent (800+)"/>
    <s v="Zero Balance"/>
    <s v="Established (6-8 yrs)"/>
    <x v="0"/>
  </r>
  <r>
    <n v="15782530"/>
    <s v="Bruce"/>
    <n v="681"/>
    <x v="1"/>
    <s v="Male"/>
    <n v="30"/>
    <n v="2"/>
    <n v="111093.01"/>
    <n v="1"/>
    <n v="1"/>
    <x v="1"/>
    <n v="68985.990000000005"/>
    <n v="0"/>
    <s v="30-39"/>
    <s v="Good (670-739)"/>
    <s v="High (100-150k)"/>
    <s v="New (0-2 yrs)"/>
    <x v="0"/>
  </r>
  <r>
    <n v="15592877"/>
    <s v="Wright"/>
    <n v="641"/>
    <x v="1"/>
    <s v="Male"/>
    <n v="42"/>
    <n v="9"/>
    <n v="132657.54999999999"/>
    <n v="1"/>
    <n v="1"/>
    <x v="1"/>
    <n v="35367.19"/>
    <n v="0"/>
    <s v="40-49"/>
    <s v="Fair (580-669)"/>
    <s v="High (100-150k)"/>
    <s v="Loyal (9-10 yrs)"/>
    <x v="0"/>
  </r>
  <r>
    <n v="15651983"/>
    <s v="Fang"/>
    <n v="591"/>
    <x v="0"/>
    <s v="Female"/>
    <n v="56"/>
    <n v="9"/>
    <n v="128882.49"/>
    <n v="1"/>
    <n v="1"/>
    <x v="0"/>
    <n v="196241.94"/>
    <n v="1"/>
    <s v="50-59"/>
    <s v="Fair (580-669)"/>
    <s v="High (100-150k)"/>
    <s v="Loyal (9-10 yrs)"/>
    <x v="0"/>
  </r>
  <r>
    <n v="15746737"/>
    <s v="Eames"/>
    <n v="565"/>
    <x v="2"/>
    <s v="Male"/>
    <n v="59"/>
    <n v="9"/>
    <n v="69129.59"/>
    <n v="1"/>
    <n v="1"/>
    <x v="0"/>
    <n v="170705.53"/>
    <n v="0"/>
    <s v="50-59"/>
    <s v="Poor (&lt;580)"/>
    <s v="Mid (50-100k)"/>
    <s v="Loyal (9-10 yrs)"/>
    <x v="0"/>
  </r>
  <r>
    <n v="15774179"/>
    <s v="Sutherland"/>
    <n v="487"/>
    <x v="0"/>
    <s v="Male"/>
    <n v="37"/>
    <n v="6"/>
    <n v="0"/>
    <n v="2"/>
    <n v="1"/>
    <x v="0"/>
    <n v="126477.41"/>
    <n v="0"/>
    <s v="30-39"/>
    <s v="Poor (&lt;580)"/>
    <s v="Zero Balance"/>
    <s v="Established (6-8 yrs)"/>
    <x v="1"/>
  </r>
  <r>
    <n v="15667265"/>
    <s v="Cavenagh"/>
    <n v="729"/>
    <x v="0"/>
    <s v="Male"/>
    <n v="39"/>
    <n v="4"/>
    <n v="121404.64"/>
    <n v="1"/>
    <n v="1"/>
    <x v="0"/>
    <n v="159618.17000000001"/>
    <n v="0"/>
    <s v="30-39"/>
    <s v="Good (670-739)"/>
    <s v="High (100-150k)"/>
    <s v="Developing (3-5 yrs)"/>
    <x v="0"/>
  </r>
  <r>
    <n v="15655123"/>
    <s v="Dumetolisa"/>
    <n v="505"/>
    <x v="1"/>
    <s v="Female"/>
    <n v="45"/>
    <n v="9"/>
    <n v="131355.29999999999"/>
    <n v="3"/>
    <n v="1"/>
    <x v="1"/>
    <n v="195395.33"/>
    <n v="1"/>
    <s v="40-49"/>
    <s v="Poor (&lt;580)"/>
    <s v="High (100-150k)"/>
    <s v="Loyal (9-10 yrs)"/>
    <x v="1"/>
  </r>
  <r>
    <n v="15595917"/>
    <s v="Mackay"/>
    <n v="580"/>
    <x v="0"/>
    <s v="Female"/>
    <n v="35"/>
    <n v="1"/>
    <n v="102097.33"/>
    <n v="1"/>
    <n v="0"/>
    <x v="0"/>
    <n v="168285.85"/>
    <n v="0"/>
    <s v="30-39"/>
    <s v="Fair (580-669)"/>
    <s v="High (100-150k)"/>
    <s v="New (0-2 yrs)"/>
    <x v="0"/>
  </r>
  <r>
    <n v="15668385"/>
    <s v="Dellucci"/>
    <n v="642"/>
    <x v="0"/>
    <s v="Male"/>
    <n v="40"/>
    <n v="1"/>
    <n v="154863.15"/>
    <n v="1"/>
    <n v="1"/>
    <x v="0"/>
    <n v="138052.51"/>
    <n v="0"/>
    <s v="40-49"/>
    <s v="Fair (580-669)"/>
    <s v="Very High (150k+)"/>
    <s v="New (0-2 yrs)"/>
    <x v="0"/>
  </r>
  <r>
    <n v="15709476"/>
    <s v="Kenyon"/>
    <n v="850"/>
    <x v="1"/>
    <s v="Female"/>
    <n v="41"/>
    <n v="3"/>
    <n v="99945.93"/>
    <n v="2"/>
    <n v="1"/>
    <x v="1"/>
    <n v="71179.31"/>
    <n v="0"/>
    <s v="40-49"/>
    <s v="Excellent (800+)"/>
    <s v="Mid (50-100k)"/>
    <s v="Developing (3-5 yrs)"/>
    <x v="1"/>
  </r>
  <r>
    <n v="15711218"/>
    <s v="Parry"/>
    <n v="616"/>
    <x v="2"/>
    <s v="Male"/>
    <n v="39"/>
    <n v="2"/>
    <n v="121704.32000000001"/>
    <n v="2"/>
    <n v="1"/>
    <x v="1"/>
    <n v="55556.3"/>
    <n v="0"/>
    <s v="30-39"/>
    <s v="Fair (580-669)"/>
    <s v="High (100-150k)"/>
    <s v="New (0-2 yrs)"/>
    <x v="1"/>
  </r>
  <r>
    <n v="15798659"/>
    <s v="Kennedy"/>
    <n v="526"/>
    <x v="1"/>
    <s v="Female"/>
    <n v="43"/>
    <n v="3"/>
    <n v="0"/>
    <n v="2"/>
    <n v="1"/>
    <x v="1"/>
    <n v="31705.19"/>
    <n v="0"/>
    <s v="40-49"/>
    <s v="Poor (&lt;580)"/>
    <s v="Zero Balance"/>
    <s v="Developing (3-5 yrs)"/>
    <x v="1"/>
  </r>
  <r>
    <n v="15663939"/>
    <s v="Arnott"/>
    <n v="523"/>
    <x v="2"/>
    <s v="Male"/>
    <n v="35"/>
    <n v="8"/>
    <n v="138782.76"/>
    <n v="1"/>
    <n v="1"/>
    <x v="0"/>
    <n v="186118.93"/>
    <n v="0"/>
    <s v="30-39"/>
    <s v="Poor (&lt;580)"/>
    <s v="High (100-150k)"/>
    <s v="Established (6-8 yrs)"/>
    <x v="0"/>
  </r>
  <r>
    <n v="15694946"/>
    <s v="Hanson"/>
    <n v="663"/>
    <x v="0"/>
    <s v="Male"/>
    <n v="35"/>
    <n v="9"/>
    <n v="0"/>
    <n v="2"/>
    <n v="1"/>
    <x v="0"/>
    <n v="195580.28"/>
    <n v="0"/>
    <s v="30-39"/>
    <s v="Fair (580-669)"/>
    <s v="Zero Balance"/>
    <s v="Loyal (9-10 yrs)"/>
    <x v="1"/>
  </r>
  <r>
    <n v="15631912"/>
    <s v="T'ao"/>
    <n v="840"/>
    <x v="0"/>
    <s v="Male"/>
    <n v="30"/>
    <n v="8"/>
    <n v="136291.71"/>
    <n v="1"/>
    <n v="1"/>
    <x v="1"/>
    <n v="54113.38"/>
    <n v="0"/>
    <s v="30-39"/>
    <s v="Excellent (800+)"/>
    <s v="High (100-150k)"/>
    <s v="Established (6-8 yrs)"/>
    <x v="0"/>
  </r>
  <r>
    <n v="15768816"/>
    <s v="Shen"/>
    <n v="570"/>
    <x v="2"/>
    <s v="Male"/>
    <n v="42"/>
    <n v="0"/>
    <n v="107856.57"/>
    <n v="2"/>
    <n v="1"/>
    <x v="1"/>
    <n v="127528.84"/>
    <n v="0"/>
    <s v="40-49"/>
    <s v="Poor (&lt;580)"/>
    <s v="High (100-150k)"/>
    <s v="New (0-2 yrs)"/>
    <x v="1"/>
  </r>
  <r>
    <n v="15682268"/>
    <s v="Steere"/>
    <n v="676"/>
    <x v="2"/>
    <s v="Female"/>
    <n v="26"/>
    <n v="1"/>
    <n v="108348.66"/>
    <n v="1"/>
    <n v="0"/>
    <x v="1"/>
    <n v="60231.74"/>
    <n v="1"/>
    <s v="Under 30"/>
    <s v="Good (670-739)"/>
    <s v="High (100-150k)"/>
    <s v="New (0-2 yrs)"/>
    <x v="0"/>
  </r>
  <r>
    <n v="15684801"/>
    <s v="Abbott"/>
    <n v="689"/>
    <x v="0"/>
    <s v="Male"/>
    <n v="47"/>
    <n v="1"/>
    <n v="93871.95"/>
    <n v="3"/>
    <n v="1"/>
    <x v="1"/>
    <n v="156878.42000000001"/>
    <n v="1"/>
    <s v="40-49"/>
    <s v="Good (670-739)"/>
    <s v="Mid (50-100k)"/>
    <s v="New (0-2 yrs)"/>
    <x v="1"/>
  </r>
  <r>
    <n v="15636428"/>
    <s v="Sutherland"/>
    <n v="703"/>
    <x v="1"/>
    <s v="Female"/>
    <n v="45"/>
    <n v="1"/>
    <n v="0"/>
    <n v="1"/>
    <n v="1"/>
    <x v="1"/>
    <n v="182784.11"/>
    <n v="1"/>
    <s v="40-49"/>
    <s v="Good (670-739)"/>
    <s v="Zero Balance"/>
    <s v="New (0-2 yrs)"/>
    <x v="0"/>
  </r>
  <r>
    <n v="15809823"/>
    <s v="Thurgood"/>
    <n v="491"/>
    <x v="2"/>
    <s v="Male"/>
    <n v="19"/>
    <n v="2"/>
    <n v="125860.2"/>
    <n v="1"/>
    <n v="0"/>
    <x v="1"/>
    <n v="129690.5"/>
    <n v="0"/>
    <s v="Under 30"/>
    <s v="Poor (&lt;580)"/>
    <s v="High (100-150k)"/>
    <s v="New (0-2 yrs)"/>
    <x v="0"/>
  </r>
  <r>
    <n v="15699284"/>
    <s v="Johnson"/>
    <n v="584"/>
    <x v="0"/>
    <s v="Male"/>
    <n v="49"/>
    <n v="8"/>
    <n v="172713.44"/>
    <n v="1"/>
    <n v="1"/>
    <x v="1"/>
    <n v="113860.81"/>
    <n v="0"/>
    <s v="40-49"/>
    <s v="Fair (580-669)"/>
    <s v="Very High (150k+)"/>
    <s v="Established (6-8 yrs)"/>
    <x v="0"/>
  </r>
  <r>
    <n v="15786993"/>
    <s v="Lung"/>
    <n v="810"/>
    <x v="0"/>
    <s v="Female"/>
    <n v="51"/>
    <n v="5"/>
    <n v="0"/>
    <n v="2"/>
    <n v="0"/>
    <x v="0"/>
    <n v="184524.74"/>
    <n v="0"/>
    <s v="50-59"/>
    <s v="Excellent (800+)"/>
    <s v="Zero Balance"/>
    <s v="Developing (3-5 yrs)"/>
    <x v="1"/>
  </r>
  <r>
    <n v="15709441"/>
    <s v="Cocci"/>
    <n v="745"/>
    <x v="1"/>
    <s v="Female"/>
    <n v="59"/>
    <n v="8"/>
    <n v="0"/>
    <n v="1"/>
    <n v="1"/>
    <x v="0"/>
    <n v="36124.980000000003"/>
    <n v="0"/>
    <s v="50-59"/>
    <s v="Very Good (740-799)"/>
    <s v="Zero Balance"/>
    <s v="Established (6-8 yrs)"/>
    <x v="0"/>
  </r>
  <r>
    <n v="15710257"/>
    <s v="Matveyeva"/>
    <n v="625"/>
    <x v="0"/>
    <s v="Female"/>
    <n v="39"/>
    <n v="3"/>
    <n v="130786.92"/>
    <n v="1"/>
    <n v="0"/>
    <x v="0"/>
    <n v="121316.07"/>
    <n v="0"/>
    <s v="30-39"/>
    <s v="Fair (580-669)"/>
    <s v="High (100-150k)"/>
    <s v="Developing (3-5 yrs)"/>
    <x v="0"/>
  </r>
  <r>
    <n v="15582492"/>
    <s v="Moore"/>
    <n v="535"/>
    <x v="0"/>
    <s v="Female"/>
    <n v="29"/>
    <n v="2"/>
    <n v="112367.34"/>
    <n v="1"/>
    <n v="1"/>
    <x v="1"/>
    <n v="185630.76"/>
    <n v="0"/>
    <s v="Under 30"/>
    <s v="Poor (&lt;580)"/>
    <s v="High (100-150k)"/>
    <s v="New (0-2 yrs)"/>
    <x v="0"/>
  </r>
  <r>
    <n v="15575694"/>
    <s v="Yobachukwu"/>
    <n v="729"/>
    <x v="1"/>
    <s v="Female"/>
    <n v="45"/>
    <n v="7"/>
    <n v="91091.06"/>
    <n v="2"/>
    <n v="1"/>
    <x v="1"/>
    <n v="71133.119999999995"/>
    <n v="0"/>
    <s v="40-49"/>
    <s v="Good (670-739)"/>
    <s v="Mid (50-100k)"/>
    <s v="Established (6-8 yrs)"/>
    <x v="1"/>
  </r>
  <r>
    <n v="15756820"/>
    <s v="Fleming"/>
    <n v="655"/>
    <x v="0"/>
    <s v="Female"/>
    <n v="26"/>
    <n v="7"/>
    <n v="106198.5"/>
    <n v="1"/>
    <n v="0"/>
    <x v="0"/>
    <n v="32020.42"/>
    <n v="0"/>
    <s v="Under 30"/>
    <s v="Fair (580-669)"/>
    <s v="High (100-150k)"/>
    <s v="Established (6-8 yrs)"/>
    <x v="0"/>
  </r>
  <r>
    <n v="15766289"/>
    <s v="Dickinson"/>
    <n v="751"/>
    <x v="0"/>
    <s v="Male"/>
    <n v="47"/>
    <n v="5"/>
    <n v="142669.93"/>
    <n v="2"/>
    <n v="1"/>
    <x v="1"/>
    <n v="162760.95999999999"/>
    <n v="0"/>
    <s v="40-49"/>
    <s v="Very Good (740-799)"/>
    <s v="High (100-150k)"/>
    <s v="Developing (3-5 yrs)"/>
    <x v="1"/>
  </r>
  <r>
    <n v="15593014"/>
    <s v="Evseyev"/>
    <n v="525"/>
    <x v="0"/>
    <s v="Male"/>
    <n v="33"/>
    <n v="1"/>
    <n v="112833.35"/>
    <n v="1"/>
    <n v="0"/>
    <x v="0"/>
    <n v="175178.56"/>
    <n v="0"/>
    <s v="30-39"/>
    <s v="Poor (&lt;580)"/>
    <s v="High (100-150k)"/>
    <s v="New (0-2 yrs)"/>
    <x v="0"/>
  </r>
  <r>
    <n v="15584545"/>
    <s v="Aksenov"/>
    <n v="532"/>
    <x v="0"/>
    <s v="Female"/>
    <n v="40"/>
    <n v="5"/>
    <n v="0"/>
    <n v="2"/>
    <n v="0"/>
    <x v="0"/>
    <n v="177099.71"/>
    <n v="0"/>
    <s v="40-49"/>
    <s v="Poor (&lt;580)"/>
    <s v="Zero Balance"/>
    <s v="Developing (3-5 yrs)"/>
    <x v="1"/>
  </r>
  <r>
    <n v="15675949"/>
    <s v="Fleming"/>
    <n v="696"/>
    <x v="1"/>
    <s v="Female"/>
    <n v="43"/>
    <n v="4"/>
    <n v="0"/>
    <n v="2"/>
    <n v="1"/>
    <x v="0"/>
    <n v="66406.37"/>
    <n v="0"/>
    <s v="40-49"/>
    <s v="Good (670-739)"/>
    <s v="Zero Balance"/>
    <s v="Developing (3-5 yrs)"/>
    <x v="1"/>
  </r>
  <r>
    <n v="15672091"/>
    <s v="Ulyanov"/>
    <n v="786"/>
    <x v="2"/>
    <s v="Female"/>
    <n v="32"/>
    <n v="2"/>
    <n v="104336.43"/>
    <n v="2"/>
    <n v="0"/>
    <x v="1"/>
    <n v="59559.81"/>
    <n v="0"/>
    <s v="30-39"/>
    <s v="Very Good (740-799)"/>
    <s v="High (100-150k)"/>
    <s v="New (0-2 yrs)"/>
    <x v="1"/>
  </r>
  <r>
    <n v="15801658"/>
    <s v="Summers"/>
    <n v="580"/>
    <x v="0"/>
    <s v="Male"/>
    <n v="55"/>
    <n v="6"/>
    <n v="104305.74"/>
    <n v="1"/>
    <n v="0"/>
    <x v="0"/>
    <n v="175750.21"/>
    <n v="0"/>
    <s v="50-59"/>
    <s v="Fair (580-669)"/>
    <s v="High (100-150k)"/>
    <s v="Established (6-8 yrs)"/>
    <x v="0"/>
  </r>
  <r>
    <n v="15706185"/>
    <s v="Clements"/>
    <n v="596"/>
    <x v="2"/>
    <s v="Male"/>
    <n v="47"/>
    <n v="5"/>
    <n v="140187.1"/>
    <n v="2"/>
    <n v="1"/>
    <x v="0"/>
    <n v="174311.3"/>
    <n v="0"/>
    <s v="40-49"/>
    <s v="Fair (580-669)"/>
    <s v="High (100-150k)"/>
    <s v="Developing (3-5 yrs)"/>
    <x v="1"/>
  </r>
  <r>
    <n v="15789863"/>
    <s v="Kazakova"/>
    <n v="683"/>
    <x v="0"/>
    <s v="Male"/>
    <n v="39"/>
    <n v="4"/>
    <n v="0"/>
    <n v="2"/>
    <n v="1"/>
    <x v="1"/>
    <n v="171716.81"/>
    <n v="0"/>
    <s v="30-39"/>
    <s v="Good (670-739)"/>
    <s v="Zero Balance"/>
    <s v="Developing (3-5 yrs)"/>
    <x v="1"/>
  </r>
  <r>
    <n v="15720943"/>
    <s v="Pirozzi"/>
    <n v="747"/>
    <x v="0"/>
    <s v="Female"/>
    <n v="45"/>
    <n v="1"/>
    <n v="114959.12"/>
    <n v="1"/>
    <n v="1"/>
    <x v="1"/>
    <n v="189362.39"/>
    <n v="1"/>
    <s v="40-49"/>
    <s v="Very Good (740-799)"/>
    <s v="High (100-150k)"/>
    <s v="New (0-2 yrs)"/>
    <x v="0"/>
  </r>
  <r>
    <n v="15697997"/>
    <s v="Jamieson"/>
    <n v="602"/>
    <x v="0"/>
    <s v="Male"/>
    <n v="33"/>
    <n v="5"/>
    <n v="164704.38"/>
    <n v="1"/>
    <n v="0"/>
    <x v="0"/>
    <n v="180716.1"/>
    <n v="1"/>
    <s v="30-39"/>
    <s v="Fair (580-669)"/>
    <s v="Very High (150k+)"/>
    <s v="Developing (3-5 yrs)"/>
    <x v="0"/>
  </r>
  <r>
    <n v="15665416"/>
    <s v="Ferri"/>
    <n v="779"/>
    <x v="0"/>
    <s v="Male"/>
    <n v="62"/>
    <n v="10"/>
    <n v="119096.55"/>
    <n v="1"/>
    <n v="0"/>
    <x v="0"/>
    <n v="116977.89"/>
    <n v="0"/>
    <s v="60+"/>
    <s v="Very Good (740-799)"/>
    <s v="High (100-150k)"/>
    <s v="Loyal (9-10 yrs)"/>
    <x v="0"/>
  </r>
  <r>
    <n v="15660200"/>
    <s v="Mai"/>
    <n v="551"/>
    <x v="0"/>
    <s v="Male"/>
    <n v="31"/>
    <n v="1"/>
    <n v="0"/>
    <n v="2"/>
    <n v="1"/>
    <x v="0"/>
    <n v="185105.44"/>
    <n v="0"/>
    <s v="30-39"/>
    <s v="Poor (&lt;580)"/>
    <s v="Zero Balance"/>
    <s v="New (0-2 yrs)"/>
    <x v="1"/>
  </r>
  <r>
    <n v="15619653"/>
    <s v="Hannaford"/>
    <n v="666"/>
    <x v="0"/>
    <s v="Male"/>
    <n v="47"/>
    <n v="2"/>
    <n v="0"/>
    <n v="1"/>
    <n v="1"/>
    <x v="1"/>
    <n v="35046.97"/>
    <n v="1"/>
    <s v="40-49"/>
    <s v="Fair (580-669)"/>
    <s v="Zero Balance"/>
    <s v="New (0-2 yrs)"/>
    <x v="0"/>
  </r>
  <r>
    <n v="15773447"/>
    <s v="Fomin"/>
    <n v="526"/>
    <x v="1"/>
    <s v="Male"/>
    <n v="30"/>
    <n v="8"/>
    <n v="0"/>
    <n v="1"/>
    <n v="1"/>
    <x v="1"/>
    <n v="36251"/>
    <n v="0"/>
    <s v="30-39"/>
    <s v="Poor (&lt;580)"/>
    <s v="Zero Balance"/>
    <s v="Established (6-8 yrs)"/>
    <x v="0"/>
  </r>
  <r>
    <n v="15739160"/>
    <s v="Mahon"/>
    <n v="849"/>
    <x v="0"/>
    <s v="Female"/>
    <n v="41"/>
    <n v="9"/>
    <n v="115465.28"/>
    <n v="1"/>
    <n v="1"/>
    <x v="1"/>
    <n v="103174.5"/>
    <n v="0"/>
    <s v="40-49"/>
    <s v="Excellent (800+)"/>
    <s v="High (100-150k)"/>
    <s v="Loyal (9-10 yrs)"/>
    <x v="0"/>
  </r>
  <r>
    <n v="15689237"/>
    <s v="Shaw"/>
    <n v="471"/>
    <x v="0"/>
    <s v="Female"/>
    <n v="27"/>
    <n v="4"/>
    <n v="0"/>
    <n v="2"/>
    <n v="1"/>
    <x v="1"/>
    <n v="122642.09"/>
    <n v="0"/>
    <s v="Under 30"/>
    <s v="Poor (&lt;580)"/>
    <s v="Zero Balance"/>
    <s v="Developing (3-5 yrs)"/>
    <x v="1"/>
  </r>
  <r>
    <n v="15679297"/>
    <s v="Volkova"/>
    <n v="628"/>
    <x v="1"/>
    <s v="Male"/>
    <n v="43"/>
    <n v="3"/>
    <n v="184926.61"/>
    <n v="1"/>
    <n v="1"/>
    <x v="1"/>
    <n v="122937.57"/>
    <n v="0"/>
    <s v="40-49"/>
    <s v="Fair (580-669)"/>
    <s v="Very High (150k+)"/>
    <s v="Developing (3-5 yrs)"/>
    <x v="0"/>
  </r>
  <r>
    <n v="15591433"/>
    <s v="Miles"/>
    <n v="674"/>
    <x v="2"/>
    <s v="Male"/>
    <n v="43"/>
    <n v="8"/>
    <n v="85957.88"/>
    <n v="2"/>
    <n v="1"/>
    <x v="1"/>
    <n v="8757.39"/>
    <n v="0"/>
    <s v="40-49"/>
    <s v="Good (670-739)"/>
    <s v="Mid (50-100k)"/>
    <s v="Established (6-8 yrs)"/>
    <x v="1"/>
  </r>
  <r>
    <n v="15642725"/>
    <s v="Madison"/>
    <n v="797"/>
    <x v="0"/>
    <s v="Male"/>
    <n v="32"/>
    <n v="10"/>
    <n v="114084.6"/>
    <n v="1"/>
    <n v="0"/>
    <x v="0"/>
    <n v="125782.29"/>
    <n v="0"/>
    <s v="30-39"/>
    <s v="Very Good (740-799)"/>
    <s v="High (100-150k)"/>
    <s v="Loyal (9-10 yrs)"/>
    <x v="0"/>
  </r>
  <r>
    <n v="15701962"/>
    <s v="Scott"/>
    <n v="590"/>
    <x v="1"/>
    <s v="Female"/>
    <n v="29"/>
    <n v="2"/>
    <n v="166930.76"/>
    <n v="2"/>
    <n v="1"/>
    <x v="1"/>
    <n v="122487.73"/>
    <n v="0"/>
    <s v="Under 30"/>
    <s v="Fair (580-669)"/>
    <s v="Very High (150k+)"/>
    <s v="New (0-2 yrs)"/>
    <x v="1"/>
  </r>
  <r>
    <n v="15811613"/>
    <s v="Voss"/>
    <n v="588"/>
    <x v="0"/>
    <s v="Female"/>
    <n v="27"/>
    <n v="8"/>
    <n v="0"/>
    <n v="1"/>
    <n v="1"/>
    <x v="1"/>
    <n v="20066.38"/>
    <n v="0"/>
    <s v="Under 30"/>
    <s v="Fair (580-669)"/>
    <s v="Zero Balance"/>
    <s v="Established (6-8 yrs)"/>
    <x v="0"/>
  </r>
  <r>
    <n v="15741049"/>
    <s v="Colebatch"/>
    <n v="577"/>
    <x v="0"/>
    <s v="Male"/>
    <n v="29"/>
    <n v="7"/>
    <n v="0"/>
    <n v="2"/>
    <n v="1"/>
    <x v="0"/>
    <n v="55473.15"/>
    <n v="0"/>
    <s v="Under 30"/>
    <s v="Poor (&lt;580)"/>
    <s v="Zero Balance"/>
    <s v="Established (6-8 yrs)"/>
    <x v="1"/>
  </r>
  <r>
    <n v="15724423"/>
    <s v="Wilson"/>
    <n v="571"/>
    <x v="0"/>
    <s v="Female"/>
    <n v="38"/>
    <n v="6"/>
    <n v="107193.82"/>
    <n v="2"/>
    <n v="0"/>
    <x v="1"/>
    <n v="38962.94"/>
    <n v="0"/>
    <s v="30-39"/>
    <s v="Poor (&lt;580)"/>
    <s v="High (100-150k)"/>
    <s v="Established (6-8 yrs)"/>
    <x v="1"/>
  </r>
  <r>
    <n v="15574305"/>
    <s v="T'ang"/>
    <n v="680"/>
    <x v="0"/>
    <s v="Male"/>
    <n v="36"/>
    <n v="3"/>
    <n v="116275.12"/>
    <n v="1"/>
    <n v="1"/>
    <x v="0"/>
    <n v="63795.8"/>
    <n v="0"/>
    <s v="30-39"/>
    <s v="Good (670-739)"/>
    <s v="High (100-150k)"/>
    <s v="Developing (3-5 yrs)"/>
    <x v="0"/>
  </r>
  <r>
    <n v="15678168"/>
    <s v="Gibson"/>
    <n v="648"/>
    <x v="1"/>
    <s v="Female"/>
    <n v="27"/>
    <n v="7"/>
    <n v="0"/>
    <n v="2"/>
    <n v="1"/>
    <x v="0"/>
    <n v="163060.43"/>
    <n v="0"/>
    <s v="Under 30"/>
    <s v="Fair (580-669)"/>
    <s v="Zero Balance"/>
    <s v="Established (6-8 yrs)"/>
    <x v="1"/>
  </r>
  <r>
    <n v="15697020"/>
    <s v="Hs?eh"/>
    <n v="618"/>
    <x v="0"/>
    <s v="Male"/>
    <n v="39"/>
    <n v="2"/>
    <n v="91068.56"/>
    <n v="1"/>
    <n v="1"/>
    <x v="1"/>
    <n v="26578.69"/>
    <n v="0"/>
    <s v="30-39"/>
    <s v="Fair (580-669)"/>
    <s v="Mid (50-100k)"/>
    <s v="New (0-2 yrs)"/>
    <x v="0"/>
  </r>
  <r>
    <n v="15610801"/>
    <s v="Pan"/>
    <n v="648"/>
    <x v="2"/>
    <s v="Male"/>
    <n v="41"/>
    <n v="5"/>
    <n v="123049.21"/>
    <n v="1"/>
    <n v="0"/>
    <x v="0"/>
    <n v="5066.76"/>
    <n v="0"/>
    <s v="40-49"/>
    <s v="Fair (580-669)"/>
    <s v="High (100-150k)"/>
    <s v="Developing (3-5 yrs)"/>
    <x v="0"/>
  </r>
  <r>
    <n v="15745232"/>
    <s v="Chikelu"/>
    <n v="759"/>
    <x v="0"/>
    <s v="Female"/>
    <n v="39"/>
    <n v="6"/>
    <n v="0"/>
    <n v="2"/>
    <n v="1"/>
    <x v="0"/>
    <n v="140497.67000000001"/>
    <n v="0"/>
    <s v="30-39"/>
    <s v="Very Good (740-799)"/>
    <s v="Zero Balance"/>
    <s v="Established (6-8 yrs)"/>
    <x v="1"/>
  </r>
  <r>
    <n v="15722758"/>
    <s v="Allan"/>
    <n v="585"/>
    <x v="0"/>
    <s v="Male"/>
    <n v="40"/>
    <n v="7"/>
    <n v="0"/>
    <n v="2"/>
    <n v="0"/>
    <x v="1"/>
    <n v="146156.98000000001"/>
    <n v="0"/>
    <s v="40-49"/>
    <s v="Fair (580-669)"/>
    <s v="Zero Balance"/>
    <s v="Established (6-8 yrs)"/>
    <x v="1"/>
  </r>
  <r>
    <n v="15792102"/>
    <s v="Yefremova"/>
    <n v="774"/>
    <x v="0"/>
    <s v="Female"/>
    <n v="42"/>
    <n v="3"/>
    <n v="137781.65"/>
    <n v="1"/>
    <n v="0"/>
    <x v="1"/>
    <n v="199316.19"/>
    <n v="0"/>
    <s v="40-49"/>
    <s v="Very Good (740-799)"/>
    <s v="High (100-150k)"/>
    <s v="Developing (3-5 yrs)"/>
    <x v="0"/>
  </r>
  <r>
    <n v="15675185"/>
    <s v="Chuang"/>
    <n v="697"/>
    <x v="2"/>
    <s v="Female"/>
    <n v="48"/>
    <n v="2"/>
    <n v="108128.96000000001"/>
    <n v="2"/>
    <n v="1"/>
    <x v="0"/>
    <n v="103944.37"/>
    <n v="0"/>
    <s v="40-49"/>
    <s v="Good (670-739)"/>
    <s v="High (100-150k)"/>
    <s v="New (0-2 yrs)"/>
    <x v="1"/>
  </r>
  <r>
    <n v="15801247"/>
    <s v="Fan"/>
    <n v="605"/>
    <x v="1"/>
    <s v="Male"/>
    <n v="39"/>
    <n v="10"/>
    <n v="105317.73"/>
    <n v="2"/>
    <n v="1"/>
    <x v="1"/>
    <n v="138021.35999999999"/>
    <n v="0"/>
    <s v="30-39"/>
    <s v="Fair (580-669)"/>
    <s v="High (100-150k)"/>
    <s v="Loyal (9-10 yrs)"/>
    <x v="1"/>
  </r>
  <r>
    <n v="15725660"/>
    <s v="Dellucci"/>
    <n v="676"/>
    <x v="0"/>
    <s v="Male"/>
    <n v="20"/>
    <n v="1"/>
    <n v="80569.73"/>
    <n v="1"/>
    <n v="0"/>
    <x v="1"/>
    <n v="68621.98"/>
    <n v="0"/>
    <s v="Under 30"/>
    <s v="Good (670-739)"/>
    <s v="Mid (50-100k)"/>
    <s v="New (0-2 yrs)"/>
    <x v="0"/>
  </r>
  <r>
    <n v="15638963"/>
    <s v="Garran"/>
    <n v="678"/>
    <x v="0"/>
    <s v="Female"/>
    <n v="22"/>
    <n v="4"/>
    <n v="174852.89"/>
    <n v="1"/>
    <n v="1"/>
    <x v="0"/>
    <n v="28149.06"/>
    <n v="0"/>
    <s v="Under 30"/>
    <s v="Good (670-739)"/>
    <s v="Very High (150k+)"/>
    <s v="Developing (3-5 yrs)"/>
    <x v="0"/>
  </r>
  <r>
    <n v="15800061"/>
    <s v="Moretti"/>
    <n v="495"/>
    <x v="1"/>
    <s v="Female"/>
    <n v="45"/>
    <n v="3"/>
    <n v="89158.94"/>
    <n v="3"/>
    <n v="1"/>
    <x v="1"/>
    <n v="135169.76"/>
    <n v="1"/>
    <s v="40-49"/>
    <s v="Poor (&lt;580)"/>
    <s v="Mid (50-100k)"/>
    <s v="Developing (3-5 yrs)"/>
    <x v="1"/>
  </r>
  <r>
    <n v="15578006"/>
    <s v="Yao"/>
    <n v="787"/>
    <x v="0"/>
    <s v="Female"/>
    <n v="85"/>
    <n v="10"/>
    <n v="0"/>
    <n v="2"/>
    <n v="1"/>
    <x v="0"/>
    <n v="116537.96"/>
    <n v="0"/>
    <s v="60+"/>
    <s v="Very Good (740-799)"/>
    <s v="Zero Balance"/>
    <s v="Loyal (9-10 yrs)"/>
    <x v="1"/>
  </r>
  <r>
    <n v="15668504"/>
    <s v="Lucchesi"/>
    <n v="770"/>
    <x v="0"/>
    <s v="Male"/>
    <n v="36"/>
    <n v="2"/>
    <n v="89800.14"/>
    <n v="1"/>
    <n v="1"/>
    <x v="0"/>
    <n v="105922.69"/>
    <n v="0"/>
    <s v="30-39"/>
    <s v="Very Good (740-799)"/>
    <s v="Mid (50-100k)"/>
    <s v="New (0-2 yrs)"/>
    <x v="0"/>
  </r>
  <r>
    <n v="15687491"/>
    <s v="Nkemdilim"/>
    <n v="817"/>
    <x v="2"/>
    <s v="Male"/>
    <n v="45"/>
    <n v="9"/>
    <n v="101207.75"/>
    <n v="1"/>
    <n v="0"/>
    <x v="1"/>
    <n v="88211.12"/>
    <n v="1"/>
    <s v="40-49"/>
    <s v="Excellent (800+)"/>
    <s v="High (100-150k)"/>
    <s v="Loyal (9-10 yrs)"/>
    <x v="0"/>
  </r>
  <r>
    <n v="15610403"/>
    <s v="Anderson"/>
    <n v="659"/>
    <x v="0"/>
    <s v="Male"/>
    <n v="43"/>
    <n v="1"/>
    <n v="106086.42"/>
    <n v="2"/>
    <n v="1"/>
    <x v="1"/>
    <n v="26900.63"/>
    <n v="0"/>
    <s v="40-49"/>
    <s v="Fair (580-669)"/>
    <s v="High (100-150k)"/>
    <s v="New (0-2 yrs)"/>
    <x v="1"/>
  </r>
  <r>
    <n v="15741094"/>
    <s v="Sagese"/>
    <n v="693"/>
    <x v="0"/>
    <s v="Male"/>
    <n v="21"/>
    <n v="1"/>
    <n v="0"/>
    <n v="2"/>
    <n v="1"/>
    <x v="0"/>
    <n v="3494.02"/>
    <n v="0"/>
    <s v="Under 30"/>
    <s v="Good (670-739)"/>
    <s v="Zero Balance"/>
    <s v="New (0-2 yrs)"/>
    <x v="1"/>
  </r>
  <r>
    <n v="15807909"/>
    <s v="Rubensohn"/>
    <n v="744"/>
    <x v="0"/>
    <s v="Male"/>
    <n v="47"/>
    <n v="9"/>
    <n v="0"/>
    <n v="2"/>
    <n v="1"/>
    <x v="1"/>
    <n v="113163.17"/>
    <n v="0"/>
    <s v="40-49"/>
    <s v="Very Good (740-799)"/>
    <s v="Zero Balance"/>
    <s v="Loyal (9-10 yrs)"/>
    <x v="1"/>
  </r>
  <r>
    <n v="15666141"/>
    <s v="Baldwin"/>
    <n v="829"/>
    <x v="1"/>
    <s v="Female"/>
    <n v="26"/>
    <n v="8"/>
    <n v="101440.36"/>
    <n v="2"/>
    <n v="1"/>
    <x v="0"/>
    <n v="19324.5"/>
    <n v="0"/>
    <s v="Under 30"/>
    <s v="Excellent (800+)"/>
    <s v="High (100-150k)"/>
    <s v="Established (6-8 yrs)"/>
    <x v="1"/>
  </r>
  <r>
    <n v="15617134"/>
    <s v="Iqbal"/>
    <n v="716"/>
    <x v="0"/>
    <s v="Male"/>
    <n v="38"/>
    <n v="4"/>
    <n v="0"/>
    <n v="2"/>
    <n v="1"/>
    <x v="1"/>
    <n v="189678.7"/>
    <n v="0"/>
    <s v="30-39"/>
    <s v="Good (670-739)"/>
    <s v="Zero Balance"/>
    <s v="Developing (3-5 yrs)"/>
    <x v="1"/>
  </r>
  <r>
    <n v="15783029"/>
    <s v="Monaldo"/>
    <n v="671"/>
    <x v="0"/>
    <s v="Male"/>
    <n v="34"/>
    <n v="7"/>
    <n v="106603.74"/>
    <n v="2"/>
    <n v="1"/>
    <x v="0"/>
    <n v="26387.71"/>
    <n v="0"/>
    <s v="30-39"/>
    <s v="Good (670-739)"/>
    <s v="High (100-150k)"/>
    <s v="Established (6-8 yrs)"/>
    <x v="1"/>
  </r>
  <r>
    <n v="15622833"/>
    <s v="Mahon"/>
    <n v="835"/>
    <x v="2"/>
    <s v="Female"/>
    <n v="29"/>
    <n v="10"/>
    <n v="130420.2"/>
    <n v="2"/>
    <n v="0"/>
    <x v="1"/>
    <n v="106276.55"/>
    <n v="0"/>
    <s v="Under 30"/>
    <s v="Excellent (800+)"/>
    <s v="High (100-150k)"/>
    <s v="Loyal (9-10 yrs)"/>
    <x v="1"/>
  </r>
  <r>
    <n v="15746422"/>
    <s v="Muir"/>
    <n v="636"/>
    <x v="0"/>
    <s v="Female"/>
    <n v="38"/>
    <n v="1"/>
    <n v="0"/>
    <n v="1"/>
    <n v="1"/>
    <x v="1"/>
    <n v="45015.38"/>
    <n v="0"/>
    <s v="30-39"/>
    <s v="Fair (580-669)"/>
    <s v="Zero Balance"/>
    <s v="New (0-2 yrs)"/>
    <x v="0"/>
  </r>
  <r>
    <n v="15750839"/>
    <s v="Burns"/>
    <n v="649"/>
    <x v="1"/>
    <s v="Male"/>
    <n v="29"/>
    <n v="2"/>
    <n v="45022.23"/>
    <n v="1"/>
    <n v="1"/>
    <x v="0"/>
    <n v="173495.77"/>
    <n v="0"/>
    <s v="Under 30"/>
    <s v="Fair (580-669)"/>
    <s v="Low (&lt;50k)"/>
    <s v="New (0-2 yrs)"/>
    <x v="0"/>
  </r>
  <r>
    <n v="15749130"/>
    <s v="Dyer"/>
    <n v="621"/>
    <x v="2"/>
    <s v="Male"/>
    <n v="27"/>
    <n v="1"/>
    <n v="74298.429999999993"/>
    <n v="1"/>
    <n v="1"/>
    <x v="0"/>
    <n v="52581.96"/>
    <n v="0"/>
    <s v="Under 30"/>
    <s v="Fair (580-669)"/>
    <s v="Mid (50-100k)"/>
    <s v="New (0-2 yrs)"/>
    <x v="0"/>
  </r>
  <r>
    <n v="15779862"/>
    <s v="Lyons"/>
    <n v="658"/>
    <x v="2"/>
    <s v="Female"/>
    <n v="31"/>
    <n v="3"/>
    <n v="133003.03"/>
    <n v="1"/>
    <n v="0"/>
    <x v="0"/>
    <n v="146339.26999999999"/>
    <n v="1"/>
    <s v="30-39"/>
    <s v="Fair (580-669)"/>
    <s v="High (100-150k)"/>
    <s v="Developing (3-5 yrs)"/>
    <x v="0"/>
  </r>
  <r>
    <n v="15767871"/>
    <s v="H?"/>
    <n v="784"/>
    <x v="1"/>
    <s v="Male"/>
    <n v="48"/>
    <n v="7"/>
    <n v="0"/>
    <n v="2"/>
    <n v="1"/>
    <x v="0"/>
    <n v="182609.97"/>
    <n v="0"/>
    <s v="40-49"/>
    <s v="Very Good (740-799)"/>
    <s v="Zero Balance"/>
    <s v="Established (6-8 yrs)"/>
    <x v="1"/>
  </r>
  <r>
    <n v="15679651"/>
    <s v="Gardiner"/>
    <n v="783"/>
    <x v="1"/>
    <s v="Female"/>
    <n v="37"/>
    <n v="1"/>
    <n v="136689.66"/>
    <n v="1"/>
    <n v="1"/>
    <x v="1"/>
    <n v="197890.65"/>
    <n v="0"/>
    <s v="30-39"/>
    <s v="Very Good (740-799)"/>
    <s v="High (100-150k)"/>
    <s v="New (0-2 yrs)"/>
    <x v="0"/>
  </r>
  <r>
    <n v="15576219"/>
    <s v="Cameron"/>
    <n v="615"/>
    <x v="0"/>
    <s v="Male"/>
    <n v="32"/>
    <n v="4"/>
    <n v="0"/>
    <n v="2"/>
    <n v="1"/>
    <x v="0"/>
    <n v="6225.63"/>
    <n v="0"/>
    <s v="30-39"/>
    <s v="Fair (580-669)"/>
    <s v="Zero Balance"/>
    <s v="Developing (3-5 yrs)"/>
    <x v="1"/>
  </r>
  <r>
    <n v="15699247"/>
    <s v="Chapman"/>
    <n v="791"/>
    <x v="0"/>
    <s v="Female"/>
    <n v="44"/>
    <n v="5"/>
    <n v="0"/>
    <n v="2"/>
    <n v="1"/>
    <x v="0"/>
    <n v="123977.86"/>
    <n v="1"/>
    <s v="40-49"/>
    <s v="Very Good (740-799)"/>
    <s v="Zero Balance"/>
    <s v="Developing (3-5 yrs)"/>
    <x v="1"/>
  </r>
  <r>
    <n v="15619087"/>
    <s v="Taylor"/>
    <n v="762"/>
    <x v="0"/>
    <s v="Male"/>
    <n v="53"/>
    <n v="1"/>
    <n v="102520.37"/>
    <n v="1"/>
    <n v="1"/>
    <x v="0"/>
    <n v="170195.4"/>
    <n v="0"/>
    <s v="50-59"/>
    <s v="Very Good (740-799)"/>
    <s v="High (100-150k)"/>
    <s v="New (0-2 yrs)"/>
    <x v="0"/>
  </r>
  <r>
    <n v="15605327"/>
    <s v="Namatjira"/>
    <n v="607"/>
    <x v="0"/>
    <s v="Male"/>
    <n v="35"/>
    <n v="2"/>
    <n v="0"/>
    <n v="2"/>
    <n v="1"/>
    <x v="0"/>
    <n v="114190.3"/>
    <n v="0"/>
    <s v="30-39"/>
    <s v="Fair (580-669)"/>
    <s v="Zero Balance"/>
    <s v="New (0-2 yrs)"/>
    <x v="1"/>
  </r>
  <r>
    <n v="15610140"/>
    <s v="He"/>
    <n v="601"/>
    <x v="0"/>
    <s v="Female"/>
    <n v="34"/>
    <n v="5"/>
    <n v="0"/>
    <n v="2"/>
    <n v="1"/>
    <x v="1"/>
    <n v="27022.57"/>
    <n v="0"/>
    <s v="30-39"/>
    <s v="Fair (580-669)"/>
    <s v="Zero Balance"/>
    <s v="Developing (3-5 yrs)"/>
    <x v="1"/>
  </r>
  <r>
    <n v="15791174"/>
    <s v="Leibius"/>
    <n v="540"/>
    <x v="1"/>
    <s v="Male"/>
    <n v="67"/>
    <n v="1"/>
    <n v="88382.01"/>
    <n v="1"/>
    <n v="0"/>
    <x v="0"/>
    <n v="59457"/>
    <n v="0"/>
    <s v="60+"/>
    <s v="Poor (&lt;580)"/>
    <s v="Mid (50-100k)"/>
    <s v="New (0-2 yrs)"/>
    <x v="0"/>
  </r>
  <r>
    <n v="15602373"/>
    <s v="White"/>
    <n v="812"/>
    <x v="0"/>
    <s v="Male"/>
    <n v="44"/>
    <n v="4"/>
    <n v="115049.15"/>
    <n v="2"/>
    <n v="1"/>
    <x v="1"/>
    <n v="165038.41"/>
    <n v="0"/>
    <s v="40-49"/>
    <s v="Excellent (800+)"/>
    <s v="High (100-150k)"/>
    <s v="Developing (3-5 yrs)"/>
    <x v="1"/>
  </r>
  <r>
    <n v="15762605"/>
    <s v="Wall"/>
    <n v="685"/>
    <x v="0"/>
    <s v="Male"/>
    <n v="58"/>
    <n v="1"/>
    <n v="104796.54"/>
    <n v="1"/>
    <n v="1"/>
    <x v="0"/>
    <n v="154181.41"/>
    <n v="0"/>
    <s v="50-59"/>
    <s v="Good (670-739)"/>
    <s v="High (100-150k)"/>
    <s v="New (0-2 yrs)"/>
    <x v="0"/>
  </r>
  <r>
    <n v="15598840"/>
    <s v="Moretti"/>
    <n v="680"/>
    <x v="0"/>
    <s v="Male"/>
    <n v="33"/>
    <n v="1"/>
    <n v="123082.08"/>
    <n v="1"/>
    <n v="1"/>
    <x v="1"/>
    <n v="134960.98000000001"/>
    <n v="0"/>
    <s v="30-39"/>
    <s v="Good (670-739)"/>
    <s v="High (100-150k)"/>
    <s v="New (0-2 yrs)"/>
    <x v="0"/>
  </r>
  <r>
    <n v="15744279"/>
    <s v="Patterson"/>
    <n v="680"/>
    <x v="1"/>
    <s v="Female"/>
    <n v="58"/>
    <n v="8"/>
    <n v="0"/>
    <n v="2"/>
    <n v="1"/>
    <x v="0"/>
    <n v="65708.5"/>
    <n v="0"/>
    <s v="50-59"/>
    <s v="Good (670-739)"/>
    <s v="Zero Balance"/>
    <s v="Established (6-8 yrs)"/>
    <x v="1"/>
  </r>
  <r>
    <n v="15670619"/>
    <s v="Coppin"/>
    <n v="631"/>
    <x v="0"/>
    <s v="Female"/>
    <n v="33"/>
    <n v="8"/>
    <n v="0"/>
    <n v="2"/>
    <n v="0"/>
    <x v="1"/>
    <n v="117374.22"/>
    <n v="0"/>
    <s v="30-39"/>
    <s v="Fair (580-669)"/>
    <s v="Zero Balance"/>
    <s v="Established (6-8 yrs)"/>
    <x v="1"/>
  </r>
  <r>
    <n v="15599533"/>
    <s v="Tsao"/>
    <n v="569"/>
    <x v="0"/>
    <s v="Female"/>
    <n v="43"/>
    <n v="7"/>
    <n v="0"/>
    <n v="2"/>
    <n v="1"/>
    <x v="0"/>
    <n v="77703.19"/>
    <n v="0"/>
    <s v="40-49"/>
    <s v="Poor (&lt;580)"/>
    <s v="Zero Balance"/>
    <s v="Established (6-8 yrs)"/>
    <x v="1"/>
  </r>
  <r>
    <n v="15757837"/>
    <s v="Kao"/>
    <n v="584"/>
    <x v="2"/>
    <s v="Male"/>
    <n v="33"/>
    <n v="3"/>
    <n v="88311.48"/>
    <n v="2"/>
    <n v="1"/>
    <x v="0"/>
    <n v="177651.38"/>
    <n v="0"/>
    <s v="30-39"/>
    <s v="Fair (580-669)"/>
    <s v="Mid (50-100k)"/>
    <s v="Developing (3-5 yrs)"/>
    <x v="1"/>
  </r>
  <r>
    <n v="15697574"/>
    <s v="Stewart"/>
    <n v="582"/>
    <x v="0"/>
    <s v="Female"/>
    <n v="40"/>
    <n v="9"/>
    <n v="0"/>
    <n v="3"/>
    <n v="1"/>
    <x v="0"/>
    <n v="60954.45"/>
    <n v="0"/>
    <s v="40-49"/>
    <s v="Fair (580-669)"/>
    <s v="Zero Balance"/>
    <s v="Loyal (9-10 yrs)"/>
    <x v="1"/>
  </r>
  <r>
    <n v="15578738"/>
    <s v="Tuan"/>
    <n v="609"/>
    <x v="0"/>
    <s v="Male"/>
    <n v="32"/>
    <n v="7"/>
    <n v="71872.19"/>
    <n v="1"/>
    <n v="1"/>
    <x v="0"/>
    <n v="151924.9"/>
    <n v="0"/>
    <s v="30-39"/>
    <s v="Fair (580-669)"/>
    <s v="Mid (50-100k)"/>
    <s v="Established (6-8 yrs)"/>
    <x v="0"/>
  </r>
  <r>
    <n v="15762228"/>
    <s v="Barnes"/>
    <n v="506"/>
    <x v="1"/>
    <s v="Male"/>
    <n v="35"/>
    <n v="6"/>
    <n v="110046.93"/>
    <n v="2"/>
    <n v="1"/>
    <x v="1"/>
    <n v="26318.73"/>
    <n v="0"/>
    <s v="30-39"/>
    <s v="Poor (&lt;580)"/>
    <s v="High (100-150k)"/>
    <s v="Established (6-8 yrs)"/>
    <x v="1"/>
  </r>
  <r>
    <n v="15614827"/>
    <s v="Sun"/>
    <n v="503"/>
    <x v="0"/>
    <s v="Male"/>
    <n v="42"/>
    <n v="8"/>
    <n v="104430.08"/>
    <n v="1"/>
    <n v="1"/>
    <x v="0"/>
    <n v="147557.71"/>
    <n v="0"/>
    <s v="40-49"/>
    <s v="Poor (&lt;580)"/>
    <s v="High (100-150k)"/>
    <s v="Established (6-8 yrs)"/>
    <x v="0"/>
  </r>
  <r>
    <n v="15789815"/>
    <s v="Fallaci"/>
    <n v="503"/>
    <x v="0"/>
    <s v="Female"/>
    <n v="28"/>
    <n v="5"/>
    <n v="0"/>
    <n v="2"/>
    <n v="1"/>
    <x v="1"/>
    <n v="125918.17"/>
    <n v="0"/>
    <s v="Under 30"/>
    <s v="Poor (&lt;580)"/>
    <s v="Zero Balance"/>
    <s v="Developing (3-5 yrs)"/>
    <x v="1"/>
  </r>
  <r>
    <n v="15579781"/>
    <s v="Buccho"/>
    <n v="806"/>
    <x v="2"/>
    <s v="Male"/>
    <n v="31"/>
    <n v="10"/>
    <n v="138653.51"/>
    <n v="1"/>
    <n v="1"/>
    <x v="1"/>
    <n v="190803.37"/>
    <n v="0"/>
    <s v="30-39"/>
    <s v="Excellent (800+)"/>
    <s v="High (100-150k)"/>
    <s v="Loyal (9-10 yrs)"/>
    <x v="0"/>
  </r>
  <r>
    <n v="15587013"/>
    <s v="Tien"/>
    <n v="653"/>
    <x v="0"/>
    <s v="Female"/>
    <n v="31"/>
    <n v="7"/>
    <n v="102575.03999999999"/>
    <n v="1"/>
    <n v="1"/>
    <x v="0"/>
    <n v="11043.54"/>
    <n v="0"/>
    <s v="30-39"/>
    <s v="Fair (580-669)"/>
    <s v="High (100-150k)"/>
    <s v="Established (6-8 yrs)"/>
    <x v="0"/>
  </r>
  <r>
    <n v="15570932"/>
    <s v="Pirozzi"/>
    <n v="666"/>
    <x v="0"/>
    <s v="Male"/>
    <n v="43"/>
    <n v="7"/>
    <n v="137780.74"/>
    <n v="2"/>
    <n v="1"/>
    <x v="0"/>
    <n v="119100.05"/>
    <n v="1"/>
    <s v="40-49"/>
    <s v="Fair (580-669)"/>
    <s v="High (100-150k)"/>
    <s v="Established (6-8 yrs)"/>
    <x v="1"/>
  </r>
  <r>
    <n v="15794661"/>
    <s v="Liu"/>
    <n v="674"/>
    <x v="1"/>
    <s v="Male"/>
    <n v="32"/>
    <n v="2"/>
    <n v="0"/>
    <n v="2"/>
    <n v="1"/>
    <x v="1"/>
    <n v="140579.17000000001"/>
    <n v="0"/>
    <s v="30-39"/>
    <s v="Good (670-739)"/>
    <s v="Zero Balance"/>
    <s v="New (0-2 yrs)"/>
    <x v="1"/>
  </r>
  <r>
    <n v="15581654"/>
    <s v="Long"/>
    <n v="798"/>
    <x v="0"/>
    <s v="Male"/>
    <n v="32"/>
    <n v="7"/>
    <n v="0"/>
    <n v="2"/>
    <n v="0"/>
    <x v="0"/>
    <n v="37731.949999999997"/>
    <n v="0"/>
    <s v="30-39"/>
    <s v="Very Good (740-799)"/>
    <s v="Zero Balance"/>
    <s v="Established (6-8 yrs)"/>
    <x v="1"/>
  </r>
  <r>
    <n v="15644296"/>
    <s v="Scott"/>
    <n v="740"/>
    <x v="0"/>
    <s v="Female"/>
    <n v="30"/>
    <n v="8"/>
    <n v="105209.54"/>
    <n v="1"/>
    <n v="1"/>
    <x v="1"/>
    <n v="1852.58"/>
    <n v="0"/>
    <s v="30-39"/>
    <s v="Very Good (740-799)"/>
    <s v="High (100-150k)"/>
    <s v="Established (6-8 yrs)"/>
    <x v="0"/>
  </r>
  <r>
    <n v="15614420"/>
    <s v="Gerasimova"/>
    <n v="531"/>
    <x v="2"/>
    <s v="Female"/>
    <n v="32"/>
    <n v="0"/>
    <n v="109570.21"/>
    <n v="2"/>
    <n v="1"/>
    <x v="0"/>
    <n v="172049.84"/>
    <n v="0"/>
    <s v="30-39"/>
    <s v="Poor (&lt;580)"/>
    <s v="High (100-150k)"/>
    <s v="New (0-2 yrs)"/>
    <x v="1"/>
  </r>
  <r>
    <n v="15609653"/>
    <s v="Ifeatu"/>
    <n v="614"/>
    <x v="2"/>
    <s v="Female"/>
    <n v="44"/>
    <n v="6"/>
    <n v="118715.86"/>
    <n v="1"/>
    <n v="1"/>
    <x v="1"/>
    <n v="133591.10999999999"/>
    <n v="1"/>
    <s v="40-49"/>
    <s v="Fair (580-669)"/>
    <s v="High (100-150k)"/>
    <s v="Established (6-8 yrs)"/>
    <x v="0"/>
  </r>
  <r>
    <n v="15594577"/>
    <s v="De Luca"/>
    <n v="556"/>
    <x v="0"/>
    <s v="Male"/>
    <n v="35"/>
    <n v="10"/>
    <n v="0"/>
    <n v="2"/>
    <n v="1"/>
    <x v="0"/>
    <n v="192751.18"/>
    <n v="0"/>
    <s v="30-39"/>
    <s v="Poor (&lt;580)"/>
    <s v="Zero Balance"/>
    <s v="Loyal (9-10 yrs)"/>
    <x v="1"/>
  </r>
  <r>
    <n v="15584114"/>
    <s v="Ogbonnaya"/>
    <n v="678"/>
    <x v="2"/>
    <s v="Female"/>
    <n v="43"/>
    <n v="2"/>
    <n v="153393.18"/>
    <n v="2"/>
    <n v="1"/>
    <x v="0"/>
    <n v="193828.27"/>
    <n v="0"/>
    <s v="40-49"/>
    <s v="Good (670-739)"/>
    <s v="Very High (150k+)"/>
    <s v="New (0-2 yrs)"/>
    <x v="1"/>
  </r>
  <r>
    <n v="15673367"/>
    <s v="Humffray"/>
    <n v="587"/>
    <x v="2"/>
    <s v="Male"/>
    <n v="33"/>
    <n v="6"/>
    <n v="132603.35999999999"/>
    <n v="1"/>
    <n v="1"/>
    <x v="1"/>
    <n v="55775.72"/>
    <n v="0"/>
    <s v="30-39"/>
    <s v="Fair (580-669)"/>
    <s v="High (100-150k)"/>
    <s v="Established (6-8 yrs)"/>
    <x v="0"/>
  </r>
  <r>
    <n v="15685576"/>
    <s v="Degtyaryov"/>
    <n v="527"/>
    <x v="1"/>
    <s v="Female"/>
    <n v="36"/>
    <n v="6"/>
    <n v="0"/>
    <n v="2"/>
    <n v="1"/>
    <x v="0"/>
    <n v="102280.29"/>
    <n v="0"/>
    <s v="30-39"/>
    <s v="Poor (&lt;580)"/>
    <s v="Zero Balance"/>
    <s v="Established (6-8 yrs)"/>
    <x v="1"/>
  </r>
  <r>
    <n v="15774727"/>
    <s v="Monaldo"/>
    <n v="757"/>
    <x v="2"/>
    <s v="Female"/>
    <n v="34"/>
    <n v="1"/>
    <n v="129398.01"/>
    <n v="2"/>
    <n v="0"/>
    <x v="1"/>
    <n v="44965.440000000002"/>
    <n v="0"/>
    <s v="30-39"/>
    <s v="Very Good (740-799)"/>
    <s v="High (100-150k)"/>
    <s v="New (0-2 yrs)"/>
    <x v="1"/>
  </r>
  <r>
    <n v="15694288"/>
    <s v="Cawthorne"/>
    <n v="468"/>
    <x v="1"/>
    <s v="Male"/>
    <n v="28"/>
    <n v="3"/>
    <n v="0"/>
    <n v="2"/>
    <n v="1"/>
    <x v="1"/>
    <n v="170661.02"/>
    <n v="0"/>
    <s v="Under 30"/>
    <s v="Poor (&lt;580)"/>
    <s v="Zero Balance"/>
    <s v="Developing (3-5 yrs)"/>
    <x v="1"/>
  </r>
  <r>
    <n v="15603319"/>
    <s v="Graham"/>
    <n v="693"/>
    <x v="0"/>
    <s v="Male"/>
    <n v="29"/>
    <n v="2"/>
    <n v="151352.74"/>
    <n v="1"/>
    <n v="0"/>
    <x v="1"/>
    <n v="197145.89"/>
    <n v="0"/>
    <s v="Under 30"/>
    <s v="Good (670-739)"/>
    <s v="Very High (150k+)"/>
    <s v="New (0-2 yrs)"/>
    <x v="0"/>
  </r>
  <r>
    <n v="15759066"/>
    <s v="Carpenter"/>
    <n v="483"/>
    <x v="0"/>
    <s v="Female"/>
    <n v="44"/>
    <n v="5"/>
    <n v="136836.49"/>
    <n v="1"/>
    <n v="1"/>
    <x v="1"/>
    <n v="192359.9"/>
    <n v="1"/>
    <s v="40-49"/>
    <s v="Poor (&lt;580)"/>
    <s v="High (100-150k)"/>
    <s v="Developing (3-5 yrs)"/>
    <x v="0"/>
  </r>
  <r>
    <n v="15814816"/>
    <s v="Kambinachi"/>
    <n v="466"/>
    <x v="0"/>
    <s v="Male"/>
    <n v="40"/>
    <n v="4"/>
    <n v="91592.06"/>
    <n v="1"/>
    <n v="1"/>
    <x v="1"/>
    <n v="141210.18"/>
    <n v="1"/>
    <s v="40-49"/>
    <s v="Poor (&lt;580)"/>
    <s v="Mid (50-100k)"/>
    <s v="Developing (3-5 yrs)"/>
    <x v="0"/>
  </r>
  <r>
    <n v="15724402"/>
    <s v="Tyler"/>
    <n v="770"/>
    <x v="0"/>
    <s v="Female"/>
    <n v="30"/>
    <n v="8"/>
    <n v="0"/>
    <n v="2"/>
    <n v="1"/>
    <x v="1"/>
    <n v="100557.03"/>
    <n v="0"/>
    <s v="30-39"/>
    <s v="Very Good (740-799)"/>
    <s v="Zero Balance"/>
    <s v="Established (6-8 yrs)"/>
    <x v="1"/>
  </r>
  <r>
    <n v="15571059"/>
    <s v="Martin"/>
    <n v="734"/>
    <x v="0"/>
    <s v="Female"/>
    <n v="54"/>
    <n v="3"/>
    <n v="0"/>
    <n v="1"/>
    <n v="1"/>
    <x v="1"/>
    <n v="130805.54"/>
    <n v="1"/>
    <s v="50-59"/>
    <s v="Good (670-739)"/>
    <s v="Zero Balance"/>
    <s v="Developing (3-5 yrs)"/>
    <x v="0"/>
  </r>
  <r>
    <n v="15674206"/>
    <s v="Walker"/>
    <n v="716"/>
    <x v="0"/>
    <s v="Female"/>
    <n v="22"/>
    <n v="8"/>
    <n v="0"/>
    <n v="2"/>
    <n v="1"/>
    <x v="0"/>
    <n v="92606.98"/>
    <n v="0"/>
    <s v="Under 30"/>
    <s v="Good (670-739)"/>
    <s v="Zero Balance"/>
    <s v="Established (6-8 yrs)"/>
    <x v="1"/>
  </r>
  <r>
    <n v="15715160"/>
    <s v="Khan"/>
    <n v="439"/>
    <x v="0"/>
    <s v="Male"/>
    <n v="36"/>
    <n v="2"/>
    <n v="165536.28"/>
    <n v="2"/>
    <n v="1"/>
    <x v="0"/>
    <n v="123956.83"/>
    <n v="0"/>
    <s v="30-39"/>
    <s v="Poor (&lt;580)"/>
    <s v="Very High (150k+)"/>
    <s v="New (0-2 yrs)"/>
    <x v="1"/>
  </r>
  <r>
    <n v="15730448"/>
    <s v="Iroawuchi"/>
    <n v="538"/>
    <x v="2"/>
    <s v="Male"/>
    <n v="25"/>
    <n v="5"/>
    <n v="62482.95"/>
    <n v="1"/>
    <n v="1"/>
    <x v="0"/>
    <n v="102758.43"/>
    <n v="0"/>
    <s v="Under 30"/>
    <s v="Poor (&lt;580)"/>
    <s v="Mid (50-100k)"/>
    <s v="Developing (3-5 yrs)"/>
    <x v="0"/>
  </r>
  <r>
    <n v="15662067"/>
    <s v="Summers"/>
    <n v="743"/>
    <x v="0"/>
    <s v="Male"/>
    <n v="40"/>
    <n v="8"/>
    <n v="68155.59"/>
    <n v="1"/>
    <n v="1"/>
    <x v="1"/>
    <n v="94876.65"/>
    <n v="0"/>
    <s v="40-49"/>
    <s v="Very Good (740-799)"/>
    <s v="Mid (50-100k)"/>
    <s v="Established (6-8 yrs)"/>
    <x v="0"/>
  </r>
  <r>
    <n v="15779581"/>
    <s v="Bottrill"/>
    <n v="734"/>
    <x v="1"/>
    <s v="Female"/>
    <n v="43"/>
    <n v="3"/>
    <n v="55853.33"/>
    <n v="2"/>
    <n v="0"/>
    <x v="0"/>
    <n v="94811.85"/>
    <n v="1"/>
    <s v="40-49"/>
    <s v="Good (670-739)"/>
    <s v="Mid (50-100k)"/>
    <s v="Developing (3-5 yrs)"/>
    <x v="1"/>
  </r>
  <r>
    <n v="15662901"/>
    <s v="Hu"/>
    <n v="656"/>
    <x v="0"/>
    <s v="Male"/>
    <n v="37"/>
    <n v="2"/>
    <n v="0"/>
    <n v="2"/>
    <n v="0"/>
    <x v="0"/>
    <n v="67840.81"/>
    <n v="0"/>
    <s v="30-39"/>
    <s v="Fair (580-669)"/>
    <s v="Zero Balance"/>
    <s v="New (0-2 yrs)"/>
    <x v="1"/>
  </r>
  <r>
    <n v="15689751"/>
    <s v="Jones"/>
    <n v="666"/>
    <x v="0"/>
    <s v="Female"/>
    <n v="31"/>
    <n v="2"/>
    <n v="79589.429999999993"/>
    <n v="1"/>
    <n v="0"/>
    <x v="1"/>
    <n v="4050.57"/>
    <n v="0"/>
    <s v="30-39"/>
    <s v="Fair (580-669)"/>
    <s v="Mid (50-100k)"/>
    <s v="New (0-2 yrs)"/>
    <x v="0"/>
  </r>
  <r>
    <n v="15667742"/>
    <s v="Vincent"/>
    <n v="627"/>
    <x v="1"/>
    <s v="Male"/>
    <n v="41"/>
    <n v="5"/>
    <n v="100880.76"/>
    <n v="1"/>
    <n v="0"/>
    <x v="0"/>
    <n v="134665.25"/>
    <n v="0"/>
    <s v="40-49"/>
    <s v="Fair (580-669)"/>
    <s v="High (100-150k)"/>
    <s v="Developing (3-5 yrs)"/>
    <x v="0"/>
  </r>
  <r>
    <n v="15738448"/>
    <s v="Sanford"/>
    <n v="480"/>
    <x v="2"/>
    <s v="Female"/>
    <n v="25"/>
    <n v="3"/>
    <n v="174330.35"/>
    <n v="2"/>
    <n v="0"/>
    <x v="1"/>
    <n v="181647.13"/>
    <n v="0"/>
    <s v="Under 30"/>
    <s v="Poor (&lt;580)"/>
    <s v="Very High (150k+)"/>
    <s v="Developing (3-5 yrs)"/>
    <x v="1"/>
  </r>
  <r>
    <n v="15680243"/>
    <s v="Brown"/>
    <n v="792"/>
    <x v="0"/>
    <s v="Male"/>
    <n v="19"/>
    <n v="7"/>
    <n v="143390.51"/>
    <n v="1"/>
    <n v="1"/>
    <x v="1"/>
    <n v="33282.839999999997"/>
    <n v="0"/>
    <s v="Under 30"/>
    <s v="Very Good (740-799)"/>
    <s v="High (100-150k)"/>
    <s v="Established (6-8 yrs)"/>
    <x v="0"/>
  </r>
  <r>
    <n v="15745083"/>
    <s v="Lei"/>
    <n v="613"/>
    <x v="2"/>
    <s v="Male"/>
    <n v="59"/>
    <n v="8"/>
    <n v="91415.76"/>
    <n v="1"/>
    <n v="0"/>
    <x v="1"/>
    <n v="27965"/>
    <n v="1"/>
    <s v="50-59"/>
    <s v="Fair (580-669)"/>
    <s v="Mid (50-100k)"/>
    <s v="Established (6-8 yrs)"/>
    <x v="0"/>
  </r>
  <r>
    <n v="15708228"/>
    <s v="Toscani"/>
    <n v="476"/>
    <x v="2"/>
    <s v="Male"/>
    <n v="30"/>
    <n v="3"/>
    <n v="134366.42000000001"/>
    <n v="1"/>
    <n v="1"/>
    <x v="1"/>
    <n v="68343.53"/>
    <n v="0"/>
    <s v="30-39"/>
    <s v="Poor (&lt;580)"/>
    <s v="High (100-150k)"/>
    <s v="Developing (3-5 yrs)"/>
    <x v="0"/>
  </r>
  <r>
    <n v="15628523"/>
    <s v="Chien"/>
    <n v="539"/>
    <x v="0"/>
    <s v="Female"/>
    <n v="24"/>
    <n v="3"/>
    <n v="0"/>
    <n v="2"/>
    <n v="1"/>
    <x v="0"/>
    <n v="198161.07"/>
    <n v="0"/>
    <s v="Under 30"/>
    <s v="Poor (&lt;580)"/>
    <s v="Zero Balance"/>
    <s v="Developing (3-5 yrs)"/>
    <x v="1"/>
  </r>
  <r>
    <n v="15708196"/>
    <s v="Uchenna"/>
    <n v="696"/>
    <x v="1"/>
    <s v="Male"/>
    <n v="60"/>
    <n v="8"/>
    <n v="88786.81"/>
    <n v="1"/>
    <n v="1"/>
    <x v="0"/>
    <n v="196858.4"/>
    <n v="0"/>
    <s v="60+"/>
    <s v="Good (670-739)"/>
    <s v="Mid (50-100k)"/>
    <s v="Established (6-8 yrs)"/>
    <x v="0"/>
  </r>
  <r>
    <n v="15735549"/>
    <s v="Lori"/>
    <n v="810"/>
    <x v="2"/>
    <s v="Male"/>
    <n v="35"/>
    <n v="3"/>
    <n v="96814.46"/>
    <n v="2"/>
    <n v="1"/>
    <x v="0"/>
    <n v="120511.03"/>
    <n v="0"/>
    <s v="30-39"/>
    <s v="Excellent (800+)"/>
    <s v="Mid (50-100k)"/>
    <s v="Developing (3-5 yrs)"/>
    <x v="1"/>
  </r>
  <r>
    <n v="15809347"/>
    <s v="Fanucci"/>
    <n v="763"/>
    <x v="2"/>
    <s v="Male"/>
    <n v="32"/>
    <n v="9"/>
    <n v="160680.41"/>
    <n v="1"/>
    <n v="1"/>
    <x v="1"/>
    <n v="30886.35"/>
    <n v="0"/>
    <s v="30-39"/>
    <s v="Very Good (740-799)"/>
    <s v="Very High (150k+)"/>
    <s v="Loyal (9-10 yrs)"/>
    <x v="0"/>
  </r>
  <r>
    <n v="15660866"/>
    <s v="Chimaobim"/>
    <n v="640"/>
    <x v="0"/>
    <s v="Female"/>
    <n v="29"/>
    <n v="3"/>
    <n v="0"/>
    <n v="2"/>
    <n v="1"/>
    <x v="1"/>
    <n v="2743.69"/>
    <n v="0"/>
    <s v="Under 30"/>
    <s v="Fair (580-669)"/>
    <s v="Zero Balance"/>
    <s v="Developing (3-5 yrs)"/>
    <x v="1"/>
  </r>
  <r>
    <n v="15766609"/>
    <s v="Jowers"/>
    <n v="655"/>
    <x v="0"/>
    <s v="Female"/>
    <n v="47"/>
    <n v="10"/>
    <n v="0"/>
    <n v="2"/>
    <n v="1"/>
    <x v="1"/>
    <n v="167778.62"/>
    <n v="0"/>
    <s v="40-49"/>
    <s v="Fair (580-669)"/>
    <s v="Zero Balance"/>
    <s v="Loyal (9-10 yrs)"/>
    <x v="1"/>
  </r>
  <r>
    <n v="15654230"/>
    <s v="Miller"/>
    <n v="526"/>
    <x v="2"/>
    <s v="Male"/>
    <n v="31"/>
    <n v="5"/>
    <n v="145537.21"/>
    <n v="1"/>
    <n v="1"/>
    <x v="1"/>
    <n v="132404.64000000001"/>
    <n v="0"/>
    <s v="30-39"/>
    <s v="Poor (&lt;580)"/>
    <s v="High (100-150k)"/>
    <s v="Developing (3-5 yrs)"/>
    <x v="0"/>
  </r>
  <r>
    <n v="15794566"/>
    <s v="Kirsova"/>
    <n v="678"/>
    <x v="0"/>
    <s v="Female"/>
    <n v="28"/>
    <n v="4"/>
    <n v="0"/>
    <n v="2"/>
    <n v="1"/>
    <x v="0"/>
    <n v="144423.17000000001"/>
    <n v="1"/>
    <s v="Under 30"/>
    <s v="Good (670-739)"/>
    <s v="Zero Balance"/>
    <s v="Developing (3-5 yrs)"/>
    <x v="1"/>
  </r>
  <r>
    <n v="15800890"/>
    <s v="T'ien"/>
    <n v="554"/>
    <x v="0"/>
    <s v="Female"/>
    <n v="45"/>
    <n v="6"/>
    <n v="0"/>
    <n v="2"/>
    <n v="1"/>
    <x v="0"/>
    <n v="181204.5"/>
    <n v="0"/>
    <s v="40-49"/>
    <s v="Poor (&lt;580)"/>
    <s v="Zero Balance"/>
    <s v="Established (6-8 yrs)"/>
    <x v="1"/>
  </r>
  <r>
    <n v="15697424"/>
    <s v="Ku"/>
    <n v="597"/>
    <x v="1"/>
    <s v="Female"/>
    <n v="30"/>
    <n v="2"/>
    <n v="119370.11"/>
    <n v="1"/>
    <n v="1"/>
    <x v="0"/>
    <n v="182726.22"/>
    <n v="1"/>
    <s v="30-39"/>
    <s v="Fair (580-669)"/>
    <s v="High (100-150k)"/>
    <s v="New (0-2 yrs)"/>
    <x v="0"/>
  </r>
  <r>
    <n v="15724536"/>
    <s v="Chin"/>
    <n v="560"/>
    <x v="1"/>
    <s v="Female"/>
    <n v="28"/>
    <n v="1"/>
    <n v="0"/>
    <n v="2"/>
    <n v="1"/>
    <x v="0"/>
    <n v="120880.72"/>
    <n v="0"/>
    <s v="Under 30"/>
    <s v="Poor (&lt;580)"/>
    <s v="Zero Balance"/>
    <s v="New (0-2 yrs)"/>
    <x v="1"/>
  </r>
  <r>
    <n v="15735878"/>
    <s v="Law"/>
    <n v="850"/>
    <x v="2"/>
    <s v="Female"/>
    <n v="47"/>
    <n v="10"/>
    <n v="134381.51999999999"/>
    <n v="1"/>
    <n v="0"/>
    <x v="1"/>
    <n v="26812.89"/>
    <n v="1"/>
    <s v="40-49"/>
    <s v="Excellent (800+)"/>
    <s v="High (100-150k)"/>
    <s v="Loyal (9-10 yrs)"/>
    <x v="0"/>
  </r>
  <r>
    <n v="15707596"/>
    <s v="Chung"/>
    <n v="546"/>
    <x v="2"/>
    <s v="Female"/>
    <n v="74"/>
    <n v="8"/>
    <n v="114888.74"/>
    <n v="2"/>
    <n v="1"/>
    <x v="0"/>
    <n v="66732.63"/>
    <n v="1"/>
    <s v="60+"/>
    <s v="Poor (&lt;580)"/>
    <s v="High (100-150k)"/>
    <s v="Established (6-8 yrs)"/>
    <x v="1"/>
  </r>
  <r>
    <n v="15657163"/>
    <s v="Cockrum"/>
    <n v="623"/>
    <x v="2"/>
    <s v="Male"/>
    <n v="42"/>
    <n v="1"/>
    <n v="149332.48000000001"/>
    <n v="2"/>
    <n v="1"/>
    <x v="1"/>
    <n v="100834.22"/>
    <n v="0"/>
    <s v="40-49"/>
    <s v="Fair (580-669)"/>
    <s v="High (100-150k)"/>
    <s v="New (0-2 yrs)"/>
    <x v="1"/>
  </r>
  <r>
    <n v="15622478"/>
    <s v="Greaves"/>
    <n v="698"/>
    <x v="0"/>
    <s v="Female"/>
    <n v="40"/>
    <n v="7"/>
    <n v="105061.74"/>
    <n v="3"/>
    <n v="1"/>
    <x v="1"/>
    <n v="107815.31"/>
    <n v="1"/>
    <s v="40-49"/>
    <s v="Good (670-739)"/>
    <s v="High (100-150k)"/>
    <s v="Established (6-8 yrs)"/>
    <x v="1"/>
  </r>
  <r>
    <n v="15779529"/>
    <s v="Grant"/>
    <n v="620"/>
    <x v="0"/>
    <s v="Male"/>
    <n v="32"/>
    <n v="7"/>
    <n v="0"/>
    <n v="2"/>
    <n v="1"/>
    <x v="0"/>
    <n v="34665.79"/>
    <n v="0"/>
    <s v="30-39"/>
    <s v="Fair (580-669)"/>
    <s v="Zero Balance"/>
    <s v="Established (6-8 yrs)"/>
    <x v="1"/>
  </r>
  <r>
    <n v="15636023"/>
    <s v="O'Donnell"/>
    <n v="619"/>
    <x v="0"/>
    <s v="Female"/>
    <n v="40"/>
    <n v="10"/>
    <n v="0"/>
    <n v="1"/>
    <n v="1"/>
    <x v="0"/>
    <n v="147093.84"/>
    <n v="1"/>
    <s v="40-49"/>
    <s v="Fair (580-669)"/>
    <s v="Zero Balance"/>
    <s v="Loyal (9-10 yrs)"/>
    <x v="0"/>
  </r>
  <r>
    <n v="15582066"/>
    <s v="Maclean"/>
    <n v="561"/>
    <x v="0"/>
    <s v="Male"/>
    <n v="21"/>
    <n v="4"/>
    <n v="0"/>
    <n v="1"/>
    <n v="1"/>
    <x v="0"/>
    <n v="36942.35"/>
    <n v="0"/>
    <s v="Under 30"/>
    <s v="Poor (&lt;580)"/>
    <s v="Zero Balance"/>
    <s v="Developing (3-5 yrs)"/>
    <x v="0"/>
  </r>
  <r>
    <n v="15666675"/>
    <s v="Hsieh"/>
    <n v="753"/>
    <x v="0"/>
    <s v="Female"/>
    <n v="39"/>
    <n v="7"/>
    <n v="155062.79999999999"/>
    <n v="1"/>
    <n v="1"/>
    <x v="0"/>
    <n v="16460.77"/>
    <n v="0"/>
    <s v="30-39"/>
    <s v="Very Good (740-799)"/>
    <s v="Very High (150k+)"/>
    <s v="Established (6-8 yrs)"/>
    <x v="0"/>
  </r>
  <r>
    <n v="15732987"/>
    <s v="Hs?"/>
    <n v="721"/>
    <x v="1"/>
    <s v="Male"/>
    <n v="43"/>
    <n v="3"/>
    <n v="88798.34"/>
    <n v="1"/>
    <n v="0"/>
    <x v="1"/>
    <n v="45610.63"/>
    <n v="0"/>
    <s v="40-49"/>
    <s v="Good (670-739)"/>
    <s v="Mid (50-100k)"/>
    <s v="Developing (3-5 yrs)"/>
    <x v="0"/>
  </r>
  <r>
    <n v="15789432"/>
    <s v="Mazzanti"/>
    <n v="451"/>
    <x v="0"/>
    <s v="Male"/>
    <n v="33"/>
    <n v="6"/>
    <n v="0"/>
    <n v="2"/>
    <n v="1"/>
    <x v="1"/>
    <n v="184954.11"/>
    <n v="0"/>
    <s v="30-39"/>
    <s v="Poor (&lt;580)"/>
    <s v="Zero Balance"/>
    <s v="Established (6-8 yrs)"/>
    <x v="1"/>
  </r>
  <r>
    <n v="15663161"/>
    <s v="Chiu"/>
    <n v="680"/>
    <x v="2"/>
    <s v="Female"/>
    <n v="51"/>
    <n v="5"/>
    <n v="143139.87"/>
    <n v="1"/>
    <n v="0"/>
    <x v="1"/>
    <n v="47795.43"/>
    <n v="1"/>
    <s v="50-59"/>
    <s v="Good (670-739)"/>
    <s v="High (100-150k)"/>
    <s v="Developing (3-5 yrs)"/>
    <x v="0"/>
  </r>
  <r>
    <n v="15694879"/>
    <s v="Reeves"/>
    <n v="590"/>
    <x v="1"/>
    <s v="Female"/>
    <n v="23"/>
    <n v="7"/>
    <n v="0"/>
    <n v="2"/>
    <n v="1"/>
    <x v="1"/>
    <n v="196789.9"/>
    <n v="0"/>
    <s v="Under 30"/>
    <s v="Fair (580-669)"/>
    <s v="Zero Balance"/>
    <s v="Established (6-8 yrs)"/>
    <x v="1"/>
  </r>
  <r>
    <n v="15593715"/>
    <s v="Castiglione"/>
    <n v="634"/>
    <x v="2"/>
    <s v="Male"/>
    <n v="27"/>
    <n v="3"/>
    <n v="107027.52"/>
    <n v="1"/>
    <n v="1"/>
    <x v="1"/>
    <n v="173425.68"/>
    <n v="0"/>
    <s v="Under 30"/>
    <s v="Fair (580-669)"/>
    <s v="High (100-150k)"/>
    <s v="Developing (3-5 yrs)"/>
    <x v="0"/>
  </r>
  <r>
    <n v="15575002"/>
    <s v="Ferguson"/>
    <n v="676"/>
    <x v="0"/>
    <s v="Male"/>
    <n v="29"/>
    <n v="4"/>
    <n v="140720.93"/>
    <n v="1"/>
    <n v="1"/>
    <x v="1"/>
    <n v="36221.18"/>
    <n v="0"/>
    <s v="Under 30"/>
    <s v="Good (670-739)"/>
    <s v="High (100-150k)"/>
    <s v="Developing (3-5 yrs)"/>
    <x v="0"/>
  </r>
  <r>
    <n v="15622171"/>
    <s v="Nnamdi"/>
    <n v="642"/>
    <x v="0"/>
    <s v="Male"/>
    <n v="30"/>
    <n v="8"/>
    <n v="80964.570000000007"/>
    <n v="2"/>
    <n v="1"/>
    <x v="1"/>
    <n v="174738.2"/>
    <n v="0"/>
    <s v="30-39"/>
    <s v="Fair (580-669)"/>
    <s v="Mid (50-100k)"/>
    <s v="Established (6-8 yrs)"/>
    <x v="1"/>
  </r>
  <r>
    <n v="15795224"/>
    <s v="Wu"/>
    <n v="760"/>
    <x v="0"/>
    <s v="Male"/>
    <n v="39"/>
    <n v="6"/>
    <n v="178585.46"/>
    <n v="1"/>
    <n v="1"/>
    <x v="1"/>
    <n v="67131.3"/>
    <n v="1"/>
    <s v="30-39"/>
    <s v="Very Good (740-799)"/>
    <s v="Very High (150k+)"/>
    <s v="Established (6-8 yrs)"/>
    <x v="0"/>
  </r>
  <r>
    <n v="15685346"/>
    <s v="Chu"/>
    <n v="736"/>
    <x v="1"/>
    <s v="Female"/>
    <n v="26"/>
    <n v="4"/>
    <n v="135889.13"/>
    <n v="1"/>
    <n v="1"/>
    <x v="0"/>
    <n v="165692.03"/>
    <n v="0"/>
    <s v="Under 30"/>
    <s v="Good (670-739)"/>
    <s v="High (100-150k)"/>
    <s v="Developing (3-5 yrs)"/>
    <x v="0"/>
  </r>
  <r>
    <n v="15691808"/>
    <s v="King"/>
    <n v="656"/>
    <x v="0"/>
    <s v="Male"/>
    <n v="43"/>
    <n v="7"/>
    <n v="134919.85"/>
    <n v="1"/>
    <n v="1"/>
    <x v="1"/>
    <n v="194691.95"/>
    <n v="0"/>
    <s v="40-49"/>
    <s v="Fair (580-669)"/>
    <s v="High (100-150k)"/>
    <s v="Established (6-8 yrs)"/>
    <x v="0"/>
  </r>
  <r>
    <n v="15721007"/>
    <s v="Charlton"/>
    <n v="776"/>
    <x v="2"/>
    <s v="Male"/>
    <n v="33"/>
    <n v="8"/>
    <n v="115130.34"/>
    <n v="1"/>
    <n v="0"/>
    <x v="1"/>
    <n v="129525.5"/>
    <n v="1"/>
    <s v="30-39"/>
    <s v="Very Good (740-799)"/>
    <s v="High (100-150k)"/>
    <s v="Established (6-8 yrs)"/>
    <x v="0"/>
  </r>
  <r>
    <n v="15794253"/>
    <s v="Marsh"/>
    <n v="832"/>
    <x v="1"/>
    <s v="Female"/>
    <n v="34"/>
    <n v="6"/>
    <n v="138190.13"/>
    <n v="2"/>
    <n v="0"/>
    <x v="0"/>
    <n v="146511.20000000001"/>
    <n v="0"/>
    <s v="30-39"/>
    <s v="Excellent (800+)"/>
    <s v="High (100-150k)"/>
    <s v="Established (6-8 yrs)"/>
    <x v="1"/>
  </r>
  <r>
    <n v="15694453"/>
    <s v="Walker"/>
    <n v="631"/>
    <x v="2"/>
    <s v="Male"/>
    <n v="37"/>
    <n v="9"/>
    <n v="131519.49"/>
    <n v="2"/>
    <n v="1"/>
    <x v="0"/>
    <n v="51752.18"/>
    <n v="0"/>
    <s v="30-39"/>
    <s v="Fair (580-669)"/>
    <s v="High (100-150k)"/>
    <s v="Loyal (9-10 yrs)"/>
    <x v="1"/>
  </r>
  <r>
    <n v="15813113"/>
    <s v="Chang"/>
    <n v="795"/>
    <x v="1"/>
    <s v="Female"/>
    <n v="56"/>
    <n v="5"/>
    <n v="0"/>
    <n v="1"/>
    <n v="1"/>
    <x v="1"/>
    <n v="35418.69"/>
    <n v="1"/>
    <s v="50-59"/>
    <s v="Very Good (740-799)"/>
    <s v="Zero Balance"/>
    <s v="Developing (3-5 yrs)"/>
    <x v="0"/>
  </r>
  <r>
    <n v="15614187"/>
    <s v="Pottinger"/>
    <n v="648"/>
    <x v="2"/>
    <s v="Female"/>
    <n v="39"/>
    <n v="3"/>
    <n v="126935.98"/>
    <n v="2"/>
    <n v="0"/>
    <x v="0"/>
    <n v="57995.74"/>
    <n v="0"/>
    <s v="30-39"/>
    <s v="Fair (580-669)"/>
    <s v="High (100-150k)"/>
    <s v="Developing (3-5 yrs)"/>
    <x v="1"/>
  </r>
  <r>
    <n v="15619407"/>
    <s v="Buckley"/>
    <n v="615"/>
    <x v="0"/>
    <s v="Male"/>
    <n v="39"/>
    <n v="4"/>
    <n v="133707.09"/>
    <n v="1"/>
    <n v="1"/>
    <x v="0"/>
    <n v="108152.75"/>
    <n v="0"/>
    <s v="30-39"/>
    <s v="Fair (580-669)"/>
    <s v="High (100-150k)"/>
    <s v="Developing (3-5 yrs)"/>
    <x v="0"/>
  </r>
  <r>
    <n v="15646227"/>
    <s v="Folliero"/>
    <n v="682"/>
    <x v="0"/>
    <s v="Female"/>
    <n v="27"/>
    <n v="1"/>
    <n v="97893.2"/>
    <n v="1"/>
    <n v="1"/>
    <x v="1"/>
    <n v="166144.98000000001"/>
    <n v="0"/>
    <s v="Under 30"/>
    <s v="Good (670-739)"/>
    <s v="Mid (50-100k)"/>
    <s v="New (0-2 yrs)"/>
    <x v="0"/>
  </r>
  <r>
    <n v="15660541"/>
    <s v="Olisanugo"/>
    <n v="694"/>
    <x v="0"/>
    <s v="Male"/>
    <n v="34"/>
    <n v="5"/>
    <n v="127900.03"/>
    <n v="1"/>
    <n v="1"/>
    <x v="1"/>
    <n v="101737.8"/>
    <n v="0"/>
    <s v="30-39"/>
    <s v="Good (670-739)"/>
    <s v="High (100-150k)"/>
    <s v="Developing (3-5 yrs)"/>
    <x v="0"/>
  </r>
  <r>
    <n v="15753874"/>
    <s v="Kent"/>
    <n v="694"/>
    <x v="0"/>
    <s v="Male"/>
    <n v="37"/>
    <n v="10"/>
    <n v="143835.47"/>
    <n v="1"/>
    <n v="0"/>
    <x v="0"/>
    <n v="33326.71"/>
    <n v="0"/>
    <s v="30-39"/>
    <s v="Good (670-739)"/>
    <s v="High (100-150k)"/>
    <s v="Loyal (9-10 yrs)"/>
    <x v="0"/>
  </r>
  <r>
    <n v="15617877"/>
    <s v="Jessop"/>
    <n v="607"/>
    <x v="0"/>
    <s v="Male"/>
    <n v="44"/>
    <n v="0"/>
    <n v="0"/>
    <n v="2"/>
    <n v="1"/>
    <x v="0"/>
    <n v="81140.09"/>
    <n v="0"/>
    <s v="40-49"/>
    <s v="Fair (580-669)"/>
    <s v="Zero Balance"/>
    <s v="New (0-2 yrs)"/>
    <x v="1"/>
  </r>
  <r>
    <n v="15772073"/>
    <s v="Hodge"/>
    <n v="664"/>
    <x v="0"/>
    <s v="Male"/>
    <n v="48"/>
    <n v="10"/>
    <n v="0"/>
    <n v="1"/>
    <n v="1"/>
    <x v="1"/>
    <n v="140173.17000000001"/>
    <n v="1"/>
    <s v="40-49"/>
    <s v="Fair (580-669)"/>
    <s v="Zero Balance"/>
    <s v="Loyal (9-10 yrs)"/>
    <x v="0"/>
  </r>
  <r>
    <n v="15701537"/>
    <s v="Ignatiev"/>
    <n v="756"/>
    <x v="0"/>
    <s v="Male"/>
    <n v="60"/>
    <n v="2"/>
    <n v="0"/>
    <n v="1"/>
    <n v="1"/>
    <x v="0"/>
    <n v="166513.49"/>
    <n v="1"/>
    <s v="60+"/>
    <s v="Very Good (740-799)"/>
    <s v="Zero Balance"/>
    <s v="New (0-2 yrs)"/>
    <x v="0"/>
  </r>
  <r>
    <n v="15736228"/>
    <s v="Chambers"/>
    <n v="645"/>
    <x v="0"/>
    <s v="Female"/>
    <n v="40"/>
    <n v="3"/>
    <n v="129596.77"/>
    <n v="1"/>
    <n v="1"/>
    <x v="0"/>
    <n v="103232.6"/>
    <n v="0"/>
    <s v="40-49"/>
    <s v="Fair (580-669)"/>
    <s v="High (100-150k)"/>
    <s v="Developing (3-5 yrs)"/>
    <x v="0"/>
  </r>
  <r>
    <n v="15780572"/>
    <s v="Mansom"/>
    <n v="653"/>
    <x v="1"/>
    <s v="Male"/>
    <n v="30"/>
    <n v="4"/>
    <n v="0"/>
    <n v="2"/>
    <n v="1"/>
    <x v="1"/>
    <n v="120736.04"/>
    <n v="0"/>
    <s v="30-39"/>
    <s v="Fair (580-669)"/>
    <s v="Zero Balance"/>
    <s v="Developing (3-5 yrs)"/>
    <x v="1"/>
  </r>
  <r>
    <n v="15769596"/>
    <s v="Yen"/>
    <n v="710"/>
    <x v="2"/>
    <s v="Female"/>
    <n v="24"/>
    <n v="2"/>
    <n v="110407.44"/>
    <n v="2"/>
    <n v="0"/>
    <x v="1"/>
    <n v="15832.43"/>
    <n v="1"/>
    <s v="Under 30"/>
    <s v="Good (670-739)"/>
    <s v="High (100-150k)"/>
    <s v="New (0-2 yrs)"/>
    <x v="1"/>
  </r>
  <r>
    <n v="15586996"/>
    <s v="Azikiwe"/>
    <n v="697"/>
    <x v="0"/>
    <s v="Female"/>
    <n v="76"/>
    <n v="7"/>
    <n v="0"/>
    <n v="2"/>
    <n v="0"/>
    <x v="0"/>
    <n v="188772.45"/>
    <n v="0"/>
    <s v="60+"/>
    <s v="Good (670-739)"/>
    <s v="Zero Balance"/>
    <s v="Established (6-8 yrs)"/>
    <x v="1"/>
  </r>
  <r>
    <n v="15722061"/>
    <s v="Allen"/>
    <n v="619"/>
    <x v="2"/>
    <s v="Female"/>
    <n v="41"/>
    <n v="8"/>
    <n v="142015.76"/>
    <n v="2"/>
    <n v="1"/>
    <x v="1"/>
    <n v="114323.66"/>
    <n v="0"/>
    <s v="40-49"/>
    <s v="Fair (580-669)"/>
    <s v="High (100-150k)"/>
    <s v="Established (6-8 yrs)"/>
    <x v="1"/>
  </r>
  <r>
    <n v="15638003"/>
    <s v="Komarova"/>
    <n v="648"/>
    <x v="1"/>
    <s v="Male"/>
    <n v="55"/>
    <n v="1"/>
    <n v="81370.070000000007"/>
    <n v="1"/>
    <n v="0"/>
    <x v="0"/>
    <n v="181534.04"/>
    <n v="0"/>
    <s v="50-59"/>
    <s v="Fair (580-669)"/>
    <s v="Mid (50-100k)"/>
    <s v="New (0-2 yrs)"/>
    <x v="0"/>
  </r>
  <r>
    <n v="15775590"/>
    <s v="Mackay"/>
    <n v="482"/>
    <x v="2"/>
    <s v="Female"/>
    <n v="48"/>
    <n v="2"/>
    <n v="69329.47"/>
    <n v="1"/>
    <n v="0"/>
    <x v="1"/>
    <n v="102640.52"/>
    <n v="1"/>
    <s v="40-49"/>
    <s v="Poor (&lt;580)"/>
    <s v="Mid (50-100k)"/>
    <s v="New (0-2 yrs)"/>
    <x v="0"/>
  </r>
  <r>
    <n v="15730688"/>
    <s v="Yu"/>
    <n v="548"/>
    <x v="0"/>
    <s v="Female"/>
    <n v="28"/>
    <n v="8"/>
    <n v="116755.5"/>
    <n v="2"/>
    <n v="1"/>
    <x v="0"/>
    <n v="158585.17000000001"/>
    <n v="1"/>
    <s v="Under 30"/>
    <s v="Poor (&lt;580)"/>
    <s v="High (100-150k)"/>
    <s v="Established (6-8 yrs)"/>
    <x v="1"/>
  </r>
  <r>
    <n v="15753102"/>
    <s v="Curtis"/>
    <n v="752"/>
    <x v="1"/>
    <s v="Male"/>
    <n v="44"/>
    <n v="6"/>
    <n v="83870.33"/>
    <n v="1"/>
    <n v="1"/>
    <x v="1"/>
    <n v="178722.24"/>
    <n v="0"/>
    <s v="40-49"/>
    <s v="Very Good (740-799)"/>
    <s v="Mid (50-100k)"/>
    <s v="Established (6-8 yrs)"/>
    <x v="0"/>
  </r>
  <r>
    <n v="15810075"/>
    <s v="Fang"/>
    <n v="648"/>
    <x v="0"/>
    <s v="Female"/>
    <n v="39"/>
    <n v="6"/>
    <n v="130694.89"/>
    <n v="2"/>
    <n v="1"/>
    <x v="0"/>
    <n v="153955.38"/>
    <n v="1"/>
    <s v="30-39"/>
    <s v="Fair (580-669)"/>
    <s v="High (100-150k)"/>
    <s v="Established (6-8 yrs)"/>
    <x v="1"/>
  </r>
  <r>
    <n v="15723373"/>
    <s v="Page"/>
    <n v="643"/>
    <x v="1"/>
    <s v="Female"/>
    <n v="34"/>
    <n v="8"/>
    <n v="117451.47"/>
    <n v="1"/>
    <n v="1"/>
    <x v="1"/>
    <n v="65374.86"/>
    <n v="0"/>
    <s v="30-39"/>
    <s v="Fair (580-669)"/>
    <s v="High (100-150k)"/>
    <s v="Established (6-8 yrs)"/>
    <x v="0"/>
  </r>
  <r>
    <n v="15795298"/>
    <s v="Olisaemeka"/>
    <n v="573"/>
    <x v="2"/>
    <s v="Female"/>
    <n v="35"/>
    <n v="9"/>
    <n v="206868.78"/>
    <n v="2"/>
    <n v="0"/>
    <x v="0"/>
    <n v="102986.15"/>
    <n v="0"/>
    <s v="30-39"/>
    <s v="Poor (&lt;580)"/>
    <s v="Very High (150k+)"/>
    <s v="Loyal (9-10 yrs)"/>
    <x v="1"/>
  </r>
  <r>
    <n v="15584320"/>
    <s v="Brennan"/>
    <n v="686"/>
    <x v="0"/>
    <s v="Female"/>
    <n v="39"/>
    <n v="3"/>
    <n v="111695.62"/>
    <n v="1"/>
    <n v="0"/>
    <x v="1"/>
    <n v="136643.84"/>
    <n v="0"/>
    <s v="30-39"/>
    <s v="Good (670-739)"/>
    <s v="High (100-150k)"/>
    <s v="Developing (3-5 yrs)"/>
    <x v="0"/>
  </r>
  <r>
    <n v="15724161"/>
    <s v="Sutton"/>
    <n v="644"/>
    <x v="0"/>
    <s v="Female"/>
    <n v="40"/>
    <n v="9"/>
    <n v="137285.26"/>
    <n v="4"/>
    <n v="1"/>
    <x v="1"/>
    <n v="77063.63"/>
    <n v="1"/>
    <s v="40-49"/>
    <s v="Fair (580-669)"/>
    <s v="High (100-150k)"/>
    <s v="Loyal (9-10 yrs)"/>
    <x v="1"/>
  </r>
  <r>
    <n v="15750056"/>
    <s v="Hyde"/>
    <n v="702"/>
    <x v="0"/>
    <s v="Female"/>
    <n v="29"/>
    <n v="6"/>
    <n v="149218.39000000001"/>
    <n v="1"/>
    <n v="1"/>
    <x v="0"/>
    <n v="9633.01"/>
    <n v="0"/>
    <s v="Under 30"/>
    <s v="Good (670-739)"/>
    <s v="High (100-150k)"/>
    <s v="Established (6-8 yrs)"/>
    <x v="0"/>
  </r>
  <r>
    <n v="15609637"/>
    <s v="Nkemakolam"/>
    <n v="652"/>
    <x v="0"/>
    <s v="Male"/>
    <n v="51"/>
    <n v="7"/>
    <n v="0"/>
    <n v="2"/>
    <n v="0"/>
    <x v="0"/>
    <n v="43496.36"/>
    <n v="0"/>
    <s v="50-59"/>
    <s v="Fair (580-669)"/>
    <s v="Zero Balance"/>
    <s v="Established (6-8 yrs)"/>
    <x v="1"/>
  </r>
  <r>
    <n v="15794493"/>
    <s v="Chimaijem"/>
    <n v="641"/>
    <x v="1"/>
    <s v="Male"/>
    <n v="32"/>
    <n v="7"/>
    <n v="0"/>
    <n v="2"/>
    <n v="1"/>
    <x v="0"/>
    <n v="24267.279999999999"/>
    <n v="0"/>
    <s v="30-39"/>
    <s v="Fair (580-669)"/>
    <s v="Zero Balance"/>
    <s v="Established (6-8 yrs)"/>
    <x v="1"/>
  </r>
  <r>
    <n v="15569641"/>
    <s v="Sung"/>
    <n v="692"/>
    <x v="2"/>
    <s v="Female"/>
    <n v="41"/>
    <n v="8"/>
    <n v="130701.29"/>
    <n v="1"/>
    <n v="1"/>
    <x v="1"/>
    <n v="59354.239999999998"/>
    <n v="1"/>
    <s v="40-49"/>
    <s v="Good (670-739)"/>
    <s v="High (100-150k)"/>
    <s v="Established (6-8 yrs)"/>
    <x v="0"/>
  </r>
  <r>
    <n v="15815236"/>
    <s v="Chiganu"/>
    <n v="574"/>
    <x v="1"/>
    <s v="Male"/>
    <n v="34"/>
    <n v="5"/>
    <n v="0"/>
    <n v="2"/>
    <n v="0"/>
    <x v="1"/>
    <n v="28269.86"/>
    <n v="0"/>
    <s v="30-39"/>
    <s v="Poor (&lt;580)"/>
    <s v="Zero Balance"/>
    <s v="Developing (3-5 yrs)"/>
    <x v="1"/>
  </r>
  <r>
    <n v="15811177"/>
    <s v="Beneventi"/>
    <n v="643"/>
    <x v="0"/>
    <s v="Female"/>
    <n v="31"/>
    <n v="3"/>
    <n v="167949.48"/>
    <n v="1"/>
    <n v="1"/>
    <x v="1"/>
    <n v="143162.34"/>
    <n v="0"/>
    <s v="30-39"/>
    <s v="Fair (580-669)"/>
    <s v="Very High (150k+)"/>
    <s v="Developing (3-5 yrs)"/>
    <x v="0"/>
  </r>
  <r>
    <n v="15680587"/>
    <s v="Esposito"/>
    <n v="834"/>
    <x v="0"/>
    <s v="Male"/>
    <n v="23"/>
    <n v="4"/>
    <n v="131254.81"/>
    <n v="1"/>
    <n v="1"/>
    <x v="1"/>
    <n v="20199.3"/>
    <n v="0"/>
    <s v="Under 30"/>
    <s v="Excellent (800+)"/>
    <s v="High (100-150k)"/>
    <s v="Developing (3-5 yrs)"/>
    <x v="0"/>
  </r>
  <r>
    <n v="15672821"/>
    <s v="Owen"/>
    <n v="591"/>
    <x v="0"/>
    <s v="Male"/>
    <n v="28"/>
    <n v="5"/>
    <n v="0"/>
    <n v="2"/>
    <n v="1"/>
    <x v="0"/>
    <n v="48606.92"/>
    <n v="0"/>
    <s v="Under 30"/>
    <s v="Fair (580-669)"/>
    <s v="Zero Balance"/>
    <s v="Developing (3-5 yrs)"/>
    <x v="1"/>
  </r>
  <r>
    <n v="15767681"/>
    <s v="Smalley"/>
    <n v="470"/>
    <x v="1"/>
    <s v="Male"/>
    <n v="34"/>
    <n v="9"/>
    <n v="0"/>
    <n v="2"/>
    <n v="0"/>
    <x v="0"/>
    <n v="89013.67"/>
    <n v="0"/>
    <s v="30-39"/>
    <s v="Poor (&lt;580)"/>
    <s v="Zero Balance"/>
    <s v="Loyal (9-10 yrs)"/>
    <x v="1"/>
  </r>
  <r>
    <n v="15600379"/>
    <s v="Hsiung"/>
    <n v="608"/>
    <x v="1"/>
    <s v="Male"/>
    <n v="34"/>
    <n v="7"/>
    <n v="86656.13"/>
    <n v="1"/>
    <n v="0"/>
    <x v="0"/>
    <n v="59890.29"/>
    <n v="0"/>
    <s v="30-39"/>
    <s v="Fair (580-669)"/>
    <s v="Mid (50-100k)"/>
    <s v="Established (6-8 yrs)"/>
    <x v="0"/>
  </r>
  <r>
    <n v="15801336"/>
    <s v="Ch'ang"/>
    <n v="649"/>
    <x v="2"/>
    <s v="Female"/>
    <n v="37"/>
    <n v="8"/>
    <n v="114737.26"/>
    <n v="1"/>
    <n v="1"/>
    <x v="0"/>
    <n v="106655.88"/>
    <n v="1"/>
    <s v="30-39"/>
    <s v="Fair (580-669)"/>
    <s v="High (100-150k)"/>
    <s v="Established (6-8 yrs)"/>
    <x v="0"/>
  </r>
  <r>
    <n v="15721592"/>
    <s v="Barton"/>
    <n v="665"/>
    <x v="0"/>
    <s v="Female"/>
    <n v="38"/>
    <n v="5"/>
    <n v="0"/>
    <n v="2"/>
    <n v="1"/>
    <x v="1"/>
    <n v="156439.56"/>
    <n v="0"/>
    <s v="30-39"/>
    <s v="Fair (580-669)"/>
    <s v="Zero Balance"/>
    <s v="Developing (3-5 yrs)"/>
    <x v="1"/>
  </r>
  <r>
    <n v="15581282"/>
    <s v="Lucchese"/>
    <n v="651"/>
    <x v="0"/>
    <s v="Female"/>
    <n v="39"/>
    <n v="6"/>
    <n v="0"/>
    <n v="1"/>
    <n v="1"/>
    <x v="1"/>
    <n v="24176.44"/>
    <n v="0"/>
    <s v="30-39"/>
    <s v="Fair (580-669)"/>
    <s v="Zero Balance"/>
    <s v="Established (6-8 yrs)"/>
    <x v="0"/>
  </r>
  <r>
    <n v="15746203"/>
    <s v="Hsia"/>
    <n v="555"/>
    <x v="2"/>
    <s v="Male"/>
    <n v="62"/>
    <n v="4"/>
    <n v="119817.33"/>
    <n v="1"/>
    <n v="0"/>
    <x v="0"/>
    <n v="43507.1"/>
    <n v="1"/>
    <s v="60+"/>
    <s v="Poor (&lt;580)"/>
    <s v="High (100-150k)"/>
    <s v="Developing (3-5 yrs)"/>
    <x v="0"/>
  </r>
  <r>
    <n v="15583137"/>
    <s v="Pope"/>
    <n v="637"/>
    <x v="0"/>
    <s v="Female"/>
    <n v="48"/>
    <n v="7"/>
    <n v="130806.99"/>
    <n v="2"/>
    <n v="1"/>
    <x v="0"/>
    <n v="132005.85"/>
    <n v="1"/>
    <s v="40-49"/>
    <s v="Fair (580-669)"/>
    <s v="High (100-150k)"/>
    <s v="Established (6-8 yrs)"/>
    <x v="1"/>
  </r>
  <r>
    <n v="15680752"/>
    <s v="Horrocks"/>
    <n v="675"/>
    <x v="0"/>
    <s v="Female"/>
    <n v="49"/>
    <n v="0"/>
    <n v="0"/>
    <n v="1"/>
    <n v="1"/>
    <x v="0"/>
    <n v="80496.710000000006"/>
    <n v="1"/>
    <s v="40-49"/>
    <s v="Good (670-739)"/>
    <s v="Zero Balance"/>
    <s v="New (0-2 yrs)"/>
    <x v="0"/>
  </r>
  <r>
    <n v="15688172"/>
    <s v="Tai"/>
    <n v="677"/>
    <x v="1"/>
    <s v="Male"/>
    <n v="40"/>
    <n v="5"/>
    <n v="0"/>
    <n v="2"/>
    <n v="1"/>
    <x v="1"/>
    <n v="88947.56"/>
    <n v="0"/>
    <s v="40-49"/>
    <s v="Good (670-739)"/>
    <s v="Zero Balance"/>
    <s v="Developing (3-5 yrs)"/>
    <x v="1"/>
  </r>
  <r>
    <n v="15791373"/>
    <s v="Chikezie"/>
    <n v="850"/>
    <x v="2"/>
    <s v="Female"/>
    <n v="35"/>
    <n v="2"/>
    <n v="80931.75"/>
    <n v="1"/>
    <n v="0"/>
    <x v="1"/>
    <n v="12639.67"/>
    <n v="1"/>
    <s v="30-39"/>
    <s v="Excellent (800+)"/>
    <s v="Mid (50-100k)"/>
    <s v="New (0-2 yrs)"/>
    <x v="0"/>
  </r>
  <r>
    <n v="15589449"/>
    <s v="Frye"/>
    <n v="815"/>
    <x v="0"/>
    <s v="Female"/>
    <n v="56"/>
    <n v="3"/>
    <n v="0"/>
    <n v="3"/>
    <n v="1"/>
    <x v="0"/>
    <n v="94248.16"/>
    <n v="1"/>
    <s v="50-59"/>
    <s v="Excellent (800+)"/>
    <s v="Zero Balance"/>
    <s v="Developing (3-5 yrs)"/>
    <x v="1"/>
  </r>
  <r>
    <n v="15692819"/>
    <s v="Toscani"/>
    <n v="665"/>
    <x v="2"/>
    <s v="Male"/>
    <n v="32"/>
    <n v="1"/>
    <n v="132178.67000000001"/>
    <n v="1"/>
    <n v="0"/>
    <x v="1"/>
    <n v="11865.76"/>
    <n v="0"/>
    <s v="30-39"/>
    <s v="Fair (580-669)"/>
    <s v="High (100-150k)"/>
    <s v="New (0-2 yrs)"/>
    <x v="0"/>
  </r>
  <r>
    <n v="15727467"/>
    <s v="Mellor"/>
    <n v="485"/>
    <x v="0"/>
    <s v="Female"/>
    <n v="27"/>
    <n v="3"/>
    <n v="0"/>
    <n v="2"/>
    <n v="1"/>
    <x v="1"/>
    <n v="141449.85999999999"/>
    <n v="0"/>
    <s v="Under 30"/>
    <s v="Poor (&lt;580)"/>
    <s v="Zero Balance"/>
    <s v="Developing (3-5 yrs)"/>
    <x v="1"/>
  </r>
  <r>
    <n v="15734312"/>
    <s v="Kang"/>
    <n v="577"/>
    <x v="1"/>
    <s v="Male"/>
    <n v="43"/>
    <n v="6"/>
    <n v="0"/>
    <n v="2"/>
    <n v="1"/>
    <x v="0"/>
    <n v="149457.81"/>
    <n v="0"/>
    <s v="40-49"/>
    <s v="Poor (&lt;580)"/>
    <s v="Zero Balance"/>
    <s v="Established (6-8 yrs)"/>
    <x v="1"/>
  </r>
  <r>
    <n v="15764604"/>
    <s v="Sutherland"/>
    <n v="586"/>
    <x v="0"/>
    <s v="Female"/>
    <n v="35"/>
    <n v="7"/>
    <n v="164769.01999999999"/>
    <n v="3"/>
    <n v="1"/>
    <x v="1"/>
    <n v="119814.25"/>
    <n v="1"/>
    <s v="30-39"/>
    <s v="Fair (580-669)"/>
    <s v="Very High (150k+)"/>
    <s v="Established (6-8 yrs)"/>
    <x v="1"/>
  </r>
  <r>
    <n v="15613014"/>
    <s v="Hs?"/>
    <n v="722"/>
    <x v="2"/>
    <s v="Male"/>
    <n v="29"/>
    <n v="1"/>
    <n v="107233.85"/>
    <n v="2"/>
    <n v="1"/>
    <x v="1"/>
    <n v="24924.92"/>
    <n v="0"/>
    <s v="Under 30"/>
    <s v="Good (670-739)"/>
    <s v="High (100-150k)"/>
    <s v="New (0-2 yrs)"/>
    <x v="1"/>
  </r>
  <r>
    <n v="15759684"/>
    <s v="Ting"/>
    <n v="528"/>
    <x v="0"/>
    <s v="Female"/>
    <n v="27"/>
    <n v="7"/>
    <n v="176227.07"/>
    <n v="2"/>
    <n v="0"/>
    <x v="0"/>
    <n v="139481.53"/>
    <n v="0"/>
    <s v="Under 30"/>
    <s v="Poor (&lt;580)"/>
    <s v="Very High (150k+)"/>
    <s v="Established (6-8 yrs)"/>
    <x v="1"/>
  </r>
  <r>
    <n v="15609669"/>
    <s v="Chuang"/>
    <n v="542"/>
    <x v="0"/>
    <s v="Female"/>
    <n v="39"/>
    <n v="4"/>
    <n v="109949.39"/>
    <n v="2"/>
    <n v="1"/>
    <x v="0"/>
    <n v="41268.65"/>
    <n v="0"/>
    <s v="30-39"/>
    <s v="Poor (&lt;580)"/>
    <s v="High (100-150k)"/>
    <s v="Developing (3-5 yrs)"/>
    <x v="1"/>
  </r>
  <r>
    <n v="15685536"/>
    <s v="Chu"/>
    <n v="552"/>
    <x v="0"/>
    <s v="Female"/>
    <n v="34"/>
    <n v="5"/>
    <n v="0"/>
    <n v="2"/>
    <n v="1"/>
    <x v="0"/>
    <n v="1351.41"/>
    <n v="0"/>
    <s v="30-39"/>
    <s v="Poor (&lt;580)"/>
    <s v="Zero Balance"/>
    <s v="Developing (3-5 yrs)"/>
    <x v="1"/>
  </r>
  <r>
    <n v="15750447"/>
    <s v="Ozoemena"/>
    <n v="678"/>
    <x v="0"/>
    <s v="Female"/>
    <n v="60"/>
    <n v="10"/>
    <n v="117738.81"/>
    <n v="1"/>
    <n v="1"/>
    <x v="1"/>
    <n v="147489.76"/>
    <n v="1"/>
    <s v="60+"/>
    <s v="Good (670-739)"/>
    <s v="High (100-150k)"/>
    <s v="Loyal (9-10 yrs)"/>
    <x v="0"/>
  </r>
  <r>
    <n v="15663249"/>
    <s v="Howells"/>
    <n v="575"/>
    <x v="1"/>
    <s v="Female"/>
    <n v="37"/>
    <n v="9"/>
    <n v="133292.45000000001"/>
    <n v="1"/>
    <n v="1"/>
    <x v="1"/>
    <n v="111175.09"/>
    <n v="0"/>
    <s v="30-39"/>
    <s v="Poor (&lt;580)"/>
    <s v="High (100-150k)"/>
    <s v="Loyal (9-10 yrs)"/>
    <x v="0"/>
  </r>
  <r>
    <n v="15638646"/>
    <s v="Lucchese"/>
    <n v="669"/>
    <x v="0"/>
    <s v="Female"/>
    <n v="43"/>
    <n v="1"/>
    <n v="160474.59"/>
    <n v="1"/>
    <n v="1"/>
    <x v="0"/>
    <n v="95963.14"/>
    <n v="0"/>
    <s v="40-49"/>
    <s v="Fair (580-669)"/>
    <s v="Very High (150k+)"/>
    <s v="New (0-2 yrs)"/>
    <x v="0"/>
  </r>
  <r>
    <n v="15734161"/>
    <s v="Nnonso"/>
    <n v="636"/>
    <x v="0"/>
    <s v="Male"/>
    <n v="43"/>
    <n v="6"/>
    <n v="0"/>
    <n v="2"/>
    <n v="1"/>
    <x v="1"/>
    <n v="43128.95"/>
    <n v="0"/>
    <s v="40-49"/>
    <s v="Fair (580-669)"/>
    <s v="Zero Balance"/>
    <s v="Established (6-8 yrs)"/>
    <x v="1"/>
  </r>
  <r>
    <n v="15631070"/>
    <s v="Gerasimova"/>
    <n v="667"/>
    <x v="2"/>
    <s v="Male"/>
    <n v="55"/>
    <n v="9"/>
    <n v="154393.43"/>
    <n v="1"/>
    <n v="1"/>
    <x v="0"/>
    <n v="137674.96"/>
    <n v="1"/>
    <s v="50-59"/>
    <s v="Fair (580-669)"/>
    <s v="Very High (150k+)"/>
    <s v="Loyal (9-10 yrs)"/>
    <x v="0"/>
  </r>
  <r>
    <n v="15761950"/>
    <s v="Woronoff"/>
    <n v="652"/>
    <x v="2"/>
    <s v="Female"/>
    <n v="45"/>
    <n v="9"/>
    <n v="110827.49"/>
    <n v="1"/>
    <n v="1"/>
    <x v="0"/>
    <n v="153383.54"/>
    <n v="1"/>
    <s v="40-49"/>
    <s v="Fair (580-669)"/>
    <s v="High (100-150k)"/>
    <s v="Loyal (9-10 yrs)"/>
    <x v="0"/>
  </r>
  <r>
    <n v="15649668"/>
    <s v="Wilhelm"/>
    <n v="637"/>
    <x v="2"/>
    <s v="Female"/>
    <n v="36"/>
    <n v="10"/>
    <n v="145750.45000000001"/>
    <n v="2"/>
    <n v="1"/>
    <x v="0"/>
    <n v="96660.76"/>
    <n v="0"/>
    <s v="30-39"/>
    <s v="Fair (580-669)"/>
    <s v="High (100-150k)"/>
    <s v="Loyal (9-10 yrs)"/>
    <x v="1"/>
  </r>
  <r>
    <n v="15713912"/>
    <s v="Nebechukwu"/>
    <n v="516"/>
    <x v="1"/>
    <s v="Female"/>
    <n v="45"/>
    <n v="8"/>
    <n v="109044.3"/>
    <n v="1"/>
    <n v="0"/>
    <x v="0"/>
    <n v="115818.16"/>
    <n v="0"/>
    <s v="40-49"/>
    <s v="Poor (&lt;580)"/>
    <s v="High (100-150k)"/>
    <s v="Established (6-8 yrs)"/>
    <x v="0"/>
  </r>
  <r>
    <n v="15586757"/>
    <s v="Anenechukwu"/>
    <n v="801"/>
    <x v="0"/>
    <s v="Female"/>
    <n v="32"/>
    <n v="4"/>
    <n v="75170.539999999994"/>
    <n v="1"/>
    <n v="1"/>
    <x v="0"/>
    <n v="37898.5"/>
    <n v="0"/>
    <s v="30-39"/>
    <s v="Excellent (800+)"/>
    <s v="Mid (50-100k)"/>
    <s v="Developing (3-5 yrs)"/>
    <x v="0"/>
  </r>
  <r>
    <n v="15596522"/>
    <s v="Meredith"/>
    <n v="692"/>
    <x v="0"/>
    <s v="Female"/>
    <n v="42"/>
    <n v="2"/>
    <n v="0"/>
    <n v="2"/>
    <n v="1"/>
    <x v="1"/>
    <n v="145222.93"/>
    <n v="0"/>
    <s v="40-49"/>
    <s v="Good (670-739)"/>
    <s v="Zero Balance"/>
    <s v="New (0-2 yrs)"/>
    <x v="1"/>
  </r>
  <r>
    <n v="15625395"/>
    <s v="Chinomso"/>
    <n v="585"/>
    <x v="0"/>
    <s v="Female"/>
    <n v="28"/>
    <n v="6"/>
    <n v="105795.9"/>
    <n v="1"/>
    <n v="1"/>
    <x v="0"/>
    <n v="41219.089999999997"/>
    <n v="0"/>
    <s v="Under 30"/>
    <s v="Fair (580-669)"/>
    <s v="High (100-150k)"/>
    <s v="Established (6-8 yrs)"/>
    <x v="0"/>
  </r>
  <r>
    <n v="15760570"/>
    <s v="Stephenson"/>
    <n v="590"/>
    <x v="0"/>
    <s v="Male"/>
    <n v="32"/>
    <n v="5"/>
    <n v="0"/>
    <n v="2"/>
    <n v="1"/>
    <x v="1"/>
    <n v="59249.83"/>
    <n v="0"/>
    <s v="30-39"/>
    <s v="Fair (580-669)"/>
    <s v="Zero Balance"/>
    <s v="Developing (3-5 yrs)"/>
    <x v="1"/>
  </r>
  <r>
    <n v="15566689"/>
    <s v="Chimaoke"/>
    <n v="554"/>
    <x v="1"/>
    <s v="Male"/>
    <n v="66"/>
    <n v="8"/>
    <n v="0"/>
    <n v="2"/>
    <n v="1"/>
    <x v="0"/>
    <n v="116747.62"/>
    <n v="0"/>
    <s v="60+"/>
    <s v="Poor (&lt;580)"/>
    <s v="Zero Balance"/>
    <s v="Established (6-8 yrs)"/>
    <x v="1"/>
  </r>
  <r>
    <n v="15725794"/>
    <s v="Winters"/>
    <n v="659"/>
    <x v="0"/>
    <s v="Female"/>
    <n v="49"/>
    <n v="1"/>
    <n v="0"/>
    <n v="1"/>
    <n v="1"/>
    <x v="1"/>
    <n v="116249.72"/>
    <n v="1"/>
    <s v="40-49"/>
    <s v="Fair (580-669)"/>
    <s v="Zero Balance"/>
    <s v="New (0-2 yrs)"/>
    <x v="0"/>
  </r>
  <r>
    <n v="15673539"/>
    <s v="Napolitani"/>
    <n v="690"/>
    <x v="0"/>
    <s v="Female"/>
    <n v="26"/>
    <n v="3"/>
    <n v="118097.87"/>
    <n v="1"/>
    <n v="1"/>
    <x v="1"/>
    <n v="61257.83"/>
    <n v="0"/>
    <s v="Under 30"/>
    <s v="Good (670-739)"/>
    <s v="High (100-150k)"/>
    <s v="Developing (3-5 yrs)"/>
    <x v="0"/>
  </r>
  <r>
    <n v="15705298"/>
    <s v="L?"/>
    <n v="697"/>
    <x v="2"/>
    <s v="Male"/>
    <n v="29"/>
    <n v="0"/>
    <n v="172693.54"/>
    <n v="1"/>
    <n v="0"/>
    <x v="1"/>
    <n v="141798.98000000001"/>
    <n v="0"/>
    <s v="Under 30"/>
    <s v="Good (670-739)"/>
    <s v="Very High (150k+)"/>
    <s v="New (0-2 yrs)"/>
    <x v="0"/>
  </r>
  <r>
    <n v="15675791"/>
    <s v="Williams"/>
    <n v="610"/>
    <x v="0"/>
    <s v="Male"/>
    <n v="36"/>
    <n v="4"/>
    <n v="129440.3"/>
    <n v="2"/>
    <n v="1"/>
    <x v="1"/>
    <n v="102638.35"/>
    <n v="0"/>
    <s v="30-39"/>
    <s v="Fair (580-669)"/>
    <s v="High (100-150k)"/>
    <s v="Developing (3-5 yrs)"/>
    <x v="1"/>
  </r>
  <r>
    <n v="15747043"/>
    <s v="Giles"/>
    <n v="599"/>
    <x v="1"/>
    <s v="Male"/>
    <n v="36"/>
    <n v="4"/>
    <n v="0"/>
    <n v="2"/>
    <n v="0"/>
    <x v="1"/>
    <n v="13210.56"/>
    <n v="0"/>
    <s v="30-39"/>
    <s v="Fair (580-669)"/>
    <s v="Zero Balance"/>
    <s v="Developing (3-5 yrs)"/>
    <x v="1"/>
  </r>
  <r>
    <n v="15736397"/>
    <s v="Wang"/>
    <n v="544"/>
    <x v="0"/>
    <s v="Male"/>
    <n v="23"/>
    <n v="1"/>
    <n v="96471.2"/>
    <n v="1"/>
    <n v="1"/>
    <x v="1"/>
    <n v="35550.97"/>
    <n v="0"/>
    <s v="Under 30"/>
    <s v="Poor (&lt;580)"/>
    <s v="Mid (50-100k)"/>
    <s v="New (0-2 yrs)"/>
    <x v="0"/>
  </r>
  <r>
    <n v="15678201"/>
    <s v="Robertson"/>
    <n v="548"/>
    <x v="0"/>
    <s v="Female"/>
    <n v="46"/>
    <n v="1"/>
    <n v="0"/>
    <n v="1"/>
    <n v="1"/>
    <x v="0"/>
    <n v="104469.06"/>
    <n v="1"/>
    <s v="40-49"/>
    <s v="Poor (&lt;580)"/>
    <s v="Zero Balance"/>
    <s v="New (0-2 yrs)"/>
    <x v="0"/>
  </r>
  <r>
    <n v="15720745"/>
    <s v="Murray"/>
    <n v="635"/>
    <x v="1"/>
    <s v="Male"/>
    <n v="24"/>
    <n v="4"/>
    <n v="140197.18"/>
    <n v="1"/>
    <n v="1"/>
    <x v="0"/>
    <n v="142935.82999999999"/>
    <n v="0"/>
    <s v="Under 30"/>
    <s v="Fair (580-669)"/>
    <s v="High (100-150k)"/>
    <s v="Developing (3-5 yrs)"/>
    <x v="0"/>
  </r>
  <r>
    <n v="15637593"/>
    <s v="Greco"/>
    <n v="722"/>
    <x v="0"/>
    <s v="Male"/>
    <n v="20"/>
    <n v="6"/>
    <n v="0"/>
    <n v="2"/>
    <n v="1"/>
    <x v="1"/>
    <n v="195486.28"/>
    <n v="0"/>
    <s v="Under 30"/>
    <s v="Good (670-739)"/>
    <s v="Zero Balance"/>
    <s v="Established (6-8 yrs)"/>
    <x v="1"/>
  </r>
  <r>
    <n v="15598070"/>
    <s v="Marchesi"/>
    <n v="564"/>
    <x v="0"/>
    <s v="Female"/>
    <n v="33"/>
    <n v="4"/>
    <n v="135946.26"/>
    <n v="1"/>
    <n v="1"/>
    <x v="1"/>
    <n v="63170"/>
    <n v="0"/>
    <s v="30-39"/>
    <s v="Poor (&lt;580)"/>
    <s v="High (100-150k)"/>
    <s v="Developing (3-5 yrs)"/>
    <x v="0"/>
  </r>
  <r>
    <n v="15787550"/>
    <s v="Chao"/>
    <n v="719"/>
    <x v="0"/>
    <s v="Male"/>
    <n v="69"/>
    <n v="3"/>
    <n v="0"/>
    <n v="2"/>
    <n v="1"/>
    <x v="0"/>
    <n v="58320.06"/>
    <n v="0"/>
    <s v="60+"/>
    <s v="Good (670-739)"/>
    <s v="Zero Balance"/>
    <s v="Developing (3-5 yrs)"/>
    <x v="1"/>
  </r>
  <r>
    <n v="15603942"/>
    <s v="Hawthorn"/>
    <n v="547"/>
    <x v="2"/>
    <s v="Male"/>
    <n v="50"/>
    <n v="3"/>
    <n v="81290.02"/>
    <n v="3"/>
    <n v="0"/>
    <x v="0"/>
    <n v="177747.03"/>
    <n v="1"/>
    <s v="50-59"/>
    <s v="Poor (&lt;580)"/>
    <s v="Mid (50-100k)"/>
    <s v="Developing (3-5 yrs)"/>
    <x v="1"/>
  </r>
  <r>
    <n v="15733973"/>
    <s v="Bibi"/>
    <n v="850"/>
    <x v="0"/>
    <s v="Female"/>
    <n v="42"/>
    <n v="8"/>
    <n v="0"/>
    <n v="1"/>
    <n v="1"/>
    <x v="1"/>
    <n v="19632.64"/>
    <n v="1"/>
    <s v="40-49"/>
    <s v="Excellent (800+)"/>
    <s v="Zero Balance"/>
    <s v="Established (6-8 yrs)"/>
    <x v="0"/>
  </r>
  <r>
    <n v="15596761"/>
    <s v="Hawdon"/>
    <n v="515"/>
    <x v="2"/>
    <s v="Male"/>
    <n v="60"/>
    <n v="9"/>
    <n v="113715.36"/>
    <n v="1"/>
    <n v="1"/>
    <x v="1"/>
    <n v="18424.240000000002"/>
    <n v="1"/>
    <s v="60+"/>
    <s v="Poor (&lt;580)"/>
    <s v="High (100-150k)"/>
    <s v="Loyal (9-10 yrs)"/>
    <x v="0"/>
  </r>
  <r>
    <n v="15652400"/>
    <s v="Moss"/>
    <n v="667"/>
    <x v="1"/>
    <s v="Male"/>
    <n v="56"/>
    <n v="2"/>
    <n v="168883.08"/>
    <n v="1"/>
    <n v="0"/>
    <x v="0"/>
    <n v="18897.78"/>
    <n v="0"/>
    <s v="50-59"/>
    <s v="Fair (580-669)"/>
    <s v="Very High (150k+)"/>
    <s v="New (0-2 yrs)"/>
    <x v="0"/>
  </r>
  <r>
    <n v="15717893"/>
    <s v="Briggs"/>
    <n v="607"/>
    <x v="2"/>
    <s v="Male"/>
    <n v="36"/>
    <n v="8"/>
    <n v="143421.74"/>
    <n v="1"/>
    <n v="1"/>
    <x v="1"/>
    <n v="97879.02"/>
    <n v="0"/>
    <s v="30-39"/>
    <s v="Fair (580-669)"/>
    <s v="High (100-150k)"/>
    <s v="Established (6-8 yrs)"/>
    <x v="0"/>
  </r>
  <r>
    <n v="15622585"/>
    <s v="McIntyre"/>
    <n v="525"/>
    <x v="0"/>
    <s v="Male"/>
    <n v="26"/>
    <n v="7"/>
    <n v="153644.39000000001"/>
    <n v="1"/>
    <n v="1"/>
    <x v="0"/>
    <n v="63197.88"/>
    <n v="0"/>
    <s v="Under 30"/>
    <s v="Poor (&lt;580)"/>
    <s v="Very High (150k+)"/>
    <s v="Established (6-8 yrs)"/>
    <x v="0"/>
  </r>
  <r>
    <n v="15733964"/>
    <s v="Russo"/>
    <n v="606"/>
    <x v="1"/>
    <s v="Female"/>
    <n v="53"/>
    <n v="1"/>
    <n v="109330.06"/>
    <n v="1"/>
    <n v="1"/>
    <x v="0"/>
    <n v="75860.009999999995"/>
    <n v="0"/>
    <s v="50-59"/>
    <s v="Fair (580-669)"/>
    <s v="High (100-150k)"/>
    <s v="New (0-2 yrs)"/>
    <x v="0"/>
  </r>
  <r>
    <n v="15753861"/>
    <s v="Ballard"/>
    <n v="686"/>
    <x v="2"/>
    <s v="Female"/>
    <n v="27"/>
    <n v="1"/>
    <n v="115095.88"/>
    <n v="2"/>
    <n v="0"/>
    <x v="1"/>
    <n v="78622.460000000006"/>
    <n v="0"/>
    <s v="Under 30"/>
    <s v="Good (670-739)"/>
    <s v="High (100-150k)"/>
    <s v="New (0-2 yrs)"/>
    <x v="1"/>
  </r>
  <r>
    <n v="15747097"/>
    <s v="Hs?"/>
    <n v="611"/>
    <x v="0"/>
    <s v="Male"/>
    <n v="35"/>
    <n v="10"/>
    <n v="0"/>
    <n v="1"/>
    <n v="1"/>
    <x v="0"/>
    <n v="23598.23"/>
    <n v="1"/>
    <s v="30-39"/>
    <s v="Fair (580-669)"/>
    <s v="Zero Balance"/>
    <s v="Loyal (9-10 yrs)"/>
    <x v="0"/>
  </r>
  <r>
    <n v="15594762"/>
    <s v="Pisani"/>
    <n v="827"/>
    <x v="1"/>
    <s v="Male"/>
    <n v="46"/>
    <n v="1"/>
    <n v="183276.32"/>
    <n v="1"/>
    <n v="1"/>
    <x v="0"/>
    <n v="13460.27"/>
    <n v="0"/>
    <s v="40-49"/>
    <s v="Excellent (800+)"/>
    <s v="Very High (150k+)"/>
    <s v="New (0-2 yrs)"/>
    <x v="0"/>
  </r>
  <r>
    <n v="15667417"/>
    <s v="Tao"/>
    <n v="572"/>
    <x v="0"/>
    <s v="Male"/>
    <n v="33"/>
    <n v="9"/>
    <n v="68193.72"/>
    <n v="1"/>
    <n v="1"/>
    <x v="1"/>
    <n v="19998.310000000001"/>
    <n v="0"/>
    <s v="30-39"/>
    <s v="Poor (&lt;580)"/>
    <s v="Mid (50-100k)"/>
    <s v="Loyal (9-10 yrs)"/>
    <x v="0"/>
  </r>
  <r>
    <n v="15684861"/>
    <s v="Thomson"/>
    <n v="726"/>
    <x v="0"/>
    <s v="Female"/>
    <n v="32"/>
    <n v="8"/>
    <n v="0"/>
    <n v="2"/>
    <n v="0"/>
    <x v="1"/>
    <n v="185075.63"/>
    <n v="0"/>
    <s v="30-39"/>
    <s v="Good (670-739)"/>
    <s v="Zero Balance"/>
    <s v="Established (6-8 yrs)"/>
    <x v="1"/>
  </r>
  <r>
    <n v="15742204"/>
    <s v="Hsu"/>
    <n v="579"/>
    <x v="2"/>
    <s v="Male"/>
    <n v="31"/>
    <n v="6"/>
    <n v="139729.54"/>
    <n v="1"/>
    <n v="0"/>
    <x v="0"/>
    <n v="135815.38"/>
    <n v="0"/>
    <s v="30-39"/>
    <s v="Poor (&lt;580)"/>
    <s v="High (100-150k)"/>
    <s v="Established (6-8 yrs)"/>
    <x v="0"/>
  </r>
  <r>
    <n v="15623502"/>
    <s v="Morrison"/>
    <n v="598"/>
    <x v="1"/>
    <s v="Female"/>
    <n v="56"/>
    <n v="4"/>
    <n v="98365.33"/>
    <n v="1"/>
    <n v="1"/>
    <x v="0"/>
    <n v="44251.33"/>
    <n v="0"/>
    <s v="50-59"/>
    <s v="Fair (580-669)"/>
    <s v="Mid (50-100k)"/>
    <s v="Developing (3-5 yrs)"/>
    <x v="0"/>
  </r>
  <r>
    <n v="15774872"/>
    <s v="Joslin"/>
    <n v="663"/>
    <x v="0"/>
    <s v="Male"/>
    <n v="36"/>
    <n v="10"/>
    <n v="0"/>
    <n v="2"/>
    <n v="1"/>
    <x v="1"/>
    <n v="136349.54999999999"/>
    <n v="0"/>
    <s v="30-39"/>
    <s v="Fair (580-669)"/>
    <s v="Zero Balance"/>
    <s v="Loyal (9-10 yrs)"/>
    <x v="1"/>
  </r>
  <r>
    <n v="15611191"/>
    <s v="Scott"/>
    <n v="505"/>
    <x v="2"/>
    <s v="Female"/>
    <n v="37"/>
    <n v="10"/>
    <n v="122453.97"/>
    <n v="2"/>
    <n v="1"/>
    <x v="0"/>
    <n v="52693.99"/>
    <n v="0"/>
    <s v="30-39"/>
    <s v="Poor (&lt;580)"/>
    <s v="High (100-150k)"/>
    <s v="Loyal (9-10 yrs)"/>
    <x v="1"/>
  </r>
  <r>
    <n v="15674331"/>
    <s v="Bidwill"/>
    <n v="576"/>
    <x v="2"/>
    <s v="Male"/>
    <n v="30"/>
    <n v="7"/>
    <n v="132174.41"/>
    <n v="2"/>
    <n v="0"/>
    <x v="1"/>
    <n v="93767.03"/>
    <n v="0"/>
    <s v="30-39"/>
    <s v="Poor (&lt;580)"/>
    <s v="High (100-150k)"/>
    <s v="Established (6-8 yrs)"/>
    <x v="1"/>
  </r>
  <r>
    <n v="15619465"/>
    <s v="Cameron"/>
    <n v="555"/>
    <x v="1"/>
    <s v="Female"/>
    <n v="24"/>
    <n v="2"/>
    <n v="0"/>
    <n v="2"/>
    <n v="0"/>
    <x v="0"/>
    <n v="197866.55"/>
    <n v="0"/>
    <s v="Under 30"/>
    <s v="Poor (&lt;580)"/>
    <s v="Zero Balance"/>
    <s v="New (0-2 yrs)"/>
    <x v="1"/>
  </r>
  <r>
    <n v="15575247"/>
    <s v="Cartwright"/>
    <n v="524"/>
    <x v="0"/>
    <s v="Male"/>
    <n v="30"/>
    <n v="1"/>
    <n v="0"/>
    <n v="2"/>
    <n v="1"/>
    <x v="1"/>
    <n v="126812.85"/>
    <n v="0"/>
    <s v="30-39"/>
    <s v="Poor (&lt;580)"/>
    <s v="Zero Balance"/>
    <s v="New (0-2 yrs)"/>
    <x v="1"/>
  </r>
  <r>
    <n v="15695679"/>
    <s v="Yao"/>
    <n v="776"/>
    <x v="1"/>
    <s v="Male"/>
    <n v="39"/>
    <n v="2"/>
    <n v="104349.45"/>
    <n v="1"/>
    <n v="0"/>
    <x v="1"/>
    <n v="79503.05"/>
    <n v="0"/>
    <s v="30-39"/>
    <s v="Very Good (740-799)"/>
    <s v="High (100-150k)"/>
    <s v="New (0-2 yrs)"/>
    <x v="0"/>
  </r>
  <r>
    <n v="15713463"/>
    <s v="Tate"/>
    <n v="645"/>
    <x v="2"/>
    <s v="Female"/>
    <n v="41"/>
    <n v="2"/>
    <n v="138881.04"/>
    <n v="1"/>
    <n v="1"/>
    <x v="1"/>
    <n v="129936.53"/>
    <n v="1"/>
    <s v="40-49"/>
    <s v="Fair (580-669)"/>
    <s v="High (100-150k)"/>
    <s v="New (0-2 yrs)"/>
    <x v="0"/>
  </r>
  <r>
    <n v="15785170"/>
    <s v="Neal"/>
    <n v="850"/>
    <x v="2"/>
    <s v="Female"/>
    <n v="32"/>
    <n v="0"/>
    <n v="116968.91"/>
    <n v="1"/>
    <n v="0"/>
    <x v="1"/>
    <n v="175094.62"/>
    <n v="0"/>
    <s v="30-39"/>
    <s v="Excellent (800+)"/>
    <s v="High (100-150k)"/>
    <s v="New (0-2 yrs)"/>
    <x v="0"/>
  </r>
  <r>
    <n v="15796351"/>
    <s v="Yao"/>
    <n v="603"/>
    <x v="2"/>
    <s v="Male"/>
    <n v="35"/>
    <n v="1"/>
    <n v="105346.03"/>
    <n v="2"/>
    <n v="1"/>
    <x v="0"/>
    <n v="130379.5"/>
    <n v="0"/>
    <s v="30-39"/>
    <s v="Fair (580-669)"/>
    <s v="High (100-150k)"/>
    <s v="New (0-2 yrs)"/>
    <x v="1"/>
  </r>
  <r>
    <n v="15639576"/>
    <s v="Burns"/>
    <n v="691"/>
    <x v="0"/>
    <s v="Male"/>
    <n v="26"/>
    <n v="9"/>
    <n v="136623.19"/>
    <n v="1"/>
    <n v="1"/>
    <x v="1"/>
    <n v="153228"/>
    <n v="0"/>
    <s v="Under 30"/>
    <s v="Good (670-739)"/>
    <s v="High (100-150k)"/>
    <s v="Loyal (9-10 yrs)"/>
    <x v="0"/>
  </r>
  <r>
    <n v="15693264"/>
    <s v="Onyinyechukwuka"/>
    <n v="583"/>
    <x v="0"/>
    <s v="Female"/>
    <n v="29"/>
    <n v="10"/>
    <n v="0"/>
    <n v="2"/>
    <n v="1"/>
    <x v="0"/>
    <n v="111285.85"/>
    <n v="0"/>
    <s v="Under 30"/>
    <s v="Fair (580-669)"/>
    <s v="Zero Balance"/>
    <s v="Loyal (9-10 yrs)"/>
    <x v="1"/>
  </r>
  <r>
    <n v="15589715"/>
    <s v="Fulks"/>
    <n v="584"/>
    <x v="0"/>
    <s v="Female"/>
    <n v="66"/>
    <n v="5"/>
    <n v="0"/>
    <n v="1"/>
    <n v="1"/>
    <x v="1"/>
    <n v="49553.38"/>
    <n v="1"/>
    <s v="60+"/>
    <s v="Fair (580-669)"/>
    <s v="Zero Balance"/>
    <s v="Developing (3-5 yrs)"/>
    <x v="0"/>
  </r>
  <r>
    <n v="15769902"/>
    <s v="Christie"/>
    <n v="679"/>
    <x v="0"/>
    <s v="Female"/>
    <n v="33"/>
    <n v="6"/>
    <n v="0"/>
    <n v="2"/>
    <n v="1"/>
    <x v="0"/>
    <n v="98015.85"/>
    <n v="0"/>
    <s v="30-39"/>
    <s v="Good (670-739)"/>
    <s v="Zero Balance"/>
    <s v="Established (6-8 yrs)"/>
    <x v="1"/>
  </r>
  <r>
    <n v="15587177"/>
    <s v="Lloyd"/>
    <n v="646"/>
    <x v="0"/>
    <s v="Male"/>
    <n v="36"/>
    <n v="6"/>
    <n v="124445.52"/>
    <n v="1"/>
    <n v="1"/>
    <x v="1"/>
    <n v="88481.32"/>
    <n v="0"/>
    <s v="30-39"/>
    <s v="Fair (580-669)"/>
    <s v="High (100-150k)"/>
    <s v="Established (6-8 yrs)"/>
    <x v="0"/>
  </r>
  <r>
    <n v="15814553"/>
    <s v="Ball"/>
    <n v="559"/>
    <x v="0"/>
    <s v="Female"/>
    <n v="34"/>
    <n v="5"/>
    <n v="68999.66"/>
    <n v="2"/>
    <n v="1"/>
    <x v="0"/>
    <n v="66879.27"/>
    <n v="0"/>
    <s v="30-39"/>
    <s v="Poor (&lt;580)"/>
    <s v="Mid (50-100k)"/>
    <s v="Developing (3-5 yrs)"/>
    <x v="1"/>
  </r>
  <r>
    <n v="15601550"/>
    <s v="Genovesi"/>
    <n v="595"/>
    <x v="1"/>
    <s v="Male"/>
    <n v="36"/>
    <n v="6"/>
    <n v="85768.42"/>
    <n v="1"/>
    <n v="1"/>
    <x v="0"/>
    <n v="24802.77"/>
    <n v="0"/>
    <s v="30-39"/>
    <s v="Fair (580-669)"/>
    <s v="Mid (50-100k)"/>
    <s v="Established (6-8 yrs)"/>
    <x v="0"/>
  </r>
  <r>
    <n v="15664907"/>
    <s v="Alexander"/>
    <n v="527"/>
    <x v="0"/>
    <s v="Male"/>
    <n v="47"/>
    <n v="1"/>
    <n v="0"/>
    <n v="1"/>
    <n v="1"/>
    <x v="1"/>
    <n v="21312.16"/>
    <n v="1"/>
    <s v="40-49"/>
    <s v="Poor (&lt;580)"/>
    <s v="Zero Balance"/>
    <s v="New (0-2 yrs)"/>
    <x v="0"/>
  </r>
  <r>
    <n v="15612465"/>
    <s v="Siciliano"/>
    <n v="684"/>
    <x v="1"/>
    <s v="Male"/>
    <n v="34"/>
    <n v="9"/>
    <n v="100628"/>
    <n v="2"/>
    <n v="1"/>
    <x v="0"/>
    <n v="190263.78"/>
    <n v="0"/>
    <s v="30-39"/>
    <s v="Good (670-739)"/>
    <s v="High (100-150k)"/>
    <s v="Loyal (9-10 yrs)"/>
    <x v="1"/>
  </r>
  <r>
    <n v="15810800"/>
    <s v="Ositadimma"/>
    <n v="673"/>
    <x v="1"/>
    <s v="Female"/>
    <n v="32"/>
    <n v="0"/>
    <n v="0"/>
    <n v="1"/>
    <n v="1"/>
    <x v="0"/>
    <n v="72873.33"/>
    <n v="0"/>
    <s v="30-39"/>
    <s v="Good (670-739)"/>
    <s v="Zero Balance"/>
    <s v="New (0-2 yrs)"/>
    <x v="0"/>
  </r>
  <r>
    <n v="15665760"/>
    <s v="Kazantsev"/>
    <n v="802"/>
    <x v="1"/>
    <s v="Male"/>
    <n v="38"/>
    <n v="7"/>
    <n v="0"/>
    <n v="2"/>
    <n v="0"/>
    <x v="0"/>
    <n v="57764.65"/>
    <n v="0"/>
    <s v="30-39"/>
    <s v="Excellent (800+)"/>
    <s v="Zero Balance"/>
    <s v="Established (6-8 yrs)"/>
    <x v="1"/>
  </r>
  <r>
    <n v="15588080"/>
    <s v="Giles"/>
    <n v="675"/>
    <x v="0"/>
    <s v="Male"/>
    <n v="54"/>
    <n v="6"/>
    <n v="0"/>
    <n v="1"/>
    <n v="1"/>
    <x v="1"/>
    <n v="110273.84"/>
    <n v="1"/>
    <s v="50-59"/>
    <s v="Good (670-739)"/>
    <s v="Zero Balance"/>
    <s v="Established (6-8 yrs)"/>
    <x v="0"/>
  </r>
  <r>
    <n v="15776844"/>
    <s v="Hao"/>
    <n v="762"/>
    <x v="1"/>
    <s v="Female"/>
    <n v="19"/>
    <n v="6"/>
    <n v="0"/>
    <n v="2"/>
    <n v="1"/>
    <x v="1"/>
    <n v="55500.17"/>
    <n v="0"/>
    <s v="Under 30"/>
    <s v="Very Good (740-799)"/>
    <s v="Zero Balance"/>
    <s v="Established (6-8 yrs)"/>
    <x v="1"/>
  </r>
  <r>
    <n v="15717560"/>
    <s v="Martin"/>
    <n v="580"/>
    <x v="0"/>
    <s v="Male"/>
    <n v="50"/>
    <n v="0"/>
    <n v="125647.36"/>
    <n v="1"/>
    <n v="1"/>
    <x v="1"/>
    <n v="57541.08"/>
    <n v="1"/>
    <s v="50-59"/>
    <s v="Fair (580-669)"/>
    <s v="High (100-150k)"/>
    <s v="New (0-2 yrs)"/>
    <x v="0"/>
  </r>
  <r>
    <n v="15629739"/>
    <s v="Hartley"/>
    <n v="621"/>
    <x v="2"/>
    <s v="Female"/>
    <n v="31"/>
    <n v="8"/>
    <n v="100375.39"/>
    <n v="1"/>
    <n v="1"/>
    <x v="0"/>
    <n v="90384.26"/>
    <n v="0"/>
    <s v="30-39"/>
    <s v="Fair (580-669)"/>
    <s v="High (100-150k)"/>
    <s v="Established (6-8 yrs)"/>
    <x v="0"/>
  </r>
  <r>
    <n v="15729908"/>
    <s v="Allan"/>
    <n v="411"/>
    <x v="0"/>
    <s v="Female"/>
    <n v="36"/>
    <n v="10"/>
    <n v="0"/>
    <n v="1"/>
    <n v="0"/>
    <x v="1"/>
    <n v="120694.35"/>
    <n v="0"/>
    <s v="30-39"/>
    <s v="Poor (&lt;580)"/>
    <s v="Zero Balance"/>
    <s v="Loyal (9-10 yrs)"/>
    <x v="0"/>
  </r>
  <r>
    <n v="15716781"/>
    <s v="Dolgorukova"/>
    <n v="815"/>
    <x v="0"/>
    <s v="Male"/>
    <n v="24"/>
    <n v="7"/>
    <n v="171922.72"/>
    <n v="1"/>
    <n v="0"/>
    <x v="0"/>
    <n v="178028.96"/>
    <n v="0"/>
    <s v="Under 30"/>
    <s v="Excellent (800+)"/>
    <s v="Very High (150k+)"/>
    <s v="Established (6-8 yrs)"/>
    <x v="0"/>
  </r>
  <r>
    <n v="15646936"/>
    <s v="Nnamdi"/>
    <n v="631"/>
    <x v="2"/>
    <s v="Female"/>
    <n v="32"/>
    <n v="2"/>
    <n v="146810.99"/>
    <n v="2"/>
    <n v="1"/>
    <x v="0"/>
    <n v="180990.29"/>
    <n v="0"/>
    <s v="30-39"/>
    <s v="Fair (580-669)"/>
    <s v="High (100-150k)"/>
    <s v="New (0-2 yrs)"/>
    <x v="1"/>
  </r>
  <r>
    <n v="15768151"/>
    <s v="Romano"/>
    <n v="514"/>
    <x v="2"/>
    <s v="Female"/>
    <n v="45"/>
    <n v="3"/>
    <n v="109032.23"/>
    <n v="1"/>
    <n v="0"/>
    <x v="0"/>
    <n v="155407.21"/>
    <n v="1"/>
    <s v="40-49"/>
    <s v="Poor (&lt;580)"/>
    <s v="High (100-150k)"/>
    <s v="Developing (3-5 yrs)"/>
    <x v="0"/>
  </r>
  <r>
    <n v="15579212"/>
    <s v="Chuang"/>
    <n v="638"/>
    <x v="0"/>
    <s v="Male"/>
    <n v="57"/>
    <n v="6"/>
    <n v="0"/>
    <n v="1"/>
    <n v="1"/>
    <x v="1"/>
    <n v="33676.480000000003"/>
    <n v="1"/>
    <s v="50-59"/>
    <s v="Fair (580-669)"/>
    <s v="Zero Balance"/>
    <s v="Established (6-8 yrs)"/>
    <x v="0"/>
  </r>
  <r>
    <n v="15721835"/>
    <s v="Owen"/>
    <n v="791"/>
    <x v="1"/>
    <s v="Male"/>
    <n v="25"/>
    <n v="7"/>
    <n v="0"/>
    <n v="1"/>
    <n v="1"/>
    <x v="1"/>
    <n v="89666.28"/>
    <n v="0"/>
    <s v="Under 30"/>
    <s v="Very Good (740-799)"/>
    <s v="Zero Balance"/>
    <s v="Established (6-8 yrs)"/>
    <x v="0"/>
  </r>
  <r>
    <n v="15800515"/>
    <s v="Singh"/>
    <n v="516"/>
    <x v="0"/>
    <s v="Male"/>
    <n v="35"/>
    <n v="5"/>
    <n v="128653.59"/>
    <n v="1"/>
    <n v="1"/>
    <x v="1"/>
    <n v="127558.26"/>
    <n v="0"/>
    <s v="30-39"/>
    <s v="Poor (&lt;580)"/>
    <s v="High (100-150k)"/>
    <s v="Developing (3-5 yrs)"/>
    <x v="0"/>
  </r>
  <r>
    <n v="15591279"/>
    <s v="Nwagugheuzo"/>
    <n v="734"/>
    <x v="0"/>
    <s v="Male"/>
    <n v="37"/>
    <n v="3"/>
    <n v="80387.81"/>
    <n v="1"/>
    <n v="0"/>
    <x v="0"/>
    <n v="77272.62"/>
    <n v="0"/>
    <s v="30-39"/>
    <s v="Good (670-739)"/>
    <s v="Mid (50-100k)"/>
    <s v="Developing (3-5 yrs)"/>
    <x v="0"/>
  </r>
  <r>
    <n v="15587419"/>
    <s v="Shipton"/>
    <n v="611"/>
    <x v="0"/>
    <s v="Male"/>
    <n v="58"/>
    <n v="8"/>
    <n v="0"/>
    <n v="2"/>
    <n v="0"/>
    <x v="0"/>
    <n v="107665.68"/>
    <n v="1"/>
    <s v="50-59"/>
    <s v="Fair (580-669)"/>
    <s v="Zero Balance"/>
    <s v="Established (6-8 yrs)"/>
    <x v="1"/>
  </r>
  <r>
    <n v="15750335"/>
    <s v="Paterson"/>
    <n v="850"/>
    <x v="2"/>
    <s v="Male"/>
    <n v="43"/>
    <n v="0"/>
    <n v="108508.82"/>
    <n v="3"/>
    <n v="1"/>
    <x v="1"/>
    <n v="184044.79999999999"/>
    <n v="1"/>
    <s v="40-49"/>
    <s v="Excellent (800+)"/>
    <s v="High (100-150k)"/>
    <s v="New (0-2 yrs)"/>
    <x v="1"/>
  </r>
  <r>
    <n v="15699619"/>
    <s v="Rivas"/>
    <n v="641"/>
    <x v="0"/>
    <s v="Male"/>
    <n v="31"/>
    <n v="10"/>
    <n v="155978.17000000001"/>
    <n v="1"/>
    <n v="1"/>
    <x v="1"/>
    <n v="91510.71"/>
    <n v="0"/>
    <s v="30-39"/>
    <s v="Fair (580-669)"/>
    <s v="Very High (150k+)"/>
    <s v="Loyal (9-10 yrs)"/>
    <x v="0"/>
  </r>
  <r>
    <n v="15606472"/>
    <s v="Lung"/>
    <n v="585"/>
    <x v="0"/>
    <s v="Female"/>
    <n v="38"/>
    <n v="5"/>
    <n v="0"/>
    <n v="1"/>
    <n v="1"/>
    <x v="0"/>
    <n v="87363.56"/>
    <n v="0"/>
    <s v="30-39"/>
    <s v="Fair (580-669)"/>
    <s v="Zero Balance"/>
    <s v="Developing (3-5 yrs)"/>
    <x v="0"/>
  </r>
  <r>
    <n v="15778368"/>
    <s v="Allan"/>
    <n v="552"/>
    <x v="2"/>
    <s v="Male"/>
    <n v="50"/>
    <n v="4"/>
    <n v="121175.56"/>
    <n v="1"/>
    <n v="1"/>
    <x v="1"/>
    <n v="117505.07"/>
    <n v="1"/>
    <s v="50-59"/>
    <s v="Poor (&lt;580)"/>
    <s v="High (100-150k)"/>
    <s v="Developing (3-5 yrs)"/>
    <x v="0"/>
  </r>
  <r>
    <n v="15671387"/>
    <s v="Fetherstonhaugh"/>
    <n v="507"/>
    <x v="0"/>
    <s v="Female"/>
    <n v="29"/>
    <n v="4"/>
    <n v="89349.47"/>
    <n v="2"/>
    <n v="0"/>
    <x v="1"/>
    <n v="180626.68"/>
    <n v="0"/>
    <s v="Under 30"/>
    <s v="Poor (&lt;580)"/>
    <s v="Mid (50-100k)"/>
    <s v="Developing (3-5 yrs)"/>
    <x v="1"/>
  </r>
  <r>
    <n v="15573926"/>
    <s v="Lung"/>
    <n v="735"/>
    <x v="1"/>
    <s v="Male"/>
    <n v="38"/>
    <n v="7"/>
    <n v="86131.71"/>
    <n v="2"/>
    <n v="0"/>
    <x v="1"/>
    <n v="93478.96"/>
    <n v="0"/>
    <s v="30-39"/>
    <s v="Good (670-739)"/>
    <s v="Mid (50-100k)"/>
    <s v="Established (6-8 yrs)"/>
    <x v="1"/>
  </r>
  <r>
    <n v="15709183"/>
    <s v="Davidson"/>
    <n v="707"/>
    <x v="0"/>
    <s v="Female"/>
    <n v="58"/>
    <n v="3"/>
    <n v="102346.86"/>
    <n v="1"/>
    <n v="1"/>
    <x v="0"/>
    <n v="114672.64"/>
    <n v="0"/>
    <s v="50-59"/>
    <s v="Good (670-739)"/>
    <s v="High (100-150k)"/>
    <s v="Developing (3-5 yrs)"/>
    <x v="0"/>
  </r>
  <r>
    <n v="15577514"/>
    <s v="Mai"/>
    <n v="698"/>
    <x v="2"/>
    <s v="Female"/>
    <n v="36"/>
    <n v="7"/>
    <n v="121263.62"/>
    <n v="1"/>
    <n v="1"/>
    <x v="0"/>
    <n v="13387.88"/>
    <n v="0"/>
    <s v="30-39"/>
    <s v="Good (670-739)"/>
    <s v="High (100-150k)"/>
    <s v="Established (6-8 yrs)"/>
    <x v="0"/>
  </r>
  <r>
    <n v="15778830"/>
    <s v="Dellucci"/>
    <n v="841"/>
    <x v="0"/>
    <s v="Male"/>
    <n v="31"/>
    <n v="2"/>
    <n v="0"/>
    <n v="2"/>
    <n v="1"/>
    <x v="1"/>
    <n v="173240.52"/>
    <n v="0"/>
    <s v="30-39"/>
    <s v="Excellent (800+)"/>
    <s v="Zero Balance"/>
    <s v="New (0-2 yrs)"/>
    <x v="1"/>
  </r>
  <r>
    <n v="15768072"/>
    <s v="Mitchell"/>
    <n v="688"/>
    <x v="1"/>
    <s v="Female"/>
    <n v="33"/>
    <n v="2"/>
    <n v="0"/>
    <n v="1"/>
    <n v="0"/>
    <x v="1"/>
    <n v="27557.18"/>
    <n v="1"/>
    <s v="30-39"/>
    <s v="Good (670-739)"/>
    <s v="Zero Balance"/>
    <s v="New (0-2 yrs)"/>
    <x v="0"/>
  </r>
  <r>
    <n v="15768293"/>
    <s v="Sun"/>
    <n v="614"/>
    <x v="0"/>
    <s v="Male"/>
    <n v="51"/>
    <n v="3"/>
    <n v="0"/>
    <n v="2"/>
    <n v="1"/>
    <x v="0"/>
    <n v="5552.37"/>
    <n v="0"/>
    <s v="50-59"/>
    <s v="Fair (580-669)"/>
    <s v="Zero Balance"/>
    <s v="Developing (3-5 yrs)"/>
    <x v="1"/>
  </r>
  <r>
    <n v="15654456"/>
    <s v="Napolitano"/>
    <n v="511"/>
    <x v="2"/>
    <s v="Male"/>
    <n v="48"/>
    <n v="6"/>
    <n v="149726.07999999999"/>
    <n v="1"/>
    <n v="0"/>
    <x v="1"/>
    <n v="88307.87"/>
    <n v="1"/>
    <s v="40-49"/>
    <s v="Poor (&lt;580)"/>
    <s v="High (100-150k)"/>
    <s v="Established (6-8 yrs)"/>
    <x v="0"/>
  </r>
  <r>
    <n v="15807525"/>
    <s v="Bailey"/>
    <n v="447"/>
    <x v="0"/>
    <s v="Male"/>
    <n v="43"/>
    <n v="2"/>
    <n v="0"/>
    <n v="2"/>
    <n v="1"/>
    <x v="1"/>
    <n v="33879.26"/>
    <n v="1"/>
    <s v="40-49"/>
    <s v="Poor (&lt;580)"/>
    <s v="Zero Balance"/>
    <s v="New (0-2 yrs)"/>
    <x v="1"/>
  </r>
  <r>
    <n v="15574372"/>
    <s v="Hoolan"/>
    <n v="738"/>
    <x v="0"/>
    <s v="Male"/>
    <n v="35"/>
    <n v="5"/>
    <n v="161274.04999999999"/>
    <n v="2"/>
    <n v="1"/>
    <x v="1"/>
    <n v="181429.87"/>
    <n v="0"/>
    <s v="30-39"/>
    <s v="Good (670-739)"/>
    <s v="Very High (150k+)"/>
    <s v="Developing (3-5 yrs)"/>
    <x v="1"/>
  </r>
  <r>
    <n v="15671249"/>
    <s v="Kent"/>
    <n v="422"/>
    <x v="0"/>
    <s v="Female"/>
    <n v="33"/>
    <n v="2"/>
    <n v="0"/>
    <n v="2"/>
    <n v="1"/>
    <x v="1"/>
    <n v="102655.31"/>
    <n v="0"/>
    <s v="30-39"/>
    <s v="Poor (&lt;580)"/>
    <s v="Zero Balance"/>
    <s v="New (0-2 yrs)"/>
    <x v="1"/>
  </r>
  <r>
    <n v="15779744"/>
    <s v="Chou"/>
    <n v="537"/>
    <x v="1"/>
    <s v="Male"/>
    <n v="30"/>
    <n v="1"/>
    <n v="103138.17"/>
    <n v="1"/>
    <n v="1"/>
    <x v="0"/>
    <n v="96555.42"/>
    <n v="0"/>
    <s v="30-39"/>
    <s v="Poor (&lt;580)"/>
    <s v="High (100-150k)"/>
    <s v="New (0-2 yrs)"/>
    <x v="0"/>
  </r>
  <r>
    <n v="15624755"/>
    <s v="Pepper"/>
    <n v="707"/>
    <x v="2"/>
    <s v="Female"/>
    <n v="40"/>
    <n v="3"/>
    <n v="109628.44"/>
    <n v="1"/>
    <n v="1"/>
    <x v="1"/>
    <n v="189366.03"/>
    <n v="0"/>
    <s v="40-49"/>
    <s v="Good (670-739)"/>
    <s v="High (100-150k)"/>
    <s v="Developing (3-5 yrs)"/>
    <x v="0"/>
  </r>
  <r>
    <n v="15611430"/>
    <s v="Abramowitz"/>
    <n v="690"/>
    <x v="0"/>
    <s v="Male"/>
    <n v="54"/>
    <n v="5"/>
    <n v="0"/>
    <n v="1"/>
    <n v="1"/>
    <x v="1"/>
    <n v="12847.61"/>
    <n v="1"/>
    <s v="50-59"/>
    <s v="Good (670-739)"/>
    <s v="Zero Balance"/>
    <s v="Developing (3-5 yrs)"/>
    <x v="0"/>
  </r>
  <r>
    <n v="15774744"/>
    <s v="Lord"/>
    <n v="664"/>
    <x v="2"/>
    <s v="Male"/>
    <n v="33"/>
    <n v="7"/>
    <n v="97286.16"/>
    <n v="2"/>
    <n v="1"/>
    <x v="1"/>
    <n v="143433.32999999999"/>
    <n v="0"/>
    <s v="30-39"/>
    <s v="Fair (580-669)"/>
    <s v="Mid (50-100k)"/>
    <s v="Established (6-8 yrs)"/>
    <x v="1"/>
  </r>
  <r>
    <n v="15629885"/>
    <s v="Wilson"/>
    <n v="850"/>
    <x v="0"/>
    <s v="Female"/>
    <n v="33"/>
    <n v="7"/>
    <n v="118004.26"/>
    <n v="1"/>
    <n v="1"/>
    <x v="1"/>
    <n v="183983.82"/>
    <n v="0"/>
    <s v="30-39"/>
    <s v="Excellent (800+)"/>
    <s v="High (100-150k)"/>
    <s v="Established (6-8 yrs)"/>
    <x v="0"/>
  </r>
  <r>
    <n v="15708791"/>
    <s v="Abazu"/>
    <n v="584"/>
    <x v="1"/>
    <s v="Male"/>
    <n v="32"/>
    <n v="9"/>
    <n v="85534.83"/>
    <n v="1"/>
    <n v="0"/>
    <x v="1"/>
    <n v="169137.24"/>
    <n v="0"/>
    <s v="30-39"/>
    <s v="Fair (580-669)"/>
    <s v="Mid (50-100k)"/>
    <s v="Loyal (9-10 yrs)"/>
    <x v="0"/>
  </r>
  <r>
    <n v="15793890"/>
    <s v="Harriman"/>
    <n v="728"/>
    <x v="0"/>
    <s v="Female"/>
    <n v="59"/>
    <n v="4"/>
    <n v="0"/>
    <n v="1"/>
    <n v="1"/>
    <x v="0"/>
    <n v="163365.85"/>
    <n v="1"/>
    <s v="50-59"/>
    <s v="Good (670-739)"/>
    <s v="Zero Balance"/>
    <s v="Developing (3-5 yrs)"/>
    <x v="0"/>
  </r>
  <r>
    <n v="15646091"/>
    <s v="Frankland"/>
    <n v="560"/>
    <x v="1"/>
    <s v="Female"/>
    <n v="43"/>
    <n v="4"/>
    <n v="95140.44"/>
    <n v="2"/>
    <n v="1"/>
    <x v="1"/>
    <n v="123181.44"/>
    <n v="1"/>
    <s v="40-49"/>
    <s v="Poor (&lt;580)"/>
    <s v="Mid (50-100k)"/>
    <s v="Developing (3-5 yrs)"/>
    <x v="1"/>
  </r>
  <r>
    <n v="15596984"/>
    <s v="Pinto"/>
    <n v="629"/>
    <x v="0"/>
    <s v="Female"/>
    <n v="31"/>
    <n v="6"/>
    <n v="0"/>
    <n v="1"/>
    <n v="1"/>
    <x v="0"/>
    <n v="16447.599999999999"/>
    <n v="1"/>
    <s v="30-39"/>
    <s v="Fair (580-669)"/>
    <s v="Zero Balance"/>
    <s v="Established (6-8 yrs)"/>
    <x v="0"/>
  </r>
  <r>
    <n v="15800215"/>
    <s v="Kwemtochukwu"/>
    <n v="658"/>
    <x v="0"/>
    <s v="Male"/>
    <n v="25"/>
    <n v="3"/>
    <n v="0"/>
    <n v="2"/>
    <n v="0"/>
    <x v="0"/>
    <n v="173948.4"/>
    <n v="0"/>
    <s v="Under 30"/>
    <s v="Fair (580-669)"/>
    <s v="Zero Balance"/>
    <s v="Developing (3-5 yrs)"/>
    <x v="1"/>
  </r>
  <r>
    <n v="15577806"/>
    <s v="Chiu"/>
    <n v="794"/>
    <x v="2"/>
    <s v="Female"/>
    <n v="54"/>
    <n v="1"/>
    <n v="75900.84"/>
    <n v="1"/>
    <n v="1"/>
    <x v="0"/>
    <n v="192154.66"/>
    <n v="0"/>
    <s v="50-59"/>
    <s v="Very Good (740-799)"/>
    <s v="Mid (50-100k)"/>
    <s v="New (0-2 yrs)"/>
    <x v="0"/>
  </r>
  <r>
    <n v="15749381"/>
    <s v="Yu"/>
    <n v="790"/>
    <x v="0"/>
    <s v="Female"/>
    <n v="41"/>
    <n v="2"/>
    <n v="126619.27"/>
    <n v="1"/>
    <n v="1"/>
    <x v="1"/>
    <n v="198224.38"/>
    <n v="0"/>
    <s v="40-49"/>
    <s v="Very Good (740-799)"/>
    <s v="High (100-150k)"/>
    <s v="New (0-2 yrs)"/>
    <x v="0"/>
  </r>
  <r>
    <n v="15683758"/>
    <s v="Onyekachukwu"/>
    <n v="640"/>
    <x v="0"/>
    <s v="Male"/>
    <n v="44"/>
    <n v="7"/>
    <n v="111833.47"/>
    <n v="1"/>
    <n v="1"/>
    <x v="1"/>
    <n v="67202.740000000005"/>
    <n v="0"/>
    <s v="40-49"/>
    <s v="Fair (580-669)"/>
    <s v="High (100-150k)"/>
    <s v="Established (6-8 yrs)"/>
    <x v="0"/>
  </r>
  <r>
    <n v="15670615"/>
    <s v="Castiglione"/>
    <n v="652"/>
    <x v="1"/>
    <s v="Male"/>
    <n v="37"/>
    <n v="7"/>
    <n v="0"/>
    <n v="2"/>
    <n v="1"/>
    <x v="1"/>
    <n v="68789.929999999993"/>
    <n v="0"/>
    <s v="30-39"/>
    <s v="Fair (580-669)"/>
    <s v="Zero Balance"/>
    <s v="Established (6-8 yrs)"/>
    <x v="1"/>
  </r>
  <r>
    <n v="15715622"/>
    <s v="To Rot"/>
    <n v="583"/>
    <x v="0"/>
    <s v="Female"/>
    <n v="57"/>
    <n v="3"/>
    <n v="238387.56"/>
    <n v="1"/>
    <n v="0"/>
    <x v="0"/>
    <n v="147964.99"/>
    <n v="1"/>
    <s v="50-59"/>
    <s v="Fair (580-669)"/>
    <s v="Very High (150k+)"/>
    <s v="Developing (3-5 yrs)"/>
    <x v="0"/>
  </r>
  <r>
    <n v="15707634"/>
    <s v="Anenechukwu"/>
    <n v="775"/>
    <x v="0"/>
    <s v="Female"/>
    <n v="32"/>
    <n v="2"/>
    <n v="108698.96"/>
    <n v="2"/>
    <n v="1"/>
    <x v="0"/>
    <n v="161069.73000000001"/>
    <n v="0"/>
    <s v="30-39"/>
    <s v="Very Good (740-799)"/>
    <s v="High (100-150k)"/>
    <s v="New (0-2 yrs)"/>
    <x v="1"/>
  </r>
  <r>
    <n v="15806901"/>
    <s v="Henderson"/>
    <n v="584"/>
    <x v="0"/>
    <s v="Female"/>
    <n v="39"/>
    <n v="2"/>
    <n v="112687.69"/>
    <n v="1"/>
    <n v="1"/>
    <x v="0"/>
    <n v="127749.61"/>
    <n v="0"/>
    <s v="30-39"/>
    <s v="Fair (580-669)"/>
    <s v="High (100-150k)"/>
    <s v="New (0-2 yrs)"/>
    <x v="0"/>
  </r>
  <r>
    <n v="15775335"/>
    <s v="Ellis"/>
    <n v="635"/>
    <x v="2"/>
    <s v="Female"/>
    <n v="48"/>
    <n v="4"/>
    <n v="81556.89"/>
    <n v="2"/>
    <n v="1"/>
    <x v="1"/>
    <n v="191914.37"/>
    <n v="0"/>
    <s v="40-49"/>
    <s v="Fair (580-669)"/>
    <s v="Mid (50-100k)"/>
    <s v="Developing (3-5 yrs)"/>
    <x v="1"/>
  </r>
  <r>
    <n v="15724150"/>
    <s v="Nkemdirim"/>
    <n v="814"/>
    <x v="0"/>
    <s v="Male"/>
    <n v="48"/>
    <n v="9"/>
    <n v="136596.85"/>
    <n v="1"/>
    <n v="1"/>
    <x v="0"/>
    <n v="185791.9"/>
    <n v="0"/>
    <s v="40-49"/>
    <s v="Excellent (800+)"/>
    <s v="High (100-150k)"/>
    <s v="Loyal (9-10 yrs)"/>
    <x v="0"/>
  </r>
  <r>
    <n v="15627220"/>
    <s v="Kang"/>
    <n v="735"/>
    <x v="2"/>
    <s v="Female"/>
    <n v="43"/>
    <n v="9"/>
    <n v="98807.45"/>
    <n v="1"/>
    <n v="0"/>
    <x v="1"/>
    <n v="184570.04"/>
    <n v="1"/>
    <s v="40-49"/>
    <s v="Good (670-739)"/>
    <s v="Mid (50-100k)"/>
    <s v="Loyal (9-10 yrs)"/>
    <x v="0"/>
  </r>
  <r>
    <n v="15672330"/>
    <s v="Lear"/>
    <n v="678"/>
    <x v="0"/>
    <s v="Female"/>
    <n v="31"/>
    <n v="1"/>
    <n v="0"/>
    <n v="2"/>
    <n v="0"/>
    <x v="0"/>
    <n v="130446.65"/>
    <n v="0"/>
    <s v="30-39"/>
    <s v="Good (670-739)"/>
    <s v="Zero Balance"/>
    <s v="New (0-2 yrs)"/>
    <x v="1"/>
  </r>
  <r>
    <n v="15668521"/>
    <s v="Jamieson"/>
    <n v="693"/>
    <x v="0"/>
    <s v="Male"/>
    <n v="37"/>
    <n v="1"/>
    <n v="0"/>
    <n v="2"/>
    <n v="1"/>
    <x v="0"/>
    <n v="82867.55"/>
    <n v="0"/>
    <s v="30-39"/>
    <s v="Good (670-739)"/>
    <s v="Zero Balance"/>
    <s v="New (0-2 yrs)"/>
    <x v="1"/>
  </r>
  <r>
    <n v="15807837"/>
    <s v="Mazzanti"/>
    <n v="640"/>
    <x v="0"/>
    <s v="Female"/>
    <n v="30"/>
    <n v="6"/>
    <n v="107499.7"/>
    <n v="1"/>
    <n v="1"/>
    <x v="0"/>
    <n v="187632.22"/>
    <n v="0"/>
    <s v="30-39"/>
    <s v="Fair (580-669)"/>
    <s v="High (100-150k)"/>
    <s v="Established (6-8 yrs)"/>
    <x v="0"/>
  </r>
  <r>
    <n v="15592570"/>
    <s v="Marino"/>
    <n v="773"/>
    <x v="1"/>
    <s v="Female"/>
    <n v="23"/>
    <n v="8"/>
    <n v="0"/>
    <n v="2"/>
    <n v="1"/>
    <x v="1"/>
    <n v="56759.79"/>
    <n v="0"/>
    <s v="Under 30"/>
    <s v="Very Good (740-799)"/>
    <s v="Zero Balance"/>
    <s v="Established (6-8 yrs)"/>
    <x v="1"/>
  </r>
  <r>
    <n v="15748589"/>
    <s v="Winter"/>
    <n v="736"/>
    <x v="0"/>
    <s v="Female"/>
    <n v="30"/>
    <n v="9"/>
    <n v="0"/>
    <n v="2"/>
    <n v="1"/>
    <x v="1"/>
    <n v="34180.33"/>
    <n v="0"/>
    <s v="30-39"/>
    <s v="Good (670-739)"/>
    <s v="Zero Balance"/>
    <s v="Loyal (9-10 yrs)"/>
    <x v="1"/>
  </r>
  <r>
    <n v="15635893"/>
    <s v="T'ien"/>
    <n v="693"/>
    <x v="0"/>
    <s v="Female"/>
    <n v="28"/>
    <n v="8"/>
    <n v="0"/>
    <n v="2"/>
    <n v="1"/>
    <x v="0"/>
    <n v="158545.25"/>
    <n v="0"/>
    <s v="Under 30"/>
    <s v="Good (670-739)"/>
    <s v="Zero Balance"/>
    <s v="Established (6-8 yrs)"/>
    <x v="1"/>
  </r>
  <r>
    <n v="15757632"/>
    <s v="Hughes-Jones"/>
    <n v="496"/>
    <x v="0"/>
    <s v="Female"/>
    <n v="41"/>
    <n v="1"/>
    <n v="176024.05"/>
    <n v="2"/>
    <n v="1"/>
    <x v="1"/>
    <n v="182337.98"/>
    <n v="0"/>
    <s v="40-49"/>
    <s v="Poor (&lt;580)"/>
    <s v="Very High (150k+)"/>
    <s v="New (0-2 yrs)"/>
    <x v="1"/>
  </r>
  <r>
    <n v="15691863"/>
    <s v="Cody"/>
    <n v="751"/>
    <x v="0"/>
    <s v="Female"/>
    <n v="39"/>
    <n v="3"/>
    <n v="0"/>
    <n v="2"/>
    <n v="1"/>
    <x v="0"/>
    <n v="84175.34"/>
    <n v="0"/>
    <s v="30-39"/>
    <s v="Very Good (740-799)"/>
    <s v="Zero Balance"/>
    <s v="Developing (3-5 yrs)"/>
    <x v="1"/>
  </r>
  <r>
    <n v="15706071"/>
    <s v="Hunt"/>
    <n v="528"/>
    <x v="2"/>
    <s v="Male"/>
    <n v="39"/>
    <n v="0"/>
    <n v="127631.62"/>
    <n v="1"/>
    <n v="0"/>
    <x v="0"/>
    <n v="22197.8"/>
    <n v="1"/>
    <s v="30-39"/>
    <s v="Poor (&lt;580)"/>
    <s v="High (100-150k)"/>
    <s v="New (0-2 yrs)"/>
    <x v="0"/>
  </r>
  <r>
    <n v="15654296"/>
    <s v="Estrada"/>
    <n v="754"/>
    <x v="1"/>
    <s v="Female"/>
    <n v="19"/>
    <n v="9"/>
    <n v="0"/>
    <n v="1"/>
    <n v="1"/>
    <x v="1"/>
    <n v="189641.11"/>
    <n v="0"/>
    <s v="Under 30"/>
    <s v="Very Good (740-799)"/>
    <s v="Zero Balance"/>
    <s v="Loyal (9-10 yrs)"/>
    <x v="0"/>
  </r>
  <r>
    <n v="15755018"/>
    <s v="Dickinson"/>
    <n v="568"/>
    <x v="2"/>
    <s v="Female"/>
    <n v="26"/>
    <n v="10"/>
    <n v="109819.16"/>
    <n v="2"/>
    <n v="1"/>
    <x v="1"/>
    <n v="154491.39000000001"/>
    <n v="0"/>
    <s v="Under 30"/>
    <s v="Poor (&lt;580)"/>
    <s v="High (100-150k)"/>
    <s v="Loyal (9-10 yrs)"/>
    <x v="1"/>
  </r>
  <r>
    <n v="15594041"/>
    <s v="Fanucci"/>
    <n v="592"/>
    <x v="1"/>
    <s v="Female"/>
    <n v="41"/>
    <n v="2"/>
    <n v="138734.94"/>
    <n v="1"/>
    <n v="1"/>
    <x v="1"/>
    <n v="90020.74"/>
    <n v="0"/>
    <s v="40-49"/>
    <s v="Fair (580-669)"/>
    <s v="High (100-150k)"/>
    <s v="New (0-2 yrs)"/>
    <x v="0"/>
  </r>
  <r>
    <n v="15670587"/>
    <s v="Yang"/>
    <n v="558"/>
    <x v="2"/>
    <s v="Male"/>
    <n v="25"/>
    <n v="10"/>
    <n v="111363.1"/>
    <n v="2"/>
    <n v="1"/>
    <x v="1"/>
    <n v="197264.35"/>
    <n v="0"/>
    <s v="Under 30"/>
    <s v="Poor (&lt;580)"/>
    <s v="High (100-150k)"/>
    <s v="Loyal (9-10 yrs)"/>
    <x v="1"/>
  </r>
  <r>
    <n v="15724527"/>
    <s v="Forbes"/>
    <n v="825"/>
    <x v="0"/>
    <s v="Male"/>
    <n v="34"/>
    <n v="9"/>
    <n v="0"/>
    <n v="2"/>
    <n v="1"/>
    <x v="0"/>
    <n v="31933.06"/>
    <n v="0"/>
    <s v="30-39"/>
    <s v="Excellent (800+)"/>
    <s v="Zero Balance"/>
    <s v="Loyal (9-10 yrs)"/>
    <x v="1"/>
  </r>
  <r>
    <n v="15801904"/>
    <s v="Heard"/>
    <n v="677"/>
    <x v="2"/>
    <s v="Male"/>
    <n v="28"/>
    <n v="0"/>
    <n v="143988"/>
    <n v="2"/>
    <n v="1"/>
    <x v="1"/>
    <n v="8755.69"/>
    <n v="1"/>
    <s v="Under 30"/>
    <s v="Good (670-739)"/>
    <s v="High (100-150k)"/>
    <s v="New (0-2 yrs)"/>
    <x v="1"/>
  </r>
  <r>
    <n v="15658195"/>
    <s v="Efremova"/>
    <n v="653"/>
    <x v="0"/>
    <s v="Male"/>
    <n v="34"/>
    <n v="5"/>
    <n v="118838.75"/>
    <n v="1"/>
    <n v="1"/>
    <x v="0"/>
    <n v="52820.13"/>
    <n v="0"/>
    <s v="30-39"/>
    <s v="Fair (580-669)"/>
    <s v="High (100-150k)"/>
    <s v="Developing (3-5 yrs)"/>
    <x v="0"/>
  </r>
  <r>
    <n v="15630113"/>
    <s v="Morphett"/>
    <n v="593"/>
    <x v="1"/>
    <s v="Male"/>
    <n v="35"/>
    <n v="4"/>
    <n v="161637.75"/>
    <n v="1"/>
    <n v="1"/>
    <x v="0"/>
    <n v="20008.46"/>
    <n v="0"/>
    <s v="30-39"/>
    <s v="Fair (580-669)"/>
    <s v="Very High (150k+)"/>
    <s v="Developing (3-5 yrs)"/>
    <x v="0"/>
  </r>
  <r>
    <n v="15784320"/>
    <s v="Lenhardt"/>
    <n v="632"/>
    <x v="0"/>
    <s v="Female"/>
    <n v="44"/>
    <n v="3"/>
    <n v="133793.89000000001"/>
    <n v="1"/>
    <n v="1"/>
    <x v="0"/>
    <n v="34607.14"/>
    <n v="1"/>
    <s v="40-49"/>
    <s v="Fair (580-669)"/>
    <s v="High (100-150k)"/>
    <s v="Developing (3-5 yrs)"/>
    <x v="0"/>
  </r>
  <r>
    <n v="15676513"/>
    <s v="Burns"/>
    <n v="601"/>
    <x v="2"/>
    <s v="Male"/>
    <n v="35"/>
    <n v="8"/>
    <n v="71553.83"/>
    <n v="1"/>
    <n v="1"/>
    <x v="1"/>
    <n v="177384.45"/>
    <n v="0"/>
    <s v="30-39"/>
    <s v="Fair (580-669)"/>
    <s v="Mid (50-100k)"/>
    <s v="Established (6-8 yrs)"/>
    <x v="0"/>
  </r>
  <r>
    <n v="15574072"/>
    <s v="Ch'ien"/>
    <n v="786"/>
    <x v="0"/>
    <s v="Female"/>
    <n v="62"/>
    <n v="8"/>
    <n v="0"/>
    <n v="1"/>
    <n v="1"/>
    <x v="0"/>
    <n v="165702.64000000001"/>
    <n v="0"/>
    <s v="60+"/>
    <s v="Very Good (740-799)"/>
    <s v="Zero Balance"/>
    <s v="Established (6-8 yrs)"/>
    <x v="0"/>
  </r>
  <r>
    <n v="15633854"/>
    <s v="Sun"/>
    <n v="654"/>
    <x v="0"/>
    <s v="Female"/>
    <n v="40"/>
    <n v="3"/>
    <n v="0"/>
    <n v="2"/>
    <n v="1"/>
    <x v="1"/>
    <n v="167889.1"/>
    <n v="0"/>
    <s v="40-49"/>
    <s v="Fair (580-669)"/>
    <s v="Zero Balance"/>
    <s v="Developing (3-5 yrs)"/>
    <x v="1"/>
  </r>
  <r>
    <n v="15618566"/>
    <s v="Jamieson"/>
    <n v="572"/>
    <x v="0"/>
    <s v="Female"/>
    <n v="38"/>
    <n v="7"/>
    <n v="0"/>
    <n v="2"/>
    <n v="1"/>
    <x v="0"/>
    <n v="133122.62"/>
    <n v="0"/>
    <s v="30-39"/>
    <s v="Poor (&lt;580)"/>
    <s v="Zero Balance"/>
    <s v="Established (6-8 yrs)"/>
    <x v="1"/>
  </r>
  <r>
    <n v="15733014"/>
    <s v="Nolan"/>
    <n v="813"/>
    <x v="0"/>
    <s v="Female"/>
    <n v="62"/>
    <n v="10"/>
    <n v="64667.95"/>
    <n v="2"/>
    <n v="0"/>
    <x v="0"/>
    <n v="140454.14000000001"/>
    <n v="0"/>
    <s v="60+"/>
    <s v="Excellent (800+)"/>
    <s v="Mid (50-100k)"/>
    <s v="Loyal (9-10 yrs)"/>
    <x v="1"/>
  </r>
  <r>
    <n v="15753343"/>
    <s v="Barry"/>
    <n v="523"/>
    <x v="0"/>
    <s v="Female"/>
    <n v="28"/>
    <n v="2"/>
    <n v="121164.11"/>
    <n v="1"/>
    <n v="1"/>
    <x v="0"/>
    <n v="59938.81"/>
    <n v="0"/>
    <s v="Under 30"/>
    <s v="Poor (&lt;580)"/>
    <s v="High (100-150k)"/>
    <s v="New (0-2 yrs)"/>
    <x v="0"/>
  </r>
  <r>
    <n v="15746076"/>
    <s v="Saunders"/>
    <n v="506"/>
    <x v="1"/>
    <s v="Male"/>
    <n v="50"/>
    <n v="3"/>
    <n v="0"/>
    <n v="2"/>
    <n v="1"/>
    <x v="1"/>
    <n v="12016.79"/>
    <n v="0"/>
    <s v="50-59"/>
    <s v="Poor (&lt;580)"/>
    <s v="Zero Balance"/>
    <s v="Developing (3-5 yrs)"/>
    <x v="1"/>
  </r>
  <r>
    <n v="15608226"/>
    <s v="McMorran"/>
    <n v="513"/>
    <x v="1"/>
    <s v="Male"/>
    <n v="72"/>
    <n v="3"/>
    <n v="98903.06"/>
    <n v="1"/>
    <n v="1"/>
    <x v="0"/>
    <n v="81251.240000000005"/>
    <n v="0"/>
    <s v="60+"/>
    <s v="Poor (&lt;580)"/>
    <s v="Mid (50-100k)"/>
    <s v="Developing (3-5 yrs)"/>
    <x v="0"/>
  </r>
  <r>
    <n v="15605684"/>
    <s v="Phelan"/>
    <n v="664"/>
    <x v="0"/>
    <s v="Female"/>
    <n v="31"/>
    <n v="7"/>
    <n v="104158.84"/>
    <n v="1"/>
    <n v="1"/>
    <x v="1"/>
    <n v="134169.85"/>
    <n v="0"/>
    <s v="30-39"/>
    <s v="Fair (580-669)"/>
    <s v="High (100-150k)"/>
    <s v="Established (6-8 yrs)"/>
    <x v="0"/>
  </r>
  <r>
    <n v="15638988"/>
    <s v="Fu"/>
    <n v="684"/>
    <x v="0"/>
    <s v="Male"/>
    <n v="54"/>
    <n v="6"/>
    <n v="0"/>
    <n v="2"/>
    <n v="1"/>
    <x v="0"/>
    <n v="94888.6"/>
    <n v="0"/>
    <s v="50-59"/>
    <s v="Good (670-739)"/>
    <s v="Zero Balance"/>
    <s v="Established (6-8 yrs)"/>
    <x v="1"/>
  </r>
  <r>
    <n v="15628767"/>
    <s v="Hotchin"/>
    <n v="608"/>
    <x v="1"/>
    <s v="Female"/>
    <n v="63"/>
    <n v="3"/>
    <n v="139529.93"/>
    <n v="2"/>
    <n v="1"/>
    <x v="0"/>
    <n v="175696.16"/>
    <n v="1"/>
    <s v="60+"/>
    <s v="Fair (580-669)"/>
    <s v="High (100-150k)"/>
    <s v="Developing (3-5 yrs)"/>
    <x v="1"/>
  </r>
  <r>
    <n v="15737977"/>
    <s v="Aksyonov"/>
    <n v="527"/>
    <x v="0"/>
    <s v="Female"/>
    <n v="25"/>
    <n v="6"/>
    <n v="0"/>
    <n v="2"/>
    <n v="0"/>
    <x v="0"/>
    <n v="96758.58"/>
    <n v="0"/>
    <s v="Under 30"/>
    <s v="Poor (&lt;580)"/>
    <s v="Zero Balance"/>
    <s v="Established (6-8 yrs)"/>
    <x v="1"/>
  </r>
  <r>
    <n v="15758116"/>
    <s v="Rossi"/>
    <n v="666"/>
    <x v="0"/>
    <s v="Male"/>
    <n v="53"/>
    <n v="5"/>
    <n v="64646.7"/>
    <n v="1"/>
    <n v="1"/>
    <x v="1"/>
    <n v="128019.48"/>
    <n v="1"/>
    <s v="50-59"/>
    <s v="Fair (580-669)"/>
    <s v="Mid (50-100k)"/>
    <s v="Developing (3-5 yrs)"/>
    <x v="0"/>
  </r>
  <r>
    <n v="15575119"/>
    <s v="Hughes"/>
    <n v="779"/>
    <x v="0"/>
    <s v="Male"/>
    <n v="71"/>
    <n v="3"/>
    <n v="0"/>
    <n v="2"/>
    <n v="1"/>
    <x v="0"/>
    <n v="146895.35999999999"/>
    <n v="1"/>
    <s v="60+"/>
    <s v="Very Good (740-799)"/>
    <s v="Zero Balance"/>
    <s v="Developing (3-5 yrs)"/>
    <x v="1"/>
  </r>
  <r>
    <n v="15625126"/>
    <s v="Duncan"/>
    <n v="629"/>
    <x v="0"/>
    <s v="Female"/>
    <n v="40"/>
    <n v="6"/>
    <n v="0"/>
    <n v="2"/>
    <n v="1"/>
    <x v="0"/>
    <n v="139356.29999999999"/>
    <n v="0"/>
    <s v="40-49"/>
    <s v="Fair (580-669)"/>
    <s v="Zero Balance"/>
    <s v="Established (6-8 yrs)"/>
    <x v="1"/>
  </r>
  <r>
    <n v="15567114"/>
    <s v="McGarry"/>
    <n v="430"/>
    <x v="0"/>
    <s v="Male"/>
    <n v="35"/>
    <n v="1"/>
    <n v="118894.22"/>
    <n v="1"/>
    <n v="0"/>
    <x v="1"/>
    <n v="2923.61"/>
    <n v="0"/>
    <s v="30-39"/>
    <s v="Poor (&lt;580)"/>
    <s v="High (100-150k)"/>
    <s v="New (0-2 yrs)"/>
    <x v="0"/>
  </r>
  <r>
    <n v="15672242"/>
    <s v="Aksenov"/>
    <n v="712"/>
    <x v="0"/>
    <s v="Male"/>
    <n v="24"/>
    <n v="2"/>
    <n v="0"/>
    <n v="1"/>
    <n v="0"/>
    <x v="0"/>
    <n v="121232.51"/>
    <n v="0"/>
    <s v="Under 30"/>
    <s v="Good (670-739)"/>
    <s v="Zero Balance"/>
    <s v="New (0-2 yrs)"/>
    <x v="0"/>
  </r>
  <r>
    <n v="15681327"/>
    <s v="Akhtar"/>
    <n v="682"/>
    <x v="0"/>
    <s v="Male"/>
    <n v="30"/>
    <n v="9"/>
    <n v="0"/>
    <n v="2"/>
    <n v="1"/>
    <x v="0"/>
    <n v="2053.42"/>
    <n v="0"/>
    <s v="30-39"/>
    <s v="Good (670-739)"/>
    <s v="Zero Balance"/>
    <s v="Loyal (9-10 yrs)"/>
    <x v="1"/>
  </r>
  <r>
    <n v="15802585"/>
    <s v="Pisani"/>
    <n v="634"/>
    <x v="0"/>
    <s v="Female"/>
    <n v="41"/>
    <n v="8"/>
    <n v="68213.990000000005"/>
    <n v="1"/>
    <n v="1"/>
    <x v="0"/>
    <n v="6382.46"/>
    <n v="0"/>
    <s v="40-49"/>
    <s v="Fair (580-669)"/>
    <s v="Mid (50-100k)"/>
    <s v="Established (6-8 yrs)"/>
    <x v="0"/>
  </r>
  <r>
    <n v="15740630"/>
    <s v="Pisano"/>
    <n v="487"/>
    <x v="1"/>
    <s v="Female"/>
    <n v="31"/>
    <n v="1"/>
    <n v="0"/>
    <n v="2"/>
    <n v="1"/>
    <x v="1"/>
    <n v="158750.13"/>
    <n v="0"/>
    <s v="30-39"/>
    <s v="Poor (&lt;580)"/>
    <s v="Zero Balance"/>
    <s v="New (0-2 yrs)"/>
    <x v="1"/>
  </r>
  <r>
    <n v="15815420"/>
    <s v="McDaniels"/>
    <n v="808"/>
    <x v="1"/>
    <s v="Male"/>
    <n v="47"/>
    <n v="8"/>
    <n v="139196"/>
    <n v="1"/>
    <n v="0"/>
    <x v="0"/>
    <n v="74028.36"/>
    <n v="0"/>
    <s v="40-49"/>
    <s v="Excellent (800+)"/>
    <s v="High (100-150k)"/>
    <s v="Established (6-8 yrs)"/>
    <x v="0"/>
  </r>
  <r>
    <n v="15711468"/>
    <s v="Tennant"/>
    <n v="527"/>
    <x v="0"/>
    <s v="Female"/>
    <n v="32"/>
    <n v="7"/>
    <n v="0"/>
    <n v="2"/>
    <n v="1"/>
    <x v="0"/>
    <n v="44099.75"/>
    <n v="0"/>
    <s v="30-39"/>
    <s v="Poor (&lt;580)"/>
    <s v="Zero Balance"/>
    <s v="Established (6-8 yrs)"/>
    <x v="1"/>
  </r>
  <r>
    <n v="15799626"/>
    <s v="Donaghy"/>
    <n v="637"/>
    <x v="2"/>
    <s v="Male"/>
    <n v="50"/>
    <n v="4"/>
    <n v="126345.55"/>
    <n v="1"/>
    <n v="0"/>
    <x v="0"/>
    <n v="17323"/>
    <n v="1"/>
    <s v="50-59"/>
    <s v="Fair (580-669)"/>
    <s v="High (100-150k)"/>
    <s v="Developing (3-5 yrs)"/>
    <x v="0"/>
  </r>
  <r>
    <n v="15659325"/>
    <s v="Todd"/>
    <n v="802"/>
    <x v="1"/>
    <s v="Male"/>
    <n v="40"/>
    <n v="5"/>
    <n v="0"/>
    <n v="2"/>
    <n v="1"/>
    <x v="0"/>
    <n v="175043.69"/>
    <n v="0"/>
    <s v="40-49"/>
    <s v="Excellent (800+)"/>
    <s v="Zero Balance"/>
    <s v="Developing (3-5 yrs)"/>
    <x v="1"/>
  </r>
  <r>
    <n v="15651352"/>
    <s v="Tobenna"/>
    <n v="529"/>
    <x v="0"/>
    <s v="Female"/>
    <n v="38"/>
    <n v="2"/>
    <n v="0"/>
    <n v="1"/>
    <n v="1"/>
    <x v="1"/>
    <n v="146388.85"/>
    <n v="1"/>
    <s v="30-39"/>
    <s v="Poor (&lt;580)"/>
    <s v="Zero Balance"/>
    <s v="New (0-2 yrs)"/>
    <x v="0"/>
  </r>
  <r>
    <n v="15684925"/>
    <s v="Vicars"/>
    <n v="850"/>
    <x v="0"/>
    <s v="Female"/>
    <n v="43"/>
    <n v="3"/>
    <n v="0"/>
    <n v="2"/>
    <n v="0"/>
    <x v="1"/>
    <n v="2465.8000000000002"/>
    <n v="0"/>
    <s v="40-49"/>
    <s v="Excellent (800+)"/>
    <s v="Zero Balance"/>
    <s v="Developing (3-5 yrs)"/>
    <x v="1"/>
  </r>
  <r>
    <n v="15657439"/>
    <s v="Chao"/>
    <n v="738"/>
    <x v="0"/>
    <s v="Male"/>
    <n v="18"/>
    <n v="4"/>
    <n v="0"/>
    <n v="2"/>
    <n v="1"/>
    <x v="0"/>
    <n v="47799.15"/>
    <n v="0"/>
    <s v="Under 30"/>
    <s v="Good (670-739)"/>
    <s v="Zero Balance"/>
    <s v="Developing (3-5 yrs)"/>
    <x v="1"/>
  </r>
  <r>
    <n v="15574122"/>
    <s v="Tien"/>
    <n v="817"/>
    <x v="0"/>
    <s v="Male"/>
    <n v="34"/>
    <n v="5"/>
    <n v="129278.43"/>
    <n v="1"/>
    <n v="0"/>
    <x v="1"/>
    <n v="165562.84"/>
    <n v="0"/>
    <s v="30-39"/>
    <s v="Excellent (800+)"/>
    <s v="High (100-150k)"/>
    <s v="Developing (3-5 yrs)"/>
    <x v="0"/>
  </r>
  <r>
    <n v="15720508"/>
    <s v="Hsing"/>
    <n v="735"/>
    <x v="0"/>
    <s v="Male"/>
    <n v="31"/>
    <n v="3"/>
    <n v="119558.35"/>
    <n v="1"/>
    <n v="0"/>
    <x v="1"/>
    <n v="72927.679999999993"/>
    <n v="0"/>
    <s v="30-39"/>
    <s v="Good (670-739)"/>
    <s v="High (100-150k)"/>
    <s v="Developing (3-5 yrs)"/>
    <x v="0"/>
  </r>
  <r>
    <n v="15599078"/>
    <s v="Yang"/>
    <n v="619"/>
    <x v="2"/>
    <s v="Female"/>
    <n v="41"/>
    <n v="5"/>
    <n v="92467.58"/>
    <n v="1"/>
    <n v="1"/>
    <x v="1"/>
    <n v="38270.47"/>
    <n v="0"/>
    <s v="40-49"/>
    <s v="Fair (580-669)"/>
    <s v="Mid (50-100k)"/>
    <s v="Developing (3-5 yrs)"/>
    <x v="0"/>
  </r>
  <r>
    <n v="15702300"/>
    <s v="Walker"/>
    <n v="671"/>
    <x v="0"/>
    <s v="Male"/>
    <n v="27"/>
    <n v="5"/>
    <n v="0"/>
    <n v="2"/>
    <n v="0"/>
    <x v="1"/>
    <n v="120893.07"/>
    <n v="0"/>
    <s v="Under 30"/>
    <s v="Good (670-739)"/>
    <s v="Zero Balance"/>
    <s v="Developing (3-5 yrs)"/>
    <x v="1"/>
  </r>
  <r>
    <n v="15660735"/>
    <s v="T'ang"/>
    <n v="581"/>
    <x v="1"/>
    <s v="Female"/>
    <n v="31"/>
    <n v="6"/>
    <n v="0"/>
    <n v="2"/>
    <n v="1"/>
    <x v="1"/>
    <n v="188377.21"/>
    <n v="0"/>
    <s v="30-39"/>
    <s v="Fair (580-669)"/>
    <s v="Zero Balance"/>
    <s v="Established (6-8 yrs)"/>
    <x v="1"/>
  </r>
  <r>
    <n v="15671390"/>
    <s v="Chukwukere"/>
    <n v="690"/>
    <x v="1"/>
    <s v="Male"/>
    <n v="36"/>
    <n v="10"/>
    <n v="0"/>
    <n v="2"/>
    <n v="1"/>
    <x v="1"/>
    <n v="55902.93"/>
    <n v="0"/>
    <s v="30-39"/>
    <s v="Good (670-739)"/>
    <s v="Zero Balance"/>
    <s v="Loyal (9-10 yrs)"/>
    <x v="1"/>
  </r>
  <r>
    <n v="15647385"/>
    <s v="Ch'iu"/>
    <n v="579"/>
    <x v="1"/>
    <s v="Male"/>
    <n v="56"/>
    <n v="4"/>
    <n v="99340.83"/>
    <n v="1"/>
    <n v="0"/>
    <x v="1"/>
    <n v="4523.74"/>
    <n v="1"/>
    <s v="50-59"/>
    <s v="Poor (&lt;580)"/>
    <s v="Mid (50-100k)"/>
    <s v="Developing (3-5 yrs)"/>
    <x v="0"/>
  </r>
  <r>
    <n v="15739223"/>
    <s v="Pai"/>
    <n v="688"/>
    <x v="1"/>
    <s v="Female"/>
    <n v="24"/>
    <n v="3"/>
    <n v="0"/>
    <n v="2"/>
    <n v="1"/>
    <x v="0"/>
    <n v="102195.16"/>
    <n v="0"/>
    <s v="Under 30"/>
    <s v="Good (670-739)"/>
    <s v="Zero Balance"/>
    <s v="Developing (3-5 yrs)"/>
    <x v="1"/>
  </r>
  <r>
    <n v="15631305"/>
    <s v="Franklin"/>
    <n v="599"/>
    <x v="1"/>
    <s v="Female"/>
    <n v="28"/>
    <n v="4"/>
    <n v="126833.79"/>
    <n v="2"/>
    <n v="1"/>
    <x v="1"/>
    <n v="60843.09"/>
    <n v="1"/>
    <s v="Under 30"/>
    <s v="Fair (580-669)"/>
    <s v="High (100-150k)"/>
    <s v="Developing (3-5 yrs)"/>
    <x v="1"/>
  </r>
  <r>
    <n v="15809263"/>
    <s v="Y?"/>
    <n v="729"/>
    <x v="2"/>
    <s v="Male"/>
    <n v="29"/>
    <n v="5"/>
    <n v="109676.52"/>
    <n v="1"/>
    <n v="1"/>
    <x v="0"/>
    <n v="25548.47"/>
    <n v="0"/>
    <s v="Under 30"/>
    <s v="Good (670-739)"/>
    <s v="High (100-150k)"/>
    <s v="Developing (3-5 yrs)"/>
    <x v="0"/>
  </r>
  <r>
    <n v="15640866"/>
    <s v="Peng"/>
    <n v="718"/>
    <x v="0"/>
    <s v="Female"/>
    <n v="29"/>
    <n v="3"/>
    <n v="0"/>
    <n v="1"/>
    <n v="0"/>
    <x v="0"/>
    <n v="134462.29"/>
    <n v="0"/>
    <s v="Under 30"/>
    <s v="Good (670-739)"/>
    <s v="Zero Balance"/>
    <s v="Developing (3-5 yrs)"/>
    <x v="0"/>
  </r>
  <r>
    <n v="15775663"/>
    <s v="Otitodilichukwu"/>
    <n v="712"/>
    <x v="2"/>
    <s v="Male"/>
    <n v="53"/>
    <n v="6"/>
    <n v="134729.99"/>
    <n v="2"/>
    <n v="1"/>
    <x v="0"/>
    <n v="132702.64000000001"/>
    <n v="0"/>
    <s v="50-59"/>
    <s v="Good (670-739)"/>
    <s v="High (100-150k)"/>
    <s v="Established (6-8 yrs)"/>
    <x v="1"/>
  </r>
  <r>
    <n v="15631800"/>
    <s v="Pagnotto"/>
    <n v="474"/>
    <x v="0"/>
    <s v="Male"/>
    <n v="37"/>
    <n v="3"/>
    <n v="98431.37"/>
    <n v="1"/>
    <n v="0"/>
    <x v="1"/>
    <n v="75698.44"/>
    <n v="0"/>
    <s v="30-39"/>
    <s v="Poor (&lt;580)"/>
    <s v="Mid (50-100k)"/>
    <s v="Developing (3-5 yrs)"/>
    <x v="0"/>
  </r>
  <r>
    <n v="15654292"/>
    <s v="Vessels"/>
    <n v="565"/>
    <x v="2"/>
    <s v="Male"/>
    <n v="33"/>
    <n v="8"/>
    <n v="130368.31"/>
    <n v="2"/>
    <n v="1"/>
    <x v="1"/>
    <n v="105642.43"/>
    <n v="0"/>
    <s v="30-39"/>
    <s v="Poor (&lt;580)"/>
    <s v="High (100-150k)"/>
    <s v="Established (6-8 yrs)"/>
    <x v="1"/>
  </r>
  <r>
    <n v="15648320"/>
    <s v="Heller"/>
    <n v="658"/>
    <x v="0"/>
    <s v="Female"/>
    <n v="31"/>
    <n v="7"/>
    <n v="123974.96"/>
    <n v="1"/>
    <n v="1"/>
    <x v="1"/>
    <n v="102153.75"/>
    <n v="0"/>
    <s v="30-39"/>
    <s v="Fair (580-669)"/>
    <s v="High (100-150k)"/>
    <s v="Established (6-8 yrs)"/>
    <x v="0"/>
  </r>
  <r>
    <n v="15726747"/>
    <s v="Donaldson"/>
    <n v="714"/>
    <x v="0"/>
    <s v="Male"/>
    <n v="63"/>
    <n v="4"/>
    <n v="138082.16"/>
    <n v="1"/>
    <n v="0"/>
    <x v="0"/>
    <n v="166677.54"/>
    <n v="0"/>
    <s v="60+"/>
    <s v="Good (670-739)"/>
    <s v="High (100-150k)"/>
    <s v="Developing (3-5 yrs)"/>
    <x v="0"/>
  </r>
  <r>
    <n v="15694510"/>
    <s v="Ifeanyichukwu"/>
    <n v="725"/>
    <x v="0"/>
    <s v="Male"/>
    <n v="45"/>
    <n v="1"/>
    <n v="129855.32"/>
    <n v="1"/>
    <n v="0"/>
    <x v="1"/>
    <n v="24218.65"/>
    <n v="0"/>
    <s v="40-49"/>
    <s v="Good (670-739)"/>
    <s v="High (100-150k)"/>
    <s v="New (0-2 yrs)"/>
    <x v="0"/>
  </r>
  <r>
    <n v="15572291"/>
    <s v="Kao"/>
    <n v="825"/>
    <x v="0"/>
    <s v="Male"/>
    <n v="40"/>
    <n v="6"/>
    <n v="132308.22"/>
    <n v="1"/>
    <n v="0"/>
    <x v="1"/>
    <n v="117122.5"/>
    <n v="0"/>
    <s v="40-49"/>
    <s v="Excellent (800+)"/>
    <s v="High (100-150k)"/>
    <s v="Established (6-8 yrs)"/>
    <x v="0"/>
  </r>
  <r>
    <n v="15603465"/>
    <s v="Dunn"/>
    <n v="665"/>
    <x v="2"/>
    <s v="Female"/>
    <n v="45"/>
    <n v="5"/>
    <n v="155447.65"/>
    <n v="2"/>
    <n v="1"/>
    <x v="1"/>
    <n v="51871.95"/>
    <n v="1"/>
    <s v="40-49"/>
    <s v="Fair (580-669)"/>
    <s v="Very High (150k+)"/>
    <s v="Developing (3-5 yrs)"/>
    <x v="1"/>
  </r>
  <r>
    <n v="15685628"/>
    <s v="Calabresi"/>
    <n v="670"/>
    <x v="1"/>
    <s v="Male"/>
    <n v="35"/>
    <n v="2"/>
    <n v="124268.64"/>
    <n v="2"/>
    <n v="0"/>
    <x v="0"/>
    <n v="84321.03"/>
    <n v="0"/>
    <s v="30-39"/>
    <s v="Good (670-739)"/>
    <s v="High (100-150k)"/>
    <s v="New (0-2 yrs)"/>
    <x v="1"/>
  </r>
  <r>
    <n v="15792729"/>
    <s v="Holland"/>
    <n v="474"/>
    <x v="2"/>
    <s v="Female"/>
    <n v="34"/>
    <n v="9"/>
    <n v="176311.36"/>
    <n v="1"/>
    <n v="1"/>
    <x v="1"/>
    <n v="160213.26999999999"/>
    <n v="0"/>
    <s v="30-39"/>
    <s v="Poor (&lt;580)"/>
    <s v="Very High (150k+)"/>
    <s v="Loyal (9-10 yrs)"/>
    <x v="0"/>
  </r>
  <r>
    <n v="15767414"/>
    <s v="Calabresi"/>
    <n v="591"/>
    <x v="0"/>
    <s v="Male"/>
    <n v="40"/>
    <n v="2"/>
    <n v="99886.42"/>
    <n v="2"/>
    <n v="1"/>
    <x v="0"/>
    <n v="88695.19"/>
    <n v="0"/>
    <s v="40-49"/>
    <s v="Fair (580-669)"/>
    <s v="Mid (50-100k)"/>
    <s v="New (0-2 yrs)"/>
    <x v="1"/>
  </r>
  <r>
    <n v="15568044"/>
    <s v="Butusov"/>
    <n v="508"/>
    <x v="0"/>
    <s v="Female"/>
    <n v="31"/>
    <n v="7"/>
    <n v="0"/>
    <n v="2"/>
    <n v="1"/>
    <x v="0"/>
    <n v="6123.15"/>
    <n v="0"/>
    <s v="30-39"/>
    <s v="Poor (&lt;580)"/>
    <s v="Zero Balance"/>
    <s v="Established (6-8 yrs)"/>
    <x v="1"/>
  </r>
  <r>
    <n v="15751333"/>
    <s v="Atkinson"/>
    <n v="695"/>
    <x v="0"/>
    <s v="Female"/>
    <n v="36"/>
    <n v="2"/>
    <n v="0"/>
    <n v="2"/>
    <n v="0"/>
    <x v="0"/>
    <n v="167749.54"/>
    <n v="0"/>
    <s v="30-39"/>
    <s v="Good (670-739)"/>
    <s v="Zero Balance"/>
    <s v="New (0-2 yrs)"/>
    <x v="1"/>
  </r>
  <r>
    <n v="15623062"/>
    <s v="Vasilyeva"/>
    <n v="660"/>
    <x v="2"/>
    <s v="Male"/>
    <n v="24"/>
    <n v="5"/>
    <n v="85089.3"/>
    <n v="1"/>
    <n v="1"/>
    <x v="0"/>
    <n v="71638"/>
    <n v="0"/>
    <s v="Under 30"/>
    <s v="Fair (580-669)"/>
    <s v="Mid (50-100k)"/>
    <s v="Developing (3-5 yrs)"/>
    <x v="0"/>
  </r>
  <r>
    <n v="15713621"/>
    <s v="Mollison"/>
    <n v="687"/>
    <x v="2"/>
    <s v="Male"/>
    <n v="41"/>
    <n v="10"/>
    <n v="134318.21"/>
    <n v="2"/>
    <n v="1"/>
    <x v="0"/>
    <n v="198064.52"/>
    <n v="0"/>
    <s v="40-49"/>
    <s v="Good (670-739)"/>
    <s v="High (100-150k)"/>
    <s v="Loyal (9-10 yrs)"/>
    <x v="1"/>
  </r>
  <r>
    <n v="15670668"/>
    <s v="Webb"/>
    <n v="658"/>
    <x v="2"/>
    <s v="Male"/>
    <n v="29"/>
    <n v="5"/>
    <n v="75395.53"/>
    <n v="2"/>
    <n v="0"/>
    <x v="0"/>
    <n v="54914.92"/>
    <n v="0"/>
    <s v="Under 30"/>
    <s v="Fair (580-669)"/>
    <s v="Mid (50-100k)"/>
    <s v="Developing (3-5 yrs)"/>
    <x v="1"/>
  </r>
  <r>
    <n v="15750638"/>
    <s v="Obiajulu"/>
    <n v="705"/>
    <x v="2"/>
    <s v="Female"/>
    <n v="33"/>
    <n v="5"/>
    <n v="116765.7"/>
    <n v="1"/>
    <n v="0"/>
    <x v="1"/>
    <n v="190659.17"/>
    <n v="1"/>
    <s v="30-39"/>
    <s v="Good (670-739)"/>
    <s v="High (100-150k)"/>
    <s v="Developing (3-5 yrs)"/>
    <x v="0"/>
  </r>
  <r>
    <n v="15747878"/>
    <s v="Aiken"/>
    <n v="739"/>
    <x v="1"/>
    <s v="Male"/>
    <n v="60"/>
    <n v="4"/>
    <n v="0"/>
    <n v="1"/>
    <n v="1"/>
    <x v="0"/>
    <n v="51637.67"/>
    <n v="0"/>
    <s v="60+"/>
    <s v="Good (670-739)"/>
    <s v="Zero Balance"/>
    <s v="Developing (3-5 yrs)"/>
    <x v="0"/>
  </r>
  <r>
    <n v="15726796"/>
    <s v="Brabyn"/>
    <n v="844"/>
    <x v="0"/>
    <s v="Male"/>
    <n v="38"/>
    <n v="7"/>
    <n v="111501.66"/>
    <n v="1"/>
    <n v="1"/>
    <x v="0"/>
    <n v="119333.38"/>
    <n v="0"/>
    <s v="30-39"/>
    <s v="Excellent (800+)"/>
    <s v="High (100-150k)"/>
    <s v="Established (6-8 yrs)"/>
    <x v="0"/>
  </r>
  <r>
    <n v="15754952"/>
    <s v="Su"/>
    <n v="602"/>
    <x v="2"/>
    <s v="Female"/>
    <n v="48"/>
    <n v="7"/>
    <n v="76595.08"/>
    <n v="2"/>
    <n v="0"/>
    <x v="1"/>
    <n v="127095.14"/>
    <n v="0"/>
    <s v="40-49"/>
    <s v="Fair (580-669)"/>
    <s v="Mid (50-100k)"/>
    <s v="Established (6-8 yrs)"/>
    <x v="1"/>
  </r>
  <r>
    <n v="15652192"/>
    <s v="Traeger"/>
    <n v="759"/>
    <x v="0"/>
    <s v="Female"/>
    <n v="33"/>
    <n v="9"/>
    <n v="160541.35999999999"/>
    <n v="2"/>
    <n v="0"/>
    <x v="1"/>
    <n v="93541.14"/>
    <n v="0"/>
    <s v="30-39"/>
    <s v="Very Good (740-799)"/>
    <s v="Very High (150k+)"/>
    <s v="Loyal (9-10 yrs)"/>
    <x v="1"/>
  </r>
  <r>
    <n v="15681924"/>
    <s v="Ekwueme"/>
    <n v="747"/>
    <x v="2"/>
    <s v="Male"/>
    <n v="38"/>
    <n v="2"/>
    <n v="129728.6"/>
    <n v="1"/>
    <n v="1"/>
    <x v="1"/>
    <n v="89289.54"/>
    <n v="0"/>
    <s v="30-39"/>
    <s v="Very Good (740-799)"/>
    <s v="High (100-150k)"/>
    <s v="New (0-2 yrs)"/>
    <x v="0"/>
  </r>
  <r>
    <n v="15763544"/>
    <s v="Thompson"/>
    <n v="673"/>
    <x v="0"/>
    <s v="Male"/>
    <n v="47"/>
    <n v="1"/>
    <n v="0"/>
    <n v="2"/>
    <n v="0"/>
    <x v="1"/>
    <n v="108762.16"/>
    <n v="0"/>
    <s v="40-49"/>
    <s v="Good (670-739)"/>
    <s v="Zero Balance"/>
    <s v="New (0-2 yrs)"/>
    <x v="1"/>
  </r>
  <r>
    <n v="15764431"/>
    <s v="Chinwenma"/>
    <n v="671"/>
    <x v="1"/>
    <s v="Female"/>
    <n v="34"/>
    <n v="5"/>
    <n v="130929.02"/>
    <n v="4"/>
    <n v="1"/>
    <x v="0"/>
    <n v="28238.25"/>
    <n v="1"/>
    <s v="30-39"/>
    <s v="Good (670-739)"/>
    <s v="High (100-150k)"/>
    <s v="Developing (3-5 yrs)"/>
    <x v="1"/>
  </r>
  <r>
    <n v="15684010"/>
    <s v="Tuan"/>
    <n v="640"/>
    <x v="2"/>
    <s v="Female"/>
    <n v="74"/>
    <n v="2"/>
    <n v="116800.25"/>
    <n v="1"/>
    <n v="1"/>
    <x v="0"/>
    <n v="34130.43"/>
    <n v="0"/>
    <s v="60+"/>
    <s v="Fair (580-669)"/>
    <s v="High (100-150k)"/>
    <s v="New (0-2 yrs)"/>
    <x v="0"/>
  </r>
  <r>
    <n v="15648881"/>
    <s v="Tsai"/>
    <n v="581"/>
    <x v="2"/>
    <s v="Male"/>
    <n v="40"/>
    <n v="0"/>
    <n v="101016.53"/>
    <n v="1"/>
    <n v="0"/>
    <x v="0"/>
    <n v="7926.35"/>
    <n v="1"/>
    <s v="40-49"/>
    <s v="Fair (580-669)"/>
    <s v="High (100-150k)"/>
    <s v="New (0-2 yrs)"/>
    <x v="0"/>
  </r>
  <r>
    <n v="15733303"/>
    <s v="Liu"/>
    <n v="630"/>
    <x v="0"/>
    <s v="Male"/>
    <n v="67"/>
    <n v="5"/>
    <n v="0"/>
    <n v="2"/>
    <n v="1"/>
    <x v="0"/>
    <n v="27330.27"/>
    <n v="0"/>
    <s v="60+"/>
    <s v="Fair (580-669)"/>
    <s v="Zero Balance"/>
    <s v="Developing (3-5 yrs)"/>
    <x v="1"/>
  </r>
  <r>
    <n v="15643294"/>
    <s v="Robinson"/>
    <n v="703"/>
    <x v="0"/>
    <s v="Female"/>
    <n v="33"/>
    <n v="8"/>
    <n v="190566.65"/>
    <n v="1"/>
    <n v="1"/>
    <x v="0"/>
    <n v="79997.14"/>
    <n v="0"/>
    <s v="30-39"/>
    <s v="Good (670-739)"/>
    <s v="Very High (150k+)"/>
    <s v="Established (6-8 yrs)"/>
    <x v="0"/>
  </r>
  <r>
    <n v="15749905"/>
    <s v="Carr"/>
    <n v="698"/>
    <x v="1"/>
    <s v="Female"/>
    <n v="47"/>
    <n v="6"/>
    <n v="0"/>
    <n v="1"/>
    <n v="1"/>
    <x v="1"/>
    <n v="50213.81"/>
    <n v="1"/>
    <s v="40-49"/>
    <s v="Good (670-739)"/>
    <s v="Zero Balance"/>
    <s v="Established (6-8 yrs)"/>
    <x v="0"/>
  </r>
  <r>
    <n v="15625175"/>
    <s v="Palerma"/>
    <n v="742"/>
    <x v="2"/>
    <s v="Female"/>
    <n v="43"/>
    <n v="6"/>
    <n v="97067.69"/>
    <n v="1"/>
    <n v="0"/>
    <x v="0"/>
    <n v="60920.03"/>
    <n v="1"/>
    <s v="40-49"/>
    <s v="Very Good (740-799)"/>
    <s v="Mid (50-100k)"/>
    <s v="Established (6-8 yrs)"/>
    <x v="0"/>
  </r>
  <r>
    <n v="15643967"/>
    <s v="Chineze"/>
    <n v="652"/>
    <x v="0"/>
    <s v="Female"/>
    <n v="37"/>
    <n v="4"/>
    <n v="92208.54"/>
    <n v="1"/>
    <n v="0"/>
    <x v="0"/>
    <n v="197699.8"/>
    <n v="1"/>
    <s v="30-39"/>
    <s v="Fair (580-669)"/>
    <s v="Mid (50-100k)"/>
    <s v="Developing (3-5 yrs)"/>
    <x v="0"/>
  </r>
  <r>
    <n v="15578251"/>
    <s v="Fang"/>
    <n v="644"/>
    <x v="0"/>
    <s v="Male"/>
    <n v="37"/>
    <n v="2"/>
    <n v="186347.97"/>
    <n v="2"/>
    <n v="1"/>
    <x v="1"/>
    <n v="92809.73"/>
    <n v="0"/>
    <s v="30-39"/>
    <s v="Fair (580-669)"/>
    <s v="Very High (150k+)"/>
    <s v="New (0-2 yrs)"/>
    <x v="1"/>
  </r>
  <r>
    <n v="15772573"/>
    <s v="Simpson"/>
    <n v="735"/>
    <x v="1"/>
    <s v="Male"/>
    <n v="55"/>
    <n v="2"/>
    <n v="103176.62"/>
    <n v="1"/>
    <n v="0"/>
    <x v="0"/>
    <n v="163516.16"/>
    <n v="0"/>
    <s v="50-59"/>
    <s v="Good (670-739)"/>
    <s v="High (100-150k)"/>
    <s v="New (0-2 yrs)"/>
    <x v="0"/>
  </r>
  <r>
    <n v="15733234"/>
    <s v="Moretti"/>
    <n v="777"/>
    <x v="0"/>
    <s v="Female"/>
    <n v="58"/>
    <n v="4"/>
    <n v="0"/>
    <n v="1"/>
    <n v="1"/>
    <x v="0"/>
    <n v="62449.07"/>
    <n v="1"/>
    <s v="50-59"/>
    <s v="Very Good (740-799)"/>
    <s v="Zero Balance"/>
    <s v="Developing (3-5 yrs)"/>
    <x v="0"/>
  </r>
  <r>
    <n v="15721582"/>
    <s v="Hale"/>
    <n v="644"/>
    <x v="2"/>
    <s v="Female"/>
    <n v="40"/>
    <n v="4"/>
    <n v="77270.080000000002"/>
    <n v="2"/>
    <n v="1"/>
    <x v="0"/>
    <n v="115800.1"/>
    <n v="1"/>
    <s v="40-49"/>
    <s v="Fair (580-669)"/>
    <s v="Mid (50-100k)"/>
    <s v="Developing (3-5 yrs)"/>
    <x v="1"/>
  </r>
  <r>
    <n v="15628219"/>
    <s v="Benson"/>
    <n v="665"/>
    <x v="2"/>
    <s v="Female"/>
    <n v="37"/>
    <n v="3"/>
    <n v="111911.63"/>
    <n v="1"/>
    <n v="1"/>
    <x v="0"/>
    <n v="110359.67999999999"/>
    <n v="1"/>
    <s v="30-39"/>
    <s v="Fair (580-669)"/>
    <s v="High (100-150k)"/>
    <s v="Developing (3-5 yrs)"/>
    <x v="0"/>
  </r>
  <r>
    <n v="15571302"/>
    <s v="Estep"/>
    <n v="529"/>
    <x v="2"/>
    <s v="Male"/>
    <n v="72"/>
    <n v="5"/>
    <n v="94216.05"/>
    <n v="1"/>
    <n v="1"/>
    <x v="0"/>
    <n v="78695.679999999993"/>
    <n v="0"/>
    <s v="60+"/>
    <s v="Poor (&lt;580)"/>
    <s v="Mid (50-100k)"/>
    <s v="Developing (3-5 yrs)"/>
    <x v="0"/>
  </r>
  <r>
    <n v="15637178"/>
    <s v="Mishina"/>
    <n v="803"/>
    <x v="1"/>
    <s v="Female"/>
    <n v="45"/>
    <n v="7"/>
    <n v="0"/>
    <n v="2"/>
    <n v="1"/>
    <x v="0"/>
    <n v="128378.04"/>
    <n v="0"/>
    <s v="40-49"/>
    <s v="Excellent (800+)"/>
    <s v="Zero Balance"/>
    <s v="Established (6-8 yrs)"/>
    <x v="1"/>
  </r>
  <r>
    <n v="15601184"/>
    <s v="Abramovich"/>
    <n v="604"/>
    <x v="1"/>
    <s v="Female"/>
    <n v="26"/>
    <n v="3"/>
    <n v="0"/>
    <n v="2"/>
    <n v="1"/>
    <x v="1"/>
    <n v="155248.62"/>
    <n v="0"/>
    <s v="Under 30"/>
    <s v="Fair (580-669)"/>
    <s v="Zero Balance"/>
    <s v="Developing (3-5 yrs)"/>
    <x v="1"/>
  </r>
  <r>
    <n v="15629511"/>
    <s v="Lavrentiev"/>
    <n v="738"/>
    <x v="0"/>
    <s v="Male"/>
    <n v="49"/>
    <n v="6"/>
    <n v="106770.82"/>
    <n v="1"/>
    <n v="1"/>
    <x v="1"/>
    <n v="123499.27"/>
    <n v="0"/>
    <s v="40-49"/>
    <s v="Good (670-739)"/>
    <s v="High (100-150k)"/>
    <s v="Established (6-8 yrs)"/>
    <x v="0"/>
  </r>
  <r>
    <n v="15570629"/>
    <s v="Alexeyeva"/>
    <n v="655"/>
    <x v="2"/>
    <s v="Female"/>
    <n v="72"/>
    <n v="5"/>
    <n v="138089.97"/>
    <n v="2"/>
    <n v="1"/>
    <x v="0"/>
    <n v="99920.41"/>
    <n v="0"/>
    <s v="60+"/>
    <s v="Fair (580-669)"/>
    <s v="High (100-150k)"/>
    <s v="Developing (3-5 yrs)"/>
    <x v="1"/>
  </r>
  <r>
    <n v="15665766"/>
    <s v="T'ang"/>
    <n v="698"/>
    <x v="2"/>
    <s v="Male"/>
    <n v="39"/>
    <n v="9"/>
    <n v="133191.19"/>
    <n v="2"/>
    <n v="0"/>
    <x v="0"/>
    <n v="53289.49"/>
    <n v="0"/>
    <s v="30-39"/>
    <s v="Good (670-739)"/>
    <s v="High (100-150k)"/>
    <s v="Loyal (9-10 yrs)"/>
    <x v="1"/>
  </r>
  <r>
    <n v="15693732"/>
    <s v="Kilgour"/>
    <n v="775"/>
    <x v="0"/>
    <s v="Female"/>
    <n v="66"/>
    <n v="9"/>
    <n v="0"/>
    <n v="2"/>
    <n v="1"/>
    <x v="0"/>
    <n v="67622.34"/>
    <n v="0"/>
    <s v="60+"/>
    <s v="Very Good (740-799)"/>
    <s v="Zero Balance"/>
    <s v="Loyal (9-10 yrs)"/>
    <x v="1"/>
  </r>
  <r>
    <n v="15765982"/>
    <s v="Chin"/>
    <n v="735"/>
    <x v="0"/>
    <s v="Male"/>
    <n v="41"/>
    <n v="7"/>
    <n v="74135.850000000006"/>
    <n v="1"/>
    <n v="1"/>
    <x v="0"/>
    <n v="11783.1"/>
    <n v="1"/>
    <s v="40-49"/>
    <s v="Good (670-739)"/>
    <s v="Mid (50-100k)"/>
    <s v="Established (6-8 yrs)"/>
    <x v="0"/>
  </r>
  <r>
    <n v="15582016"/>
    <s v="Fiorentini"/>
    <n v="766"/>
    <x v="1"/>
    <s v="Male"/>
    <n v="41"/>
    <n v="6"/>
    <n v="99208.46"/>
    <n v="2"/>
    <n v="1"/>
    <x v="1"/>
    <n v="62402.38"/>
    <n v="0"/>
    <s v="40-49"/>
    <s v="Very Good (740-799)"/>
    <s v="Mid (50-100k)"/>
    <s v="Established (6-8 yrs)"/>
    <x v="1"/>
  </r>
  <r>
    <n v="15798024"/>
    <s v="Lori"/>
    <n v="537"/>
    <x v="2"/>
    <s v="Male"/>
    <n v="84"/>
    <n v="8"/>
    <n v="92242.34"/>
    <n v="1"/>
    <n v="1"/>
    <x v="0"/>
    <n v="186235.98"/>
    <n v="0"/>
    <s v="60+"/>
    <s v="Poor (&lt;580)"/>
    <s v="Mid (50-100k)"/>
    <s v="Established (6-8 yrs)"/>
    <x v="0"/>
  </r>
  <r>
    <n v="15588622"/>
    <s v="Marchesi"/>
    <n v="599"/>
    <x v="2"/>
    <s v="Male"/>
    <n v="25"/>
    <n v="7"/>
    <n v="108380.72"/>
    <n v="1"/>
    <n v="1"/>
    <x v="0"/>
    <n v="79005.95"/>
    <n v="0"/>
    <s v="Under 30"/>
    <s v="Fair (580-669)"/>
    <s v="High (100-150k)"/>
    <s v="Established (6-8 yrs)"/>
    <x v="0"/>
  </r>
  <r>
    <n v="15724863"/>
    <s v="Sheppard"/>
    <n v="420"/>
    <x v="1"/>
    <s v="Female"/>
    <n v="55"/>
    <n v="4"/>
    <n v="91893.32"/>
    <n v="1"/>
    <n v="1"/>
    <x v="1"/>
    <n v="144870.28"/>
    <n v="1"/>
    <s v="50-59"/>
    <s v="Poor (&lt;580)"/>
    <s v="Mid (50-100k)"/>
    <s v="Developing (3-5 yrs)"/>
    <x v="0"/>
  </r>
  <r>
    <n v="15618213"/>
    <s v="Nnanna"/>
    <n v="674"/>
    <x v="0"/>
    <s v="Female"/>
    <n v="32"/>
    <n v="7"/>
    <n v="85757.93"/>
    <n v="1"/>
    <n v="1"/>
    <x v="0"/>
    <n v="95481"/>
    <n v="0"/>
    <s v="30-39"/>
    <s v="Good (670-739)"/>
    <s v="Mid (50-100k)"/>
    <s v="Established (6-8 yrs)"/>
    <x v="0"/>
  </r>
  <r>
    <n v="15780411"/>
    <s v="Norris"/>
    <n v="570"/>
    <x v="0"/>
    <s v="Female"/>
    <n v="46"/>
    <n v="3"/>
    <n v="0"/>
    <n v="2"/>
    <n v="0"/>
    <x v="1"/>
    <n v="820.46"/>
    <n v="0"/>
    <s v="40-49"/>
    <s v="Poor (&lt;580)"/>
    <s v="Zero Balance"/>
    <s v="Developing (3-5 yrs)"/>
    <x v="1"/>
  </r>
  <r>
    <n v="15725429"/>
    <s v="Vincent"/>
    <n v="623"/>
    <x v="2"/>
    <s v="Male"/>
    <n v="33"/>
    <n v="8"/>
    <n v="96759.42"/>
    <n v="1"/>
    <n v="1"/>
    <x v="0"/>
    <n v="174777.98"/>
    <n v="0"/>
    <s v="30-39"/>
    <s v="Fair (580-669)"/>
    <s v="Mid (50-100k)"/>
    <s v="Established (6-8 yrs)"/>
    <x v="0"/>
  </r>
  <r>
    <n v="15600626"/>
    <s v="Bradley"/>
    <n v="710"/>
    <x v="0"/>
    <s v="Male"/>
    <n v="30"/>
    <n v="6"/>
    <n v="0"/>
    <n v="2"/>
    <n v="1"/>
    <x v="0"/>
    <n v="8991.17"/>
    <n v="0"/>
    <s v="30-39"/>
    <s v="Good (670-739)"/>
    <s v="Zero Balance"/>
    <s v="Established (6-8 yrs)"/>
    <x v="1"/>
  </r>
  <r>
    <n v="15668460"/>
    <s v="Bellucci"/>
    <n v="466"/>
    <x v="0"/>
    <s v="Male"/>
    <n v="29"/>
    <n v="6"/>
    <n v="0"/>
    <n v="2"/>
    <n v="1"/>
    <x v="0"/>
    <n v="2797.27"/>
    <n v="0"/>
    <s v="Under 30"/>
    <s v="Poor (&lt;580)"/>
    <s v="Zero Balance"/>
    <s v="Established (6-8 yrs)"/>
    <x v="1"/>
  </r>
  <r>
    <n v="15576263"/>
    <s v="Clements"/>
    <n v="759"/>
    <x v="0"/>
    <s v="Female"/>
    <n v="22"/>
    <n v="5"/>
    <n v="0"/>
    <n v="1"/>
    <n v="1"/>
    <x v="1"/>
    <n v="22303.17"/>
    <n v="0"/>
    <s v="Under 30"/>
    <s v="Very Good (740-799)"/>
    <s v="Zero Balance"/>
    <s v="Developing (3-5 yrs)"/>
    <x v="0"/>
  </r>
  <r>
    <n v="15720354"/>
    <s v="Knowles"/>
    <n v="581"/>
    <x v="0"/>
    <s v="Male"/>
    <n v="71"/>
    <n v="4"/>
    <n v="0"/>
    <n v="2"/>
    <n v="1"/>
    <x v="0"/>
    <n v="197562.08"/>
    <n v="0"/>
    <s v="60+"/>
    <s v="Fair (580-669)"/>
    <s v="Zero Balance"/>
    <s v="Developing (3-5 yrs)"/>
    <x v="1"/>
  </r>
  <r>
    <n v="15691624"/>
    <s v="Chidiebere"/>
    <n v="820"/>
    <x v="0"/>
    <s v="Male"/>
    <n v="33"/>
    <n v="2"/>
    <n v="132150.26"/>
    <n v="2"/>
    <n v="1"/>
    <x v="1"/>
    <n v="23067.97"/>
    <n v="0"/>
    <s v="30-39"/>
    <s v="Excellent (800+)"/>
    <s v="High (100-150k)"/>
    <s v="New (0-2 yrs)"/>
    <x v="1"/>
  </r>
  <r>
    <n v="15793196"/>
    <s v="Kelly"/>
    <n v="759"/>
    <x v="0"/>
    <s v="Male"/>
    <n v="41"/>
    <n v="9"/>
    <n v="0"/>
    <n v="2"/>
    <n v="0"/>
    <x v="0"/>
    <n v="190294.12"/>
    <n v="0"/>
    <s v="40-49"/>
    <s v="Very Good (740-799)"/>
    <s v="Zero Balance"/>
    <s v="Loyal (9-10 yrs)"/>
    <x v="1"/>
  </r>
  <r>
    <n v="15633352"/>
    <s v="Okwukwe"/>
    <n v="628"/>
    <x v="0"/>
    <s v="Female"/>
    <n v="31"/>
    <n v="6"/>
    <n v="175443.75"/>
    <n v="1"/>
    <n v="1"/>
    <x v="1"/>
    <n v="113167.17"/>
    <n v="1"/>
    <s v="30-39"/>
    <s v="Fair (580-669)"/>
    <s v="Very High (150k+)"/>
    <s v="Established (6-8 yrs)"/>
    <x v="0"/>
  </r>
  <r>
    <n v="15750874"/>
    <s v="Onyemere"/>
    <n v="676"/>
    <x v="0"/>
    <s v="Male"/>
    <n v="31"/>
    <n v="3"/>
    <n v="78990.149999999994"/>
    <n v="1"/>
    <n v="1"/>
    <x v="0"/>
    <n v="124777.14"/>
    <n v="0"/>
    <s v="30-39"/>
    <s v="Good (670-739)"/>
    <s v="Mid (50-100k)"/>
    <s v="Developing (3-5 yrs)"/>
    <x v="0"/>
  </r>
  <r>
    <n v="15588923"/>
    <s v="Murphy"/>
    <n v="591"/>
    <x v="0"/>
    <s v="Female"/>
    <n v="33"/>
    <n v="4"/>
    <n v="113743.37"/>
    <n v="1"/>
    <n v="1"/>
    <x v="1"/>
    <n v="124625.08"/>
    <n v="0"/>
    <s v="30-39"/>
    <s v="Fair (580-669)"/>
    <s v="High (100-150k)"/>
    <s v="Developing (3-5 yrs)"/>
    <x v="0"/>
  </r>
  <r>
    <n v="15715745"/>
    <s v="Elliott"/>
    <n v="690"/>
    <x v="0"/>
    <s v="Female"/>
    <n v="26"/>
    <n v="5"/>
    <n v="157624.84"/>
    <n v="1"/>
    <n v="1"/>
    <x v="0"/>
    <n v="49599.27"/>
    <n v="0"/>
    <s v="Under 30"/>
    <s v="Good (670-739)"/>
    <s v="Very High (150k+)"/>
    <s v="Developing (3-5 yrs)"/>
    <x v="0"/>
  </r>
  <r>
    <n v="15611800"/>
    <s v="Loggia"/>
    <n v="624"/>
    <x v="0"/>
    <s v="Female"/>
    <n v="62"/>
    <n v="7"/>
    <n v="125163.62"/>
    <n v="2"/>
    <n v="1"/>
    <x v="0"/>
    <n v="151411.5"/>
    <n v="0"/>
    <s v="60+"/>
    <s v="Fair (580-669)"/>
    <s v="High (100-150k)"/>
    <s v="Established (6-8 yrs)"/>
    <x v="1"/>
  </r>
  <r>
    <n v="15576928"/>
    <s v="Walsh"/>
    <n v="573"/>
    <x v="0"/>
    <s v="Female"/>
    <n v="23"/>
    <n v="2"/>
    <n v="0"/>
    <n v="1"/>
    <n v="1"/>
    <x v="1"/>
    <n v="122964.18"/>
    <n v="0"/>
    <s v="Under 30"/>
    <s v="Poor (&lt;580)"/>
    <s v="Zero Balance"/>
    <s v="New (0-2 yrs)"/>
    <x v="0"/>
  </r>
  <r>
    <n v="15793693"/>
    <s v="Mahomed"/>
    <n v="694"/>
    <x v="0"/>
    <s v="Male"/>
    <n v="60"/>
    <n v="9"/>
    <n v="0"/>
    <n v="1"/>
    <n v="1"/>
    <x v="0"/>
    <n v="57088.97"/>
    <n v="0"/>
    <s v="60+"/>
    <s v="Good (670-739)"/>
    <s v="Zero Balance"/>
    <s v="Loyal (9-10 yrs)"/>
    <x v="0"/>
  </r>
  <r>
    <n v="15581252"/>
    <s v="Dolgorukova"/>
    <n v="632"/>
    <x v="1"/>
    <s v="Female"/>
    <n v="29"/>
    <n v="7"/>
    <n v="80922.75"/>
    <n v="1"/>
    <n v="1"/>
    <x v="1"/>
    <n v="7820.78"/>
    <n v="0"/>
    <s v="Under 30"/>
    <s v="Fair (580-669)"/>
    <s v="Mid (50-100k)"/>
    <s v="Established (6-8 yrs)"/>
    <x v="0"/>
  </r>
  <r>
    <n v="15797760"/>
    <s v="Bogdanov"/>
    <n v="632"/>
    <x v="0"/>
    <s v="Male"/>
    <n v="40"/>
    <n v="3"/>
    <n v="193354.86"/>
    <n v="2"/>
    <n v="1"/>
    <x v="1"/>
    <n v="149188.41"/>
    <n v="0"/>
    <s v="40-49"/>
    <s v="Fair (580-669)"/>
    <s v="Very High (150k+)"/>
    <s v="Developing (3-5 yrs)"/>
    <x v="1"/>
  </r>
  <r>
    <n v="15790564"/>
    <s v="She"/>
    <n v="832"/>
    <x v="2"/>
    <s v="Female"/>
    <n v="40"/>
    <n v="9"/>
    <n v="107648.94"/>
    <n v="2"/>
    <n v="1"/>
    <x v="0"/>
    <n v="134638.97"/>
    <n v="0"/>
    <s v="40-49"/>
    <s v="Excellent (800+)"/>
    <s v="High (100-150k)"/>
    <s v="Loyal (9-10 yrs)"/>
    <x v="1"/>
  </r>
  <r>
    <n v="15593736"/>
    <s v="Cook"/>
    <n v="598"/>
    <x v="2"/>
    <s v="Female"/>
    <n v="46"/>
    <n v="7"/>
    <n v="131769.04"/>
    <n v="1"/>
    <n v="0"/>
    <x v="1"/>
    <n v="184980.23"/>
    <n v="1"/>
    <s v="40-49"/>
    <s v="Fair (580-669)"/>
    <s v="High (100-150k)"/>
    <s v="Established (6-8 yrs)"/>
    <x v="0"/>
  </r>
  <r>
    <n v="15595937"/>
    <s v="Bruno"/>
    <n v="430"/>
    <x v="2"/>
    <s v="Male"/>
    <n v="36"/>
    <n v="1"/>
    <n v="138992.48000000001"/>
    <n v="2"/>
    <n v="0"/>
    <x v="1"/>
    <n v="122373.42"/>
    <n v="0"/>
    <s v="30-39"/>
    <s v="Poor (&lt;580)"/>
    <s v="High (100-150k)"/>
    <s v="New (0-2 yrs)"/>
    <x v="1"/>
  </r>
  <r>
    <n v="15815628"/>
    <s v="Moysey"/>
    <n v="711"/>
    <x v="0"/>
    <s v="Female"/>
    <n v="37"/>
    <n v="8"/>
    <n v="113899.92"/>
    <n v="1"/>
    <n v="0"/>
    <x v="1"/>
    <n v="80215.199999999997"/>
    <n v="0"/>
    <s v="30-39"/>
    <s v="Good (670-739)"/>
    <s v="High (100-150k)"/>
    <s v="Established (6-8 yrs)"/>
    <x v="0"/>
  </r>
  <r>
    <n v="15782802"/>
    <s v="Beneventi"/>
    <n v="582"/>
    <x v="2"/>
    <s v="Male"/>
    <n v="26"/>
    <n v="6"/>
    <n v="114450.32"/>
    <n v="1"/>
    <n v="1"/>
    <x v="0"/>
    <n v="14081.64"/>
    <n v="0"/>
    <s v="Under 30"/>
    <s v="Fair (580-669)"/>
    <s v="High (100-150k)"/>
    <s v="Established (6-8 yrs)"/>
    <x v="0"/>
  </r>
  <r>
    <n v="15627412"/>
    <s v="Ferri"/>
    <n v="605"/>
    <x v="0"/>
    <s v="Male"/>
    <n v="39"/>
    <n v="3"/>
    <n v="0"/>
    <n v="2"/>
    <n v="1"/>
    <x v="1"/>
    <n v="199390.45"/>
    <n v="0"/>
    <s v="30-39"/>
    <s v="Fair (580-669)"/>
    <s v="Zero Balance"/>
    <s v="Developing (3-5 yrs)"/>
    <x v="1"/>
  </r>
  <r>
    <n v="15734609"/>
    <s v="Skinner"/>
    <n v="657"/>
    <x v="0"/>
    <s v="Female"/>
    <n v="37"/>
    <n v="2"/>
    <n v="0"/>
    <n v="2"/>
    <n v="1"/>
    <x v="0"/>
    <n v="7667.48"/>
    <n v="0"/>
    <s v="30-39"/>
    <s v="Fair (580-669)"/>
    <s v="Zero Balance"/>
    <s v="New (0-2 yrs)"/>
    <x v="1"/>
  </r>
  <r>
    <n v="15710689"/>
    <s v="Angel"/>
    <n v="578"/>
    <x v="1"/>
    <s v="Male"/>
    <n v="40"/>
    <n v="6"/>
    <n v="63609.919999999998"/>
    <n v="1"/>
    <n v="0"/>
    <x v="1"/>
    <n v="74965.61"/>
    <n v="1"/>
    <s v="40-49"/>
    <s v="Poor (&lt;580)"/>
    <s v="Mid (50-100k)"/>
    <s v="Established (6-8 yrs)"/>
    <x v="0"/>
  </r>
  <r>
    <n v="15565806"/>
    <s v="Toosey"/>
    <n v="532"/>
    <x v="0"/>
    <s v="Male"/>
    <n v="38"/>
    <n v="9"/>
    <n v="0"/>
    <n v="2"/>
    <n v="0"/>
    <x v="1"/>
    <n v="30583.95"/>
    <n v="0"/>
    <s v="30-39"/>
    <s v="Poor (&lt;580)"/>
    <s v="Zero Balance"/>
    <s v="Loyal (9-10 yrs)"/>
    <x v="1"/>
  </r>
  <r>
    <n v="15815530"/>
    <s v="Chin"/>
    <n v="612"/>
    <x v="0"/>
    <s v="Female"/>
    <n v="42"/>
    <n v="10"/>
    <n v="75497.509999999995"/>
    <n v="1"/>
    <n v="0"/>
    <x v="1"/>
    <n v="149682.78"/>
    <n v="0"/>
    <s v="40-49"/>
    <s v="Fair (580-669)"/>
    <s v="Mid (50-100k)"/>
    <s v="Loyal (9-10 yrs)"/>
    <x v="0"/>
  </r>
  <r>
    <n v="15632272"/>
    <s v="Lung"/>
    <n v="792"/>
    <x v="0"/>
    <s v="Female"/>
    <n v="42"/>
    <n v="2"/>
    <n v="0"/>
    <n v="2"/>
    <n v="1"/>
    <x v="1"/>
    <n v="92664.09"/>
    <n v="0"/>
    <s v="40-49"/>
    <s v="Very Good (740-799)"/>
    <s v="Zero Balance"/>
    <s v="New (0-2 yrs)"/>
    <x v="1"/>
  </r>
  <r>
    <n v="15684103"/>
    <s v="Mellor"/>
    <n v="674"/>
    <x v="0"/>
    <s v="Female"/>
    <n v="26"/>
    <n v="10"/>
    <n v="0"/>
    <n v="2"/>
    <n v="1"/>
    <x v="0"/>
    <n v="138423.1"/>
    <n v="0"/>
    <s v="Under 30"/>
    <s v="Good (670-739)"/>
    <s v="Zero Balance"/>
    <s v="Loyal (9-10 yrs)"/>
    <x v="1"/>
  </r>
  <r>
    <n v="15654519"/>
    <s v="Hassall"/>
    <n v="680"/>
    <x v="0"/>
    <s v="Male"/>
    <n v="31"/>
    <n v="1"/>
    <n v="0"/>
    <n v="2"/>
    <n v="1"/>
    <x v="0"/>
    <n v="3148.2"/>
    <n v="0"/>
    <s v="30-39"/>
    <s v="Good (670-739)"/>
    <s v="Zero Balance"/>
    <s v="New (0-2 yrs)"/>
    <x v="1"/>
  </r>
  <r>
    <n v="15767722"/>
    <s v="Richardson"/>
    <n v="593"/>
    <x v="0"/>
    <s v="Female"/>
    <n v="39"/>
    <n v="0"/>
    <n v="117704.73"/>
    <n v="1"/>
    <n v="1"/>
    <x v="1"/>
    <n v="197933.5"/>
    <n v="0"/>
    <s v="30-39"/>
    <s v="Fair (580-669)"/>
    <s v="High (100-150k)"/>
    <s v="New (0-2 yrs)"/>
    <x v="0"/>
  </r>
  <r>
    <n v="15654346"/>
    <s v="Poninski"/>
    <n v="679"/>
    <x v="2"/>
    <s v="Male"/>
    <n v="35"/>
    <n v="1"/>
    <n v="130463.55"/>
    <n v="2"/>
    <n v="1"/>
    <x v="0"/>
    <n v="37341.17"/>
    <n v="0"/>
    <s v="30-39"/>
    <s v="Good (670-739)"/>
    <s v="High (100-150k)"/>
    <s v="New (0-2 yrs)"/>
    <x v="1"/>
  </r>
  <r>
    <n v="15660147"/>
    <s v="Dore"/>
    <n v="493"/>
    <x v="1"/>
    <s v="Male"/>
    <n v="32"/>
    <n v="8"/>
    <n v="46161.18"/>
    <n v="1"/>
    <n v="1"/>
    <x v="0"/>
    <n v="79577.399999999994"/>
    <n v="0"/>
    <s v="30-39"/>
    <s v="Poor (&lt;580)"/>
    <s v="Low (&lt;50k)"/>
    <s v="Established (6-8 yrs)"/>
    <x v="0"/>
  </r>
  <r>
    <n v="15814998"/>
    <s v="Bonham"/>
    <n v="688"/>
    <x v="1"/>
    <s v="Male"/>
    <n v="42"/>
    <n v="5"/>
    <n v="0"/>
    <n v="2"/>
    <n v="0"/>
    <x v="1"/>
    <n v="197602.29"/>
    <n v="0"/>
    <s v="40-49"/>
    <s v="Good (670-739)"/>
    <s v="Zero Balance"/>
    <s v="Developing (3-5 yrs)"/>
    <x v="1"/>
  </r>
  <r>
    <n v="15802207"/>
    <s v="Ibezimako"/>
    <n v="769"/>
    <x v="2"/>
    <s v="Male"/>
    <n v="43"/>
    <n v="4"/>
    <n v="110182.54"/>
    <n v="2"/>
    <n v="1"/>
    <x v="0"/>
    <n v="87537.32"/>
    <n v="0"/>
    <s v="40-49"/>
    <s v="Very Good (740-799)"/>
    <s v="High (100-150k)"/>
    <s v="Developing (3-5 yrs)"/>
    <x v="1"/>
  </r>
  <r>
    <n v="15658668"/>
    <s v="Hunter"/>
    <n v="581"/>
    <x v="1"/>
    <s v="Male"/>
    <n v="49"/>
    <n v="10"/>
    <n v="0"/>
    <n v="2"/>
    <n v="0"/>
    <x v="1"/>
    <n v="41623.589999999997"/>
    <n v="0"/>
    <s v="40-49"/>
    <s v="Fair (580-669)"/>
    <s v="Zero Balance"/>
    <s v="Loyal (9-10 yrs)"/>
    <x v="1"/>
  </r>
  <r>
    <n v="15715079"/>
    <s v="Bold"/>
    <n v="465"/>
    <x v="0"/>
    <s v="Male"/>
    <n v="41"/>
    <n v="9"/>
    <n v="117221.15"/>
    <n v="1"/>
    <n v="1"/>
    <x v="1"/>
    <n v="168280.95"/>
    <n v="0"/>
    <s v="40-49"/>
    <s v="Poor (&lt;580)"/>
    <s v="High (100-150k)"/>
    <s v="Loyal (9-10 yrs)"/>
    <x v="0"/>
  </r>
  <r>
    <n v="15570360"/>
    <s v="Wan"/>
    <n v="641"/>
    <x v="0"/>
    <s v="Female"/>
    <n v="35"/>
    <n v="4"/>
    <n v="0"/>
    <n v="2"/>
    <n v="0"/>
    <x v="1"/>
    <n v="125986.18"/>
    <n v="0"/>
    <s v="30-39"/>
    <s v="Fair (580-669)"/>
    <s v="Zero Balance"/>
    <s v="Developing (3-5 yrs)"/>
    <x v="1"/>
  </r>
  <r>
    <n v="15674678"/>
    <s v="Bradley"/>
    <n v="731"/>
    <x v="2"/>
    <s v="Female"/>
    <n v="43"/>
    <n v="9"/>
    <n v="79120.27"/>
    <n v="1"/>
    <n v="0"/>
    <x v="1"/>
    <n v="548.52"/>
    <n v="1"/>
    <s v="40-49"/>
    <s v="Good (670-739)"/>
    <s v="Mid (50-100k)"/>
    <s v="Loyal (9-10 yrs)"/>
    <x v="0"/>
  </r>
  <r>
    <n v="15780925"/>
    <s v="Tretyakova"/>
    <n v="625"/>
    <x v="0"/>
    <s v="Male"/>
    <n v="37"/>
    <n v="1"/>
    <n v="177069.24"/>
    <n v="2"/>
    <n v="1"/>
    <x v="0"/>
    <n v="96088.54"/>
    <n v="0"/>
    <s v="30-39"/>
    <s v="Fair (580-669)"/>
    <s v="Very High (150k+)"/>
    <s v="New (0-2 yrs)"/>
    <x v="1"/>
  </r>
  <r>
    <n v="15688193"/>
    <s v="Graham"/>
    <n v="468"/>
    <x v="0"/>
    <s v="Male"/>
    <n v="36"/>
    <n v="3"/>
    <n v="61636.97"/>
    <n v="1"/>
    <n v="0"/>
    <x v="1"/>
    <n v="107787.42"/>
    <n v="0"/>
    <s v="30-39"/>
    <s v="Poor (&lt;580)"/>
    <s v="Mid (50-100k)"/>
    <s v="Developing (3-5 yrs)"/>
    <x v="0"/>
  </r>
  <r>
    <n v="15778219"/>
    <s v="Izmailov"/>
    <n v="790"/>
    <x v="0"/>
    <s v="Male"/>
    <n v="26"/>
    <n v="5"/>
    <n v="0"/>
    <n v="1"/>
    <n v="1"/>
    <x v="1"/>
    <n v="20510.79"/>
    <n v="0"/>
    <s v="Under 30"/>
    <s v="Very Good (740-799)"/>
    <s v="Zero Balance"/>
    <s v="Developing (3-5 yrs)"/>
    <x v="0"/>
  </r>
  <r>
    <n v="15696514"/>
    <s v="Calabrese"/>
    <n v="587"/>
    <x v="2"/>
    <s v="Female"/>
    <n v="37"/>
    <n v="6"/>
    <n v="104414.03"/>
    <n v="1"/>
    <n v="1"/>
    <x v="1"/>
    <n v="192026.02"/>
    <n v="0"/>
    <s v="30-39"/>
    <s v="Fair (580-669)"/>
    <s v="High (100-150k)"/>
    <s v="Established (6-8 yrs)"/>
    <x v="0"/>
  </r>
  <r>
    <n v="15712303"/>
    <s v="Valentin"/>
    <n v="692"/>
    <x v="0"/>
    <s v="Male"/>
    <n v="66"/>
    <n v="4"/>
    <n v="159732.01999999999"/>
    <n v="1"/>
    <n v="1"/>
    <x v="0"/>
    <n v="118188.15"/>
    <n v="0"/>
    <s v="60+"/>
    <s v="Good (670-739)"/>
    <s v="Very High (150k+)"/>
    <s v="Developing (3-5 yrs)"/>
    <x v="0"/>
  </r>
  <r>
    <n v="15719090"/>
    <s v="Osonduagwuike"/>
    <n v="676"/>
    <x v="2"/>
    <s v="Female"/>
    <n v="34"/>
    <n v="4"/>
    <n v="89437.03"/>
    <n v="1"/>
    <n v="1"/>
    <x v="0"/>
    <n v="189540.95"/>
    <n v="0"/>
    <s v="30-39"/>
    <s v="Good (670-739)"/>
    <s v="Mid (50-100k)"/>
    <s v="Developing (3-5 yrs)"/>
    <x v="0"/>
  </r>
  <r>
    <n v="15735632"/>
    <s v="Williamson"/>
    <n v="571"/>
    <x v="0"/>
    <s v="Male"/>
    <n v="41"/>
    <n v="8"/>
    <n v="0"/>
    <n v="1"/>
    <n v="1"/>
    <x v="0"/>
    <n v="63736.17"/>
    <n v="0"/>
    <s v="40-49"/>
    <s v="Poor (&lt;580)"/>
    <s v="Zero Balance"/>
    <s v="Established (6-8 yrs)"/>
    <x v="0"/>
  </r>
  <r>
    <n v="15619436"/>
    <s v="Pan"/>
    <n v="700"/>
    <x v="0"/>
    <s v="Female"/>
    <n v="32"/>
    <n v="3"/>
    <n v="0"/>
    <n v="1"/>
    <n v="0"/>
    <x v="1"/>
    <n v="95740.37"/>
    <n v="0"/>
    <s v="30-39"/>
    <s v="Good (670-739)"/>
    <s v="Zero Balance"/>
    <s v="Developing (3-5 yrs)"/>
    <x v="0"/>
  </r>
  <r>
    <n v="15722404"/>
    <s v="Carpenter"/>
    <n v="445"/>
    <x v="0"/>
    <s v="Female"/>
    <n v="30"/>
    <n v="3"/>
    <n v="0"/>
    <n v="2"/>
    <n v="1"/>
    <x v="0"/>
    <n v="127939.19"/>
    <n v="0"/>
    <s v="30-39"/>
    <s v="Poor (&lt;580)"/>
    <s v="Zero Balance"/>
    <s v="Developing (3-5 yrs)"/>
    <x v="1"/>
  </r>
  <r>
    <n v="15662063"/>
    <s v="McIver"/>
    <n v="746"/>
    <x v="0"/>
    <s v="Male"/>
    <n v="36"/>
    <n v="7"/>
    <n v="142400.76999999999"/>
    <n v="1"/>
    <n v="1"/>
    <x v="0"/>
    <n v="193438.69"/>
    <n v="0"/>
    <s v="30-39"/>
    <s v="Very Good (740-799)"/>
    <s v="High (100-150k)"/>
    <s v="Established (6-8 yrs)"/>
    <x v="0"/>
  </r>
  <r>
    <n v="15745605"/>
    <s v="Trevisan"/>
    <n v="722"/>
    <x v="0"/>
    <s v="Female"/>
    <n v="47"/>
    <n v="2"/>
    <n v="88011.4"/>
    <n v="1"/>
    <n v="1"/>
    <x v="0"/>
    <n v="90655.94"/>
    <n v="1"/>
    <s v="40-49"/>
    <s v="Good (670-739)"/>
    <s v="Mid (50-100k)"/>
    <s v="New (0-2 yrs)"/>
    <x v="0"/>
  </r>
  <r>
    <n v="15636658"/>
    <s v="Rozhkova"/>
    <n v="596"/>
    <x v="0"/>
    <s v="Male"/>
    <n v="36"/>
    <n v="2"/>
    <n v="0"/>
    <n v="2"/>
    <n v="1"/>
    <x v="0"/>
    <n v="12067.39"/>
    <n v="0"/>
    <s v="30-39"/>
    <s v="Fair (580-669)"/>
    <s v="Zero Balance"/>
    <s v="New (0-2 yrs)"/>
    <x v="1"/>
  </r>
  <r>
    <n v="15784130"/>
    <s v="He"/>
    <n v="850"/>
    <x v="2"/>
    <s v="Female"/>
    <n v="30"/>
    <n v="8"/>
    <n v="154870.28"/>
    <n v="1"/>
    <n v="1"/>
    <x v="0"/>
    <n v="54191.38"/>
    <n v="0"/>
    <s v="30-39"/>
    <s v="Excellent (800+)"/>
    <s v="Very High (150k+)"/>
    <s v="Established (6-8 yrs)"/>
    <x v="0"/>
  </r>
  <r>
    <n v="15606755"/>
    <s v="Moretti"/>
    <n v="597"/>
    <x v="1"/>
    <s v="Female"/>
    <n v="46"/>
    <n v="4"/>
    <n v="0"/>
    <n v="2"/>
    <n v="1"/>
    <x v="1"/>
    <n v="58667.16"/>
    <n v="1"/>
    <s v="40-49"/>
    <s v="Fair (580-669)"/>
    <s v="Zero Balance"/>
    <s v="Developing (3-5 yrs)"/>
    <x v="1"/>
  </r>
  <r>
    <n v="15801699"/>
    <s v="Fishbourne"/>
    <n v="436"/>
    <x v="1"/>
    <s v="Male"/>
    <n v="43"/>
    <n v="5"/>
    <n v="0"/>
    <n v="2"/>
    <n v="1"/>
    <x v="0"/>
    <n v="35687.43"/>
    <n v="0"/>
    <s v="40-49"/>
    <s v="Poor (&lt;580)"/>
    <s v="Zero Balance"/>
    <s v="Developing (3-5 yrs)"/>
    <x v="1"/>
  </r>
  <r>
    <n v="15784097"/>
    <s v="Gibson"/>
    <n v="660"/>
    <x v="2"/>
    <s v="Male"/>
    <n v="28"/>
    <n v="1"/>
    <n v="118402.25"/>
    <n v="2"/>
    <n v="1"/>
    <x v="1"/>
    <n v="14288.93"/>
    <n v="0"/>
    <s v="Under 30"/>
    <s v="Fair (580-669)"/>
    <s v="High (100-150k)"/>
    <s v="New (0-2 yrs)"/>
    <x v="1"/>
  </r>
  <r>
    <n v="15764654"/>
    <s v="Zikoranachidimma"/>
    <n v="649"/>
    <x v="0"/>
    <s v="Male"/>
    <n v="37"/>
    <n v="9"/>
    <n v="87374.88"/>
    <n v="2"/>
    <n v="1"/>
    <x v="0"/>
    <n v="247.36"/>
    <n v="0"/>
    <s v="30-39"/>
    <s v="Fair (580-669)"/>
    <s v="Mid (50-100k)"/>
    <s v="Loyal (9-10 yrs)"/>
    <x v="1"/>
  </r>
  <r>
    <n v="15612092"/>
    <s v="Palmer"/>
    <n v="646"/>
    <x v="2"/>
    <s v="Male"/>
    <n v="32"/>
    <n v="8"/>
    <n v="105397.8"/>
    <n v="1"/>
    <n v="1"/>
    <x v="1"/>
    <n v="78111.839999999997"/>
    <n v="1"/>
    <s v="30-39"/>
    <s v="Fair (580-669)"/>
    <s v="High (100-150k)"/>
    <s v="Established (6-8 yrs)"/>
    <x v="0"/>
  </r>
  <r>
    <n v="15610903"/>
    <s v="Chukwueloka"/>
    <n v="560"/>
    <x v="1"/>
    <s v="Female"/>
    <n v="31"/>
    <n v="5"/>
    <n v="125341.69"/>
    <n v="1"/>
    <n v="1"/>
    <x v="1"/>
    <n v="79547.39"/>
    <n v="0"/>
    <s v="30-39"/>
    <s v="Poor (&lt;580)"/>
    <s v="High (100-150k)"/>
    <s v="Developing (3-5 yrs)"/>
    <x v="0"/>
  </r>
  <r>
    <n v="15705777"/>
    <s v="Real"/>
    <n v="710"/>
    <x v="2"/>
    <s v="Male"/>
    <n v="49"/>
    <n v="10"/>
    <n v="129164.88"/>
    <n v="1"/>
    <n v="1"/>
    <x v="0"/>
    <n v="193266.72"/>
    <n v="0"/>
    <s v="40-49"/>
    <s v="Good (670-739)"/>
    <s v="High (100-150k)"/>
    <s v="Loyal (9-10 yrs)"/>
    <x v="0"/>
  </r>
  <r>
    <n v="15661936"/>
    <s v="Chikelu"/>
    <n v="513"/>
    <x v="0"/>
    <s v="Male"/>
    <n v="40"/>
    <n v="3"/>
    <n v="141004.46"/>
    <n v="1"/>
    <n v="1"/>
    <x v="1"/>
    <n v="105028.46"/>
    <n v="0"/>
    <s v="40-49"/>
    <s v="Poor (&lt;580)"/>
    <s v="High (100-150k)"/>
    <s v="Developing (3-5 yrs)"/>
    <x v="0"/>
  </r>
  <r>
    <n v="15700864"/>
    <s v="Fiorentini"/>
    <n v="607"/>
    <x v="0"/>
    <s v="Female"/>
    <n v="21"/>
    <n v="0"/>
    <n v="0"/>
    <n v="2"/>
    <n v="1"/>
    <x v="1"/>
    <n v="116106.52"/>
    <n v="0"/>
    <s v="Under 30"/>
    <s v="Fair (580-669)"/>
    <s v="Zero Balance"/>
    <s v="New (0-2 yrs)"/>
    <x v="1"/>
  </r>
  <r>
    <n v="15722965"/>
    <s v="Yefimova"/>
    <n v="757"/>
    <x v="0"/>
    <s v="Male"/>
    <n v="57"/>
    <n v="3"/>
    <n v="89079.41"/>
    <n v="1"/>
    <n v="1"/>
    <x v="0"/>
    <n v="53179.21"/>
    <n v="1"/>
    <s v="50-59"/>
    <s v="Very Good (740-799)"/>
    <s v="Mid (50-100k)"/>
    <s v="Developing (3-5 yrs)"/>
    <x v="0"/>
  </r>
  <r>
    <n v="15737521"/>
    <s v="Ball"/>
    <n v="619"/>
    <x v="2"/>
    <s v="Male"/>
    <n v="40"/>
    <n v="9"/>
    <n v="103604.31"/>
    <n v="2"/>
    <n v="0"/>
    <x v="1"/>
    <n v="140947.04999999999"/>
    <n v="0"/>
    <s v="40-49"/>
    <s v="Fair (580-669)"/>
    <s v="High (100-150k)"/>
    <s v="Loyal (9-10 yrs)"/>
    <x v="1"/>
  </r>
  <r>
    <n v="15814465"/>
    <s v="Ch'in"/>
    <n v="612"/>
    <x v="0"/>
    <s v="Male"/>
    <n v="24"/>
    <n v="1"/>
    <n v="182705.05"/>
    <n v="1"/>
    <n v="1"/>
    <x v="0"/>
    <n v="171837.06"/>
    <n v="0"/>
    <s v="Under 30"/>
    <s v="Fair (580-669)"/>
    <s v="Very High (150k+)"/>
    <s v="New (0-2 yrs)"/>
    <x v="0"/>
  </r>
  <r>
    <n v="15580988"/>
    <s v="Odell"/>
    <n v="842"/>
    <x v="0"/>
    <s v="Male"/>
    <n v="29"/>
    <n v="8"/>
    <n v="0"/>
    <n v="2"/>
    <n v="1"/>
    <x v="0"/>
    <n v="123437.05"/>
    <n v="0"/>
    <s v="Under 30"/>
    <s v="Excellent (800+)"/>
    <s v="Zero Balance"/>
    <s v="Established (6-8 yrs)"/>
    <x v="1"/>
  </r>
  <r>
    <n v="15789974"/>
    <s v="Enemuo"/>
    <n v="713"/>
    <x v="0"/>
    <s v="Male"/>
    <n v="33"/>
    <n v="6"/>
    <n v="94598.48"/>
    <n v="1"/>
    <n v="0"/>
    <x v="1"/>
    <n v="197519.66"/>
    <n v="1"/>
    <s v="30-39"/>
    <s v="Good (670-739)"/>
    <s v="Mid (50-100k)"/>
    <s v="Established (6-8 yrs)"/>
    <x v="0"/>
  </r>
  <r>
    <n v="15713370"/>
    <s v="Hunter"/>
    <n v="657"/>
    <x v="1"/>
    <s v="Male"/>
    <n v="36"/>
    <n v="8"/>
    <n v="188241.05"/>
    <n v="2"/>
    <n v="0"/>
    <x v="1"/>
    <n v="183058.51"/>
    <n v="1"/>
    <s v="30-39"/>
    <s v="Fair (580-669)"/>
    <s v="Very High (150k+)"/>
    <s v="Established (6-8 yrs)"/>
    <x v="1"/>
  </r>
  <r>
    <n v="15748673"/>
    <s v="Nepean"/>
    <n v="770"/>
    <x v="0"/>
    <s v="Female"/>
    <n v="37"/>
    <n v="9"/>
    <n v="0"/>
    <n v="2"/>
    <n v="0"/>
    <x v="1"/>
    <n v="22710.720000000001"/>
    <n v="0"/>
    <s v="30-39"/>
    <s v="Very Good (740-799)"/>
    <s v="Zero Balance"/>
    <s v="Loyal (9-10 yrs)"/>
    <x v="1"/>
  </r>
  <r>
    <n v="15754919"/>
    <s v="Nwebube"/>
    <n v="773"/>
    <x v="0"/>
    <s v="Female"/>
    <n v="40"/>
    <n v="10"/>
    <n v="0"/>
    <n v="2"/>
    <n v="0"/>
    <x v="0"/>
    <n v="69303.149999999994"/>
    <n v="0"/>
    <s v="40-49"/>
    <s v="Very Good (740-799)"/>
    <s v="Zero Balance"/>
    <s v="Loyal (9-10 yrs)"/>
    <x v="1"/>
  </r>
  <r>
    <n v="15641662"/>
    <s v="Enticknap"/>
    <n v="470"/>
    <x v="2"/>
    <s v="Male"/>
    <n v="39"/>
    <n v="5"/>
    <n v="117469.91"/>
    <n v="2"/>
    <n v="0"/>
    <x v="1"/>
    <n v="63705.9"/>
    <n v="0"/>
    <s v="30-39"/>
    <s v="Poor (&lt;580)"/>
    <s v="High (100-150k)"/>
    <s v="Developing (3-5 yrs)"/>
    <x v="1"/>
  </r>
  <r>
    <n v="15813422"/>
    <s v="Lu"/>
    <n v="781"/>
    <x v="1"/>
    <s v="Male"/>
    <n v="35"/>
    <n v="4"/>
    <n v="80790.740000000005"/>
    <n v="1"/>
    <n v="1"/>
    <x v="1"/>
    <n v="116429.51"/>
    <n v="0"/>
    <s v="30-39"/>
    <s v="Very Good (740-799)"/>
    <s v="Mid (50-100k)"/>
    <s v="Developing (3-5 yrs)"/>
    <x v="0"/>
  </r>
  <r>
    <n v="15713596"/>
    <s v="Ugochukwu"/>
    <n v="428"/>
    <x v="0"/>
    <s v="Female"/>
    <n v="62"/>
    <n v="1"/>
    <n v="107735.93"/>
    <n v="1"/>
    <n v="0"/>
    <x v="0"/>
    <n v="58381.77"/>
    <n v="0"/>
    <s v="60+"/>
    <s v="Poor (&lt;580)"/>
    <s v="High (100-150k)"/>
    <s v="New (0-2 yrs)"/>
    <x v="0"/>
  </r>
  <r>
    <n v="15791216"/>
    <s v="Mann"/>
    <n v="600"/>
    <x v="2"/>
    <s v="Male"/>
    <n v="43"/>
    <n v="8"/>
    <n v="133379.41"/>
    <n v="1"/>
    <n v="1"/>
    <x v="1"/>
    <n v="177378.66"/>
    <n v="1"/>
    <s v="40-49"/>
    <s v="Fair (580-669)"/>
    <s v="High (100-150k)"/>
    <s v="Established (6-8 yrs)"/>
    <x v="0"/>
  </r>
  <r>
    <n v="15689031"/>
    <s v="Murphy"/>
    <n v="697"/>
    <x v="1"/>
    <s v="Female"/>
    <n v="37"/>
    <n v="7"/>
    <n v="168066.87"/>
    <n v="1"/>
    <n v="1"/>
    <x v="1"/>
    <n v="35450.53"/>
    <n v="0"/>
    <s v="30-39"/>
    <s v="Good (670-739)"/>
    <s v="Very High (150k+)"/>
    <s v="Established (6-8 yrs)"/>
    <x v="0"/>
  </r>
  <r>
    <n v="15763704"/>
    <s v="Docherty"/>
    <n v="692"/>
    <x v="2"/>
    <s v="Female"/>
    <n v="43"/>
    <n v="2"/>
    <n v="69014.490000000005"/>
    <n v="2"/>
    <n v="0"/>
    <x v="1"/>
    <n v="164621.43"/>
    <n v="0"/>
    <s v="40-49"/>
    <s v="Good (670-739)"/>
    <s v="Mid (50-100k)"/>
    <s v="New (0-2 yrs)"/>
    <x v="1"/>
  </r>
  <r>
    <n v="15631339"/>
    <s v="Adams"/>
    <n v="791"/>
    <x v="0"/>
    <s v="Male"/>
    <n v="28"/>
    <n v="4"/>
    <n v="0"/>
    <n v="1"/>
    <n v="1"/>
    <x v="1"/>
    <n v="174435.48"/>
    <n v="0"/>
    <s v="Under 30"/>
    <s v="Very Good (740-799)"/>
    <s v="Zero Balance"/>
    <s v="Developing (3-5 yrs)"/>
    <x v="0"/>
  </r>
  <r>
    <n v="15771509"/>
    <s v="Hirst"/>
    <n v="538"/>
    <x v="2"/>
    <s v="Female"/>
    <n v="42"/>
    <n v="1"/>
    <n v="98548.62"/>
    <n v="2"/>
    <n v="0"/>
    <x v="0"/>
    <n v="94047.75"/>
    <n v="0"/>
    <s v="40-49"/>
    <s v="Poor (&lt;580)"/>
    <s v="Mid (50-100k)"/>
    <s v="New (0-2 yrs)"/>
    <x v="1"/>
  </r>
  <r>
    <n v="15769586"/>
    <s v="Horan"/>
    <n v="820"/>
    <x v="0"/>
    <s v="Female"/>
    <n v="49"/>
    <n v="1"/>
    <n v="0"/>
    <n v="2"/>
    <n v="1"/>
    <x v="0"/>
    <n v="119087.25"/>
    <n v="0"/>
    <s v="40-49"/>
    <s v="Excellent (800+)"/>
    <s v="Zero Balance"/>
    <s v="New (0-2 yrs)"/>
    <x v="1"/>
  </r>
  <r>
    <n v="15656096"/>
    <s v="Cumbrae-Stewart"/>
    <n v="679"/>
    <x v="1"/>
    <s v="Female"/>
    <n v="26"/>
    <n v="3"/>
    <n v="76554.06"/>
    <n v="1"/>
    <n v="1"/>
    <x v="0"/>
    <n v="184800.27"/>
    <n v="0"/>
    <s v="Under 30"/>
    <s v="Good (670-739)"/>
    <s v="Mid (50-100k)"/>
    <s v="Developing (3-5 yrs)"/>
    <x v="0"/>
  </r>
  <r>
    <n v="15585280"/>
    <s v="Kinney"/>
    <n v="649"/>
    <x v="0"/>
    <s v="Female"/>
    <n v="36"/>
    <n v="2"/>
    <n v="0"/>
    <n v="2"/>
    <n v="0"/>
    <x v="0"/>
    <n v="75035.48"/>
    <n v="0"/>
    <s v="30-39"/>
    <s v="Fair (580-669)"/>
    <s v="Zero Balance"/>
    <s v="New (0-2 yrs)"/>
    <x v="1"/>
  </r>
  <r>
    <n v="15743582"/>
    <s v="T'ang"/>
    <n v="632"/>
    <x v="0"/>
    <s v="Female"/>
    <n v="27"/>
    <n v="3"/>
    <n v="107375.82"/>
    <n v="1"/>
    <n v="1"/>
    <x v="0"/>
    <n v="62703.38"/>
    <n v="0"/>
    <s v="Under 30"/>
    <s v="Fair (580-669)"/>
    <s v="High (100-150k)"/>
    <s v="Developing (3-5 yrs)"/>
    <x v="0"/>
  </r>
  <r>
    <n v="15761692"/>
    <s v="Muir"/>
    <n v="594"/>
    <x v="0"/>
    <s v="Male"/>
    <n v="40"/>
    <n v="9"/>
    <n v="122417.17"/>
    <n v="2"/>
    <n v="0"/>
    <x v="0"/>
    <n v="190882.69"/>
    <n v="0"/>
    <s v="40-49"/>
    <s v="Fair (580-669)"/>
    <s v="High (100-150k)"/>
    <s v="Loyal (9-10 yrs)"/>
    <x v="1"/>
  </r>
  <r>
    <n v="15627840"/>
    <s v="Toscano"/>
    <n v="682"/>
    <x v="0"/>
    <s v="Female"/>
    <n v="42"/>
    <n v="0"/>
    <n v="0"/>
    <n v="1"/>
    <n v="0"/>
    <x v="0"/>
    <n v="91981.85"/>
    <n v="1"/>
    <s v="40-49"/>
    <s v="Good (670-739)"/>
    <s v="Zero Balance"/>
    <s v="New (0-2 yrs)"/>
    <x v="0"/>
  </r>
  <r>
    <n v="15778861"/>
    <s v="Wallace"/>
    <n v="720"/>
    <x v="1"/>
    <s v="Male"/>
    <n v="33"/>
    <n v="6"/>
    <n v="97188.62"/>
    <n v="1"/>
    <n v="0"/>
    <x v="1"/>
    <n v="91881.29"/>
    <n v="0"/>
    <s v="30-39"/>
    <s v="Good (670-739)"/>
    <s v="Mid (50-100k)"/>
    <s v="Established (6-8 yrs)"/>
    <x v="0"/>
  </r>
  <r>
    <n v="15770554"/>
    <s v="Fraser"/>
    <n v="769"/>
    <x v="0"/>
    <s v="Male"/>
    <n v="31"/>
    <n v="4"/>
    <n v="61297.05"/>
    <n v="2"/>
    <n v="1"/>
    <x v="0"/>
    <n v="7118.02"/>
    <n v="0"/>
    <s v="30-39"/>
    <s v="Very Good (740-799)"/>
    <s v="Mid (50-100k)"/>
    <s v="Developing (3-5 yrs)"/>
    <x v="1"/>
  </r>
  <r>
    <n v="15806956"/>
    <s v="Iqbal"/>
    <n v="746"/>
    <x v="1"/>
    <s v="Male"/>
    <n v="30"/>
    <n v="1"/>
    <n v="112666.67"/>
    <n v="1"/>
    <n v="0"/>
    <x v="1"/>
    <n v="11710.4"/>
    <n v="1"/>
    <s v="30-39"/>
    <s v="Very Good (740-799)"/>
    <s v="High (100-150k)"/>
    <s v="New (0-2 yrs)"/>
    <x v="0"/>
  </r>
  <r>
    <n v="15701908"/>
    <s v="Nina"/>
    <n v="623"/>
    <x v="1"/>
    <s v="Female"/>
    <n v="40"/>
    <n v="7"/>
    <n v="0"/>
    <n v="1"/>
    <n v="1"/>
    <x v="0"/>
    <n v="25904.12"/>
    <n v="0"/>
    <s v="40-49"/>
    <s v="Fair (580-669)"/>
    <s v="Zero Balance"/>
    <s v="Established (6-8 yrs)"/>
    <x v="0"/>
  </r>
  <r>
    <n v="15736990"/>
    <s v="Chuang"/>
    <n v="537"/>
    <x v="0"/>
    <s v="Male"/>
    <n v="28"/>
    <n v="3"/>
    <n v="157842.07"/>
    <n v="1"/>
    <n v="1"/>
    <x v="1"/>
    <n v="86911.49"/>
    <n v="0"/>
    <s v="Under 30"/>
    <s v="Poor (&lt;580)"/>
    <s v="Very High (150k+)"/>
    <s v="Developing (3-5 yrs)"/>
    <x v="0"/>
  </r>
  <r>
    <n v="15743714"/>
    <s v="Ch'ien"/>
    <n v="468"/>
    <x v="0"/>
    <s v="Male"/>
    <n v="46"/>
    <n v="7"/>
    <n v="91443.75"/>
    <n v="1"/>
    <n v="1"/>
    <x v="1"/>
    <n v="10958.18"/>
    <n v="0"/>
    <s v="40-49"/>
    <s v="Poor (&lt;580)"/>
    <s v="Mid (50-100k)"/>
    <s v="Established (6-8 yrs)"/>
    <x v="0"/>
  </r>
  <r>
    <n v="15807993"/>
    <s v="Bruno"/>
    <n v="588"/>
    <x v="2"/>
    <s v="Female"/>
    <n v="30"/>
    <n v="0"/>
    <n v="110148.49"/>
    <n v="1"/>
    <n v="1"/>
    <x v="1"/>
    <n v="5790.9"/>
    <n v="1"/>
    <s v="30-39"/>
    <s v="Fair (580-669)"/>
    <s v="High (100-150k)"/>
    <s v="New (0-2 yrs)"/>
    <x v="0"/>
  </r>
  <r>
    <n v="15644686"/>
    <s v="Kennedy"/>
    <n v="729"/>
    <x v="1"/>
    <s v="Female"/>
    <n v="34"/>
    <n v="9"/>
    <n v="53299.96"/>
    <n v="2"/>
    <n v="1"/>
    <x v="0"/>
    <n v="42855.97"/>
    <n v="0"/>
    <s v="30-39"/>
    <s v="Good (670-739)"/>
    <s v="Mid (50-100k)"/>
    <s v="Loyal (9-10 yrs)"/>
    <x v="1"/>
  </r>
  <r>
    <n v="15677377"/>
    <s v="Lawrence"/>
    <n v="543"/>
    <x v="1"/>
    <s v="Male"/>
    <n v="37"/>
    <n v="3"/>
    <n v="0"/>
    <n v="2"/>
    <n v="1"/>
    <x v="0"/>
    <n v="78915.679999999993"/>
    <n v="0"/>
    <s v="30-39"/>
    <s v="Poor (&lt;580)"/>
    <s v="Zero Balance"/>
    <s v="Developing (3-5 yrs)"/>
    <x v="1"/>
  </r>
  <r>
    <n v="15626412"/>
    <s v="Mort"/>
    <n v="499"/>
    <x v="1"/>
    <s v="Male"/>
    <n v="39"/>
    <n v="6"/>
    <n v="0"/>
    <n v="2"/>
    <n v="1"/>
    <x v="0"/>
    <n v="81409"/>
    <n v="0"/>
    <s v="30-39"/>
    <s v="Poor (&lt;580)"/>
    <s v="Zero Balance"/>
    <s v="Established (6-8 yrs)"/>
    <x v="1"/>
  </r>
  <r>
    <n v="15643679"/>
    <s v="Goliwe"/>
    <n v="784"/>
    <x v="2"/>
    <s v="Male"/>
    <n v="28"/>
    <n v="2"/>
    <n v="70233.740000000005"/>
    <n v="2"/>
    <n v="1"/>
    <x v="0"/>
    <n v="179252.73"/>
    <n v="0"/>
    <s v="Under 30"/>
    <s v="Very Good (740-799)"/>
    <s v="Mid (50-100k)"/>
    <s v="New (0-2 yrs)"/>
    <x v="1"/>
  </r>
  <r>
    <n v="15728456"/>
    <s v="Martinez"/>
    <n v="604"/>
    <x v="0"/>
    <s v="Male"/>
    <n v="33"/>
    <n v="3"/>
    <n v="0"/>
    <n v="1"/>
    <n v="1"/>
    <x v="1"/>
    <n v="42171.13"/>
    <n v="1"/>
    <s v="30-39"/>
    <s v="Fair (580-669)"/>
    <s v="Zero Balance"/>
    <s v="Developing (3-5 yrs)"/>
    <x v="0"/>
  </r>
  <r>
    <n v="15630661"/>
    <s v="Vasilyev"/>
    <n v="614"/>
    <x v="1"/>
    <s v="Female"/>
    <n v="25"/>
    <n v="10"/>
    <n v="75212.28"/>
    <n v="1"/>
    <n v="1"/>
    <x v="1"/>
    <n v="58965.04"/>
    <n v="0"/>
    <s v="Under 30"/>
    <s v="Fair (580-669)"/>
    <s v="Mid (50-100k)"/>
    <s v="Loyal (9-10 yrs)"/>
    <x v="0"/>
  </r>
  <r>
    <n v="15734044"/>
    <s v="Black"/>
    <n v="671"/>
    <x v="0"/>
    <s v="Female"/>
    <n v="31"/>
    <n v="7"/>
    <n v="41299.03"/>
    <n v="1"/>
    <n v="0"/>
    <x v="0"/>
    <n v="102681.32"/>
    <n v="0"/>
    <s v="30-39"/>
    <s v="Good (670-739)"/>
    <s v="Low (&lt;50k)"/>
    <s v="Established (6-8 yrs)"/>
    <x v="0"/>
  </r>
  <r>
    <n v="15705001"/>
    <s v="Napolitani"/>
    <n v="587"/>
    <x v="1"/>
    <s v="Female"/>
    <n v="35"/>
    <n v="3"/>
    <n v="83286.559999999998"/>
    <n v="1"/>
    <n v="1"/>
    <x v="1"/>
    <n v="125553.52"/>
    <n v="0"/>
    <s v="30-39"/>
    <s v="Fair (580-669)"/>
    <s v="Mid (50-100k)"/>
    <s v="Developing (3-5 yrs)"/>
    <x v="0"/>
  </r>
  <r>
    <n v="15809817"/>
    <s v="Ch'en"/>
    <n v="593"/>
    <x v="1"/>
    <s v="Male"/>
    <n v="43"/>
    <n v="10"/>
    <n v="0"/>
    <n v="2"/>
    <n v="0"/>
    <x v="1"/>
    <n v="53478.02"/>
    <n v="0"/>
    <s v="40-49"/>
    <s v="Fair (580-669)"/>
    <s v="Zero Balance"/>
    <s v="Loyal (9-10 yrs)"/>
    <x v="1"/>
  </r>
  <r>
    <n v="15809137"/>
    <s v="Sagese"/>
    <n v="453"/>
    <x v="0"/>
    <s v="Male"/>
    <n v="29"/>
    <n v="6"/>
    <n v="0"/>
    <n v="1"/>
    <n v="0"/>
    <x v="1"/>
    <n v="198376.02"/>
    <n v="1"/>
    <s v="Under 30"/>
    <s v="Poor (&lt;580)"/>
    <s v="Zero Balance"/>
    <s v="Established (6-8 yrs)"/>
    <x v="0"/>
  </r>
  <r>
    <n v="15751593"/>
    <s v="Fraser"/>
    <n v="570"/>
    <x v="2"/>
    <s v="Male"/>
    <n v="35"/>
    <n v="6"/>
    <n v="85668.59"/>
    <n v="1"/>
    <n v="1"/>
    <x v="1"/>
    <n v="105525.36"/>
    <n v="0"/>
    <s v="30-39"/>
    <s v="Poor (&lt;580)"/>
    <s v="Mid (50-100k)"/>
    <s v="Established (6-8 yrs)"/>
    <x v="0"/>
  </r>
  <r>
    <n v="15626491"/>
    <s v="Hughes"/>
    <n v="655"/>
    <x v="0"/>
    <s v="Female"/>
    <n v="45"/>
    <n v="7"/>
    <n v="57327.040000000001"/>
    <n v="1"/>
    <n v="0"/>
    <x v="0"/>
    <n v="47349"/>
    <n v="0"/>
    <s v="40-49"/>
    <s v="Fair (580-669)"/>
    <s v="Mid (50-100k)"/>
    <s v="Established (6-8 yrs)"/>
    <x v="0"/>
  </r>
  <r>
    <n v="15765461"/>
    <s v="Giles"/>
    <n v="632"/>
    <x v="1"/>
    <s v="Male"/>
    <n v="47"/>
    <n v="3"/>
    <n v="0"/>
    <n v="2"/>
    <n v="1"/>
    <x v="1"/>
    <n v="178822.32"/>
    <n v="0"/>
    <s v="40-49"/>
    <s v="Fair (580-669)"/>
    <s v="Zero Balance"/>
    <s v="Developing (3-5 yrs)"/>
    <x v="1"/>
  </r>
  <r>
    <n v="15568120"/>
    <s v="Lacross"/>
    <n v="681"/>
    <x v="0"/>
    <s v="Female"/>
    <n v="37"/>
    <n v="7"/>
    <n v="69609.850000000006"/>
    <n v="1"/>
    <n v="1"/>
    <x v="0"/>
    <n v="72127.83"/>
    <n v="0"/>
    <s v="30-39"/>
    <s v="Good (670-739)"/>
    <s v="Mid (50-100k)"/>
    <s v="Established (6-8 yrs)"/>
    <x v="0"/>
  </r>
  <r>
    <n v="15787161"/>
    <s v="Pisani"/>
    <n v="591"/>
    <x v="2"/>
    <s v="Male"/>
    <n v="46"/>
    <n v="4"/>
    <n v="129269.27"/>
    <n v="1"/>
    <n v="1"/>
    <x v="1"/>
    <n v="163504.32999999999"/>
    <n v="0"/>
    <s v="40-49"/>
    <s v="Fair (580-669)"/>
    <s v="High (100-150k)"/>
    <s v="Developing (3-5 yrs)"/>
    <x v="0"/>
  </r>
  <r>
    <n v="15812324"/>
    <s v="King"/>
    <n v="779"/>
    <x v="0"/>
    <s v="Male"/>
    <n v="27"/>
    <n v="1"/>
    <n v="0"/>
    <n v="2"/>
    <n v="1"/>
    <x v="0"/>
    <n v="190623.02"/>
    <n v="0"/>
    <s v="Under 30"/>
    <s v="Very Good (740-799)"/>
    <s v="Zero Balance"/>
    <s v="New (0-2 yrs)"/>
    <x v="1"/>
  </r>
  <r>
    <n v="15588944"/>
    <s v="Maughan"/>
    <n v="456"/>
    <x v="0"/>
    <s v="Female"/>
    <n v="63"/>
    <n v="1"/>
    <n v="165350.60999999999"/>
    <n v="2"/>
    <n v="0"/>
    <x v="1"/>
    <n v="140758.07"/>
    <n v="1"/>
    <s v="60+"/>
    <s v="Poor (&lt;580)"/>
    <s v="Very High (150k+)"/>
    <s v="New (0-2 yrs)"/>
    <x v="1"/>
  </r>
  <r>
    <n v="15694253"/>
    <s v="Palerma"/>
    <n v="686"/>
    <x v="0"/>
    <s v="Female"/>
    <n v="41"/>
    <n v="7"/>
    <n v="152105.57"/>
    <n v="2"/>
    <n v="0"/>
    <x v="0"/>
    <n v="132374.41"/>
    <n v="0"/>
    <s v="40-49"/>
    <s v="Good (670-739)"/>
    <s v="Very High (150k+)"/>
    <s v="Established (6-8 yrs)"/>
    <x v="1"/>
  </r>
  <r>
    <n v="15759566"/>
    <s v="Tochukwu"/>
    <n v="617"/>
    <x v="0"/>
    <s v="Male"/>
    <n v="74"/>
    <n v="10"/>
    <n v="0"/>
    <n v="2"/>
    <n v="1"/>
    <x v="0"/>
    <n v="53949.98"/>
    <n v="0"/>
    <s v="60+"/>
    <s v="Fair (580-669)"/>
    <s v="Zero Balance"/>
    <s v="Loyal (9-10 yrs)"/>
    <x v="1"/>
  </r>
  <r>
    <n v="15675675"/>
    <s v="Slate"/>
    <n v="850"/>
    <x v="0"/>
    <s v="Female"/>
    <n v="32"/>
    <n v="5"/>
    <n v="106290.64"/>
    <n v="1"/>
    <n v="1"/>
    <x v="1"/>
    <n v="121982.73"/>
    <n v="0"/>
    <s v="30-39"/>
    <s v="Excellent (800+)"/>
    <s v="High (100-150k)"/>
    <s v="Developing (3-5 yrs)"/>
    <x v="0"/>
  </r>
  <r>
    <n v="15802060"/>
    <s v="Ch'ang"/>
    <n v="646"/>
    <x v="2"/>
    <s v="Female"/>
    <n v="30"/>
    <n v="10"/>
    <n v="100548.67"/>
    <n v="2"/>
    <n v="0"/>
    <x v="1"/>
    <n v="136983.76999999999"/>
    <n v="0"/>
    <s v="30-39"/>
    <s v="Fair (580-669)"/>
    <s v="High (100-150k)"/>
    <s v="Loyal (9-10 yrs)"/>
    <x v="1"/>
  </r>
  <r>
    <n v="15660505"/>
    <s v="Romani"/>
    <n v="735"/>
    <x v="2"/>
    <s v="Male"/>
    <n v="46"/>
    <n v="2"/>
    <n v="106344.95"/>
    <n v="1"/>
    <n v="1"/>
    <x v="1"/>
    <n v="114371.33"/>
    <n v="1"/>
    <s v="40-49"/>
    <s v="Good (670-739)"/>
    <s v="High (100-150k)"/>
    <s v="New (0-2 yrs)"/>
    <x v="0"/>
  </r>
  <r>
    <n v="15782630"/>
    <s v="Genovese"/>
    <n v="543"/>
    <x v="0"/>
    <s v="Male"/>
    <n v="35"/>
    <n v="5"/>
    <n v="137482.19"/>
    <n v="1"/>
    <n v="0"/>
    <x v="1"/>
    <n v="62389.35"/>
    <n v="0"/>
    <s v="30-39"/>
    <s v="Poor (&lt;580)"/>
    <s v="High (100-150k)"/>
    <s v="Developing (3-5 yrs)"/>
    <x v="0"/>
  </r>
  <r>
    <n v="15700710"/>
    <s v="Chiebuka"/>
    <n v="490"/>
    <x v="0"/>
    <s v="Female"/>
    <n v="37"/>
    <n v="3"/>
    <n v="116465.53"/>
    <n v="1"/>
    <n v="0"/>
    <x v="0"/>
    <n v="24435.77"/>
    <n v="0"/>
    <s v="30-39"/>
    <s v="Poor (&lt;580)"/>
    <s v="High (100-150k)"/>
    <s v="Developing (3-5 yrs)"/>
    <x v="0"/>
  </r>
  <r>
    <n v="15742834"/>
    <s v="Liao"/>
    <n v="640"/>
    <x v="0"/>
    <s v="Male"/>
    <n v="45"/>
    <n v="1"/>
    <n v="0"/>
    <n v="1"/>
    <n v="1"/>
    <x v="0"/>
    <n v="10908.33"/>
    <n v="0"/>
    <s v="40-49"/>
    <s v="Fair (580-669)"/>
    <s v="Zero Balance"/>
    <s v="New (0-2 yrs)"/>
    <x v="0"/>
  </r>
  <r>
    <n v="15806511"/>
    <s v="Berry"/>
    <n v="445"/>
    <x v="1"/>
    <s v="Male"/>
    <n v="45"/>
    <n v="10"/>
    <n v="0"/>
    <n v="2"/>
    <n v="0"/>
    <x v="0"/>
    <n v="90977.48"/>
    <n v="0"/>
    <s v="40-49"/>
    <s v="Poor (&lt;580)"/>
    <s v="Zero Balance"/>
    <s v="Loyal (9-10 yrs)"/>
    <x v="1"/>
  </r>
  <r>
    <n v="15608166"/>
    <s v="Fallaci"/>
    <n v="761"/>
    <x v="0"/>
    <s v="Male"/>
    <n v="36"/>
    <n v="9"/>
    <n v="127637.92"/>
    <n v="1"/>
    <n v="1"/>
    <x v="0"/>
    <n v="81062.929999999993"/>
    <n v="0"/>
    <s v="30-39"/>
    <s v="Very Good (740-799)"/>
    <s v="High (100-150k)"/>
    <s v="Loyal (9-10 yrs)"/>
    <x v="0"/>
  </r>
  <r>
    <n v="15614230"/>
    <s v="T'an"/>
    <n v="426"/>
    <x v="0"/>
    <s v="Female"/>
    <n v="34"/>
    <n v="3"/>
    <n v="0"/>
    <n v="2"/>
    <n v="1"/>
    <x v="0"/>
    <n v="61230.83"/>
    <n v="0"/>
    <s v="30-39"/>
    <s v="Poor (&lt;580)"/>
    <s v="Zero Balance"/>
    <s v="Developing (3-5 yrs)"/>
    <x v="1"/>
  </r>
  <r>
    <n v="15729958"/>
    <s v="Wilkinson"/>
    <n v="777"/>
    <x v="0"/>
    <s v="Male"/>
    <n v="37"/>
    <n v="1"/>
    <n v="0"/>
    <n v="1"/>
    <n v="1"/>
    <x v="0"/>
    <n v="126837.72"/>
    <n v="0"/>
    <s v="30-39"/>
    <s v="Very Good (740-799)"/>
    <s v="Zero Balance"/>
    <s v="New (0-2 yrs)"/>
    <x v="0"/>
  </r>
  <r>
    <n v="15800814"/>
    <s v="Palerma"/>
    <n v="534"/>
    <x v="0"/>
    <s v="Male"/>
    <n v="35"/>
    <n v="2"/>
    <n v="81951.740000000005"/>
    <n v="2"/>
    <n v="1"/>
    <x v="1"/>
    <n v="115668.53"/>
    <n v="0"/>
    <s v="30-39"/>
    <s v="Poor (&lt;580)"/>
    <s v="Mid (50-100k)"/>
    <s v="New (0-2 yrs)"/>
    <x v="1"/>
  </r>
  <r>
    <n v="15674727"/>
    <s v="Lazarev"/>
    <n v="777"/>
    <x v="0"/>
    <s v="Female"/>
    <n v="42"/>
    <n v="5"/>
    <n v="147531.82"/>
    <n v="1"/>
    <n v="1"/>
    <x v="0"/>
    <n v="38819.449999999997"/>
    <n v="0"/>
    <s v="40-49"/>
    <s v="Very Good (740-799)"/>
    <s v="High (100-150k)"/>
    <s v="Developing (3-5 yrs)"/>
    <x v="0"/>
  </r>
  <r>
    <n v="15657779"/>
    <s v="Boylan"/>
    <n v="806"/>
    <x v="1"/>
    <s v="Male"/>
    <n v="18"/>
    <n v="3"/>
    <n v="0"/>
    <n v="2"/>
    <n v="1"/>
    <x v="0"/>
    <n v="86994.54"/>
    <n v="0"/>
    <s v="Under 30"/>
    <s v="Excellent (800+)"/>
    <s v="Zero Balance"/>
    <s v="Developing (3-5 yrs)"/>
    <x v="1"/>
  </r>
  <r>
    <n v="15801395"/>
    <s v="Warren"/>
    <n v="790"/>
    <x v="0"/>
    <s v="Female"/>
    <n v="33"/>
    <n v="10"/>
    <n v="135120.72"/>
    <n v="1"/>
    <n v="0"/>
    <x v="1"/>
    <n v="195204.99"/>
    <n v="0"/>
    <s v="30-39"/>
    <s v="Very Good (740-799)"/>
    <s v="High (100-150k)"/>
    <s v="Loyal (9-10 yrs)"/>
    <x v="0"/>
  </r>
  <r>
    <n v="15757911"/>
    <s v="Trevisani"/>
    <n v="643"/>
    <x v="1"/>
    <s v="Female"/>
    <n v="32"/>
    <n v="2"/>
    <n v="0"/>
    <n v="1"/>
    <n v="0"/>
    <x v="1"/>
    <n v="131301.74"/>
    <n v="0"/>
    <s v="30-39"/>
    <s v="Fair (580-669)"/>
    <s v="Zero Balance"/>
    <s v="New (0-2 yrs)"/>
    <x v="0"/>
  </r>
  <r>
    <n v="15665340"/>
    <s v="Trevisano"/>
    <n v="584"/>
    <x v="1"/>
    <s v="Female"/>
    <n v="37"/>
    <n v="8"/>
    <n v="0"/>
    <n v="2"/>
    <n v="0"/>
    <x v="0"/>
    <n v="100835.19"/>
    <n v="0"/>
    <s v="30-39"/>
    <s v="Fair (580-669)"/>
    <s v="Zero Balance"/>
    <s v="Established (6-8 yrs)"/>
    <x v="1"/>
  </r>
  <r>
    <n v="15787151"/>
    <s v="Liao"/>
    <n v="638"/>
    <x v="0"/>
    <s v="Female"/>
    <n v="34"/>
    <n v="7"/>
    <n v="0"/>
    <n v="2"/>
    <n v="1"/>
    <x v="0"/>
    <n v="198969.78"/>
    <n v="0"/>
    <s v="30-39"/>
    <s v="Fair (580-669)"/>
    <s v="Zero Balance"/>
    <s v="Established (6-8 yrs)"/>
    <x v="1"/>
  </r>
  <r>
    <n v="15757821"/>
    <s v="Burgess"/>
    <n v="771"/>
    <x v="1"/>
    <s v="Male"/>
    <n v="18"/>
    <n v="1"/>
    <n v="0"/>
    <n v="2"/>
    <n v="0"/>
    <x v="1"/>
    <n v="41542.949999999997"/>
    <n v="0"/>
    <s v="Under 30"/>
    <s v="Very Good (740-799)"/>
    <s v="Zero Balance"/>
    <s v="New (0-2 yrs)"/>
    <x v="1"/>
  </r>
  <r>
    <n v="15600688"/>
    <s v="Liston"/>
    <n v="600"/>
    <x v="0"/>
    <s v="Female"/>
    <n v="39"/>
    <n v="5"/>
    <n v="0"/>
    <n v="2"/>
    <n v="0"/>
    <x v="1"/>
    <n v="118272.07"/>
    <n v="0"/>
    <s v="30-39"/>
    <s v="Fair (580-669)"/>
    <s v="Zero Balance"/>
    <s v="Developing (3-5 yrs)"/>
    <x v="1"/>
  </r>
  <r>
    <n v="15594878"/>
    <s v="Thompson"/>
    <n v="661"/>
    <x v="1"/>
    <s v="Female"/>
    <n v="41"/>
    <n v="5"/>
    <n v="28082.95"/>
    <n v="1"/>
    <n v="1"/>
    <x v="1"/>
    <n v="69586.27"/>
    <n v="1"/>
    <s v="40-49"/>
    <s v="Fair (580-669)"/>
    <s v="Low (&lt;50k)"/>
    <s v="Developing (3-5 yrs)"/>
    <x v="0"/>
  </r>
  <r>
    <n v="15569248"/>
    <s v="Milanesi"/>
    <n v="554"/>
    <x v="0"/>
    <s v="Female"/>
    <n v="43"/>
    <n v="10"/>
    <n v="0"/>
    <n v="2"/>
    <n v="1"/>
    <x v="1"/>
    <n v="149629.13"/>
    <n v="1"/>
    <s v="40-49"/>
    <s v="Poor (&lt;580)"/>
    <s v="Zero Balance"/>
    <s v="Loyal (9-10 yrs)"/>
    <x v="1"/>
  </r>
  <r>
    <n v="15812706"/>
    <s v="Mazure"/>
    <n v="627"/>
    <x v="1"/>
    <s v="Male"/>
    <n v="49"/>
    <n v="4"/>
    <n v="111087.5"/>
    <n v="1"/>
    <n v="0"/>
    <x v="0"/>
    <n v="146680.25"/>
    <n v="0"/>
    <s v="40-49"/>
    <s v="Fair (580-669)"/>
    <s v="High (100-150k)"/>
    <s v="Developing (3-5 yrs)"/>
    <x v="0"/>
  </r>
  <r>
    <n v="15645045"/>
    <s v="Rudduck"/>
    <n v="659"/>
    <x v="0"/>
    <s v="Female"/>
    <n v="38"/>
    <n v="9"/>
    <n v="0"/>
    <n v="2"/>
    <n v="1"/>
    <x v="0"/>
    <n v="132809.18"/>
    <n v="0"/>
    <s v="30-39"/>
    <s v="Fair (580-669)"/>
    <s v="Zero Balance"/>
    <s v="Loyal (9-10 yrs)"/>
    <x v="1"/>
  </r>
  <r>
    <n v="15766746"/>
    <s v="Darwin"/>
    <n v="835"/>
    <x v="0"/>
    <s v="Male"/>
    <n v="35"/>
    <n v="6"/>
    <n v="127120.07"/>
    <n v="1"/>
    <n v="1"/>
    <x v="1"/>
    <n v="28707.69"/>
    <n v="0"/>
    <s v="30-39"/>
    <s v="Excellent (800+)"/>
    <s v="High (100-150k)"/>
    <s v="Established (6-8 yrs)"/>
    <x v="0"/>
  </r>
  <r>
    <n v="15700383"/>
    <s v="Uvarova"/>
    <n v="763"/>
    <x v="0"/>
    <s v="Female"/>
    <n v="35"/>
    <n v="7"/>
    <n v="115651.6"/>
    <n v="2"/>
    <n v="1"/>
    <x v="0"/>
    <n v="104706.29"/>
    <n v="0"/>
    <s v="30-39"/>
    <s v="Very Good (740-799)"/>
    <s v="High (100-150k)"/>
    <s v="Established (6-8 yrs)"/>
    <x v="1"/>
  </r>
  <r>
    <n v="15632551"/>
    <s v="Buccho"/>
    <n v="625"/>
    <x v="2"/>
    <s v="Male"/>
    <n v="31"/>
    <n v="4"/>
    <n v="77743.009999999995"/>
    <n v="2"/>
    <n v="1"/>
    <x v="1"/>
    <n v="75335.679999999993"/>
    <n v="0"/>
    <s v="30-39"/>
    <s v="Fair (580-669)"/>
    <s v="Mid (50-100k)"/>
    <s v="Developing (3-5 yrs)"/>
    <x v="1"/>
  </r>
  <r>
    <n v="15795129"/>
    <s v="Gallo"/>
    <n v="799"/>
    <x v="0"/>
    <s v="Female"/>
    <n v="30"/>
    <n v="9"/>
    <n v="0"/>
    <n v="2"/>
    <n v="1"/>
    <x v="1"/>
    <n v="136827.96"/>
    <n v="0"/>
    <s v="30-39"/>
    <s v="Very Good (740-799)"/>
    <s v="Zero Balance"/>
    <s v="Loyal (9-10 yrs)"/>
    <x v="1"/>
  </r>
  <r>
    <n v="15650545"/>
    <s v="Tomlinson"/>
    <n v="849"/>
    <x v="0"/>
    <s v="Male"/>
    <n v="69"/>
    <n v="7"/>
    <n v="71996.09"/>
    <n v="1"/>
    <n v="1"/>
    <x v="0"/>
    <n v="139065.94"/>
    <n v="0"/>
    <s v="60+"/>
    <s v="Excellent (800+)"/>
    <s v="Mid (50-100k)"/>
    <s v="Established (6-8 yrs)"/>
    <x v="0"/>
  </r>
  <r>
    <n v="15612769"/>
    <s v="Carr"/>
    <n v="692"/>
    <x v="0"/>
    <s v="Male"/>
    <n v="28"/>
    <n v="5"/>
    <n v="61581.97"/>
    <n v="1"/>
    <n v="1"/>
    <x v="0"/>
    <n v="70179.91"/>
    <n v="0"/>
    <s v="Under 30"/>
    <s v="Good (670-739)"/>
    <s v="Mid (50-100k)"/>
    <s v="Developing (3-5 yrs)"/>
    <x v="0"/>
  </r>
  <r>
    <n v="15710853"/>
    <s v="Ts'ui"/>
    <n v="623"/>
    <x v="0"/>
    <s v="Female"/>
    <n v="24"/>
    <n v="5"/>
    <n v="0"/>
    <n v="2"/>
    <n v="1"/>
    <x v="1"/>
    <n v="116160.04"/>
    <n v="0"/>
    <s v="Under 30"/>
    <s v="Fair (580-669)"/>
    <s v="Zero Balance"/>
    <s v="Developing (3-5 yrs)"/>
    <x v="1"/>
  </r>
  <r>
    <n v="15623712"/>
    <s v="Coates"/>
    <n v="453"/>
    <x v="1"/>
    <s v="Female"/>
    <n v="42"/>
    <n v="5"/>
    <n v="0"/>
    <n v="3"/>
    <n v="1"/>
    <x v="1"/>
    <n v="83008.490000000005"/>
    <n v="1"/>
    <s v="40-49"/>
    <s v="Poor (&lt;580)"/>
    <s v="Zero Balance"/>
    <s v="Developing (3-5 yrs)"/>
    <x v="1"/>
  </r>
  <r>
    <n v="15653251"/>
    <s v="Hickey"/>
    <n v="408"/>
    <x v="0"/>
    <s v="Female"/>
    <n v="84"/>
    <n v="8"/>
    <n v="87873.39"/>
    <n v="1"/>
    <n v="0"/>
    <x v="1"/>
    <n v="188484.52"/>
    <n v="1"/>
    <s v="60+"/>
    <s v="Poor (&lt;580)"/>
    <s v="Mid (50-100k)"/>
    <s v="Established (6-8 yrs)"/>
    <x v="0"/>
  </r>
  <r>
    <n v="15755077"/>
    <s v="Norton"/>
    <n v="778"/>
    <x v="2"/>
    <s v="Female"/>
    <n v="37"/>
    <n v="0"/>
    <n v="105617.73"/>
    <n v="2"/>
    <n v="1"/>
    <x v="0"/>
    <n v="133699.82"/>
    <n v="1"/>
    <s v="30-39"/>
    <s v="Very Good (740-799)"/>
    <s v="High (100-150k)"/>
    <s v="New (0-2 yrs)"/>
    <x v="1"/>
  </r>
  <r>
    <n v="15808557"/>
    <s v="Mancini"/>
    <n v="695"/>
    <x v="0"/>
    <s v="Female"/>
    <n v="42"/>
    <n v="5"/>
    <n v="0"/>
    <n v="1"/>
    <n v="0"/>
    <x v="0"/>
    <n v="72172.13"/>
    <n v="1"/>
    <s v="40-49"/>
    <s v="Good (670-739)"/>
    <s v="Zero Balance"/>
    <s v="Developing (3-5 yrs)"/>
    <x v="0"/>
  </r>
  <r>
    <n v="15614687"/>
    <s v="Tien"/>
    <n v="677"/>
    <x v="2"/>
    <s v="Female"/>
    <n v="44"/>
    <n v="4"/>
    <n v="148770.60999999999"/>
    <n v="2"/>
    <n v="1"/>
    <x v="0"/>
    <n v="191057.76"/>
    <n v="0"/>
    <s v="40-49"/>
    <s v="Good (670-739)"/>
    <s v="High (100-150k)"/>
    <s v="Developing (3-5 yrs)"/>
    <x v="1"/>
  </r>
  <r>
    <n v="15626882"/>
    <s v="Stobie"/>
    <n v="662"/>
    <x v="1"/>
    <s v="Male"/>
    <n v="37"/>
    <n v="5"/>
    <n v="94901.09"/>
    <n v="1"/>
    <n v="1"/>
    <x v="0"/>
    <n v="48233.75"/>
    <n v="0"/>
    <s v="30-39"/>
    <s v="Fair (580-669)"/>
    <s v="Mid (50-100k)"/>
    <s v="Developing (3-5 yrs)"/>
    <x v="0"/>
  </r>
  <r>
    <n v="15748034"/>
    <s v="Drakeford"/>
    <n v="534"/>
    <x v="0"/>
    <s v="Male"/>
    <n v="29"/>
    <n v="7"/>
    <n v="174851.9"/>
    <n v="1"/>
    <n v="1"/>
    <x v="0"/>
    <n v="79178.31"/>
    <n v="0"/>
    <s v="Under 30"/>
    <s v="Poor (&lt;580)"/>
    <s v="Very High (150k+)"/>
    <s v="Established (6-8 yrs)"/>
    <x v="0"/>
  </r>
  <r>
    <n v="15632324"/>
    <s v="Pisani"/>
    <n v="602"/>
    <x v="0"/>
    <s v="Male"/>
    <n v="59"/>
    <n v="7"/>
    <n v="0"/>
    <n v="2"/>
    <n v="1"/>
    <x v="0"/>
    <n v="162347.04999999999"/>
    <n v="0"/>
    <s v="50-59"/>
    <s v="Fair (580-669)"/>
    <s v="Zero Balance"/>
    <s v="Established (6-8 yrs)"/>
    <x v="1"/>
  </r>
  <r>
    <n v="15761023"/>
    <s v="Murphy"/>
    <n v="554"/>
    <x v="2"/>
    <s v="Female"/>
    <n v="43"/>
    <n v="2"/>
    <n v="120847.11"/>
    <n v="1"/>
    <n v="1"/>
    <x v="1"/>
    <n v="7611.61"/>
    <n v="1"/>
    <s v="40-49"/>
    <s v="Poor (&lt;580)"/>
    <s v="High (100-150k)"/>
    <s v="New (0-2 yrs)"/>
    <x v="0"/>
  </r>
  <r>
    <n v="15761453"/>
    <s v="Kovalev"/>
    <n v="667"/>
    <x v="0"/>
    <s v="Male"/>
    <n v="42"/>
    <n v="6"/>
    <n v="0"/>
    <n v="1"/>
    <n v="1"/>
    <x v="1"/>
    <n v="88890.05"/>
    <n v="0"/>
    <s v="40-49"/>
    <s v="Fair (580-669)"/>
    <s v="Zero Balance"/>
    <s v="Established (6-8 yrs)"/>
    <x v="0"/>
  </r>
  <r>
    <n v="15646726"/>
    <s v="Crawford"/>
    <n v="672"/>
    <x v="0"/>
    <s v="Male"/>
    <n v="43"/>
    <n v="5"/>
    <n v="0"/>
    <n v="1"/>
    <n v="0"/>
    <x v="1"/>
    <n v="63833.09"/>
    <n v="0"/>
    <s v="40-49"/>
    <s v="Good (670-739)"/>
    <s v="Zero Balance"/>
    <s v="Developing (3-5 yrs)"/>
    <x v="0"/>
  </r>
  <r>
    <n v="15637169"/>
    <s v="Maclean"/>
    <n v="838"/>
    <x v="1"/>
    <s v="Female"/>
    <n v="67"/>
    <n v="4"/>
    <n v="103267.8"/>
    <n v="1"/>
    <n v="1"/>
    <x v="0"/>
    <n v="78310.039999999994"/>
    <n v="0"/>
    <s v="60+"/>
    <s v="Excellent (800+)"/>
    <s v="High (100-150k)"/>
    <s v="Developing (3-5 yrs)"/>
    <x v="0"/>
  </r>
  <r>
    <n v="15636024"/>
    <s v="Blackburn"/>
    <n v="692"/>
    <x v="1"/>
    <s v="Female"/>
    <n v="34"/>
    <n v="4"/>
    <n v="109699.08"/>
    <n v="1"/>
    <n v="1"/>
    <x v="0"/>
    <n v="37898.910000000003"/>
    <n v="0"/>
    <s v="30-39"/>
    <s v="Good (670-739)"/>
    <s v="High (100-150k)"/>
    <s v="Developing (3-5 yrs)"/>
    <x v="0"/>
  </r>
  <r>
    <n v="15801218"/>
    <s v="Bermudez"/>
    <n v="675"/>
    <x v="0"/>
    <s v="Male"/>
    <n v="49"/>
    <n v="8"/>
    <n v="135133.39000000001"/>
    <n v="1"/>
    <n v="0"/>
    <x v="0"/>
    <n v="179521.24"/>
    <n v="1"/>
    <s v="40-49"/>
    <s v="Good (670-739)"/>
    <s v="High (100-150k)"/>
    <s v="Established (6-8 yrs)"/>
    <x v="0"/>
  </r>
  <r>
    <n v="15642655"/>
    <s v="Savage"/>
    <n v="731"/>
    <x v="1"/>
    <s v="Male"/>
    <n v="33"/>
    <n v="1"/>
    <n v="0"/>
    <n v="1"/>
    <n v="1"/>
    <x v="1"/>
    <n v="130726.96"/>
    <n v="0"/>
    <s v="30-39"/>
    <s v="Good (670-739)"/>
    <s v="Zero Balance"/>
    <s v="New (0-2 yrs)"/>
    <x v="0"/>
  </r>
  <r>
    <n v="15690130"/>
    <s v="Wyatt"/>
    <n v="468"/>
    <x v="0"/>
    <s v="Female"/>
    <n v="32"/>
    <n v="8"/>
    <n v="137649.47"/>
    <n v="1"/>
    <n v="0"/>
    <x v="1"/>
    <n v="198714.29"/>
    <n v="0"/>
    <s v="30-39"/>
    <s v="Poor (&lt;580)"/>
    <s v="High (100-150k)"/>
    <s v="Established (6-8 yrs)"/>
    <x v="0"/>
  </r>
  <r>
    <n v="15653753"/>
    <s v="Chiemenam"/>
    <n v="542"/>
    <x v="1"/>
    <s v="Male"/>
    <n v="43"/>
    <n v="6"/>
    <n v="113567.94"/>
    <n v="1"/>
    <n v="1"/>
    <x v="1"/>
    <n v="89543.25"/>
    <n v="0"/>
    <s v="40-49"/>
    <s v="Poor (&lt;580)"/>
    <s v="High (100-150k)"/>
    <s v="Established (6-8 yrs)"/>
    <x v="0"/>
  </r>
  <r>
    <n v="15641359"/>
    <s v="Shao"/>
    <n v="662"/>
    <x v="1"/>
    <s v="Female"/>
    <n v="35"/>
    <n v="6"/>
    <n v="0"/>
    <n v="2"/>
    <n v="0"/>
    <x v="1"/>
    <n v="2423.9"/>
    <n v="1"/>
    <s v="30-39"/>
    <s v="Fair (580-669)"/>
    <s v="Zero Balance"/>
    <s v="Established (6-8 yrs)"/>
    <x v="1"/>
  </r>
  <r>
    <n v="15776827"/>
    <s v="Langdon"/>
    <n v="770"/>
    <x v="2"/>
    <s v="Male"/>
    <n v="37"/>
    <n v="5"/>
    <n v="141547.26"/>
    <n v="2"/>
    <n v="0"/>
    <x v="0"/>
    <n v="180326.83"/>
    <n v="0"/>
    <s v="30-39"/>
    <s v="Very Good (740-799)"/>
    <s v="High (100-150k)"/>
    <s v="Developing (3-5 yrs)"/>
    <x v="1"/>
  </r>
  <r>
    <n v="15647725"/>
    <s v="Napolitano"/>
    <n v="675"/>
    <x v="0"/>
    <s v="Female"/>
    <n v="61"/>
    <n v="5"/>
    <n v="62055.17"/>
    <n v="3"/>
    <n v="1"/>
    <x v="1"/>
    <n v="166305.16"/>
    <n v="1"/>
    <s v="60+"/>
    <s v="Good (670-739)"/>
    <s v="Mid (50-100k)"/>
    <s v="Developing (3-5 yrs)"/>
    <x v="1"/>
  </r>
  <r>
    <n v="15648455"/>
    <s v="Kung"/>
    <n v="647"/>
    <x v="2"/>
    <s v="Male"/>
    <n v="51"/>
    <n v="4"/>
    <n v="131156.76"/>
    <n v="1"/>
    <n v="1"/>
    <x v="1"/>
    <n v="29883.63"/>
    <n v="0"/>
    <s v="50-59"/>
    <s v="Fair (580-669)"/>
    <s v="High (100-150k)"/>
    <s v="Developing (3-5 yrs)"/>
    <x v="0"/>
  </r>
  <r>
    <n v="15580629"/>
    <s v="Blackwood"/>
    <n v="604"/>
    <x v="0"/>
    <s v="Male"/>
    <n v="31"/>
    <n v="6"/>
    <n v="134837.57999999999"/>
    <n v="1"/>
    <n v="1"/>
    <x v="1"/>
    <n v="192029.19"/>
    <n v="0"/>
    <s v="30-39"/>
    <s v="Fair (580-669)"/>
    <s v="High (100-150k)"/>
    <s v="Established (6-8 yrs)"/>
    <x v="0"/>
  </r>
  <r>
    <n v="15730161"/>
    <s v="Marcelo"/>
    <n v="833"/>
    <x v="0"/>
    <s v="Female"/>
    <n v="39"/>
    <n v="3"/>
    <n v="0"/>
    <n v="2"/>
    <n v="1"/>
    <x v="1"/>
    <n v="1710.89"/>
    <n v="0"/>
    <s v="30-39"/>
    <s v="Excellent (800+)"/>
    <s v="Zero Balance"/>
    <s v="Developing (3-5 yrs)"/>
    <x v="1"/>
  </r>
  <r>
    <n v="15626612"/>
    <s v="Yin"/>
    <n v="741"/>
    <x v="1"/>
    <s v="Male"/>
    <n v="40"/>
    <n v="4"/>
    <n v="104784.23"/>
    <n v="1"/>
    <n v="1"/>
    <x v="1"/>
    <n v="135163.76"/>
    <n v="1"/>
    <s v="40-49"/>
    <s v="Very Good (740-799)"/>
    <s v="High (100-150k)"/>
    <s v="Developing (3-5 yrs)"/>
    <x v="0"/>
  </r>
  <r>
    <n v="15662865"/>
    <s v="Storey"/>
    <n v="658"/>
    <x v="1"/>
    <s v="Male"/>
    <n v="36"/>
    <n v="1"/>
    <n v="0"/>
    <n v="2"/>
    <n v="0"/>
    <x v="0"/>
    <n v="84927.42"/>
    <n v="0"/>
    <s v="30-39"/>
    <s v="Fair (580-669)"/>
    <s v="Zero Balance"/>
    <s v="New (0-2 yrs)"/>
    <x v="1"/>
  </r>
  <r>
    <n v="15629094"/>
    <s v="Fomin"/>
    <n v="528"/>
    <x v="0"/>
    <s v="Female"/>
    <n v="36"/>
    <n v="1"/>
    <n v="156948.41"/>
    <n v="1"/>
    <n v="1"/>
    <x v="0"/>
    <n v="149912.28"/>
    <n v="1"/>
    <s v="30-39"/>
    <s v="Poor (&lt;580)"/>
    <s v="Very High (150k+)"/>
    <s v="New (0-2 yrs)"/>
    <x v="0"/>
  </r>
  <r>
    <n v="15651823"/>
    <s v="Nkemjika"/>
    <n v="590"/>
    <x v="0"/>
    <s v="Female"/>
    <n v="60"/>
    <n v="6"/>
    <n v="147751.75"/>
    <n v="1"/>
    <n v="1"/>
    <x v="1"/>
    <n v="88206.04"/>
    <n v="1"/>
    <s v="60+"/>
    <s v="Fair (580-669)"/>
    <s v="High (100-150k)"/>
    <s v="Established (6-8 yrs)"/>
    <x v="0"/>
  </r>
  <r>
    <n v="15594827"/>
    <s v="Glasgow"/>
    <n v="675"/>
    <x v="0"/>
    <s v="Male"/>
    <n v="34"/>
    <n v="1"/>
    <n v="124619.33"/>
    <n v="2"/>
    <n v="0"/>
    <x v="0"/>
    <n v="163667.56"/>
    <n v="0"/>
    <s v="30-39"/>
    <s v="Good (670-739)"/>
    <s v="High (100-150k)"/>
    <s v="New (0-2 yrs)"/>
    <x v="1"/>
  </r>
  <r>
    <n v="15786392"/>
    <s v="Chen"/>
    <n v="765"/>
    <x v="0"/>
    <s v="Male"/>
    <n v="41"/>
    <n v="4"/>
    <n v="124182.21"/>
    <n v="1"/>
    <n v="0"/>
    <x v="1"/>
    <n v="100153.43"/>
    <n v="0"/>
    <s v="40-49"/>
    <s v="Very Good (740-799)"/>
    <s v="High (100-150k)"/>
    <s v="Developing (3-5 yrs)"/>
    <x v="0"/>
  </r>
  <r>
    <n v="15727353"/>
    <s v="Ch'ang"/>
    <n v="650"/>
    <x v="0"/>
    <s v="Female"/>
    <n v="64"/>
    <n v="7"/>
    <n v="142028.35999999999"/>
    <n v="1"/>
    <n v="1"/>
    <x v="1"/>
    <n v="32275.09"/>
    <n v="1"/>
    <s v="60+"/>
    <s v="Fair (580-669)"/>
    <s v="High (100-150k)"/>
    <s v="Established (6-8 yrs)"/>
    <x v="0"/>
  </r>
  <r>
    <n v="15733777"/>
    <s v="Evans"/>
    <n v="817"/>
    <x v="0"/>
    <s v="Male"/>
    <n v="44"/>
    <n v="8"/>
    <n v="0"/>
    <n v="1"/>
    <n v="0"/>
    <x v="1"/>
    <n v="65501.91"/>
    <n v="1"/>
    <s v="40-49"/>
    <s v="Excellent (800+)"/>
    <s v="Zero Balance"/>
    <s v="Established (6-8 yrs)"/>
    <x v="0"/>
  </r>
  <r>
    <n v="15614302"/>
    <s v="Crotty"/>
    <n v="699"/>
    <x v="2"/>
    <s v="Female"/>
    <n v="31"/>
    <n v="10"/>
    <n v="125837.86"/>
    <n v="2"/>
    <n v="1"/>
    <x v="1"/>
    <n v="189392.66"/>
    <n v="0"/>
    <s v="30-39"/>
    <s v="Good (670-739)"/>
    <s v="High (100-150k)"/>
    <s v="Loyal (9-10 yrs)"/>
    <x v="1"/>
  </r>
  <r>
    <n v="15723263"/>
    <s v="Cocci"/>
    <n v="495"/>
    <x v="2"/>
    <s v="Female"/>
    <n v="34"/>
    <n v="9"/>
    <n v="117160.32000000001"/>
    <n v="1"/>
    <n v="1"/>
    <x v="0"/>
    <n v="116069.24"/>
    <n v="1"/>
    <s v="30-39"/>
    <s v="Poor (&lt;580)"/>
    <s v="High (100-150k)"/>
    <s v="Loyal (9-10 yrs)"/>
    <x v="0"/>
  </r>
  <r>
    <n v="15687270"/>
    <s v="Iroawuchi"/>
    <n v="491"/>
    <x v="1"/>
    <s v="Female"/>
    <n v="61"/>
    <n v="8"/>
    <n v="0"/>
    <n v="2"/>
    <n v="0"/>
    <x v="0"/>
    <n v="139861.53"/>
    <n v="0"/>
    <s v="60+"/>
    <s v="Poor (&lt;580)"/>
    <s v="Zero Balance"/>
    <s v="Established (6-8 yrs)"/>
    <x v="1"/>
  </r>
  <r>
    <n v="15803121"/>
    <s v="Chia"/>
    <n v="847"/>
    <x v="0"/>
    <s v="Male"/>
    <n v="51"/>
    <n v="5"/>
    <n v="97565.74"/>
    <n v="1"/>
    <n v="0"/>
    <x v="1"/>
    <n v="144184.06"/>
    <n v="1"/>
    <s v="50-59"/>
    <s v="Excellent (800+)"/>
    <s v="Mid (50-100k)"/>
    <s v="Developing (3-5 yrs)"/>
    <x v="0"/>
  </r>
  <r>
    <n v="15598700"/>
    <s v="Hysell"/>
    <n v="676"/>
    <x v="1"/>
    <s v="Female"/>
    <n v="30"/>
    <n v="5"/>
    <n v="0"/>
    <n v="2"/>
    <n v="0"/>
    <x v="0"/>
    <n v="157888.5"/>
    <n v="0"/>
    <s v="30-39"/>
    <s v="Good (670-739)"/>
    <s v="Zero Balance"/>
    <s v="Developing (3-5 yrs)"/>
    <x v="1"/>
  </r>
  <r>
    <n v="15741875"/>
    <s v="Williamson"/>
    <n v="746"/>
    <x v="1"/>
    <s v="Female"/>
    <n v="25"/>
    <n v="3"/>
    <n v="104833.79"/>
    <n v="1"/>
    <n v="0"/>
    <x v="1"/>
    <n v="71911.3"/>
    <n v="0"/>
    <s v="Under 30"/>
    <s v="Very Good (740-799)"/>
    <s v="High (100-150k)"/>
    <s v="Developing (3-5 yrs)"/>
    <x v="0"/>
  </r>
  <r>
    <n v="15631709"/>
    <s v="Ginikanwa"/>
    <n v="470"/>
    <x v="1"/>
    <s v="Female"/>
    <n v="31"/>
    <n v="2"/>
    <n v="101675.22"/>
    <n v="2"/>
    <n v="1"/>
    <x v="1"/>
    <n v="45033.75"/>
    <n v="0"/>
    <s v="30-39"/>
    <s v="Poor (&lt;580)"/>
    <s v="High (100-150k)"/>
    <s v="New (0-2 yrs)"/>
    <x v="1"/>
  </r>
  <r>
    <n v="15672970"/>
    <s v="Chigolum"/>
    <n v="714"/>
    <x v="1"/>
    <s v="Male"/>
    <n v="20"/>
    <n v="3"/>
    <n v="0"/>
    <n v="2"/>
    <n v="0"/>
    <x v="0"/>
    <n v="150465.93"/>
    <n v="0"/>
    <s v="Under 30"/>
    <s v="Good (670-739)"/>
    <s v="Zero Balance"/>
    <s v="Developing (3-5 yrs)"/>
    <x v="1"/>
  </r>
  <r>
    <n v="15761670"/>
    <s v="Morley"/>
    <n v="695"/>
    <x v="0"/>
    <s v="Female"/>
    <n v="50"/>
    <n v="8"/>
    <n v="0"/>
    <n v="1"/>
    <n v="1"/>
    <x v="1"/>
    <n v="126381.6"/>
    <n v="1"/>
    <s v="50-59"/>
    <s v="Good (670-739)"/>
    <s v="Zero Balance"/>
    <s v="Established (6-8 yrs)"/>
    <x v="0"/>
  </r>
  <r>
    <n v="15706005"/>
    <s v="Roberts"/>
    <n v="674"/>
    <x v="0"/>
    <s v="Male"/>
    <n v="46"/>
    <n v="2"/>
    <n v="174701.05"/>
    <n v="1"/>
    <n v="1"/>
    <x v="1"/>
    <n v="90189.72"/>
    <n v="1"/>
    <s v="40-49"/>
    <s v="Good (670-739)"/>
    <s v="Very High (150k+)"/>
    <s v="New (0-2 yrs)"/>
    <x v="0"/>
  </r>
  <r>
    <n v="15790336"/>
    <s v="Tokareva"/>
    <n v="664"/>
    <x v="2"/>
    <s v="Male"/>
    <n v="36"/>
    <n v="6"/>
    <n v="71142.77"/>
    <n v="2"/>
    <n v="1"/>
    <x v="1"/>
    <n v="122433.09"/>
    <n v="0"/>
    <s v="30-39"/>
    <s v="Fair (580-669)"/>
    <s v="Mid (50-100k)"/>
    <s v="Established (6-8 yrs)"/>
    <x v="1"/>
  </r>
  <r>
    <n v="15754267"/>
    <s v="Fleming"/>
    <n v="697"/>
    <x v="2"/>
    <s v="Male"/>
    <n v="31"/>
    <n v="3"/>
    <n v="108805.42"/>
    <n v="2"/>
    <n v="0"/>
    <x v="0"/>
    <n v="123825.83"/>
    <n v="0"/>
    <s v="30-39"/>
    <s v="Good (670-739)"/>
    <s v="High (100-150k)"/>
    <s v="Developing (3-5 yrs)"/>
    <x v="1"/>
  </r>
  <r>
    <n v="15791988"/>
    <s v="Chinomso"/>
    <n v="670"/>
    <x v="0"/>
    <s v="Male"/>
    <n v="68"/>
    <n v="4"/>
    <n v="0"/>
    <n v="2"/>
    <n v="1"/>
    <x v="0"/>
    <n v="11426.7"/>
    <n v="0"/>
    <s v="60+"/>
    <s v="Good (670-739)"/>
    <s v="Zero Balance"/>
    <s v="Developing (3-5 yrs)"/>
    <x v="1"/>
  </r>
  <r>
    <n v="15683375"/>
    <s v="Compton"/>
    <n v="541"/>
    <x v="0"/>
    <s v="Female"/>
    <n v="32"/>
    <n v="4"/>
    <n v="0"/>
    <n v="1"/>
    <n v="1"/>
    <x v="0"/>
    <n v="114951.42"/>
    <n v="0"/>
    <s v="30-39"/>
    <s v="Poor (&lt;580)"/>
    <s v="Zero Balance"/>
    <s v="Developing (3-5 yrs)"/>
    <x v="0"/>
  </r>
  <r>
    <n v="15625151"/>
    <s v="Wan"/>
    <n v="640"/>
    <x v="0"/>
    <s v="Female"/>
    <n v="66"/>
    <n v="9"/>
    <n v="116037.75999999999"/>
    <n v="1"/>
    <n v="0"/>
    <x v="0"/>
    <n v="184636.05"/>
    <n v="0"/>
    <s v="60+"/>
    <s v="Fair (580-669)"/>
    <s v="High (100-150k)"/>
    <s v="Loyal (9-10 yrs)"/>
    <x v="0"/>
  </r>
  <r>
    <n v="15635285"/>
    <s v="Taylor"/>
    <n v="647"/>
    <x v="0"/>
    <s v="Male"/>
    <n v="28"/>
    <n v="8"/>
    <n v="0"/>
    <n v="2"/>
    <n v="1"/>
    <x v="0"/>
    <n v="91055.27"/>
    <n v="0"/>
    <s v="Under 30"/>
    <s v="Fair (580-669)"/>
    <s v="Zero Balance"/>
    <s v="Established (6-8 yrs)"/>
    <x v="1"/>
  </r>
  <r>
    <n v="15574296"/>
    <s v="Kambinachi"/>
    <n v="757"/>
    <x v="0"/>
    <s v="Male"/>
    <n v="23"/>
    <n v="2"/>
    <n v="80673.960000000006"/>
    <n v="2"/>
    <n v="1"/>
    <x v="1"/>
    <n v="93991.65"/>
    <n v="0"/>
    <s v="Under 30"/>
    <s v="Very Good (740-799)"/>
    <s v="Mid (50-100k)"/>
    <s v="New (0-2 yrs)"/>
    <x v="1"/>
  </r>
  <r>
    <n v="15711618"/>
    <s v="Chang"/>
    <n v="704"/>
    <x v="2"/>
    <s v="Female"/>
    <n v="39"/>
    <n v="1"/>
    <n v="124640.51"/>
    <n v="1"/>
    <n v="1"/>
    <x v="1"/>
    <n v="116511.12"/>
    <n v="1"/>
    <s v="30-39"/>
    <s v="Good (670-739)"/>
    <s v="High (100-150k)"/>
    <s v="New (0-2 yrs)"/>
    <x v="0"/>
  </r>
  <r>
    <n v="15670943"/>
    <s v="See"/>
    <n v="778"/>
    <x v="2"/>
    <s v="Male"/>
    <n v="31"/>
    <n v="9"/>
    <n v="182275.23"/>
    <n v="2"/>
    <n v="1"/>
    <x v="1"/>
    <n v="190631.23"/>
    <n v="0"/>
    <s v="30-39"/>
    <s v="Very Good (740-799)"/>
    <s v="Very High (150k+)"/>
    <s v="Loyal (9-10 yrs)"/>
    <x v="1"/>
  </r>
  <r>
    <n v="15634359"/>
    <s v="Dyer"/>
    <n v="639"/>
    <x v="2"/>
    <s v="Female"/>
    <n v="41"/>
    <n v="5"/>
    <n v="98635.77"/>
    <n v="1"/>
    <n v="1"/>
    <x v="1"/>
    <n v="199970.74"/>
    <n v="0"/>
    <s v="40-49"/>
    <s v="Fair (580-669)"/>
    <s v="Mid (50-100k)"/>
    <s v="Developing (3-5 yrs)"/>
    <x v="0"/>
  </r>
  <r>
    <n v="15586629"/>
    <s v="Campbell"/>
    <n v="637"/>
    <x v="0"/>
    <s v="Male"/>
    <n v="33"/>
    <n v="5"/>
    <n v="0"/>
    <n v="2"/>
    <n v="1"/>
    <x v="1"/>
    <n v="139947.17000000001"/>
    <n v="0"/>
    <s v="30-39"/>
    <s v="Fair (580-669)"/>
    <s v="Zero Balance"/>
    <s v="Developing (3-5 yrs)"/>
    <x v="1"/>
  </r>
  <r>
    <n v="15588461"/>
    <s v="Cremonesi"/>
    <n v="686"/>
    <x v="0"/>
    <s v="Male"/>
    <n v="35"/>
    <n v="4"/>
    <n v="0"/>
    <n v="1"/>
    <n v="1"/>
    <x v="1"/>
    <n v="8816.3700000000008"/>
    <n v="0"/>
    <s v="30-39"/>
    <s v="Good (670-739)"/>
    <s v="Zero Balance"/>
    <s v="Developing (3-5 yrs)"/>
    <x v="0"/>
  </r>
  <r>
    <n v="15773221"/>
    <s v="Harris"/>
    <n v="577"/>
    <x v="1"/>
    <s v="Male"/>
    <n v="43"/>
    <n v="8"/>
    <n v="79757.210000000006"/>
    <n v="1"/>
    <n v="1"/>
    <x v="1"/>
    <n v="135650.72"/>
    <n v="1"/>
    <s v="40-49"/>
    <s v="Poor (&lt;580)"/>
    <s v="Mid (50-100k)"/>
    <s v="Established (6-8 yrs)"/>
    <x v="0"/>
  </r>
  <r>
    <n v="15664227"/>
    <s v="Threatt"/>
    <n v="506"/>
    <x v="2"/>
    <s v="Male"/>
    <n v="28"/>
    <n v="8"/>
    <n v="53053.760000000002"/>
    <n v="1"/>
    <n v="0"/>
    <x v="0"/>
    <n v="24577.34"/>
    <n v="0"/>
    <s v="Under 30"/>
    <s v="Poor (&lt;580)"/>
    <s v="Mid (50-100k)"/>
    <s v="Established (6-8 yrs)"/>
    <x v="0"/>
  </r>
  <r>
    <n v="15741745"/>
    <s v="Lane"/>
    <n v="757"/>
    <x v="0"/>
    <s v="Male"/>
    <n v="28"/>
    <n v="7"/>
    <n v="120911.75"/>
    <n v="2"/>
    <n v="1"/>
    <x v="0"/>
    <n v="131249.46"/>
    <n v="0"/>
    <s v="Under 30"/>
    <s v="Very Good (740-799)"/>
    <s v="High (100-150k)"/>
    <s v="Established (6-8 yrs)"/>
    <x v="1"/>
  </r>
  <r>
    <n v="15652626"/>
    <s v="Grave"/>
    <n v="826"/>
    <x v="0"/>
    <s v="Male"/>
    <n v="55"/>
    <n v="4"/>
    <n v="115285.85"/>
    <n v="1"/>
    <n v="1"/>
    <x v="1"/>
    <n v="140126.17000000001"/>
    <n v="0"/>
    <s v="50-59"/>
    <s v="Excellent (800+)"/>
    <s v="High (100-150k)"/>
    <s v="Developing (3-5 yrs)"/>
    <x v="0"/>
  </r>
  <r>
    <n v="15599410"/>
    <s v="Stanley"/>
    <n v="721"/>
    <x v="0"/>
    <s v="Male"/>
    <n v="41"/>
    <n v="2"/>
    <n v="0"/>
    <n v="2"/>
    <n v="1"/>
    <x v="1"/>
    <n v="168219.75"/>
    <n v="0"/>
    <s v="40-49"/>
    <s v="Good (670-739)"/>
    <s v="Zero Balance"/>
    <s v="New (0-2 yrs)"/>
    <x v="1"/>
  </r>
  <r>
    <n v="15571958"/>
    <s v="McIntosh"/>
    <n v="489"/>
    <x v="1"/>
    <s v="Male"/>
    <n v="40"/>
    <n v="3"/>
    <n v="221532.79999999999"/>
    <n v="1"/>
    <n v="1"/>
    <x v="1"/>
    <n v="171867.08"/>
    <n v="0"/>
    <s v="40-49"/>
    <s v="Poor (&lt;580)"/>
    <s v="Very High (150k+)"/>
    <s v="Developing (3-5 yrs)"/>
    <x v="0"/>
  </r>
  <r>
    <n v="15785406"/>
    <s v="Watts"/>
    <n v="446"/>
    <x v="0"/>
    <s v="Female"/>
    <n v="51"/>
    <n v="4"/>
    <n v="105056.13"/>
    <n v="1"/>
    <n v="0"/>
    <x v="1"/>
    <n v="70613.52"/>
    <n v="0"/>
    <s v="50-59"/>
    <s v="Poor (&lt;580)"/>
    <s v="High (100-150k)"/>
    <s v="Developing (3-5 yrs)"/>
    <x v="0"/>
  </r>
  <r>
    <n v="15687884"/>
    <s v="Alekseyeva"/>
    <n v="677"/>
    <x v="0"/>
    <s v="Male"/>
    <n v="37"/>
    <n v="3"/>
    <n v="88363.03"/>
    <n v="1"/>
    <n v="0"/>
    <x v="0"/>
    <n v="117946.3"/>
    <n v="0"/>
    <s v="30-39"/>
    <s v="Good (670-739)"/>
    <s v="Mid (50-100k)"/>
    <s v="Developing (3-5 yrs)"/>
    <x v="0"/>
  </r>
  <r>
    <n v="15621685"/>
    <s v="Davies"/>
    <n v="769"/>
    <x v="0"/>
    <s v="Male"/>
    <n v="29"/>
    <n v="2"/>
    <n v="123757.52"/>
    <n v="2"/>
    <n v="1"/>
    <x v="1"/>
    <n v="84872.66"/>
    <n v="0"/>
    <s v="Under 30"/>
    <s v="Very Good (740-799)"/>
    <s v="High (100-150k)"/>
    <s v="New (0-2 yrs)"/>
    <x v="1"/>
  </r>
  <r>
    <n v="15628886"/>
    <s v="Matlock"/>
    <n v="677"/>
    <x v="1"/>
    <s v="Male"/>
    <n v="56"/>
    <n v="5"/>
    <n v="123959.97"/>
    <n v="1"/>
    <n v="1"/>
    <x v="0"/>
    <n v="60590.720000000001"/>
    <n v="1"/>
    <s v="50-59"/>
    <s v="Good (670-739)"/>
    <s v="High (100-150k)"/>
    <s v="Developing (3-5 yrs)"/>
    <x v="0"/>
  </r>
  <r>
    <n v="15699325"/>
    <s v="Fedorova"/>
    <n v="555"/>
    <x v="2"/>
    <s v="Female"/>
    <n v="62"/>
    <n v="10"/>
    <n v="114822.64"/>
    <n v="1"/>
    <n v="0"/>
    <x v="0"/>
    <n v="8444.5"/>
    <n v="0"/>
    <s v="60+"/>
    <s v="Poor (&lt;580)"/>
    <s v="High (100-150k)"/>
    <s v="Loyal (9-10 yrs)"/>
    <x v="0"/>
  </r>
  <r>
    <n v="15578369"/>
    <s v="Chiedozie"/>
    <n v="652"/>
    <x v="2"/>
    <s v="Female"/>
    <n v="37"/>
    <n v="9"/>
    <n v="145219.29999999999"/>
    <n v="1"/>
    <n v="1"/>
    <x v="1"/>
    <n v="159132.82999999999"/>
    <n v="0"/>
    <s v="30-39"/>
    <s v="Fair (580-669)"/>
    <s v="High (100-150k)"/>
    <s v="Loyal (9-10 yrs)"/>
    <x v="0"/>
  </r>
  <r>
    <n v="15654156"/>
    <s v="Marcelo"/>
    <n v="722"/>
    <x v="2"/>
    <s v="Female"/>
    <n v="32"/>
    <n v="5"/>
    <n v="106807.64"/>
    <n v="1"/>
    <n v="1"/>
    <x v="0"/>
    <n v="76998.69"/>
    <n v="0"/>
    <s v="30-39"/>
    <s v="Good (670-739)"/>
    <s v="High (100-150k)"/>
    <s v="Developing (3-5 yrs)"/>
    <x v="0"/>
  </r>
  <r>
    <n v="15707199"/>
    <s v="Cooper"/>
    <n v="643"/>
    <x v="0"/>
    <s v="Male"/>
    <n v="36"/>
    <n v="0"/>
    <n v="148159.71"/>
    <n v="1"/>
    <n v="0"/>
    <x v="1"/>
    <n v="55835.66"/>
    <n v="0"/>
    <s v="30-39"/>
    <s v="Fair (580-669)"/>
    <s v="High (100-150k)"/>
    <s v="New (0-2 yrs)"/>
    <x v="0"/>
  </r>
  <r>
    <n v="15671630"/>
    <s v="McMillan"/>
    <n v="796"/>
    <x v="2"/>
    <s v="Female"/>
    <n v="40"/>
    <n v="1"/>
    <n v="99745.95"/>
    <n v="1"/>
    <n v="1"/>
    <x v="1"/>
    <n v="177524.19"/>
    <n v="0"/>
    <s v="40-49"/>
    <s v="Very Good (740-799)"/>
    <s v="Mid (50-100k)"/>
    <s v="New (0-2 yrs)"/>
    <x v="0"/>
  </r>
  <r>
    <n v="15632079"/>
    <s v="Hardy"/>
    <n v="720"/>
    <x v="2"/>
    <s v="Female"/>
    <n v="37"/>
    <n v="8"/>
    <n v="156282.79"/>
    <n v="1"/>
    <n v="1"/>
    <x v="1"/>
    <n v="45985.52"/>
    <n v="0"/>
    <s v="30-39"/>
    <s v="Good (670-739)"/>
    <s v="Very High (150k+)"/>
    <s v="Established (6-8 yrs)"/>
    <x v="0"/>
  </r>
  <r>
    <n v="15767921"/>
    <s v="Madukwe"/>
    <n v="613"/>
    <x v="0"/>
    <s v="Male"/>
    <n v="41"/>
    <n v="7"/>
    <n v="0"/>
    <n v="2"/>
    <n v="1"/>
    <x v="1"/>
    <n v="60297.72"/>
    <n v="0"/>
    <s v="40-49"/>
    <s v="Fair (580-669)"/>
    <s v="Zero Balance"/>
    <s v="Established (6-8 yrs)"/>
    <x v="1"/>
  </r>
  <r>
    <n v="15573599"/>
    <s v="Adamson"/>
    <n v="506"/>
    <x v="0"/>
    <s v="Female"/>
    <n v="57"/>
    <n v="6"/>
    <n v="0"/>
    <n v="2"/>
    <n v="0"/>
    <x v="0"/>
    <n v="194421.12"/>
    <n v="1"/>
    <s v="50-59"/>
    <s v="Poor (&lt;580)"/>
    <s v="Zero Balance"/>
    <s v="Established (6-8 yrs)"/>
    <x v="1"/>
  </r>
  <r>
    <n v="15747208"/>
    <s v="Watt"/>
    <n v="608"/>
    <x v="0"/>
    <s v="Male"/>
    <n v="50"/>
    <n v="6"/>
    <n v="0"/>
    <n v="1"/>
    <n v="1"/>
    <x v="1"/>
    <n v="93568.77"/>
    <n v="1"/>
    <s v="50-59"/>
    <s v="Fair (580-669)"/>
    <s v="Zero Balance"/>
    <s v="Established (6-8 yrs)"/>
    <x v="0"/>
  </r>
  <r>
    <n v="15582762"/>
    <s v="Mazzanti"/>
    <n v="667"/>
    <x v="1"/>
    <s v="Male"/>
    <n v="77"/>
    <n v="2"/>
    <n v="0"/>
    <n v="1"/>
    <n v="1"/>
    <x v="0"/>
    <n v="34702.92"/>
    <n v="0"/>
    <s v="60+"/>
    <s v="Fair (580-669)"/>
    <s v="Zero Balance"/>
    <s v="New (0-2 yrs)"/>
    <x v="0"/>
  </r>
  <r>
    <n v="15772528"/>
    <s v="Mishin"/>
    <n v="750"/>
    <x v="0"/>
    <s v="Female"/>
    <n v="47"/>
    <n v="7"/>
    <n v="121376.15"/>
    <n v="2"/>
    <n v="1"/>
    <x v="1"/>
    <n v="54473.599999999999"/>
    <n v="1"/>
    <s v="40-49"/>
    <s v="Very Good (740-799)"/>
    <s v="High (100-150k)"/>
    <s v="Established (6-8 yrs)"/>
    <x v="1"/>
  </r>
  <r>
    <n v="15755798"/>
    <s v="Feng"/>
    <n v="610"/>
    <x v="0"/>
    <s v="Male"/>
    <n v="33"/>
    <n v="4"/>
    <n v="111582.11"/>
    <n v="1"/>
    <n v="0"/>
    <x v="1"/>
    <n v="113943.17"/>
    <n v="0"/>
    <s v="30-39"/>
    <s v="Fair (580-669)"/>
    <s v="High (100-150k)"/>
    <s v="Developing (3-5 yrs)"/>
    <x v="0"/>
  </r>
  <r>
    <n v="15788683"/>
    <s v="Kang"/>
    <n v="588"/>
    <x v="2"/>
    <s v="Female"/>
    <n v="34"/>
    <n v="10"/>
    <n v="129417.82"/>
    <n v="1"/>
    <n v="1"/>
    <x v="1"/>
    <n v="153727.32"/>
    <n v="0"/>
    <s v="30-39"/>
    <s v="Fair (580-669)"/>
    <s v="High (100-150k)"/>
    <s v="Loyal (9-10 yrs)"/>
    <x v="0"/>
  </r>
  <r>
    <n v="15616922"/>
    <s v="Kelly"/>
    <n v="479"/>
    <x v="0"/>
    <s v="Female"/>
    <n v="26"/>
    <n v="1"/>
    <n v="0"/>
    <n v="2"/>
    <n v="1"/>
    <x v="0"/>
    <n v="19116.97"/>
    <n v="0"/>
    <s v="Under 30"/>
    <s v="Poor (&lt;580)"/>
    <s v="Zero Balance"/>
    <s v="New (0-2 yrs)"/>
    <x v="1"/>
  </r>
  <r>
    <n v="15771855"/>
    <s v="Yu"/>
    <n v="682"/>
    <x v="0"/>
    <s v="Male"/>
    <n v="37"/>
    <n v="5"/>
    <n v="0"/>
    <n v="2"/>
    <n v="0"/>
    <x v="0"/>
    <n v="112554.68"/>
    <n v="0"/>
    <s v="30-39"/>
    <s v="Good (670-739)"/>
    <s v="Zero Balance"/>
    <s v="Developing (3-5 yrs)"/>
    <x v="1"/>
  </r>
  <r>
    <n v="15601873"/>
    <s v="Bull"/>
    <n v="677"/>
    <x v="0"/>
    <s v="Female"/>
    <n v="36"/>
    <n v="7"/>
    <n v="0"/>
    <n v="1"/>
    <n v="1"/>
    <x v="1"/>
    <n v="47318.75"/>
    <n v="0"/>
    <s v="30-39"/>
    <s v="Good (670-739)"/>
    <s v="Zero Balance"/>
    <s v="Established (6-8 yrs)"/>
    <x v="0"/>
  </r>
  <r>
    <n v="15657868"/>
    <s v="Serra"/>
    <n v="850"/>
    <x v="2"/>
    <s v="Male"/>
    <n v="40"/>
    <n v="6"/>
    <n v="94607.08"/>
    <n v="1"/>
    <n v="1"/>
    <x v="1"/>
    <n v="36690.49"/>
    <n v="0"/>
    <s v="40-49"/>
    <s v="Excellent (800+)"/>
    <s v="Mid (50-100k)"/>
    <s v="Established (6-8 yrs)"/>
    <x v="0"/>
  </r>
  <r>
    <n v="15711716"/>
    <s v="Ferguson"/>
    <n v="580"/>
    <x v="0"/>
    <s v="Female"/>
    <n v="56"/>
    <n v="1"/>
    <n v="131368.29999999999"/>
    <n v="1"/>
    <n v="1"/>
    <x v="1"/>
    <n v="106918.67"/>
    <n v="1"/>
    <s v="50-59"/>
    <s v="Fair (580-669)"/>
    <s v="High (100-150k)"/>
    <s v="New (0-2 yrs)"/>
    <x v="0"/>
  </r>
  <r>
    <n v="15734246"/>
    <s v="She"/>
    <n v="746"/>
    <x v="0"/>
    <s v="Female"/>
    <n v="21"/>
    <n v="8"/>
    <n v="166883.07"/>
    <n v="2"/>
    <n v="0"/>
    <x v="0"/>
    <n v="194563.65"/>
    <n v="0"/>
    <s v="Under 30"/>
    <s v="Very Good (740-799)"/>
    <s v="Very High (150k+)"/>
    <s v="Established (6-8 yrs)"/>
    <x v="1"/>
  </r>
  <r>
    <n v="15792151"/>
    <s v="Hamilton"/>
    <n v="635"/>
    <x v="1"/>
    <s v="Female"/>
    <n v="37"/>
    <n v="3"/>
    <n v="0"/>
    <n v="2"/>
    <n v="1"/>
    <x v="1"/>
    <n v="91086.73"/>
    <n v="0"/>
    <s v="30-39"/>
    <s v="Fair (580-669)"/>
    <s v="Zero Balance"/>
    <s v="Developing (3-5 yrs)"/>
    <x v="1"/>
  </r>
  <r>
    <n v="15770159"/>
    <s v="Nnanna"/>
    <n v="664"/>
    <x v="2"/>
    <s v="Male"/>
    <n v="25"/>
    <n v="6"/>
    <n v="172812.72"/>
    <n v="2"/>
    <n v="1"/>
    <x v="0"/>
    <n v="108008.65"/>
    <n v="0"/>
    <s v="Under 30"/>
    <s v="Fair (580-669)"/>
    <s v="Very High (150k+)"/>
    <s v="Established (6-8 yrs)"/>
    <x v="1"/>
  </r>
  <r>
    <n v="15747649"/>
    <s v="Summerville"/>
    <n v="558"/>
    <x v="2"/>
    <s v="Female"/>
    <n v="36"/>
    <n v="0"/>
    <n v="126606.63"/>
    <n v="2"/>
    <n v="1"/>
    <x v="0"/>
    <n v="172363.51999999999"/>
    <n v="0"/>
    <s v="30-39"/>
    <s v="Poor (&lt;580)"/>
    <s v="High (100-150k)"/>
    <s v="New (0-2 yrs)"/>
    <x v="1"/>
  </r>
  <r>
    <n v="15639357"/>
    <s v="Allan"/>
    <n v="415"/>
    <x v="0"/>
    <s v="Male"/>
    <n v="46"/>
    <n v="9"/>
    <n v="134950.19"/>
    <n v="3"/>
    <n v="0"/>
    <x v="1"/>
    <n v="178587.36"/>
    <n v="1"/>
    <s v="40-49"/>
    <s v="Poor (&lt;580)"/>
    <s v="High (100-150k)"/>
    <s v="Loyal (9-10 yrs)"/>
    <x v="1"/>
  </r>
  <r>
    <n v="15738907"/>
    <s v="Tobenna"/>
    <n v="798"/>
    <x v="0"/>
    <s v="Female"/>
    <n v="60"/>
    <n v="6"/>
    <n v="96956.1"/>
    <n v="1"/>
    <n v="1"/>
    <x v="1"/>
    <n v="31907.439999999999"/>
    <n v="1"/>
    <s v="60+"/>
    <s v="Very Good (740-799)"/>
    <s v="Mid (50-100k)"/>
    <s v="Established (6-8 yrs)"/>
    <x v="0"/>
  </r>
  <r>
    <n v="15663446"/>
    <s v="Volkova"/>
    <n v="792"/>
    <x v="2"/>
    <s v="Female"/>
    <n v="29"/>
    <n v="4"/>
    <n v="107601.79"/>
    <n v="1"/>
    <n v="1"/>
    <x v="1"/>
    <n v="18922.18"/>
    <n v="1"/>
    <s v="Under 30"/>
    <s v="Very Good (740-799)"/>
    <s v="High (100-150k)"/>
    <s v="Developing (3-5 yrs)"/>
    <x v="0"/>
  </r>
  <r>
    <n v="15750867"/>
    <s v="Nucci"/>
    <n v="489"/>
    <x v="2"/>
    <s v="Female"/>
    <n v="46"/>
    <n v="8"/>
    <n v="92060.06"/>
    <n v="1"/>
    <n v="1"/>
    <x v="1"/>
    <n v="147222.95000000001"/>
    <n v="1"/>
    <s v="40-49"/>
    <s v="Poor (&lt;580)"/>
    <s v="Mid (50-100k)"/>
    <s v="Established (6-8 yrs)"/>
    <x v="0"/>
  </r>
  <r>
    <n v="15715939"/>
    <s v="Wright"/>
    <n v="730"/>
    <x v="0"/>
    <s v="Male"/>
    <n v="33"/>
    <n v="0"/>
    <n v="0"/>
    <n v="2"/>
    <n v="1"/>
    <x v="1"/>
    <n v="1474.79"/>
    <n v="0"/>
    <s v="30-39"/>
    <s v="Good (670-739)"/>
    <s v="Zero Balance"/>
    <s v="New (0-2 yrs)"/>
    <x v="1"/>
  </r>
  <r>
    <n v="15763806"/>
    <s v="Astorga"/>
    <n v="773"/>
    <x v="0"/>
    <s v="Male"/>
    <n v="41"/>
    <n v="4"/>
    <n v="0"/>
    <n v="2"/>
    <n v="1"/>
    <x v="0"/>
    <n v="24924.92"/>
    <n v="0"/>
    <s v="40-49"/>
    <s v="Very Good (740-799)"/>
    <s v="Zero Balance"/>
    <s v="Developing (3-5 yrs)"/>
    <x v="1"/>
  </r>
  <r>
    <n v="15637993"/>
    <s v="Pokrovsky"/>
    <n v="711"/>
    <x v="0"/>
    <s v="Male"/>
    <n v="36"/>
    <n v="9"/>
    <n v="137688.71"/>
    <n v="1"/>
    <n v="1"/>
    <x v="0"/>
    <n v="46884.1"/>
    <n v="0"/>
    <s v="30-39"/>
    <s v="Good (670-739)"/>
    <s v="High (100-150k)"/>
    <s v="Loyal (9-10 yrs)"/>
    <x v="0"/>
  </r>
  <r>
    <n v="15720338"/>
    <s v="Mazzanti"/>
    <n v="592"/>
    <x v="1"/>
    <s v="Male"/>
    <n v="55"/>
    <n v="8"/>
    <n v="85845.43"/>
    <n v="2"/>
    <n v="1"/>
    <x v="0"/>
    <n v="128918.42"/>
    <n v="0"/>
    <s v="50-59"/>
    <s v="Fair (580-669)"/>
    <s v="Mid (50-100k)"/>
    <s v="Established (6-8 yrs)"/>
    <x v="1"/>
  </r>
  <r>
    <n v="15627162"/>
    <s v="Blesing"/>
    <n v="695"/>
    <x v="2"/>
    <s v="Male"/>
    <n v="27"/>
    <n v="6"/>
    <n v="125552.96000000001"/>
    <n v="1"/>
    <n v="1"/>
    <x v="1"/>
    <n v="105291.26"/>
    <n v="0"/>
    <s v="Under 30"/>
    <s v="Good (670-739)"/>
    <s v="High (100-150k)"/>
    <s v="Established (6-8 yrs)"/>
    <x v="0"/>
  </r>
  <r>
    <n v="15596710"/>
    <s v="Ku"/>
    <n v="640"/>
    <x v="0"/>
    <s v="Female"/>
    <n v="33"/>
    <n v="1"/>
    <n v="167298.42000000001"/>
    <n v="1"/>
    <n v="0"/>
    <x v="0"/>
    <n v="145381.65"/>
    <n v="0"/>
    <s v="30-39"/>
    <s v="Fair (580-669)"/>
    <s v="Very High (150k+)"/>
    <s v="New (0-2 yrs)"/>
    <x v="0"/>
  </r>
  <r>
    <n v="15781678"/>
    <s v="Pisani"/>
    <n v="470"/>
    <x v="1"/>
    <s v="Male"/>
    <n v="31"/>
    <n v="4"/>
    <n v="55732.92"/>
    <n v="2"/>
    <n v="1"/>
    <x v="0"/>
    <n v="103792.53"/>
    <n v="0"/>
    <s v="30-39"/>
    <s v="Poor (&lt;580)"/>
    <s v="Mid (50-100k)"/>
    <s v="Developing (3-5 yrs)"/>
    <x v="1"/>
  </r>
  <r>
    <n v="15634968"/>
    <s v="Hsueh"/>
    <n v="789"/>
    <x v="2"/>
    <s v="Female"/>
    <n v="37"/>
    <n v="6"/>
    <n v="110689.07"/>
    <n v="1"/>
    <n v="1"/>
    <x v="0"/>
    <n v="71121.039999999994"/>
    <n v="1"/>
    <s v="30-39"/>
    <s v="Very Good (740-799)"/>
    <s v="High (100-150k)"/>
    <s v="Established (6-8 yrs)"/>
    <x v="0"/>
  </r>
  <r>
    <n v="15609475"/>
    <s v="Ricci"/>
    <n v="604"/>
    <x v="1"/>
    <s v="Female"/>
    <n v="39"/>
    <n v="7"/>
    <n v="98544.11"/>
    <n v="1"/>
    <n v="1"/>
    <x v="0"/>
    <n v="52327.57"/>
    <n v="0"/>
    <s v="30-39"/>
    <s v="Fair (580-669)"/>
    <s v="Mid (50-100k)"/>
    <s v="Established (6-8 yrs)"/>
    <x v="0"/>
  </r>
  <r>
    <n v="15573319"/>
    <s v="Azubuike"/>
    <n v="493"/>
    <x v="2"/>
    <s v="Female"/>
    <n v="35"/>
    <n v="8"/>
    <n v="178317.6"/>
    <n v="1"/>
    <n v="0"/>
    <x v="1"/>
    <n v="197428.64"/>
    <n v="0"/>
    <s v="30-39"/>
    <s v="Poor (&lt;580)"/>
    <s v="Very High (150k+)"/>
    <s v="Established (6-8 yrs)"/>
    <x v="0"/>
  </r>
  <r>
    <n v="15738291"/>
    <s v="Nevzorova"/>
    <n v="671"/>
    <x v="0"/>
    <s v="Female"/>
    <n v="48"/>
    <n v="8"/>
    <n v="115713.84"/>
    <n v="2"/>
    <n v="0"/>
    <x v="1"/>
    <n v="83210.84"/>
    <n v="0"/>
    <s v="40-49"/>
    <s v="Good (670-739)"/>
    <s v="High (100-150k)"/>
    <s v="Established (6-8 yrs)"/>
    <x v="1"/>
  </r>
  <r>
    <n v="15782456"/>
    <s v="Odili"/>
    <n v="656"/>
    <x v="0"/>
    <s v="Male"/>
    <n v="46"/>
    <n v="9"/>
    <n v="143267.14000000001"/>
    <n v="2"/>
    <n v="0"/>
    <x v="1"/>
    <n v="193099.43"/>
    <n v="0"/>
    <s v="40-49"/>
    <s v="Fair (580-669)"/>
    <s v="High (100-150k)"/>
    <s v="Loyal (9-10 yrs)"/>
    <x v="1"/>
  </r>
  <r>
    <n v="15794841"/>
    <s v="Kung"/>
    <n v="739"/>
    <x v="1"/>
    <s v="Male"/>
    <n v="19"/>
    <n v="5"/>
    <n v="89750.21"/>
    <n v="1"/>
    <n v="1"/>
    <x v="1"/>
    <n v="193008.52"/>
    <n v="0"/>
    <s v="Under 30"/>
    <s v="Good (670-739)"/>
    <s v="Mid (50-100k)"/>
    <s v="Developing (3-5 yrs)"/>
    <x v="0"/>
  </r>
  <r>
    <n v="15684696"/>
    <s v="Lei"/>
    <n v="560"/>
    <x v="1"/>
    <s v="Female"/>
    <n v="26"/>
    <n v="3"/>
    <n v="116576.45"/>
    <n v="1"/>
    <n v="1"/>
    <x v="1"/>
    <n v="157567.37"/>
    <n v="0"/>
    <s v="Under 30"/>
    <s v="Poor (&lt;580)"/>
    <s v="High (100-150k)"/>
    <s v="Developing (3-5 yrs)"/>
    <x v="0"/>
  </r>
  <r>
    <n v="15629846"/>
    <s v="Sheehan"/>
    <n v="827"/>
    <x v="2"/>
    <s v="Female"/>
    <n v="47"/>
    <n v="8"/>
    <n v="143001.5"/>
    <n v="2"/>
    <n v="1"/>
    <x v="1"/>
    <n v="108977.5"/>
    <n v="0"/>
    <s v="40-49"/>
    <s v="Excellent (800+)"/>
    <s v="High (100-150k)"/>
    <s v="Established (6-8 yrs)"/>
    <x v="1"/>
  </r>
  <r>
    <n v="15674442"/>
    <s v="Kung"/>
    <n v="681"/>
    <x v="0"/>
    <s v="Male"/>
    <n v="23"/>
    <n v="7"/>
    <n v="157761.56"/>
    <n v="1"/>
    <n v="0"/>
    <x v="1"/>
    <n v="147759.84"/>
    <n v="0"/>
    <s v="Under 30"/>
    <s v="Good (670-739)"/>
    <s v="Very High (150k+)"/>
    <s v="Established (6-8 yrs)"/>
    <x v="0"/>
  </r>
  <r>
    <n v="15571689"/>
    <s v="Kelechi"/>
    <n v="740"/>
    <x v="0"/>
    <s v="Female"/>
    <n v="37"/>
    <n v="5"/>
    <n v="0"/>
    <n v="2"/>
    <n v="1"/>
    <x v="0"/>
    <n v="27528.400000000001"/>
    <n v="0"/>
    <s v="30-39"/>
    <s v="Very Good (740-799)"/>
    <s v="Zero Balance"/>
    <s v="Developing (3-5 yrs)"/>
    <x v="1"/>
  </r>
  <r>
    <n v="15730469"/>
    <s v="Anenechi"/>
    <n v="663"/>
    <x v="1"/>
    <s v="Male"/>
    <n v="31"/>
    <n v="4"/>
    <n v="103430.11"/>
    <n v="2"/>
    <n v="0"/>
    <x v="0"/>
    <n v="36479.269999999997"/>
    <n v="0"/>
    <s v="30-39"/>
    <s v="Fair (580-669)"/>
    <s v="High (100-150k)"/>
    <s v="Developing (3-5 yrs)"/>
    <x v="1"/>
  </r>
  <r>
    <n v="15809320"/>
    <s v="McElhone"/>
    <n v="845"/>
    <x v="1"/>
    <s v="Female"/>
    <n v="52"/>
    <n v="0"/>
    <n v="0"/>
    <n v="1"/>
    <n v="1"/>
    <x v="1"/>
    <n v="31726.76"/>
    <n v="1"/>
    <s v="50-59"/>
    <s v="Excellent (800+)"/>
    <s v="Zero Balance"/>
    <s v="New (0-2 yrs)"/>
    <x v="0"/>
  </r>
  <r>
    <n v="15684367"/>
    <s v="Chigbogu"/>
    <n v="555"/>
    <x v="1"/>
    <s v="Male"/>
    <n v="27"/>
    <n v="5"/>
    <n v="0"/>
    <n v="2"/>
    <n v="0"/>
    <x v="1"/>
    <n v="96398.51"/>
    <n v="0"/>
    <s v="Under 30"/>
    <s v="Poor (&lt;580)"/>
    <s v="Zero Balance"/>
    <s v="Developing (3-5 yrs)"/>
    <x v="1"/>
  </r>
  <r>
    <n v="15793049"/>
    <s v="Atkins"/>
    <n v="680"/>
    <x v="2"/>
    <s v="Female"/>
    <n v="48"/>
    <n v="8"/>
    <n v="115115.38"/>
    <n v="1"/>
    <n v="1"/>
    <x v="1"/>
    <n v="139558.6"/>
    <n v="1"/>
    <s v="40-49"/>
    <s v="Good (670-739)"/>
    <s v="High (100-150k)"/>
    <s v="Established (6-8 yrs)"/>
    <x v="0"/>
  </r>
  <r>
    <n v="15603665"/>
    <s v="Colombo"/>
    <n v="638"/>
    <x v="2"/>
    <s v="Female"/>
    <n v="39"/>
    <n v="0"/>
    <n v="122501.28"/>
    <n v="2"/>
    <n v="1"/>
    <x v="0"/>
    <n v="95007.8"/>
    <n v="0"/>
    <s v="30-39"/>
    <s v="Fair (580-669)"/>
    <s v="High (100-150k)"/>
    <s v="New (0-2 yrs)"/>
    <x v="1"/>
  </r>
  <r>
    <n v="15613623"/>
    <s v="Tilley"/>
    <n v="640"/>
    <x v="1"/>
    <s v="Male"/>
    <n v="62"/>
    <n v="3"/>
    <n v="0"/>
    <n v="1"/>
    <n v="1"/>
    <x v="0"/>
    <n v="101663.47"/>
    <n v="0"/>
    <s v="60+"/>
    <s v="Fair (580-669)"/>
    <s v="Zero Balance"/>
    <s v="Developing (3-5 yrs)"/>
    <x v="0"/>
  </r>
  <r>
    <n v="15569572"/>
    <s v="Sopuluchi"/>
    <n v="778"/>
    <x v="0"/>
    <s v="Male"/>
    <n v="42"/>
    <n v="6"/>
    <n v="0"/>
    <n v="2"/>
    <n v="1"/>
    <x v="0"/>
    <n v="106197.44"/>
    <n v="0"/>
    <s v="40-49"/>
    <s v="Very Good (740-799)"/>
    <s v="Zero Balance"/>
    <s v="Established (6-8 yrs)"/>
    <x v="1"/>
  </r>
  <r>
    <n v="15698791"/>
    <s v="Udinesi"/>
    <n v="679"/>
    <x v="0"/>
    <s v="Male"/>
    <n v="45"/>
    <n v="3"/>
    <n v="146758.24"/>
    <n v="1"/>
    <n v="1"/>
    <x v="1"/>
    <n v="48466.89"/>
    <n v="0"/>
    <s v="40-49"/>
    <s v="Good (670-739)"/>
    <s v="High (100-150k)"/>
    <s v="Developing (3-5 yrs)"/>
    <x v="0"/>
  </r>
  <r>
    <n v="15626233"/>
    <s v="Onyekachi"/>
    <n v="593"/>
    <x v="0"/>
    <s v="Female"/>
    <n v="32"/>
    <n v="3"/>
    <n v="0"/>
    <n v="2"/>
    <n v="1"/>
    <x v="0"/>
    <n v="151978.35999999999"/>
    <n v="0"/>
    <s v="30-39"/>
    <s v="Fair (580-669)"/>
    <s v="Zero Balance"/>
    <s v="Developing (3-5 yrs)"/>
    <x v="1"/>
  </r>
  <r>
    <n v="15607263"/>
    <s v="McCartney"/>
    <n v="788"/>
    <x v="0"/>
    <s v="Male"/>
    <n v="55"/>
    <n v="3"/>
    <n v="0"/>
    <n v="1"/>
    <n v="0"/>
    <x v="0"/>
    <n v="13288.46"/>
    <n v="1"/>
    <s v="50-59"/>
    <s v="Very Good (740-799)"/>
    <s v="Zero Balance"/>
    <s v="Developing (3-5 yrs)"/>
    <x v="0"/>
  </r>
  <r>
    <n v="15610900"/>
    <s v="Thompson"/>
    <n v="770"/>
    <x v="0"/>
    <s v="Female"/>
    <n v="70"/>
    <n v="9"/>
    <n v="110738.89"/>
    <n v="1"/>
    <n v="1"/>
    <x v="1"/>
    <n v="22666.77"/>
    <n v="1"/>
    <s v="60+"/>
    <s v="Very Good (740-799)"/>
    <s v="High (100-150k)"/>
    <s v="Loyal (9-10 yrs)"/>
    <x v="0"/>
  </r>
  <r>
    <n v="15624775"/>
    <s v="Onyeoruru"/>
    <n v="729"/>
    <x v="0"/>
    <s v="Male"/>
    <n v="67"/>
    <n v="2"/>
    <n v="94203.8"/>
    <n v="1"/>
    <n v="0"/>
    <x v="0"/>
    <n v="102391.06"/>
    <n v="0"/>
    <s v="60+"/>
    <s v="Good (670-739)"/>
    <s v="Mid (50-100k)"/>
    <s v="New (0-2 yrs)"/>
    <x v="0"/>
  </r>
  <r>
    <n v="15691703"/>
    <s v="Shih"/>
    <n v="545"/>
    <x v="0"/>
    <s v="Male"/>
    <n v="47"/>
    <n v="8"/>
    <n v="105792.49"/>
    <n v="1"/>
    <n v="0"/>
    <x v="0"/>
    <n v="67830.2"/>
    <n v="1"/>
    <s v="40-49"/>
    <s v="Poor (&lt;580)"/>
    <s v="High (100-150k)"/>
    <s v="Established (6-8 yrs)"/>
    <x v="0"/>
  </r>
  <r>
    <n v="15745355"/>
    <s v="Golibe"/>
    <n v="597"/>
    <x v="0"/>
    <s v="Male"/>
    <n v="41"/>
    <n v="4"/>
    <n v="153198.23000000001"/>
    <n v="1"/>
    <n v="1"/>
    <x v="0"/>
    <n v="92090.36"/>
    <n v="0"/>
    <s v="40-49"/>
    <s v="Fair (580-669)"/>
    <s v="Very High (150k+)"/>
    <s v="Developing (3-5 yrs)"/>
    <x v="0"/>
  </r>
  <r>
    <n v="15724955"/>
    <s v="Lucchesi"/>
    <n v="537"/>
    <x v="0"/>
    <s v="Male"/>
    <n v="38"/>
    <n v="3"/>
    <n v="0"/>
    <n v="2"/>
    <n v="0"/>
    <x v="1"/>
    <n v="141023.01"/>
    <n v="0"/>
    <s v="30-39"/>
    <s v="Poor (&lt;580)"/>
    <s v="Zero Balance"/>
    <s v="Developing (3-5 yrs)"/>
    <x v="1"/>
  </r>
  <r>
    <n v="15628999"/>
    <s v="Townsend"/>
    <n v="732"/>
    <x v="0"/>
    <s v="Male"/>
    <n v="79"/>
    <n v="10"/>
    <n v="61811.23"/>
    <n v="1"/>
    <n v="1"/>
    <x v="0"/>
    <n v="104222.8"/>
    <n v="0"/>
    <s v="60+"/>
    <s v="Good (670-739)"/>
    <s v="Mid (50-100k)"/>
    <s v="Loyal (9-10 yrs)"/>
    <x v="0"/>
  </r>
  <r>
    <n v="15654341"/>
    <s v="Chao"/>
    <n v="542"/>
    <x v="0"/>
    <s v="Male"/>
    <n v="34"/>
    <n v="8"/>
    <n v="101116.06"/>
    <n v="1"/>
    <n v="1"/>
    <x v="1"/>
    <n v="196395.05"/>
    <n v="0"/>
    <s v="30-39"/>
    <s v="Poor (&lt;580)"/>
    <s v="High (100-150k)"/>
    <s v="Established (6-8 yrs)"/>
    <x v="0"/>
  </r>
  <r>
    <n v="15744240"/>
    <s v="Shen"/>
    <n v="688"/>
    <x v="2"/>
    <s v="Female"/>
    <n v="46"/>
    <n v="0"/>
    <n v="74458.25"/>
    <n v="1"/>
    <n v="0"/>
    <x v="0"/>
    <n v="6866.31"/>
    <n v="0"/>
    <s v="40-49"/>
    <s v="Good (670-739)"/>
    <s v="Mid (50-100k)"/>
    <s v="New (0-2 yrs)"/>
    <x v="0"/>
  </r>
  <r>
    <n v="15632365"/>
    <s v="Booth"/>
    <n v="542"/>
    <x v="2"/>
    <s v="Male"/>
    <n v="33"/>
    <n v="8"/>
    <n v="142871.26999999999"/>
    <n v="2"/>
    <n v="0"/>
    <x v="1"/>
    <n v="77737.86"/>
    <n v="0"/>
    <s v="30-39"/>
    <s v="Poor (&lt;580)"/>
    <s v="High (100-150k)"/>
    <s v="Established (6-8 yrs)"/>
    <x v="1"/>
  </r>
  <r>
    <n v="15729689"/>
    <s v="Chan"/>
    <n v="754"/>
    <x v="2"/>
    <s v="Male"/>
    <n v="35"/>
    <n v="6"/>
    <n v="98585.94"/>
    <n v="2"/>
    <n v="0"/>
    <x v="0"/>
    <n v="106116.84"/>
    <n v="0"/>
    <s v="30-39"/>
    <s v="Very Good (740-799)"/>
    <s v="Mid (50-100k)"/>
    <s v="Established (6-8 yrs)"/>
    <x v="1"/>
  </r>
  <r>
    <n v="15759284"/>
    <s v="Yeh"/>
    <n v="750"/>
    <x v="0"/>
    <s v="Female"/>
    <n v="37"/>
    <n v="6"/>
    <n v="0"/>
    <n v="1"/>
    <n v="1"/>
    <x v="0"/>
    <n v="117948"/>
    <n v="1"/>
    <s v="30-39"/>
    <s v="Very Good (740-799)"/>
    <s v="Zero Balance"/>
    <s v="Established (6-8 yrs)"/>
    <x v="0"/>
  </r>
  <r>
    <n v="15602124"/>
    <s v="Badgery"/>
    <n v="731"/>
    <x v="0"/>
    <s v="Male"/>
    <n v="30"/>
    <n v="7"/>
    <n v="0"/>
    <n v="2"/>
    <n v="1"/>
    <x v="0"/>
    <n v="184581.68"/>
    <n v="0"/>
    <s v="30-39"/>
    <s v="Good (670-739)"/>
    <s v="Zero Balance"/>
    <s v="Established (6-8 yrs)"/>
    <x v="1"/>
  </r>
  <r>
    <n v="15661903"/>
    <s v="Hsia"/>
    <n v="699"/>
    <x v="0"/>
    <s v="Female"/>
    <n v="43"/>
    <n v="3"/>
    <n v="80764.03"/>
    <n v="1"/>
    <n v="1"/>
    <x v="1"/>
    <n v="199378.58"/>
    <n v="1"/>
    <s v="40-49"/>
    <s v="Good (670-739)"/>
    <s v="Mid (50-100k)"/>
    <s v="Developing (3-5 yrs)"/>
    <x v="0"/>
  </r>
  <r>
    <n v="15664668"/>
    <s v="Zarate"/>
    <n v="534"/>
    <x v="0"/>
    <s v="Female"/>
    <n v="42"/>
    <n v="9"/>
    <n v="144801.97"/>
    <n v="1"/>
    <n v="0"/>
    <x v="0"/>
    <n v="12483.39"/>
    <n v="1"/>
    <s v="40-49"/>
    <s v="Poor (&lt;580)"/>
    <s v="High (100-150k)"/>
    <s v="Loyal (9-10 yrs)"/>
    <x v="0"/>
  </r>
  <r>
    <n v="15736431"/>
    <s v="Congreve"/>
    <n v="494"/>
    <x v="1"/>
    <s v="Male"/>
    <n v="27"/>
    <n v="2"/>
    <n v="0"/>
    <n v="2"/>
    <n v="1"/>
    <x v="1"/>
    <n v="22404.639999999999"/>
    <n v="0"/>
    <s v="Under 30"/>
    <s v="Poor (&lt;580)"/>
    <s v="Zero Balance"/>
    <s v="New (0-2 yrs)"/>
    <x v="1"/>
  </r>
  <r>
    <n v="15748639"/>
    <s v="Hayslett"/>
    <n v="497"/>
    <x v="2"/>
    <s v="Male"/>
    <n v="35"/>
    <n v="7"/>
    <n v="110053.62"/>
    <n v="2"/>
    <n v="1"/>
    <x v="0"/>
    <n v="92887.06"/>
    <n v="0"/>
    <s v="30-39"/>
    <s v="Poor (&lt;580)"/>
    <s v="High (100-150k)"/>
    <s v="Established (6-8 yrs)"/>
    <x v="1"/>
  </r>
  <r>
    <n v="15628123"/>
    <s v="Robinson"/>
    <n v="632"/>
    <x v="0"/>
    <s v="Female"/>
    <n v="28"/>
    <n v="5"/>
    <n v="118890.81"/>
    <n v="1"/>
    <n v="0"/>
    <x v="0"/>
    <n v="145157.97"/>
    <n v="0"/>
    <s v="Under 30"/>
    <s v="Fair (580-669)"/>
    <s v="High (100-150k)"/>
    <s v="Developing (3-5 yrs)"/>
    <x v="0"/>
  </r>
  <r>
    <n v="15602731"/>
    <s v="Wong"/>
    <n v="724"/>
    <x v="0"/>
    <s v="Male"/>
    <n v="31"/>
    <n v="5"/>
    <n v="0"/>
    <n v="1"/>
    <n v="1"/>
    <x v="1"/>
    <n v="134889.95000000001"/>
    <n v="1"/>
    <s v="30-39"/>
    <s v="Good (670-739)"/>
    <s v="Zero Balance"/>
    <s v="Developing (3-5 yrs)"/>
    <x v="0"/>
  </r>
  <r>
    <n v="15794137"/>
    <s v="Nevzorova"/>
    <n v="751"/>
    <x v="2"/>
    <s v="Female"/>
    <n v="37"/>
    <n v="0"/>
    <n v="151218.98000000001"/>
    <n v="1"/>
    <n v="1"/>
    <x v="0"/>
    <n v="109309.29"/>
    <n v="0"/>
    <s v="30-39"/>
    <s v="Very Good (740-799)"/>
    <s v="Very High (150k+)"/>
    <s v="New (0-2 yrs)"/>
    <x v="0"/>
  </r>
  <r>
    <n v="15748696"/>
    <s v="Page"/>
    <n v="733"/>
    <x v="0"/>
    <s v="Male"/>
    <n v="42"/>
    <n v="9"/>
    <n v="150507.21"/>
    <n v="1"/>
    <n v="0"/>
    <x v="0"/>
    <n v="169964.12"/>
    <n v="0"/>
    <s v="40-49"/>
    <s v="Good (670-739)"/>
    <s v="Very High (150k+)"/>
    <s v="Loyal (9-10 yrs)"/>
    <x v="0"/>
  </r>
  <r>
    <n v="15725068"/>
    <s v="Quinn"/>
    <n v="701"/>
    <x v="1"/>
    <s v="Female"/>
    <n v="21"/>
    <n v="9"/>
    <n v="0"/>
    <n v="2"/>
    <n v="1"/>
    <x v="0"/>
    <n v="26327.42"/>
    <n v="0"/>
    <s v="Under 30"/>
    <s v="Good (670-739)"/>
    <s v="Zero Balance"/>
    <s v="Loyal (9-10 yrs)"/>
    <x v="1"/>
  </r>
  <r>
    <n v="15807340"/>
    <s v="O'Donnell"/>
    <n v="525"/>
    <x v="2"/>
    <s v="Male"/>
    <n v="33"/>
    <n v="4"/>
    <n v="131023.76"/>
    <n v="2"/>
    <n v="0"/>
    <x v="1"/>
    <n v="55072.93"/>
    <n v="0"/>
    <s v="30-39"/>
    <s v="Poor (&lt;580)"/>
    <s v="High (100-150k)"/>
    <s v="Developing (3-5 yrs)"/>
    <x v="1"/>
  </r>
  <r>
    <n v="15586133"/>
    <s v="Pisano"/>
    <n v="666"/>
    <x v="2"/>
    <s v="Female"/>
    <n v="44"/>
    <n v="2"/>
    <n v="122314.5"/>
    <n v="1"/>
    <n v="0"/>
    <x v="1"/>
    <n v="68574.880000000005"/>
    <n v="1"/>
    <s v="40-49"/>
    <s v="Fair (580-669)"/>
    <s v="High (100-150k)"/>
    <s v="New (0-2 yrs)"/>
    <x v="0"/>
  </r>
  <r>
    <n v="15576185"/>
    <s v="Sinclair"/>
    <n v="653"/>
    <x v="0"/>
    <s v="Male"/>
    <n v="29"/>
    <n v="2"/>
    <n v="0"/>
    <n v="2"/>
    <n v="1"/>
    <x v="0"/>
    <n v="41671.81"/>
    <n v="0"/>
    <s v="Under 30"/>
    <s v="Fair (580-669)"/>
    <s v="Zero Balance"/>
    <s v="New (0-2 yrs)"/>
    <x v="1"/>
  </r>
  <r>
    <n v="15660809"/>
    <s v="Loving"/>
    <n v="850"/>
    <x v="0"/>
    <s v="Male"/>
    <n v="28"/>
    <n v="4"/>
    <n v="0"/>
    <n v="2"/>
    <n v="1"/>
    <x v="0"/>
    <n v="12409.01"/>
    <n v="0"/>
    <s v="Under 30"/>
    <s v="Excellent (800+)"/>
    <s v="Zero Balance"/>
    <s v="Developing (3-5 yrs)"/>
    <x v="1"/>
  </r>
  <r>
    <n v="15616666"/>
    <s v="Artemova"/>
    <n v="646"/>
    <x v="2"/>
    <s v="Female"/>
    <n v="52"/>
    <n v="6"/>
    <n v="111739.4"/>
    <n v="2"/>
    <n v="0"/>
    <x v="0"/>
    <n v="68367.179999999993"/>
    <n v="0"/>
    <s v="50-59"/>
    <s v="Fair (580-669)"/>
    <s v="High (100-150k)"/>
    <s v="Established (6-8 yrs)"/>
    <x v="1"/>
  </r>
  <r>
    <n v="15706904"/>
    <s v="Robertson"/>
    <n v="750"/>
    <x v="0"/>
    <s v="Male"/>
    <n v="43"/>
    <n v="6"/>
    <n v="113882.31"/>
    <n v="1"/>
    <n v="1"/>
    <x v="0"/>
    <n v="74564.41"/>
    <n v="0"/>
    <s v="40-49"/>
    <s v="Very Good (740-799)"/>
    <s v="High (100-150k)"/>
    <s v="Established (6-8 yrs)"/>
    <x v="0"/>
  </r>
  <r>
    <n v="15606915"/>
    <s v="Genovese"/>
    <n v="764"/>
    <x v="0"/>
    <s v="Male"/>
    <n v="24"/>
    <n v="7"/>
    <n v="98148.61"/>
    <n v="1"/>
    <n v="1"/>
    <x v="1"/>
    <n v="26843.759999999998"/>
    <n v="0"/>
    <s v="Under 30"/>
    <s v="Very Good (740-799)"/>
    <s v="Mid (50-100k)"/>
    <s v="Established (6-8 yrs)"/>
    <x v="0"/>
  </r>
  <r>
    <n v="15749693"/>
    <s v="Ugonnatubelum"/>
    <n v="658"/>
    <x v="0"/>
    <s v="Female"/>
    <n v="32"/>
    <n v="9"/>
    <n v="0"/>
    <n v="2"/>
    <n v="1"/>
    <x v="1"/>
    <n v="156774.75"/>
    <n v="0"/>
    <s v="30-39"/>
    <s v="Fair (580-669)"/>
    <s v="Zero Balance"/>
    <s v="Loyal (9-10 yrs)"/>
    <x v="1"/>
  </r>
  <r>
    <n v="15791743"/>
    <s v="Corbett"/>
    <n v="727"/>
    <x v="0"/>
    <s v="Male"/>
    <n v="32"/>
    <n v="1"/>
    <n v="59271.82"/>
    <n v="1"/>
    <n v="1"/>
    <x v="0"/>
    <n v="46019.43"/>
    <n v="0"/>
    <s v="30-39"/>
    <s v="Good (670-739)"/>
    <s v="Mid (50-100k)"/>
    <s v="New (0-2 yrs)"/>
    <x v="0"/>
  </r>
  <r>
    <n v="15796480"/>
    <s v="Reilly"/>
    <n v="687"/>
    <x v="0"/>
    <s v="Female"/>
    <n v="31"/>
    <n v="2"/>
    <n v="0"/>
    <n v="2"/>
    <n v="0"/>
    <x v="0"/>
    <n v="145411.39000000001"/>
    <n v="0"/>
    <s v="30-39"/>
    <s v="Good (670-739)"/>
    <s v="Zero Balance"/>
    <s v="New (0-2 yrs)"/>
    <x v="1"/>
  </r>
  <r>
    <n v="15790442"/>
    <s v="Wright"/>
    <n v="631"/>
    <x v="1"/>
    <s v="Male"/>
    <n v="33"/>
    <n v="2"/>
    <n v="0"/>
    <n v="2"/>
    <n v="1"/>
    <x v="0"/>
    <n v="158268.84"/>
    <n v="0"/>
    <s v="30-39"/>
    <s v="Fair (580-669)"/>
    <s v="Zero Balance"/>
    <s v="New (0-2 yrs)"/>
    <x v="1"/>
  </r>
  <r>
    <n v="15609458"/>
    <s v="Vincent"/>
    <n v="797"/>
    <x v="0"/>
    <s v="Male"/>
    <n v="30"/>
    <n v="10"/>
    <n v="69413.440000000002"/>
    <n v="1"/>
    <n v="1"/>
    <x v="0"/>
    <n v="74637.570000000007"/>
    <n v="0"/>
    <s v="30-39"/>
    <s v="Very Good (740-799)"/>
    <s v="Mid (50-100k)"/>
    <s v="Loyal (9-10 yrs)"/>
    <x v="0"/>
  </r>
  <r>
    <n v="15593897"/>
    <s v="Carr"/>
    <n v="650"/>
    <x v="1"/>
    <s v="Male"/>
    <n v="25"/>
    <n v="7"/>
    <n v="160599.06"/>
    <n v="2"/>
    <n v="1"/>
    <x v="0"/>
    <n v="28391.52"/>
    <n v="0"/>
    <s v="Under 30"/>
    <s v="Fair (580-669)"/>
    <s v="Very High (150k+)"/>
    <s v="Established (6-8 yrs)"/>
    <x v="1"/>
  </r>
  <r>
    <n v="15604576"/>
    <s v="Eiland"/>
    <n v="850"/>
    <x v="1"/>
    <s v="Male"/>
    <n v="22"/>
    <n v="3"/>
    <n v="0"/>
    <n v="1"/>
    <n v="1"/>
    <x v="0"/>
    <n v="144385.54"/>
    <n v="0"/>
    <s v="Under 30"/>
    <s v="Excellent (800+)"/>
    <s v="Zero Balance"/>
    <s v="Developing (3-5 yrs)"/>
    <x v="0"/>
  </r>
  <r>
    <n v="15666270"/>
    <s v="Omeokachie"/>
    <n v="676"/>
    <x v="0"/>
    <s v="Female"/>
    <n v="40"/>
    <n v="2"/>
    <n v="147803.48000000001"/>
    <n v="1"/>
    <n v="1"/>
    <x v="1"/>
    <n v="95181.06"/>
    <n v="1"/>
    <s v="40-49"/>
    <s v="Good (670-739)"/>
    <s v="High (100-150k)"/>
    <s v="New (0-2 yrs)"/>
    <x v="0"/>
  </r>
  <r>
    <n v="15572626"/>
    <s v="Mackenzie"/>
    <n v="620"/>
    <x v="1"/>
    <s v="Male"/>
    <n v="44"/>
    <n v="8"/>
    <n v="0"/>
    <n v="2"/>
    <n v="1"/>
    <x v="0"/>
    <n v="15627.51"/>
    <n v="0"/>
    <s v="40-49"/>
    <s v="Fair (580-669)"/>
    <s v="Zero Balance"/>
    <s v="Established (6-8 yrs)"/>
    <x v="1"/>
  </r>
  <r>
    <n v="15727197"/>
    <s v="Pinto"/>
    <n v="576"/>
    <x v="0"/>
    <s v="Female"/>
    <n v="52"/>
    <n v="9"/>
    <n v="170228.59"/>
    <n v="2"/>
    <n v="0"/>
    <x v="1"/>
    <n v="148477.57"/>
    <n v="1"/>
    <s v="50-59"/>
    <s v="Poor (&lt;580)"/>
    <s v="Very High (150k+)"/>
    <s v="Loyal (9-10 yrs)"/>
    <x v="1"/>
  </r>
  <r>
    <n v="15714006"/>
    <s v="Gardener"/>
    <n v="482"/>
    <x v="0"/>
    <s v="Female"/>
    <n v="35"/>
    <n v="2"/>
    <n v="133111.73000000001"/>
    <n v="1"/>
    <n v="0"/>
    <x v="0"/>
    <n v="79957.95"/>
    <n v="0"/>
    <s v="30-39"/>
    <s v="Poor (&lt;580)"/>
    <s v="High (100-150k)"/>
    <s v="New (0-2 yrs)"/>
    <x v="0"/>
  </r>
  <r>
    <n v="15642137"/>
    <s v="Fang"/>
    <n v="695"/>
    <x v="1"/>
    <s v="Female"/>
    <n v="39"/>
    <n v="5"/>
    <n v="0"/>
    <n v="2"/>
    <n v="0"/>
    <x v="1"/>
    <n v="102763.69"/>
    <n v="0"/>
    <s v="30-39"/>
    <s v="Good (670-739)"/>
    <s v="Zero Balance"/>
    <s v="Developing (3-5 yrs)"/>
    <x v="1"/>
  </r>
  <r>
    <n v="15665327"/>
    <s v="Cattaneo"/>
    <n v="706"/>
    <x v="0"/>
    <s v="Male"/>
    <n v="18"/>
    <n v="2"/>
    <n v="176139.5"/>
    <n v="2"/>
    <n v="1"/>
    <x v="1"/>
    <n v="129654.22"/>
    <n v="0"/>
    <s v="Under 30"/>
    <s v="Good (670-739)"/>
    <s v="Very High (150k+)"/>
    <s v="New (0-2 yrs)"/>
    <x v="1"/>
  </r>
  <r>
    <n v="15626806"/>
    <s v="Labrador"/>
    <n v="668"/>
    <x v="0"/>
    <s v="Female"/>
    <n v="32"/>
    <n v="2"/>
    <n v="0"/>
    <n v="2"/>
    <n v="1"/>
    <x v="0"/>
    <n v="40652.33"/>
    <n v="0"/>
    <s v="30-39"/>
    <s v="Fair (580-669)"/>
    <s v="Zero Balance"/>
    <s v="New (0-2 yrs)"/>
    <x v="1"/>
  </r>
  <r>
    <n v="15662578"/>
    <s v="Dettmann"/>
    <n v="679"/>
    <x v="2"/>
    <s v="Male"/>
    <n v="35"/>
    <n v="1"/>
    <n v="110245.13"/>
    <n v="1"/>
    <n v="1"/>
    <x v="0"/>
    <n v="178291.09"/>
    <n v="0"/>
    <s v="30-39"/>
    <s v="Good (670-739)"/>
    <s v="High (100-150k)"/>
    <s v="New (0-2 yrs)"/>
    <x v="0"/>
  </r>
  <r>
    <n v="15790829"/>
    <s v="Gibson"/>
    <n v="703"/>
    <x v="0"/>
    <s v="Female"/>
    <n v="45"/>
    <n v="5"/>
    <n v="0"/>
    <n v="2"/>
    <n v="1"/>
    <x v="1"/>
    <n v="131906.44"/>
    <n v="0"/>
    <s v="40-49"/>
    <s v="Good (670-739)"/>
    <s v="Zero Balance"/>
    <s v="Developing (3-5 yrs)"/>
    <x v="1"/>
  </r>
  <r>
    <n v="15654959"/>
    <s v="Hope"/>
    <n v="670"/>
    <x v="1"/>
    <s v="Male"/>
    <n v="67"/>
    <n v="6"/>
    <n v="158719.57"/>
    <n v="1"/>
    <n v="1"/>
    <x v="0"/>
    <n v="118607.4"/>
    <n v="0"/>
    <s v="60+"/>
    <s v="Good (670-739)"/>
    <s v="Very High (150k+)"/>
    <s v="Established (6-8 yrs)"/>
    <x v="0"/>
  </r>
  <r>
    <n v="15760244"/>
    <s v="Ives"/>
    <n v="590"/>
    <x v="0"/>
    <s v="Female"/>
    <n v="76"/>
    <n v="5"/>
    <n v="160979.68"/>
    <n v="1"/>
    <n v="0"/>
    <x v="0"/>
    <n v="13848.58"/>
    <n v="0"/>
    <s v="60+"/>
    <s v="Fair (580-669)"/>
    <s v="Very High (150k+)"/>
    <s v="Developing (3-5 yrs)"/>
    <x v="0"/>
  </r>
  <r>
    <n v="15715394"/>
    <s v="Greece"/>
    <n v="613"/>
    <x v="1"/>
    <s v="Male"/>
    <n v="35"/>
    <n v="4"/>
    <n v="123557.65"/>
    <n v="2"/>
    <n v="0"/>
    <x v="0"/>
    <n v="170903.4"/>
    <n v="0"/>
    <s v="30-39"/>
    <s v="Fair (580-669)"/>
    <s v="High (100-150k)"/>
    <s v="Developing (3-5 yrs)"/>
    <x v="1"/>
  </r>
  <r>
    <n v="15722246"/>
    <s v="Omeokachie"/>
    <n v="742"/>
    <x v="0"/>
    <s v="Female"/>
    <n v="60"/>
    <n v="4"/>
    <n v="0"/>
    <n v="1"/>
    <n v="1"/>
    <x v="0"/>
    <n v="13161.66"/>
    <n v="1"/>
    <s v="60+"/>
    <s v="Very Good (740-799)"/>
    <s v="Zero Balance"/>
    <s v="Developing (3-5 yrs)"/>
    <x v="0"/>
  </r>
  <r>
    <n v="15609704"/>
    <s v="Mao"/>
    <n v="608"/>
    <x v="0"/>
    <s v="Female"/>
    <n v="33"/>
    <n v="4"/>
    <n v="0"/>
    <n v="1"/>
    <n v="1"/>
    <x v="1"/>
    <n v="79304.38"/>
    <n v="1"/>
    <s v="30-39"/>
    <s v="Fair (580-669)"/>
    <s v="Zero Balance"/>
    <s v="Developing (3-5 yrs)"/>
    <x v="0"/>
  </r>
  <r>
    <n v="15757628"/>
    <s v="Savage"/>
    <n v="571"/>
    <x v="0"/>
    <s v="Male"/>
    <n v="40"/>
    <n v="10"/>
    <n v="112896.86"/>
    <n v="1"/>
    <n v="1"/>
    <x v="0"/>
    <n v="121402.53"/>
    <n v="0"/>
    <s v="40-49"/>
    <s v="Poor (&lt;580)"/>
    <s v="High (100-150k)"/>
    <s v="Loyal (9-10 yrs)"/>
    <x v="0"/>
  </r>
  <r>
    <n v="15633586"/>
    <s v="Brierly"/>
    <n v="595"/>
    <x v="0"/>
    <s v="Female"/>
    <n v="39"/>
    <n v="7"/>
    <n v="120962.13"/>
    <n v="1"/>
    <n v="0"/>
    <x v="1"/>
    <n v="23305.01"/>
    <n v="0"/>
    <s v="30-39"/>
    <s v="Fair (580-669)"/>
    <s v="High (100-150k)"/>
    <s v="Established (6-8 yrs)"/>
    <x v="0"/>
  </r>
  <r>
    <n v="15565796"/>
    <s v="Docherty"/>
    <n v="745"/>
    <x v="2"/>
    <s v="Male"/>
    <n v="48"/>
    <n v="10"/>
    <n v="96048.55"/>
    <n v="1"/>
    <n v="1"/>
    <x v="1"/>
    <n v="74510.649999999994"/>
    <n v="0"/>
    <s v="40-49"/>
    <s v="Very Good (740-799)"/>
    <s v="Mid (50-100k)"/>
    <s v="Loyal (9-10 yrs)"/>
    <x v="0"/>
  </r>
  <r>
    <n v="15717935"/>
    <s v="McDonald"/>
    <n v="589"/>
    <x v="0"/>
    <s v="Female"/>
    <n v="21"/>
    <n v="3"/>
    <n v="0"/>
    <n v="2"/>
    <n v="0"/>
    <x v="0"/>
    <n v="55601.440000000002"/>
    <n v="0"/>
    <s v="Under 30"/>
    <s v="Fair (580-669)"/>
    <s v="Zero Balance"/>
    <s v="Developing (3-5 yrs)"/>
    <x v="1"/>
  </r>
  <r>
    <n v="15577700"/>
    <s v="Rapuokwu"/>
    <n v="749"/>
    <x v="0"/>
    <s v="Male"/>
    <n v="37"/>
    <n v="10"/>
    <n v="185063.7"/>
    <n v="2"/>
    <n v="1"/>
    <x v="0"/>
    <n v="134526.87"/>
    <n v="0"/>
    <s v="30-39"/>
    <s v="Very Good (740-799)"/>
    <s v="Very High (150k+)"/>
    <s v="Loyal (9-10 yrs)"/>
    <x v="1"/>
  </r>
  <r>
    <n v="15747345"/>
    <s v="Bergamaschi"/>
    <n v="678"/>
    <x v="0"/>
    <s v="Female"/>
    <n v="22"/>
    <n v="6"/>
    <n v="118064.93"/>
    <n v="2"/>
    <n v="1"/>
    <x v="0"/>
    <n v="195424.01"/>
    <n v="0"/>
    <s v="Under 30"/>
    <s v="Good (670-739)"/>
    <s v="High (100-150k)"/>
    <s v="Established (6-8 yrs)"/>
    <x v="1"/>
  </r>
  <r>
    <n v="15678317"/>
    <s v="Manfrin"/>
    <n v="603"/>
    <x v="0"/>
    <s v="Male"/>
    <n v="46"/>
    <n v="2"/>
    <n v="0"/>
    <n v="2"/>
    <n v="1"/>
    <x v="0"/>
    <n v="59563.49"/>
    <n v="0"/>
    <s v="40-49"/>
    <s v="Fair (580-669)"/>
    <s v="Zero Balance"/>
    <s v="New (0-2 yrs)"/>
    <x v="1"/>
  </r>
  <r>
    <n v="15698335"/>
    <s v="Bergamaschi"/>
    <n v="504"/>
    <x v="0"/>
    <s v="Female"/>
    <n v="73"/>
    <n v="8"/>
    <n v="0"/>
    <n v="1"/>
    <n v="1"/>
    <x v="0"/>
    <n v="34595.58"/>
    <n v="0"/>
    <s v="60+"/>
    <s v="Poor (&lt;580)"/>
    <s v="Zero Balance"/>
    <s v="Established (6-8 yrs)"/>
    <x v="0"/>
  </r>
  <r>
    <n v="15768451"/>
    <s v="MacDonald"/>
    <n v="739"/>
    <x v="2"/>
    <s v="Male"/>
    <n v="40"/>
    <n v="5"/>
    <n v="149131.03"/>
    <n v="3"/>
    <n v="1"/>
    <x v="0"/>
    <n v="60036.99"/>
    <n v="1"/>
    <s v="40-49"/>
    <s v="Good (670-739)"/>
    <s v="High (100-150k)"/>
    <s v="Developing (3-5 yrs)"/>
    <x v="1"/>
  </r>
  <r>
    <n v="15753213"/>
    <s v="Lees"/>
    <n v="604"/>
    <x v="0"/>
    <s v="Female"/>
    <n v="34"/>
    <n v="7"/>
    <n v="0"/>
    <n v="2"/>
    <n v="1"/>
    <x v="1"/>
    <n v="193021.49"/>
    <n v="0"/>
    <s v="30-39"/>
    <s v="Fair (580-669)"/>
    <s v="Zero Balance"/>
    <s v="Established (6-8 yrs)"/>
    <x v="1"/>
  </r>
  <r>
    <n v="15769645"/>
    <s v="Senior"/>
    <n v="612"/>
    <x v="0"/>
    <s v="Female"/>
    <n v="35"/>
    <n v="3"/>
    <n v="0"/>
    <n v="1"/>
    <n v="1"/>
    <x v="0"/>
    <n v="48108.72"/>
    <n v="0"/>
    <s v="30-39"/>
    <s v="Fair (580-669)"/>
    <s v="Zero Balance"/>
    <s v="Developing (3-5 yrs)"/>
    <x v="0"/>
  </r>
  <r>
    <n v="15657565"/>
    <s v="Nwokezuike"/>
    <n v="629"/>
    <x v="1"/>
    <s v="Female"/>
    <n v="44"/>
    <n v="6"/>
    <n v="125512.98"/>
    <n v="2"/>
    <n v="0"/>
    <x v="1"/>
    <n v="79082.759999999995"/>
    <n v="0"/>
    <s v="40-49"/>
    <s v="Fair (580-669)"/>
    <s v="High (100-150k)"/>
    <s v="Established (6-8 yrs)"/>
    <x v="1"/>
  </r>
  <r>
    <n v="15620323"/>
    <s v="Ekwueme"/>
    <n v="652"/>
    <x v="1"/>
    <s v="Female"/>
    <n v="42"/>
    <n v="3"/>
    <n v="83492.070000000007"/>
    <n v="2"/>
    <n v="1"/>
    <x v="1"/>
    <n v="37914.120000000003"/>
    <n v="0"/>
    <s v="40-49"/>
    <s v="Fair (580-669)"/>
    <s v="Mid (50-100k)"/>
    <s v="Developing (3-5 yrs)"/>
    <x v="1"/>
  </r>
  <r>
    <n v="15679983"/>
    <s v="Garmon"/>
    <n v="565"/>
    <x v="0"/>
    <s v="Male"/>
    <n v="34"/>
    <n v="7"/>
    <n v="0"/>
    <n v="1"/>
    <n v="0"/>
    <x v="1"/>
    <n v="74593.84"/>
    <n v="0"/>
    <s v="30-39"/>
    <s v="Poor (&lt;580)"/>
    <s v="Zero Balance"/>
    <s v="Established (6-8 yrs)"/>
    <x v="0"/>
  </r>
  <r>
    <n v="15812616"/>
    <s v="Enyinnaya"/>
    <n v="707"/>
    <x v="0"/>
    <s v="Female"/>
    <n v="49"/>
    <n v="10"/>
    <n v="0"/>
    <n v="1"/>
    <n v="1"/>
    <x v="1"/>
    <n v="82967.97"/>
    <n v="1"/>
    <s v="40-49"/>
    <s v="Good (670-739)"/>
    <s v="Zero Balance"/>
    <s v="Loyal (9-10 yrs)"/>
    <x v="0"/>
  </r>
  <r>
    <n v="15601796"/>
    <s v="Chizuoke"/>
    <n v="645"/>
    <x v="0"/>
    <s v="Male"/>
    <n v="30"/>
    <n v="1"/>
    <n v="125739.26"/>
    <n v="1"/>
    <n v="1"/>
    <x v="0"/>
    <n v="193441.23"/>
    <n v="0"/>
    <s v="30-39"/>
    <s v="Fair (580-669)"/>
    <s v="High (100-150k)"/>
    <s v="New (0-2 yrs)"/>
    <x v="0"/>
  </r>
  <r>
    <n v="15729489"/>
    <s v="Hyde"/>
    <n v="762"/>
    <x v="2"/>
    <s v="Female"/>
    <n v="34"/>
    <n v="8"/>
    <n v="98592.88"/>
    <n v="1"/>
    <n v="0"/>
    <x v="0"/>
    <n v="191790.29"/>
    <n v="1"/>
    <s v="30-39"/>
    <s v="Very Good (740-799)"/>
    <s v="Mid (50-100k)"/>
    <s v="Established (6-8 yrs)"/>
    <x v="0"/>
  </r>
  <r>
    <n v="15613216"/>
    <s v="Cameron"/>
    <n v="639"/>
    <x v="1"/>
    <s v="Female"/>
    <n v="39"/>
    <n v="1"/>
    <n v="141789.15"/>
    <n v="1"/>
    <n v="1"/>
    <x v="1"/>
    <n v="92455.96"/>
    <n v="0"/>
    <s v="30-39"/>
    <s v="Fair (580-669)"/>
    <s v="High (100-150k)"/>
    <s v="New (0-2 yrs)"/>
    <x v="0"/>
  </r>
  <r>
    <n v="15657937"/>
    <s v="Lord"/>
    <n v="709"/>
    <x v="2"/>
    <s v="Male"/>
    <n v="22"/>
    <n v="0"/>
    <n v="112949.71"/>
    <n v="1"/>
    <n v="0"/>
    <x v="1"/>
    <n v="155231.54999999999"/>
    <n v="0"/>
    <s v="Under 30"/>
    <s v="Good (670-739)"/>
    <s v="High (100-150k)"/>
    <s v="New (0-2 yrs)"/>
    <x v="0"/>
  </r>
  <r>
    <n v="15815428"/>
    <s v="Biryukova"/>
    <n v="823"/>
    <x v="0"/>
    <s v="Male"/>
    <n v="34"/>
    <n v="3"/>
    <n v="105057.33"/>
    <n v="1"/>
    <n v="1"/>
    <x v="1"/>
    <n v="9217.92"/>
    <n v="0"/>
    <s v="30-39"/>
    <s v="Excellent (800+)"/>
    <s v="High (100-150k)"/>
    <s v="Developing (3-5 yrs)"/>
    <x v="0"/>
  </r>
  <r>
    <n v="15640409"/>
    <s v="Carpenter"/>
    <n v="817"/>
    <x v="2"/>
    <s v="Female"/>
    <n v="46"/>
    <n v="0"/>
    <n v="89087.89"/>
    <n v="1"/>
    <n v="0"/>
    <x v="0"/>
    <n v="87941.85"/>
    <n v="1"/>
    <s v="40-49"/>
    <s v="Excellent (800+)"/>
    <s v="Mid (50-100k)"/>
    <s v="New (0-2 yrs)"/>
    <x v="0"/>
  </r>
  <r>
    <n v="15699492"/>
    <s v="Lorenzo"/>
    <n v="665"/>
    <x v="2"/>
    <s v="Female"/>
    <n v="27"/>
    <n v="2"/>
    <n v="147435.96"/>
    <n v="1"/>
    <n v="0"/>
    <x v="1"/>
    <n v="187508.06"/>
    <n v="0"/>
    <s v="Under 30"/>
    <s v="Fair (580-669)"/>
    <s v="High (100-150k)"/>
    <s v="New (0-2 yrs)"/>
    <x v="0"/>
  </r>
  <r>
    <n v="15623536"/>
    <s v="Madukwe"/>
    <n v="646"/>
    <x v="2"/>
    <s v="Male"/>
    <n v="39"/>
    <n v="0"/>
    <n v="154439.85999999999"/>
    <n v="1"/>
    <n v="1"/>
    <x v="1"/>
    <n v="171519.06"/>
    <n v="0"/>
    <s v="30-39"/>
    <s v="Fair (580-669)"/>
    <s v="Very High (150k+)"/>
    <s v="New (0-2 yrs)"/>
    <x v="0"/>
  </r>
  <r>
    <n v="15707551"/>
    <s v="Hutcheon"/>
    <n v="568"/>
    <x v="0"/>
    <s v="Male"/>
    <n v="30"/>
    <n v="8"/>
    <n v="73054.37"/>
    <n v="2"/>
    <n v="1"/>
    <x v="0"/>
    <n v="27012"/>
    <n v="0"/>
    <s v="30-39"/>
    <s v="Poor (&lt;580)"/>
    <s v="Mid (50-100k)"/>
    <s v="Established (6-8 yrs)"/>
    <x v="1"/>
  </r>
  <r>
    <n v="15577999"/>
    <s v="Sleeman"/>
    <n v="850"/>
    <x v="0"/>
    <s v="Female"/>
    <n v="62"/>
    <n v="1"/>
    <n v="124678.35"/>
    <n v="1"/>
    <n v="1"/>
    <x v="1"/>
    <n v="70916"/>
    <n v="1"/>
    <s v="60+"/>
    <s v="Excellent (800+)"/>
    <s v="High (100-150k)"/>
    <s v="New (0-2 yrs)"/>
    <x v="0"/>
  </r>
  <r>
    <n v="15788775"/>
    <s v="Milne"/>
    <n v="473"/>
    <x v="2"/>
    <s v="Male"/>
    <n v="40"/>
    <n v="8"/>
    <n v="152576.25"/>
    <n v="2"/>
    <n v="1"/>
    <x v="1"/>
    <n v="73073.679999999993"/>
    <n v="0"/>
    <s v="40-49"/>
    <s v="Poor (&lt;580)"/>
    <s v="Very High (150k+)"/>
    <s v="Established (6-8 yrs)"/>
    <x v="1"/>
  </r>
  <r>
    <n v="15758362"/>
    <s v="Williamson"/>
    <n v="731"/>
    <x v="0"/>
    <s v="Female"/>
    <n v="41"/>
    <n v="9"/>
    <n v="152243.57"/>
    <n v="1"/>
    <n v="1"/>
    <x v="0"/>
    <n v="88783.59"/>
    <n v="0"/>
    <s v="40-49"/>
    <s v="Good (670-739)"/>
    <s v="Very High (150k+)"/>
    <s v="Loyal (9-10 yrs)"/>
    <x v="0"/>
  </r>
  <r>
    <n v="15807961"/>
    <s v="Bruno"/>
    <n v="619"/>
    <x v="0"/>
    <s v="Male"/>
    <n v="25"/>
    <n v="4"/>
    <n v="0"/>
    <n v="1"/>
    <n v="1"/>
    <x v="1"/>
    <n v="145524.35999999999"/>
    <n v="0"/>
    <s v="Under 30"/>
    <s v="Fair (580-669)"/>
    <s v="Zero Balance"/>
    <s v="Developing (3-5 yrs)"/>
    <x v="0"/>
  </r>
  <r>
    <n v="15710978"/>
    <s v="Palerma"/>
    <n v="715"/>
    <x v="2"/>
    <s v="Male"/>
    <n v="42"/>
    <n v="2"/>
    <n v="88120.97"/>
    <n v="2"/>
    <n v="1"/>
    <x v="0"/>
    <n v="21333.22"/>
    <n v="0"/>
    <s v="40-49"/>
    <s v="Good (670-739)"/>
    <s v="Mid (50-100k)"/>
    <s v="New (0-2 yrs)"/>
    <x v="1"/>
  </r>
  <r>
    <n v="15703541"/>
    <s v="Wang"/>
    <n v="772"/>
    <x v="2"/>
    <s v="Female"/>
    <n v="51"/>
    <n v="9"/>
    <n v="143930.92000000001"/>
    <n v="1"/>
    <n v="0"/>
    <x v="0"/>
    <n v="46675.51"/>
    <n v="1"/>
    <s v="50-59"/>
    <s v="Very Good (740-799)"/>
    <s v="High (100-150k)"/>
    <s v="Loyal (9-10 yrs)"/>
    <x v="0"/>
  </r>
  <r>
    <n v="15626474"/>
    <s v="Onyemere"/>
    <n v="686"/>
    <x v="0"/>
    <s v="Female"/>
    <n v="31"/>
    <n v="1"/>
    <n v="0"/>
    <n v="2"/>
    <n v="1"/>
    <x v="1"/>
    <n v="4802.25"/>
    <n v="0"/>
    <s v="30-39"/>
    <s v="Good (670-739)"/>
    <s v="Zero Balance"/>
    <s v="New (0-2 yrs)"/>
    <x v="1"/>
  </r>
  <r>
    <n v="15608344"/>
    <s v="Dawson"/>
    <n v="749"/>
    <x v="2"/>
    <s v="Female"/>
    <n v="29"/>
    <n v="7"/>
    <n v="137059.04999999999"/>
    <n v="3"/>
    <n v="1"/>
    <x v="1"/>
    <n v="102975.72"/>
    <n v="1"/>
    <s v="Under 30"/>
    <s v="Very Good (740-799)"/>
    <s v="High (100-150k)"/>
    <s v="Established (6-8 yrs)"/>
    <x v="1"/>
  </r>
  <r>
    <n v="15768367"/>
    <s v="Nebechukwu"/>
    <n v="781"/>
    <x v="0"/>
    <s v="Female"/>
    <n v="27"/>
    <n v="7"/>
    <n v="186558.55"/>
    <n v="1"/>
    <n v="1"/>
    <x v="0"/>
    <n v="175071.29"/>
    <n v="1"/>
    <s v="Under 30"/>
    <s v="Very Good (740-799)"/>
    <s v="Very High (150k+)"/>
    <s v="Established (6-8 yrs)"/>
    <x v="0"/>
  </r>
  <r>
    <n v="15806210"/>
    <s v="Bateman"/>
    <n v="675"/>
    <x v="1"/>
    <s v="Male"/>
    <n v="66"/>
    <n v="5"/>
    <n v="115654.47"/>
    <n v="2"/>
    <n v="1"/>
    <x v="0"/>
    <n v="131970.85999999999"/>
    <n v="0"/>
    <s v="60+"/>
    <s v="Good (670-739)"/>
    <s v="High (100-150k)"/>
    <s v="Developing (3-5 yrs)"/>
    <x v="1"/>
  </r>
  <r>
    <n v="15697702"/>
    <s v="Lord"/>
    <n v="730"/>
    <x v="1"/>
    <s v="Male"/>
    <n v="29"/>
    <n v="2"/>
    <n v="0"/>
    <n v="2"/>
    <n v="1"/>
    <x v="1"/>
    <n v="14174.09"/>
    <n v="0"/>
    <s v="Under 30"/>
    <s v="Good (670-739)"/>
    <s v="Zero Balance"/>
    <s v="New (0-2 yrs)"/>
    <x v="1"/>
  </r>
  <r>
    <n v="15689152"/>
    <s v="Loggia"/>
    <n v="683"/>
    <x v="1"/>
    <s v="Male"/>
    <n v="38"/>
    <n v="3"/>
    <n v="126152.84"/>
    <n v="1"/>
    <n v="0"/>
    <x v="1"/>
    <n v="15378.75"/>
    <n v="0"/>
    <s v="30-39"/>
    <s v="Good (670-739)"/>
    <s v="High (100-150k)"/>
    <s v="Developing (3-5 yrs)"/>
    <x v="0"/>
  </r>
  <r>
    <n v="15568573"/>
    <s v="Graham"/>
    <n v="554"/>
    <x v="2"/>
    <s v="Female"/>
    <n v="51"/>
    <n v="7"/>
    <n v="105701.91"/>
    <n v="1"/>
    <n v="0"/>
    <x v="0"/>
    <n v="179797.79"/>
    <n v="1"/>
    <s v="50-59"/>
    <s v="Poor (&lt;580)"/>
    <s v="High (100-150k)"/>
    <s v="Established (6-8 yrs)"/>
    <x v="0"/>
  </r>
  <r>
    <n v="15689598"/>
    <s v="Dean"/>
    <n v="722"/>
    <x v="0"/>
    <s v="Male"/>
    <n v="46"/>
    <n v="6"/>
    <n v="0"/>
    <n v="1"/>
    <n v="1"/>
    <x v="0"/>
    <n v="93917.68"/>
    <n v="1"/>
    <s v="40-49"/>
    <s v="Good (670-739)"/>
    <s v="Zero Balance"/>
    <s v="Established (6-8 yrs)"/>
    <x v="0"/>
  </r>
  <r>
    <n v="15713374"/>
    <s v="Jarvis"/>
    <n v="689"/>
    <x v="2"/>
    <s v="Male"/>
    <n v="67"/>
    <n v="9"/>
    <n v="157094.78"/>
    <n v="1"/>
    <n v="1"/>
    <x v="0"/>
    <n v="99490.01"/>
    <n v="0"/>
    <s v="60+"/>
    <s v="Good (670-739)"/>
    <s v="Very High (150k+)"/>
    <s v="Loyal (9-10 yrs)"/>
    <x v="0"/>
  </r>
  <r>
    <n v="15679733"/>
    <s v="Haugh"/>
    <n v="796"/>
    <x v="2"/>
    <s v="Male"/>
    <n v="40"/>
    <n v="2"/>
    <n v="113228.38"/>
    <n v="2"/>
    <n v="1"/>
    <x v="0"/>
    <n v="46415.09"/>
    <n v="0"/>
    <s v="40-49"/>
    <s v="Very Good (740-799)"/>
    <s v="High (100-150k)"/>
    <s v="New (0-2 yrs)"/>
    <x v="1"/>
  </r>
  <r>
    <n v="15759274"/>
    <s v="Micklem"/>
    <n v="447"/>
    <x v="0"/>
    <s v="Female"/>
    <n v="32"/>
    <n v="10"/>
    <n v="0"/>
    <n v="1"/>
    <n v="1"/>
    <x v="0"/>
    <n v="151815.76"/>
    <n v="0"/>
    <s v="30-39"/>
    <s v="Poor (&lt;580)"/>
    <s v="Zero Balance"/>
    <s v="Loyal (9-10 yrs)"/>
    <x v="0"/>
  </r>
  <r>
    <n v="15607748"/>
    <s v="Bennett"/>
    <n v="498"/>
    <x v="2"/>
    <s v="Male"/>
    <n v="37"/>
    <n v="8"/>
    <n v="108432.88"/>
    <n v="2"/>
    <n v="1"/>
    <x v="0"/>
    <n v="14865.05"/>
    <n v="0"/>
    <s v="30-39"/>
    <s v="Poor (&lt;580)"/>
    <s v="High (100-150k)"/>
    <s v="Established (6-8 yrs)"/>
    <x v="1"/>
  </r>
  <r>
    <n v="15607577"/>
    <s v="Roberts"/>
    <n v="663"/>
    <x v="1"/>
    <s v="Male"/>
    <n v="27"/>
    <n v="8"/>
    <n v="0"/>
    <n v="1"/>
    <n v="1"/>
    <x v="0"/>
    <n v="188007.99"/>
    <n v="0"/>
    <s v="Under 30"/>
    <s v="Fair (580-669)"/>
    <s v="Zero Balance"/>
    <s v="Established (6-8 yrs)"/>
    <x v="0"/>
  </r>
  <r>
    <n v="15813697"/>
    <s v="Onyekaozulu"/>
    <n v="498"/>
    <x v="2"/>
    <s v="Female"/>
    <n v="44"/>
    <n v="2"/>
    <n v="120702.67"/>
    <n v="2"/>
    <n v="1"/>
    <x v="0"/>
    <n v="98175.74"/>
    <n v="0"/>
    <s v="40-49"/>
    <s v="Poor (&lt;580)"/>
    <s v="High (100-150k)"/>
    <s v="New (0-2 yrs)"/>
    <x v="1"/>
  </r>
  <r>
    <n v="15801125"/>
    <s v="Kegley"/>
    <n v="627"/>
    <x v="0"/>
    <s v="Female"/>
    <n v="32"/>
    <n v="1"/>
    <n v="0"/>
    <n v="1"/>
    <n v="1"/>
    <x v="1"/>
    <n v="106851.7"/>
    <n v="0"/>
    <s v="30-39"/>
    <s v="Fair (580-669)"/>
    <s v="Zero Balance"/>
    <s v="New (0-2 yrs)"/>
    <x v="0"/>
  </r>
  <r>
    <n v="15777855"/>
    <s v="Manna"/>
    <n v="649"/>
    <x v="0"/>
    <s v="Male"/>
    <n v="45"/>
    <n v="7"/>
    <n v="0"/>
    <n v="2"/>
    <n v="0"/>
    <x v="0"/>
    <n v="75204.210000000006"/>
    <n v="0"/>
    <s v="40-49"/>
    <s v="Fair (580-669)"/>
    <s v="Zero Balance"/>
    <s v="Established (6-8 yrs)"/>
    <x v="1"/>
  </r>
  <r>
    <n v="15635396"/>
    <s v="Thompson"/>
    <n v="738"/>
    <x v="2"/>
    <s v="Female"/>
    <n v="29"/>
    <n v="9"/>
    <n v="139106.19"/>
    <n v="1"/>
    <n v="1"/>
    <x v="1"/>
    <n v="141872.04999999999"/>
    <n v="1"/>
    <s v="Under 30"/>
    <s v="Good (670-739)"/>
    <s v="High (100-150k)"/>
    <s v="Loyal (9-10 yrs)"/>
    <x v="0"/>
  </r>
  <r>
    <n v="15698031"/>
    <s v="Romano"/>
    <n v="587"/>
    <x v="2"/>
    <s v="Female"/>
    <n v="39"/>
    <n v="6"/>
    <n v="101851.8"/>
    <n v="2"/>
    <n v="1"/>
    <x v="1"/>
    <n v="7103.71"/>
    <n v="0"/>
    <s v="30-39"/>
    <s v="Fair (580-669)"/>
    <s v="High (100-150k)"/>
    <s v="Established (6-8 yrs)"/>
    <x v="1"/>
  </r>
  <r>
    <n v="15678944"/>
    <s v="Brown"/>
    <n v="655"/>
    <x v="2"/>
    <s v="Female"/>
    <n v="32"/>
    <n v="6"/>
    <n v="130935.56"/>
    <n v="1"/>
    <n v="1"/>
    <x v="1"/>
    <n v="9241.83"/>
    <n v="1"/>
    <s v="30-39"/>
    <s v="Fair (580-669)"/>
    <s v="High (100-150k)"/>
    <s v="Established (6-8 yrs)"/>
    <x v="0"/>
  </r>
  <r>
    <n v="15718507"/>
    <s v="Su"/>
    <n v="647"/>
    <x v="2"/>
    <s v="Male"/>
    <n v="37"/>
    <n v="3"/>
    <n v="116509.99"/>
    <n v="1"/>
    <n v="1"/>
    <x v="0"/>
    <n v="149517.71"/>
    <n v="1"/>
    <s v="30-39"/>
    <s v="Fair (580-669)"/>
    <s v="High (100-150k)"/>
    <s v="Developing (3-5 yrs)"/>
    <x v="0"/>
  </r>
  <r>
    <n v="15808334"/>
    <s v="Mackay"/>
    <n v="776"/>
    <x v="2"/>
    <s v="Female"/>
    <n v="37"/>
    <n v="1"/>
    <n v="93124.04"/>
    <n v="2"/>
    <n v="1"/>
    <x v="0"/>
    <n v="196079.32"/>
    <n v="0"/>
    <s v="30-39"/>
    <s v="Very Good (740-799)"/>
    <s v="Mid (50-100k)"/>
    <s v="New (0-2 yrs)"/>
    <x v="1"/>
  </r>
  <r>
    <n v="15804709"/>
    <s v="Watt"/>
    <n v="688"/>
    <x v="2"/>
    <s v="Male"/>
    <n v="35"/>
    <n v="5"/>
    <n v="111578.18"/>
    <n v="1"/>
    <n v="0"/>
    <x v="1"/>
    <n v="166165.93"/>
    <n v="1"/>
    <s v="30-39"/>
    <s v="Good (670-739)"/>
    <s v="High (100-150k)"/>
    <s v="Developing (3-5 yrs)"/>
    <x v="0"/>
  </r>
  <r>
    <n v="15645835"/>
    <s v="Milani"/>
    <n v="605"/>
    <x v="0"/>
    <s v="Male"/>
    <n v="32"/>
    <n v="9"/>
    <n v="0"/>
    <n v="2"/>
    <n v="1"/>
    <x v="0"/>
    <n v="55724.24"/>
    <n v="0"/>
    <s v="30-39"/>
    <s v="Fair (580-669)"/>
    <s v="Zero Balance"/>
    <s v="Loyal (9-10 yrs)"/>
    <x v="1"/>
  </r>
  <r>
    <n v="15738166"/>
    <s v="Hsu"/>
    <n v="596"/>
    <x v="0"/>
    <s v="Female"/>
    <n v="39"/>
    <n v="10"/>
    <n v="86546.29"/>
    <n v="1"/>
    <n v="0"/>
    <x v="0"/>
    <n v="131768.98000000001"/>
    <n v="0"/>
    <s v="30-39"/>
    <s v="Fair (580-669)"/>
    <s v="Mid (50-100k)"/>
    <s v="Loyal (9-10 yrs)"/>
    <x v="0"/>
  </r>
  <r>
    <n v="15675360"/>
    <s v="Valenzuela"/>
    <n v="427"/>
    <x v="0"/>
    <s v="Male"/>
    <n v="33"/>
    <n v="8"/>
    <n v="0"/>
    <n v="1"/>
    <n v="1"/>
    <x v="0"/>
    <n v="13858.95"/>
    <n v="0"/>
    <s v="30-39"/>
    <s v="Poor (&lt;580)"/>
    <s v="Zero Balance"/>
    <s v="Established (6-8 yrs)"/>
    <x v="0"/>
  </r>
  <r>
    <n v="15793042"/>
    <s v="Sung"/>
    <n v="629"/>
    <x v="0"/>
    <s v="Male"/>
    <n v="39"/>
    <n v="2"/>
    <n v="129669.32"/>
    <n v="2"/>
    <n v="1"/>
    <x v="1"/>
    <n v="82774.070000000007"/>
    <n v="0"/>
    <s v="30-39"/>
    <s v="Fair (580-669)"/>
    <s v="High (100-150k)"/>
    <s v="New (0-2 yrs)"/>
    <x v="1"/>
  </r>
  <r>
    <n v="15630106"/>
    <s v="Lo"/>
    <n v="496"/>
    <x v="1"/>
    <s v="Male"/>
    <n v="29"/>
    <n v="2"/>
    <n v="0"/>
    <n v="2"/>
    <n v="1"/>
    <x v="1"/>
    <n v="55389.59"/>
    <n v="0"/>
    <s v="Under 30"/>
    <s v="Poor (&lt;580)"/>
    <s v="Zero Balance"/>
    <s v="New (0-2 yrs)"/>
    <x v="1"/>
  </r>
  <r>
    <n v="15810385"/>
    <s v="Giordano"/>
    <n v="717"/>
    <x v="1"/>
    <s v="Female"/>
    <n v="36"/>
    <n v="2"/>
    <n v="164557.95000000001"/>
    <n v="1"/>
    <n v="0"/>
    <x v="0"/>
    <n v="82336.73"/>
    <n v="0"/>
    <s v="30-39"/>
    <s v="Good (670-739)"/>
    <s v="Very High (150k+)"/>
    <s v="New (0-2 yrs)"/>
    <x v="0"/>
  </r>
  <r>
    <n v="15578211"/>
    <s v="Connolly"/>
    <n v="777"/>
    <x v="0"/>
    <s v="Male"/>
    <n v="23"/>
    <n v="6"/>
    <n v="0"/>
    <n v="2"/>
    <n v="1"/>
    <x v="0"/>
    <n v="163225.48000000001"/>
    <n v="0"/>
    <s v="Under 30"/>
    <s v="Very Good (740-799)"/>
    <s v="Zero Balance"/>
    <s v="Established (6-8 yrs)"/>
    <x v="1"/>
  </r>
  <r>
    <n v="15572792"/>
    <s v="Bellucci"/>
    <n v="535"/>
    <x v="1"/>
    <s v="Male"/>
    <n v="35"/>
    <n v="8"/>
    <n v="118989.92"/>
    <n v="1"/>
    <n v="1"/>
    <x v="0"/>
    <n v="135536.72"/>
    <n v="0"/>
    <s v="30-39"/>
    <s v="Poor (&lt;580)"/>
    <s v="High (100-150k)"/>
    <s v="Established (6-8 yrs)"/>
    <x v="0"/>
  </r>
  <r>
    <n v="15620030"/>
    <s v="Jamieson"/>
    <n v="744"/>
    <x v="0"/>
    <s v="Male"/>
    <n v="29"/>
    <n v="1"/>
    <n v="0"/>
    <n v="1"/>
    <n v="0"/>
    <x v="1"/>
    <n v="82422.97"/>
    <n v="0"/>
    <s v="Under 30"/>
    <s v="Very Good (740-799)"/>
    <s v="Zero Balance"/>
    <s v="New (0-2 yrs)"/>
    <x v="0"/>
  </r>
  <r>
    <n v="15783541"/>
    <s v="Fomina"/>
    <n v="755"/>
    <x v="0"/>
    <s v="Male"/>
    <n v="31"/>
    <n v="5"/>
    <n v="0"/>
    <n v="2"/>
    <n v="0"/>
    <x v="0"/>
    <n v="194660.78"/>
    <n v="0"/>
    <s v="30-39"/>
    <s v="Very Good (740-799)"/>
    <s v="Zero Balance"/>
    <s v="Developing (3-5 yrs)"/>
    <x v="1"/>
  </r>
  <r>
    <n v="15679284"/>
    <s v="Aksenov"/>
    <n v="593"/>
    <x v="1"/>
    <s v="Female"/>
    <n v="45"/>
    <n v="6"/>
    <n v="79259.75"/>
    <n v="1"/>
    <n v="1"/>
    <x v="1"/>
    <n v="55347.28"/>
    <n v="0"/>
    <s v="40-49"/>
    <s v="Fair (580-669)"/>
    <s v="Mid (50-100k)"/>
    <s v="Established (6-8 yrs)"/>
    <x v="0"/>
  </r>
  <r>
    <n v="15582910"/>
    <s v="Turnbull"/>
    <n v="514"/>
    <x v="0"/>
    <s v="Male"/>
    <n v="38"/>
    <n v="4"/>
    <n v="112230.38"/>
    <n v="1"/>
    <n v="1"/>
    <x v="1"/>
    <n v="16717.11"/>
    <n v="1"/>
    <s v="30-39"/>
    <s v="Poor (&lt;580)"/>
    <s v="High (100-150k)"/>
    <s v="Developing (3-5 yrs)"/>
    <x v="0"/>
  </r>
  <r>
    <n v="15688337"/>
    <s v="Dixon"/>
    <n v="721"/>
    <x v="0"/>
    <s v="Male"/>
    <n v="40"/>
    <n v="9"/>
    <n v="118129.87"/>
    <n v="1"/>
    <n v="1"/>
    <x v="0"/>
    <n v="160277.65"/>
    <n v="0"/>
    <s v="40-49"/>
    <s v="Good (670-739)"/>
    <s v="High (100-150k)"/>
    <s v="Loyal (9-10 yrs)"/>
    <x v="0"/>
  </r>
  <r>
    <n v="15734970"/>
    <s v="White"/>
    <n v="835"/>
    <x v="1"/>
    <s v="Male"/>
    <n v="38"/>
    <n v="7"/>
    <n v="86824.09"/>
    <n v="1"/>
    <n v="0"/>
    <x v="1"/>
    <n v="175905.97"/>
    <n v="0"/>
    <s v="30-39"/>
    <s v="Excellent (800+)"/>
    <s v="Mid (50-100k)"/>
    <s v="Established (6-8 yrs)"/>
    <x v="0"/>
  </r>
  <r>
    <n v="15759140"/>
    <s v="Long"/>
    <n v="682"/>
    <x v="0"/>
    <s v="Female"/>
    <n v="64"/>
    <n v="10"/>
    <n v="128306.7"/>
    <n v="1"/>
    <n v="0"/>
    <x v="0"/>
    <n v="66040.83"/>
    <n v="0"/>
    <s v="60+"/>
    <s v="Good (670-739)"/>
    <s v="High (100-150k)"/>
    <s v="Loyal (9-10 yrs)"/>
    <x v="0"/>
  </r>
  <r>
    <n v="15643042"/>
    <s v="Han"/>
    <n v="590"/>
    <x v="2"/>
    <s v="Female"/>
    <n v="40"/>
    <n v="2"/>
    <n v="117641.43"/>
    <n v="2"/>
    <n v="0"/>
    <x v="1"/>
    <n v="92198.05"/>
    <n v="0"/>
    <s v="40-49"/>
    <s v="Fair (580-669)"/>
    <s v="High (100-150k)"/>
    <s v="New (0-2 yrs)"/>
    <x v="1"/>
  </r>
  <r>
    <n v="15773868"/>
    <s v="Belov"/>
    <n v="653"/>
    <x v="2"/>
    <s v="Female"/>
    <n v="37"/>
    <n v="3"/>
    <n v="125734.2"/>
    <n v="2"/>
    <n v="1"/>
    <x v="1"/>
    <n v="134625.09"/>
    <n v="1"/>
    <s v="30-39"/>
    <s v="Fair (580-669)"/>
    <s v="High (100-150k)"/>
    <s v="Developing (3-5 yrs)"/>
    <x v="1"/>
  </r>
  <r>
    <n v="15615820"/>
    <s v="MacDonald"/>
    <n v="837"/>
    <x v="0"/>
    <s v="Male"/>
    <n v="49"/>
    <n v="8"/>
    <n v="103302.37"/>
    <n v="1"/>
    <n v="1"/>
    <x v="0"/>
    <n v="50974.57"/>
    <n v="0"/>
    <s v="40-49"/>
    <s v="Excellent (800+)"/>
    <s v="High (100-150k)"/>
    <s v="Established (6-8 yrs)"/>
    <x v="0"/>
  </r>
  <r>
    <n v="15730273"/>
    <s v="Parsons"/>
    <n v="841"/>
    <x v="0"/>
    <s v="Male"/>
    <n v="27"/>
    <n v="8"/>
    <n v="0"/>
    <n v="1"/>
    <n v="1"/>
    <x v="1"/>
    <n v="171922.72"/>
    <n v="0"/>
    <s v="Under 30"/>
    <s v="Excellent (800+)"/>
    <s v="Zero Balance"/>
    <s v="Established (6-8 yrs)"/>
    <x v="0"/>
  </r>
  <r>
    <n v="15724890"/>
    <s v="Cross"/>
    <n v="584"/>
    <x v="1"/>
    <s v="Male"/>
    <n v="36"/>
    <n v="4"/>
    <n v="82696.09"/>
    <n v="2"/>
    <n v="0"/>
    <x v="1"/>
    <n v="83058.14"/>
    <n v="0"/>
    <s v="30-39"/>
    <s v="Fair (580-669)"/>
    <s v="Mid (50-100k)"/>
    <s v="Developing (3-5 yrs)"/>
    <x v="1"/>
  </r>
  <r>
    <n v="15765952"/>
    <s v="Milanesi"/>
    <n v="769"/>
    <x v="0"/>
    <s v="Male"/>
    <n v="29"/>
    <n v="4"/>
    <n v="145471.37"/>
    <n v="1"/>
    <n v="1"/>
    <x v="1"/>
    <n v="188382.77"/>
    <n v="0"/>
    <s v="Under 30"/>
    <s v="Very Good (740-799)"/>
    <s v="High (100-150k)"/>
    <s v="Developing (3-5 yrs)"/>
    <x v="0"/>
  </r>
  <r>
    <n v="15685920"/>
    <s v="Lombardo"/>
    <n v="599"/>
    <x v="1"/>
    <s v="Male"/>
    <n v="34"/>
    <n v="2"/>
    <n v="101506.66"/>
    <n v="1"/>
    <n v="0"/>
    <x v="1"/>
    <n v="198030.24"/>
    <n v="0"/>
    <s v="30-39"/>
    <s v="Fair (580-669)"/>
    <s v="High (100-150k)"/>
    <s v="New (0-2 yrs)"/>
    <x v="0"/>
  </r>
  <r>
    <n v="15663263"/>
    <s v="Collins"/>
    <n v="698"/>
    <x v="0"/>
    <s v="Male"/>
    <n v="47"/>
    <n v="5"/>
    <n v="156265.31"/>
    <n v="2"/>
    <n v="0"/>
    <x v="1"/>
    <n v="1055.6600000000001"/>
    <n v="0"/>
    <s v="40-49"/>
    <s v="Good (670-739)"/>
    <s v="Very High (150k+)"/>
    <s v="Developing (3-5 yrs)"/>
    <x v="1"/>
  </r>
  <r>
    <n v="15568953"/>
    <s v="Alexeieva"/>
    <n v="477"/>
    <x v="0"/>
    <s v="Male"/>
    <n v="27"/>
    <n v="1"/>
    <n v="128554.98"/>
    <n v="1"/>
    <n v="1"/>
    <x v="0"/>
    <n v="133173.19"/>
    <n v="0"/>
    <s v="Under 30"/>
    <s v="Poor (&lt;580)"/>
    <s v="High (100-150k)"/>
    <s v="New (0-2 yrs)"/>
    <x v="0"/>
  </r>
  <r>
    <n v="15643361"/>
    <s v="Cullen"/>
    <n v="477"/>
    <x v="2"/>
    <s v="Male"/>
    <n v="34"/>
    <n v="8"/>
    <n v="139959.54999999999"/>
    <n v="2"/>
    <n v="1"/>
    <x v="0"/>
    <n v="189875.83"/>
    <n v="0"/>
    <s v="30-39"/>
    <s v="Poor (&lt;580)"/>
    <s v="High (100-150k)"/>
    <s v="Established (6-8 yrs)"/>
    <x v="1"/>
  </r>
  <r>
    <n v="15699486"/>
    <s v="Johnson"/>
    <n v="745"/>
    <x v="1"/>
    <s v="Male"/>
    <n v="34"/>
    <n v="7"/>
    <n v="132944.53"/>
    <n v="1"/>
    <n v="1"/>
    <x v="0"/>
    <n v="31802.92"/>
    <n v="0"/>
    <s v="30-39"/>
    <s v="Very Good (740-799)"/>
    <s v="High (100-150k)"/>
    <s v="Established (6-8 yrs)"/>
    <x v="0"/>
  </r>
  <r>
    <n v="15747854"/>
    <s v="Rudd"/>
    <n v="749"/>
    <x v="0"/>
    <s v="Female"/>
    <n v="35"/>
    <n v="3"/>
    <n v="0"/>
    <n v="3"/>
    <n v="1"/>
    <x v="0"/>
    <n v="132649.85"/>
    <n v="0"/>
    <s v="30-39"/>
    <s v="Very Good (740-799)"/>
    <s v="Zero Balance"/>
    <s v="Developing (3-5 yrs)"/>
    <x v="1"/>
  </r>
  <r>
    <n v="15691785"/>
    <s v="Findlay"/>
    <n v="850"/>
    <x v="0"/>
    <s v="Male"/>
    <n v="61"/>
    <n v="1"/>
    <n v="0"/>
    <n v="1"/>
    <n v="1"/>
    <x v="1"/>
    <n v="53067.83"/>
    <n v="1"/>
    <s v="60+"/>
    <s v="Excellent (800+)"/>
    <s v="Zero Balance"/>
    <s v="New (0-2 yrs)"/>
    <x v="0"/>
  </r>
  <r>
    <n v="15709004"/>
    <s v="Mai"/>
    <n v="528"/>
    <x v="2"/>
    <s v="Male"/>
    <n v="22"/>
    <n v="5"/>
    <n v="93547.23"/>
    <n v="2"/>
    <n v="0"/>
    <x v="0"/>
    <n v="961.57"/>
    <n v="0"/>
    <s v="Under 30"/>
    <s v="Poor (&lt;580)"/>
    <s v="Mid (50-100k)"/>
    <s v="Developing (3-5 yrs)"/>
    <x v="1"/>
  </r>
  <r>
    <n v="15652218"/>
    <s v="Morrison"/>
    <n v="750"/>
    <x v="0"/>
    <s v="Male"/>
    <n v="33"/>
    <n v="2"/>
    <n v="152302.72"/>
    <n v="1"/>
    <n v="1"/>
    <x v="1"/>
    <n v="71333.440000000002"/>
    <n v="0"/>
    <s v="30-39"/>
    <s v="Very Good (740-799)"/>
    <s v="Very High (150k+)"/>
    <s v="New (0-2 yrs)"/>
    <x v="0"/>
  </r>
  <r>
    <n v="15697127"/>
    <s v="Monaldo"/>
    <n v="543"/>
    <x v="0"/>
    <s v="Female"/>
    <n v="31"/>
    <n v="2"/>
    <n v="147674.26"/>
    <n v="1"/>
    <n v="1"/>
    <x v="0"/>
    <n v="16658.759999999998"/>
    <n v="0"/>
    <s v="30-39"/>
    <s v="Poor (&lt;580)"/>
    <s v="High (100-150k)"/>
    <s v="New (0-2 yrs)"/>
    <x v="0"/>
  </r>
  <r>
    <n v="15658486"/>
    <s v="Gidney"/>
    <n v="579"/>
    <x v="1"/>
    <s v="Female"/>
    <n v="59"/>
    <n v="3"/>
    <n v="148021.12"/>
    <n v="1"/>
    <n v="1"/>
    <x v="0"/>
    <n v="74878.22"/>
    <n v="0"/>
    <s v="50-59"/>
    <s v="Poor (&lt;580)"/>
    <s v="High (100-150k)"/>
    <s v="Developing (3-5 yrs)"/>
    <x v="0"/>
  </r>
  <r>
    <n v="15694160"/>
    <s v="Sagese"/>
    <n v="624"/>
    <x v="0"/>
    <s v="Male"/>
    <n v="37"/>
    <n v="0"/>
    <n v="0"/>
    <n v="2"/>
    <n v="0"/>
    <x v="1"/>
    <n v="112104.55"/>
    <n v="0"/>
    <s v="30-39"/>
    <s v="Fair (580-669)"/>
    <s v="Zero Balance"/>
    <s v="New (0-2 yrs)"/>
    <x v="1"/>
  </r>
  <r>
    <n v="15685290"/>
    <s v="Wall"/>
    <n v="595"/>
    <x v="2"/>
    <s v="Male"/>
    <n v="46"/>
    <n v="5"/>
    <n v="142360.62"/>
    <n v="2"/>
    <n v="1"/>
    <x v="1"/>
    <n v="48421.4"/>
    <n v="1"/>
    <s v="40-49"/>
    <s v="Fair (580-669)"/>
    <s v="High (100-150k)"/>
    <s v="Developing (3-5 yrs)"/>
    <x v="1"/>
  </r>
  <r>
    <n v="15701042"/>
    <s v="Dalton"/>
    <n v="596"/>
    <x v="2"/>
    <s v="Female"/>
    <n v="27"/>
    <n v="2"/>
    <n v="151027.56"/>
    <n v="1"/>
    <n v="1"/>
    <x v="1"/>
    <n v="170320.58"/>
    <n v="0"/>
    <s v="Under 30"/>
    <s v="Fair (580-669)"/>
    <s v="Very High (150k+)"/>
    <s v="New (0-2 yrs)"/>
    <x v="0"/>
  </r>
  <r>
    <n v="15680449"/>
    <s v="Hsing"/>
    <n v="431"/>
    <x v="2"/>
    <s v="Female"/>
    <n v="44"/>
    <n v="2"/>
    <n v="138843.70000000001"/>
    <n v="1"/>
    <n v="1"/>
    <x v="1"/>
    <n v="37688.31"/>
    <n v="1"/>
    <s v="40-49"/>
    <s v="Poor (&lt;580)"/>
    <s v="High (100-150k)"/>
    <s v="New (0-2 yrs)"/>
    <x v="0"/>
  </r>
  <r>
    <n v="15599860"/>
    <s v="Warner"/>
    <n v="647"/>
    <x v="1"/>
    <s v="Female"/>
    <n v="26"/>
    <n v="8"/>
    <n v="109958.15"/>
    <n v="1"/>
    <n v="1"/>
    <x v="0"/>
    <n v="136592.24"/>
    <n v="1"/>
    <s v="Under 30"/>
    <s v="Fair (580-669)"/>
    <s v="High (100-150k)"/>
    <s v="Established (6-8 yrs)"/>
    <x v="0"/>
  </r>
  <r>
    <n v="15723169"/>
    <s v="Williams"/>
    <n v="640"/>
    <x v="0"/>
    <s v="Female"/>
    <n v="31"/>
    <n v="9"/>
    <n v="138857.59"/>
    <n v="1"/>
    <n v="1"/>
    <x v="1"/>
    <n v="48640.77"/>
    <n v="0"/>
    <s v="30-39"/>
    <s v="Fair (580-669)"/>
    <s v="High (100-150k)"/>
    <s v="Loyal (9-10 yrs)"/>
    <x v="0"/>
  </r>
  <r>
    <n v="15803842"/>
    <s v="Dunn"/>
    <n v="752"/>
    <x v="2"/>
    <s v="Female"/>
    <n v="45"/>
    <n v="3"/>
    <n v="105426.5"/>
    <n v="2"/>
    <n v="0"/>
    <x v="0"/>
    <n v="89773.45"/>
    <n v="0"/>
    <s v="40-49"/>
    <s v="Very Good (740-799)"/>
    <s v="High (100-150k)"/>
    <s v="Developing (3-5 yrs)"/>
    <x v="1"/>
  </r>
  <r>
    <n v="15728224"/>
    <s v="Kerr"/>
    <n v="710"/>
    <x v="2"/>
    <s v="Female"/>
    <n v="41"/>
    <n v="9"/>
    <n v="149155.53"/>
    <n v="2"/>
    <n v="1"/>
    <x v="1"/>
    <n v="42131.26"/>
    <n v="1"/>
    <s v="40-49"/>
    <s v="Good (670-739)"/>
    <s v="High (100-150k)"/>
    <s v="Loyal (9-10 yrs)"/>
    <x v="1"/>
  </r>
  <r>
    <n v="15644174"/>
    <s v="Marchesi"/>
    <n v="638"/>
    <x v="2"/>
    <s v="Male"/>
    <n v="27"/>
    <n v="4"/>
    <n v="135096.04999999999"/>
    <n v="1"/>
    <n v="1"/>
    <x v="0"/>
    <n v="186523.72"/>
    <n v="1"/>
    <s v="Under 30"/>
    <s v="Fair (580-669)"/>
    <s v="High (100-150k)"/>
    <s v="Developing (3-5 yrs)"/>
    <x v="0"/>
  </r>
  <r>
    <n v="15707110"/>
    <s v="Endrizzi"/>
    <n v="660"/>
    <x v="2"/>
    <s v="Male"/>
    <n v="28"/>
    <n v="2"/>
    <n v="170890.05"/>
    <n v="2"/>
    <n v="1"/>
    <x v="1"/>
    <n v="41758.9"/>
    <n v="0"/>
    <s v="Under 30"/>
    <s v="Fair (580-669)"/>
    <s v="Very High (150k+)"/>
    <s v="New (0-2 yrs)"/>
    <x v="1"/>
  </r>
  <r>
    <n v="15765415"/>
    <s v="King"/>
    <n v="609"/>
    <x v="1"/>
    <s v="Female"/>
    <n v="45"/>
    <n v="4"/>
    <n v="89122.3"/>
    <n v="1"/>
    <n v="1"/>
    <x v="0"/>
    <n v="199256.98"/>
    <n v="0"/>
    <s v="40-49"/>
    <s v="Fair (580-669)"/>
    <s v="Mid (50-100k)"/>
    <s v="Developing (3-5 yrs)"/>
    <x v="0"/>
  </r>
  <r>
    <n v="15756751"/>
    <s v="Griffiths"/>
    <n v="596"/>
    <x v="1"/>
    <s v="Female"/>
    <n v="54"/>
    <n v="0"/>
    <n v="78126.28"/>
    <n v="1"/>
    <n v="1"/>
    <x v="0"/>
    <n v="153482.91"/>
    <n v="1"/>
    <s v="50-59"/>
    <s v="Fair (580-669)"/>
    <s v="Mid (50-100k)"/>
    <s v="New (0-2 yrs)"/>
    <x v="0"/>
  </r>
  <r>
    <n v="15795151"/>
    <s v="Hartzler"/>
    <n v="705"/>
    <x v="0"/>
    <s v="Female"/>
    <n v="38"/>
    <n v="3"/>
    <n v="123894.43"/>
    <n v="1"/>
    <n v="1"/>
    <x v="1"/>
    <n v="21177.1"/>
    <n v="0"/>
    <s v="30-39"/>
    <s v="Good (670-739)"/>
    <s v="High (100-150k)"/>
    <s v="Developing (3-5 yrs)"/>
    <x v="0"/>
  </r>
  <r>
    <n v="15632859"/>
    <s v="Chukwudi"/>
    <n v="444"/>
    <x v="0"/>
    <s v="Male"/>
    <n v="36"/>
    <n v="7"/>
    <n v="0"/>
    <n v="2"/>
    <n v="0"/>
    <x v="0"/>
    <n v="138743.85999999999"/>
    <n v="0"/>
    <s v="30-39"/>
    <s v="Poor (&lt;580)"/>
    <s v="Zero Balance"/>
    <s v="Established (6-8 yrs)"/>
    <x v="1"/>
  </r>
  <r>
    <n v="15584037"/>
    <s v="Denisov"/>
    <n v="727"/>
    <x v="2"/>
    <s v="Male"/>
    <n v="58"/>
    <n v="5"/>
    <n v="106913.43"/>
    <n v="1"/>
    <n v="1"/>
    <x v="1"/>
    <n v="25881"/>
    <n v="1"/>
    <s v="50-59"/>
    <s v="Good (670-739)"/>
    <s v="High (100-150k)"/>
    <s v="Developing (3-5 yrs)"/>
    <x v="0"/>
  </r>
  <r>
    <n v="15621409"/>
    <s v="Endrizzi"/>
    <n v="496"/>
    <x v="0"/>
    <s v="Male"/>
    <n v="32"/>
    <n v="4"/>
    <n v="127845.83"/>
    <n v="1"/>
    <n v="1"/>
    <x v="1"/>
    <n v="66469.2"/>
    <n v="0"/>
    <s v="30-39"/>
    <s v="Poor (&lt;580)"/>
    <s v="High (100-150k)"/>
    <s v="Developing (3-5 yrs)"/>
    <x v="0"/>
  </r>
  <r>
    <n v="15581102"/>
    <s v="Baresi"/>
    <n v="554"/>
    <x v="0"/>
    <s v="Female"/>
    <n v="22"/>
    <n v="8"/>
    <n v="0"/>
    <n v="2"/>
    <n v="0"/>
    <x v="0"/>
    <n v="142670.60999999999"/>
    <n v="0"/>
    <s v="Under 30"/>
    <s v="Poor (&lt;580)"/>
    <s v="Zero Balance"/>
    <s v="Established (6-8 yrs)"/>
    <x v="1"/>
  </r>
  <r>
    <n v="15578096"/>
    <s v="Nnachetam"/>
    <n v="537"/>
    <x v="0"/>
    <s v="Male"/>
    <n v="26"/>
    <n v="7"/>
    <n v="106397.75"/>
    <n v="1"/>
    <n v="0"/>
    <x v="1"/>
    <n v="103563.23"/>
    <n v="0"/>
    <s v="Under 30"/>
    <s v="Poor (&lt;580)"/>
    <s v="High (100-150k)"/>
    <s v="Established (6-8 yrs)"/>
    <x v="0"/>
  </r>
  <r>
    <n v="15669887"/>
    <s v="Lambert"/>
    <n v="839"/>
    <x v="0"/>
    <s v="Female"/>
    <n v="51"/>
    <n v="3"/>
    <n v="0"/>
    <n v="1"/>
    <n v="1"/>
    <x v="0"/>
    <n v="69101.23"/>
    <n v="1"/>
    <s v="50-59"/>
    <s v="Excellent (800+)"/>
    <s v="Zero Balance"/>
    <s v="Developing (3-5 yrs)"/>
    <x v="0"/>
  </r>
  <r>
    <n v="15621834"/>
    <s v="Game"/>
    <n v="700"/>
    <x v="1"/>
    <s v="Female"/>
    <n v="43"/>
    <n v="0"/>
    <n v="0"/>
    <n v="2"/>
    <n v="1"/>
    <x v="1"/>
    <n v="59475.35"/>
    <n v="0"/>
    <s v="40-49"/>
    <s v="Good (670-739)"/>
    <s v="Zero Balance"/>
    <s v="New (0-2 yrs)"/>
    <x v="1"/>
  </r>
  <r>
    <n v="15655341"/>
    <s v="Chinagorom"/>
    <n v="458"/>
    <x v="1"/>
    <s v="Female"/>
    <n v="35"/>
    <n v="5"/>
    <n v="166492.48000000001"/>
    <n v="1"/>
    <n v="1"/>
    <x v="1"/>
    <n v="135287.74"/>
    <n v="0"/>
    <s v="30-39"/>
    <s v="Poor (&lt;580)"/>
    <s v="Very High (150k+)"/>
    <s v="Developing (3-5 yrs)"/>
    <x v="0"/>
  </r>
  <r>
    <n v="15685314"/>
    <s v="Noble"/>
    <n v="850"/>
    <x v="0"/>
    <s v="Female"/>
    <n v="28"/>
    <n v="2"/>
    <n v="0"/>
    <n v="2"/>
    <n v="1"/>
    <x v="0"/>
    <n v="38773.74"/>
    <n v="0"/>
    <s v="Under 30"/>
    <s v="Excellent (800+)"/>
    <s v="Zero Balance"/>
    <s v="New (0-2 yrs)"/>
    <x v="1"/>
  </r>
  <r>
    <n v="15653997"/>
    <s v="Haynes"/>
    <n v="699"/>
    <x v="1"/>
    <s v="Male"/>
    <n v="31"/>
    <n v="6"/>
    <n v="114493.68"/>
    <n v="1"/>
    <n v="0"/>
    <x v="1"/>
    <n v="138396.32"/>
    <n v="0"/>
    <s v="30-39"/>
    <s v="Good (670-739)"/>
    <s v="High (100-150k)"/>
    <s v="Established (6-8 yrs)"/>
    <x v="0"/>
  </r>
  <r>
    <n v="15629551"/>
    <s v="Cattaneo"/>
    <n v="615"/>
    <x v="2"/>
    <s v="Female"/>
    <n v="44"/>
    <n v="9"/>
    <n v="126104.98"/>
    <n v="2"/>
    <n v="0"/>
    <x v="0"/>
    <n v="110718.02"/>
    <n v="0"/>
    <s v="40-49"/>
    <s v="Fair (580-669)"/>
    <s v="High (100-150k)"/>
    <s v="Loyal (9-10 yrs)"/>
    <x v="1"/>
  </r>
  <r>
    <n v="15651264"/>
    <s v="Yobanna"/>
    <n v="850"/>
    <x v="2"/>
    <s v="Male"/>
    <n v="51"/>
    <n v="4"/>
    <n v="124425.99"/>
    <n v="1"/>
    <n v="0"/>
    <x v="1"/>
    <n v="118545.49"/>
    <n v="1"/>
    <s v="50-59"/>
    <s v="Excellent (800+)"/>
    <s v="High (100-150k)"/>
    <s v="Developing (3-5 yrs)"/>
    <x v="0"/>
  </r>
  <r>
    <n v="15760825"/>
    <s v="Fraser"/>
    <n v="604"/>
    <x v="0"/>
    <s v="Female"/>
    <n v="40"/>
    <n v="1"/>
    <n v="0"/>
    <n v="2"/>
    <n v="1"/>
    <x v="1"/>
    <n v="123207.17"/>
    <n v="0"/>
    <s v="40-49"/>
    <s v="Fair (580-669)"/>
    <s v="Zero Balance"/>
    <s v="New (0-2 yrs)"/>
    <x v="1"/>
  </r>
  <r>
    <n v="15597394"/>
    <s v="Rhodes"/>
    <n v="668"/>
    <x v="1"/>
    <s v="Male"/>
    <n v="34"/>
    <n v="0"/>
    <n v="0"/>
    <n v="1"/>
    <n v="0"/>
    <x v="1"/>
    <n v="99984.86"/>
    <n v="0"/>
    <s v="30-39"/>
    <s v="Fair (580-669)"/>
    <s v="Zero Balance"/>
    <s v="New (0-2 yrs)"/>
    <x v="0"/>
  </r>
  <r>
    <n v="15740383"/>
    <s v="Jimenez"/>
    <n v="594"/>
    <x v="1"/>
    <s v="Female"/>
    <n v="38"/>
    <n v="10"/>
    <n v="0"/>
    <n v="2"/>
    <n v="1"/>
    <x v="1"/>
    <n v="58332.91"/>
    <n v="0"/>
    <s v="30-39"/>
    <s v="Fair (580-669)"/>
    <s v="Zero Balance"/>
    <s v="Loyal (9-10 yrs)"/>
    <x v="1"/>
  </r>
  <r>
    <n v="15670562"/>
    <s v="Pharr"/>
    <n v="470"/>
    <x v="0"/>
    <s v="Male"/>
    <n v="30"/>
    <n v="3"/>
    <n v="101140.76"/>
    <n v="1"/>
    <n v="1"/>
    <x v="0"/>
    <n v="50906.65"/>
    <n v="0"/>
    <s v="30-39"/>
    <s v="Poor (&lt;580)"/>
    <s v="High (100-150k)"/>
    <s v="Developing (3-5 yrs)"/>
    <x v="0"/>
  </r>
  <r>
    <n v="15698117"/>
    <s v="Jerger"/>
    <n v="701"/>
    <x v="2"/>
    <s v="Male"/>
    <n v="41"/>
    <n v="0"/>
    <n v="150844.94"/>
    <n v="1"/>
    <n v="0"/>
    <x v="0"/>
    <n v="127623.36"/>
    <n v="0"/>
    <s v="40-49"/>
    <s v="Good (670-739)"/>
    <s v="Very High (150k+)"/>
    <s v="New (0-2 yrs)"/>
    <x v="0"/>
  </r>
  <r>
    <n v="15694805"/>
    <s v="McIntyre"/>
    <n v="664"/>
    <x v="1"/>
    <s v="Male"/>
    <n v="35"/>
    <n v="1"/>
    <n v="115024.5"/>
    <n v="1"/>
    <n v="0"/>
    <x v="0"/>
    <n v="169665.79"/>
    <n v="0"/>
    <s v="30-39"/>
    <s v="Fair (580-669)"/>
    <s v="High (100-150k)"/>
    <s v="New (0-2 yrs)"/>
    <x v="0"/>
  </r>
  <r>
    <n v="15746802"/>
    <s v="Onio"/>
    <n v="477"/>
    <x v="0"/>
    <s v="Female"/>
    <n v="30"/>
    <n v="6"/>
    <n v="131286.46"/>
    <n v="1"/>
    <n v="1"/>
    <x v="1"/>
    <n v="194144.45"/>
    <n v="0"/>
    <s v="30-39"/>
    <s v="Poor (&lt;580)"/>
    <s v="High (100-150k)"/>
    <s v="Established (6-8 yrs)"/>
    <x v="0"/>
  </r>
  <r>
    <n v="15589428"/>
    <s v="Tomlinson"/>
    <n v="756"/>
    <x v="0"/>
    <s v="Female"/>
    <n v="42"/>
    <n v="9"/>
    <n v="0"/>
    <n v="2"/>
    <n v="1"/>
    <x v="1"/>
    <n v="35673.42"/>
    <n v="0"/>
    <s v="40-49"/>
    <s v="Very Good (740-799)"/>
    <s v="Zero Balance"/>
    <s v="Loyal (9-10 yrs)"/>
    <x v="1"/>
  </r>
  <r>
    <n v="15790267"/>
    <s v="Onuoha"/>
    <n v="625"/>
    <x v="0"/>
    <s v="Female"/>
    <n v="40"/>
    <n v="7"/>
    <n v="141267.67000000001"/>
    <n v="1"/>
    <n v="0"/>
    <x v="0"/>
    <n v="177397.49"/>
    <n v="0"/>
    <s v="40-49"/>
    <s v="Fair (580-669)"/>
    <s v="High (100-150k)"/>
    <s v="Established (6-8 yrs)"/>
    <x v="0"/>
  </r>
  <r>
    <n v="15665402"/>
    <s v="Panicucci"/>
    <n v="703"/>
    <x v="1"/>
    <s v="Male"/>
    <n v="73"/>
    <n v="5"/>
    <n v="137761.54999999999"/>
    <n v="1"/>
    <n v="1"/>
    <x v="0"/>
    <n v="159677.46"/>
    <n v="0"/>
    <s v="60+"/>
    <s v="Good (670-739)"/>
    <s v="High (100-150k)"/>
    <s v="Developing (3-5 yrs)"/>
    <x v="0"/>
  </r>
  <r>
    <n v="15642093"/>
    <s v="Piccio"/>
    <n v="646"/>
    <x v="0"/>
    <s v="Male"/>
    <n v="30"/>
    <n v="7"/>
    <n v="0"/>
    <n v="2"/>
    <n v="1"/>
    <x v="1"/>
    <n v="153566.97"/>
    <n v="0"/>
    <s v="30-39"/>
    <s v="Fair (580-669)"/>
    <s v="Zero Balance"/>
    <s v="Established (6-8 yrs)"/>
    <x v="1"/>
  </r>
  <r>
    <n v="15666181"/>
    <s v="Ramsden"/>
    <n v="650"/>
    <x v="0"/>
    <s v="Male"/>
    <n v="33"/>
    <n v="0"/>
    <n v="98064.97"/>
    <n v="1"/>
    <n v="1"/>
    <x v="1"/>
    <n v="52411.99"/>
    <n v="0"/>
    <s v="30-39"/>
    <s v="Fair (580-669)"/>
    <s v="Mid (50-100k)"/>
    <s v="New (0-2 yrs)"/>
    <x v="0"/>
  </r>
  <r>
    <n v="15602554"/>
    <s v="Vorobyova"/>
    <n v="664"/>
    <x v="0"/>
    <s v="Female"/>
    <n v="31"/>
    <n v="9"/>
    <n v="114519.57"/>
    <n v="2"/>
    <n v="0"/>
    <x v="0"/>
    <n v="79222.02"/>
    <n v="0"/>
    <s v="30-39"/>
    <s v="Fair (580-669)"/>
    <s v="High (100-150k)"/>
    <s v="Loyal (9-10 yrs)"/>
    <x v="1"/>
  </r>
  <r>
    <n v="15724251"/>
    <s v="Todd"/>
    <n v="682"/>
    <x v="2"/>
    <s v="Female"/>
    <n v="29"/>
    <n v="6"/>
    <n v="101012.77"/>
    <n v="1"/>
    <n v="0"/>
    <x v="1"/>
    <n v="32589.89"/>
    <n v="1"/>
    <s v="Under 30"/>
    <s v="Good (670-739)"/>
    <s v="High (100-150k)"/>
    <s v="Established (6-8 yrs)"/>
    <x v="0"/>
  </r>
  <r>
    <n v="15740147"/>
    <s v="Cremonesi"/>
    <n v="725"/>
    <x v="0"/>
    <s v="Female"/>
    <n v="44"/>
    <n v="10"/>
    <n v="0"/>
    <n v="1"/>
    <n v="0"/>
    <x v="0"/>
    <n v="93777.61"/>
    <n v="0"/>
    <s v="40-49"/>
    <s v="Good (670-739)"/>
    <s v="Zero Balance"/>
    <s v="Loyal (9-10 yrs)"/>
    <x v="0"/>
  </r>
  <r>
    <n v="15718289"/>
    <s v="Bradley"/>
    <n v="553"/>
    <x v="2"/>
    <s v="Male"/>
    <n v="46"/>
    <n v="3"/>
    <n v="82291.100000000006"/>
    <n v="1"/>
    <n v="1"/>
    <x v="1"/>
    <n v="112549.99"/>
    <n v="1"/>
    <s v="40-49"/>
    <s v="Poor (&lt;580)"/>
    <s v="Mid (50-100k)"/>
    <s v="Developing (3-5 yrs)"/>
    <x v="0"/>
  </r>
  <r>
    <n v="15763148"/>
    <s v="Stanley"/>
    <n v="576"/>
    <x v="0"/>
    <s v="Male"/>
    <n v="39"/>
    <n v="9"/>
    <n v="84719.98"/>
    <n v="1"/>
    <n v="0"/>
    <x v="1"/>
    <n v="191063.36"/>
    <n v="0"/>
    <s v="30-39"/>
    <s v="Poor (&lt;580)"/>
    <s v="Mid (50-100k)"/>
    <s v="Loyal (9-10 yrs)"/>
    <x v="0"/>
  </r>
  <r>
    <n v="15685245"/>
    <s v="Jowett"/>
    <n v="608"/>
    <x v="1"/>
    <s v="Female"/>
    <n v="56"/>
    <n v="5"/>
    <n v="0"/>
    <n v="2"/>
    <n v="0"/>
    <x v="0"/>
    <n v="153810.41"/>
    <n v="0"/>
    <s v="50-59"/>
    <s v="Fair (580-669)"/>
    <s v="Zero Balance"/>
    <s v="Developing (3-5 yrs)"/>
    <x v="1"/>
  </r>
  <r>
    <n v="15626985"/>
    <s v="Yefremova"/>
    <n v="850"/>
    <x v="0"/>
    <s v="Female"/>
    <n v="39"/>
    <n v="0"/>
    <n v="104386.53"/>
    <n v="1"/>
    <n v="1"/>
    <x v="1"/>
    <n v="105886.77"/>
    <n v="0"/>
    <s v="30-39"/>
    <s v="Excellent (800+)"/>
    <s v="High (100-150k)"/>
    <s v="New (0-2 yrs)"/>
    <x v="0"/>
  </r>
  <r>
    <n v="15585823"/>
    <s v="Wilson"/>
    <n v="627"/>
    <x v="0"/>
    <s v="Male"/>
    <n v="31"/>
    <n v="8"/>
    <n v="128131.73"/>
    <n v="1"/>
    <n v="1"/>
    <x v="1"/>
    <n v="96131.47"/>
    <n v="0"/>
    <s v="30-39"/>
    <s v="Fair (580-669)"/>
    <s v="High (100-150k)"/>
    <s v="Established (6-8 yrs)"/>
    <x v="0"/>
  </r>
  <r>
    <n v="15728167"/>
    <s v="Abramovich"/>
    <n v="667"/>
    <x v="0"/>
    <s v="Male"/>
    <n v="44"/>
    <n v="2"/>
    <n v="122806.95"/>
    <n v="1"/>
    <n v="0"/>
    <x v="1"/>
    <n v="15120.86"/>
    <n v="0"/>
    <s v="40-49"/>
    <s v="Fair (580-669)"/>
    <s v="High (100-150k)"/>
    <s v="New (0-2 yrs)"/>
    <x v="0"/>
  </r>
  <r>
    <n v="15762928"/>
    <s v="Venables"/>
    <n v="548"/>
    <x v="1"/>
    <s v="Male"/>
    <n v="44"/>
    <n v="8"/>
    <n v="0"/>
    <n v="1"/>
    <n v="1"/>
    <x v="1"/>
    <n v="16989.77"/>
    <n v="0"/>
    <s v="40-49"/>
    <s v="Poor (&lt;580)"/>
    <s v="Zero Balance"/>
    <s v="Established (6-8 yrs)"/>
    <x v="0"/>
  </r>
  <r>
    <n v="15751774"/>
    <s v="Monnier"/>
    <n v="774"/>
    <x v="0"/>
    <s v="Male"/>
    <n v="76"/>
    <n v="4"/>
    <n v="112510.89"/>
    <n v="1"/>
    <n v="1"/>
    <x v="0"/>
    <n v="143133.18"/>
    <n v="0"/>
    <s v="60+"/>
    <s v="Very Good (740-799)"/>
    <s v="High (100-150k)"/>
    <s v="Developing (3-5 yrs)"/>
    <x v="0"/>
  </r>
  <r>
    <n v="15654733"/>
    <s v="Hsieh"/>
    <n v="794"/>
    <x v="2"/>
    <s v="Male"/>
    <n v="57"/>
    <n v="3"/>
    <n v="117056.46"/>
    <n v="1"/>
    <n v="1"/>
    <x v="1"/>
    <n v="93336.93"/>
    <n v="1"/>
    <s v="50-59"/>
    <s v="Very Good (740-799)"/>
    <s v="High (100-150k)"/>
    <s v="Developing (3-5 yrs)"/>
    <x v="0"/>
  </r>
  <r>
    <n v="15809777"/>
    <s v="Gadsden"/>
    <n v="497"/>
    <x v="2"/>
    <s v="Female"/>
    <n v="55"/>
    <n v="7"/>
    <n v="131778.66"/>
    <n v="1"/>
    <n v="1"/>
    <x v="0"/>
    <n v="9972.64"/>
    <n v="0"/>
    <s v="50-59"/>
    <s v="Poor (&lt;580)"/>
    <s v="High (100-150k)"/>
    <s v="Established (6-8 yrs)"/>
    <x v="0"/>
  </r>
  <r>
    <n v="15744200"/>
    <s v="Ni"/>
    <n v="587"/>
    <x v="0"/>
    <s v="Female"/>
    <n v="36"/>
    <n v="1"/>
    <n v="70784.27"/>
    <n v="1"/>
    <n v="1"/>
    <x v="1"/>
    <n v="30579.82"/>
    <n v="0"/>
    <s v="30-39"/>
    <s v="Fair (580-669)"/>
    <s v="Mid (50-100k)"/>
    <s v="New (0-2 yrs)"/>
    <x v="0"/>
  </r>
  <r>
    <n v="15720713"/>
    <s v="Chibueze"/>
    <n v="850"/>
    <x v="0"/>
    <s v="Female"/>
    <n v="29"/>
    <n v="10"/>
    <n v="0"/>
    <n v="2"/>
    <n v="1"/>
    <x v="0"/>
    <n v="199775.67"/>
    <n v="0"/>
    <s v="Under 30"/>
    <s v="Excellent (800+)"/>
    <s v="Zero Balance"/>
    <s v="Loyal (9-10 yrs)"/>
    <x v="1"/>
  </r>
  <r>
    <n v="15695356"/>
    <s v="Chinwemma"/>
    <n v="722"/>
    <x v="0"/>
    <s v="Male"/>
    <n v="46"/>
    <n v="5"/>
    <n v="0"/>
    <n v="2"/>
    <n v="1"/>
    <x v="1"/>
    <n v="179908.71"/>
    <n v="0"/>
    <s v="40-49"/>
    <s v="Good (670-739)"/>
    <s v="Zero Balance"/>
    <s v="Developing (3-5 yrs)"/>
    <x v="1"/>
  </r>
  <r>
    <n v="15653315"/>
    <s v="Kang"/>
    <n v="555"/>
    <x v="1"/>
    <s v="Female"/>
    <n v="35"/>
    <n v="1"/>
    <n v="0"/>
    <n v="2"/>
    <n v="1"/>
    <x v="1"/>
    <n v="101667"/>
    <n v="0"/>
    <s v="30-39"/>
    <s v="Poor (&lt;580)"/>
    <s v="Zero Balance"/>
    <s v="New (0-2 yrs)"/>
    <x v="1"/>
  </r>
  <r>
    <n v="15604792"/>
    <s v="Kuo"/>
    <n v="609"/>
    <x v="2"/>
    <s v="Male"/>
    <n v="38"/>
    <n v="6"/>
    <n v="140752.06"/>
    <n v="2"/>
    <n v="0"/>
    <x v="0"/>
    <n v="171430.16"/>
    <n v="0"/>
    <s v="30-39"/>
    <s v="Fair (580-669)"/>
    <s v="High (100-150k)"/>
    <s v="Established (6-8 yrs)"/>
    <x v="1"/>
  </r>
  <r>
    <n v="15704819"/>
    <s v="Ositadimma"/>
    <n v="734"/>
    <x v="1"/>
    <s v="Female"/>
    <n v="39"/>
    <n v="6"/>
    <n v="92126.26"/>
    <n v="2"/>
    <n v="0"/>
    <x v="1"/>
    <n v="112973.34"/>
    <n v="0"/>
    <s v="30-39"/>
    <s v="Good (670-739)"/>
    <s v="Mid (50-100k)"/>
    <s v="Established (6-8 yrs)"/>
    <x v="1"/>
  </r>
  <r>
    <n v="15670859"/>
    <s v="Smith"/>
    <n v="718"/>
    <x v="2"/>
    <s v="Female"/>
    <n v="39"/>
    <n v="7"/>
    <n v="93148.74"/>
    <n v="2"/>
    <n v="1"/>
    <x v="0"/>
    <n v="190746.38"/>
    <n v="0"/>
    <s v="30-39"/>
    <s v="Good (670-739)"/>
    <s v="Mid (50-100k)"/>
    <s v="Established (6-8 yrs)"/>
    <x v="1"/>
  </r>
  <r>
    <n v="15602797"/>
    <s v="Okwudilichukwu"/>
    <n v="645"/>
    <x v="1"/>
    <s v="Female"/>
    <n v="49"/>
    <n v="5"/>
    <n v="110132.55"/>
    <n v="3"/>
    <n v="0"/>
    <x v="0"/>
    <n v="187689.91"/>
    <n v="1"/>
    <s v="40-49"/>
    <s v="Fair (580-669)"/>
    <s v="High (100-150k)"/>
    <s v="Developing (3-5 yrs)"/>
    <x v="1"/>
  </r>
  <r>
    <n v="15662533"/>
    <s v="Porter"/>
    <n v="598"/>
    <x v="1"/>
    <s v="Female"/>
    <n v="23"/>
    <n v="6"/>
    <n v="0"/>
    <n v="2"/>
    <n v="1"/>
    <x v="1"/>
    <n v="153229.19"/>
    <n v="0"/>
    <s v="Under 30"/>
    <s v="Fair (580-669)"/>
    <s v="Zero Balance"/>
    <s v="Established (6-8 yrs)"/>
    <x v="1"/>
  </r>
  <r>
    <n v="15778154"/>
    <s v="Kung"/>
    <n v="628"/>
    <x v="2"/>
    <s v="Male"/>
    <n v="50"/>
    <n v="4"/>
    <n v="122227.71"/>
    <n v="1"/>
    <n v="0"/>
    <x v="0"/>
    <n v="14217.77"/>
    <n v="1"/>
    <s v="50-59"/>
    <s v="Fair (580-669)"/>
    <s v="High (100-150k)"/>
    <s v="Developing (3-5 yrs)"/>
    <x v="0"/>
  </r>
  <r>
    <n v="15806230"/>
    <s v="Trevisano"/>
    <n v="629"/>
    <x v="2"/>
    <s v="Male"/>
    <n v="40"/>
    <n v="2"/>
    <n v="121647.54"/>
    <n v="2"/>
    <n v="1"/>
    <x v="0"/>
    <n v="64849.74"/>
    <n v="1"/>
    <s v="40-49"/>
    <s v="Fair (580-669)"/>
    <s v="High (100-150k)"/>
    <s v="New (0-2 yrs)"/>
    <x v="1"/>
  </r>
  <r>
    <n v="15662884"/>
    <s v="Naylor"/>
    <n v="739"/>
    <x v="2"/>
    <s v="Male"/>
    <n v="58"/>
    <n v="1"/>
    <n v="110597.75999999999"/>
    <n v="1"/>
    <n v="0"/>
    <x v="0"/>
    <n v="160122.66"/>
    <n v="1"/>
    <s v="50-59"/>
    <s v="Good (670-739)"/>
    <s v="High (100-150k)"/>
    <s v="New (0-2 yrs)"/>
    <x v="0"/>
  </r>
  <r>
    <n v="15750778"/>
    <s v="Ponomarev"/>
    <n v="653"/>
    <x v="0"/>
    <s v="Female"/>
    <n v="60"/>
    <n v="2"/>
    <n v="120731.39"/>
    <n v="4"/>
    <n v="1"/>
    <x v="0"/>
    <n v="138160.10999999999"/>
    <n v="1"/>
    <s v="60+"/>
    <s v="Fair (580-669)"/>
    <s v="High (100-150k)"/>
    <s v="New (0-2 yrs)"/>
    <x v="1"/>
  </r>
  <r>
    <n v="15717185"/>
    <s v="Udinese"/>
    <n v="711"/>
    <x v="0"/>
    <s v="Male"/>
    <n v="28"/>
    <n v="8"/>
    <n v="0"/>
    <n v="2"/>
    <n v="1"/>
    <x v="0"/>
    <n v="64286.39"/>
    <n v="0"/>
    <s v="Under 30"/>
    <s v="Good (670-739)"/>
    <s v="Zero Balance"/>
    <s v="Established (6-8 yrs)"/>
    <x v="1"/>
  </r>
  <r>
    <n v="15677804"/>
    <s v="Aliyeva"/>
    <n v="783"/>
    <x v="1"/>
    <s v="Male"/>
    <n v="38"/>
    <n v="1"/>
    <n v="0"/>
    <n v="3"/>
    <n v="1"/>
    <x v="0"/>
    <n v="80178.539999999994"/>
    <n v="1"/>
    <s v="30-39"/>
    <s v="Very Good (740-799)"/>
    <s v="Zero Balance"/>
    <s v="New (0-2 yrs)"/>
    <x v="1"/>
  </r>
  <r>
    <n v="15568915"/>
    <s v="Bailey"/>
    <n v="681"/>
    <x v="0"/>
    <s v="Male"/>
    <n v="38"/>
    <n v="6"/>
    <n v="153722.47"/>
    <n v="1"/>
    <n v="1"/>
    <x v="1"/>
    <n v="101319.76"/>
    <n v="0"/>
    <s v="30-39"/>
    <s v="Good (670-739)"/>
    <s v="Very High (150k+)"/>
    <s v="Established (6-8 yrs)"/>
    <x v="0"/>
  </r>
  <r>
    <n v="15736495"/>
    <s v="Jackson"/>
    <n v="712"/>
    <x v="0"/>
    <s v="Male"/>
    <n v="34"/>
    <n v="8"/>
    <n v="114088.32000000001"/>
    <n v="1"/>
    <n v="1"/>
    <x v="1"/>
    <n v="92794.61"/>
    <n v="0"/>
    <s v="30-39"/>
    <s v="Good (670-739)"/>
    <s v="High (100-150k)"/>
    <s v="Established (6-8 yrs)"/>
    <x v="0"/>
  </r>
  <r>
    <n v="15737354"/>
    <s v="Yin"/>
    <n v="554"/>
    <x v="0"/>
    <s v="Female"/>
    <n v="48"/>
    <n v="7"/>
    <n v="0"/>
    <n v="2"/>
    <n v="1"/>
    <x v="0"/>
    <n v="63708.07"/>
    <n v="0"/>
    <s v="40-49"/>
    <s v="Poor (&lt;580)"/>
    <s v="Zero Balance"/>
    <s v="Established (6-8 yrs)"/>
    <x v="1"/>
  </r>
  <r>
    <n v="15667889"/>
    <s v="Akobundu"/>
    <n v="611"/>
    <x v="0"/>
    <s v="Female"/>
    <n v="37"/>
    <n v="6"/>
    <n v="0"/>
    <n v="2"/>
    <n v="1"/>
    <x v="1"/>
    <n v="110782.88"/>
    <n v="0"/>
    <s v="30-39"/>
    <s v="Fair (580-669)"/>
    <s v="Zero Balance"/>
    <s v="Established (6-8 yrs)"/>
    <x v="1"/>
  </r>
  <r>
    <n v="15577831"/>
    <s v="Byrne"/>
    <n v="560"/>
    <x v="2"/>
    <s v="Male"/>
    <n v="41"/>
    <n v="4"/>
    <n v="152532.29999999999"/>
    <n v="1"/>
    <n v="0"/>
    <x v="1"/>
    <n v="10779.69"/>
    <n v="0"/>
    <s v="40-49"/>
    <s v="Poor (&lt;580)"/>
    <s v="Very High (150k+)"/>
    <s v="Developing (3-5 yrs)"/>
    <x v="0"/>
  </r>
  <r>
    <n v="15729836"/>
    <s v="Robinson"/>
    <n v="646"/>
    <x v="1"/>
    <s v="Male"/>
    <n v="32"/>
    <n v="1"/>
    <n v="0"/>
    <n v="2"/>
    <n v="1"/>
    <x v="1"/>
    <n v="183289.22"/>
    <n v="0"/>
    <s v="30-39"/>
    <s v="Fair (580-669)"/>
    <s v="Zero Balance"/>
    <s v="New (0-2 yrs)"/>
    <x v="1"/>
  </r>
  <r>
    <n v="15775293"/>
    <s v="Stephenson"/>
    <n v="680"/>
    <x v="0"/>
    <s v="Male"/>
    <n v="34"/>
    <n v="3"/>
    <n v="143292.95000000001"/>
    <n v="1"/>
    <n v="1"/>
    <x v="1"/>
    <n v="66526.009999999995"/>
    <n v="0"/>
    <s v="30-39"/>
    <s v="Good (670-739)"/>
    <s v="High (100-150k)"/>
    <s v="Developing (3-5 yrs)"/>
    <x v="0"/>
  </r>
  <r>
    <n v="15697597"/>
    <s v="Chiemenam"/>
    <n v="631"/>
    <x v="0"/>
    <s v="Male"/>
    <n v="26"/>
    <n v="1"/>
    <n v="149144.60999999999"/>
    <n v="1"/>
    <n v="0"/>
    <x v="0"/>
    <n v="123697.95"/>
    <n v="0"/>
    <s v="Under 30"/>
    <s v="Fair (580-669)"/>
    <s v="High (100-150k)"/>
    <s v="New (0-2 yrs)"/>
    <x v="0"/>
  </r>
  <r>
    <n v="15639669"/>
    <s v="Forbes"/>
    <n v="746"/>
    <x v="0"/>
    <s v="Male"/>
    <n v="36"/>
    <n v="9"/>
    <n v="127157.04"/>
    <n v="1"/>
    <n v="1"/>
    <x v="0"/>
    <n v="155700.15"/>
    <n v="0"/>
    <s v="30-39"/>
    <s v="Very Good (740-799)"/>
    <s v="High (100-150k)"/>
    <s v="Loyal (9-10 yrs)"/>
    <x v="0"/>
  </r>
  <r>
    <n v="15631392"/>
    <s v="Douglas"/>
    <n v="654"/>
    <x v="2"/>
    <s v="Male"/>
    <n v="43"/>
    <n v="9"/>
    <n v="84673.17"/>
    <n v="2"/>
    <n v="0"/>
    <x v="0"/>
    <n v="82081.350000000006"/>
    <n v="0"/>
    <s v="40-49"/>
    <s v="Fair (580-669)"/>
    <s v="Mid (50-100k)"/>
    <s v="Loyal (9-10 yrs)"/>
    <x v="1"/>
  </r>
  <r>
    <n v="15580935"/>
    <s v="Okechukwu"/>
    <n v="687"/>
    <x v="2"/>
    <s v="Male"/>
    <n v="33"/>
    <n v="9"/>
    <n v="135962.4"/>
    <n v="2"/>
    <n v="1"/>
    <x v="1"/>
    <n v="121747.96"/>
    <n v="0"/>
    <s v="30-39"/>
    <s v="Good (670-739)"/>
    <s v="High (100-150k)"/>
    <s v="Loyal (9-10 yrs)"/>
    <x v="1"/>
  </r>
  <r>
    <n v="15590344"/>
    <s v="Russell"/>
    <n v="708"/>
    <x v="2"/>
    <s v="Male"/>
    <n v="32"/>
    <n v="3"/>
    <n v="151691.44"/>
    <n v="2"/>
    <n v="1"/>
    <x v="0"/>
    <n v="172810.51"/>
    <n v="0"/>
    <s v="30-39"/>
    <s v="Good (670-739)"/>
    <s v="Very High (150k+)"/>
    <s v="Developing (3-5 yrs)"/>
    <x v="1"/>
  </r>
  <r>
    <n v="15653306"/>
    <s v="Ermakova"/>
    <n v="679"/>
    <x v="2"/>
    <s v="Female"/>
    <n v="32"/>
    <n v="0"/>
    <n v="88335.05"/>
    <n v="1"/>
    <n v="0"/>
    <x v="1"/>
    <n v="159584.81"/>
    <n v="0"/>
    <s v="30-39"/>
    <s v="Good (670-739)"/>
    <s v="Mid (50-100k)"/>
    <s v="New (0-2 yrs)"/>
    <x v="0"/>
  </r>
  <r>
    <n v="15805025"/>
    <s v="Oster"/>
    <n v="636"/>
    <x v="0"/>
    <s v="Female"/>
    <n v="45"/>
    <n v="7"/>
    <n v="139859.23000000001"/>
    <n v="1"/>
    <n v="1"/>
    <x v="0"/>
    <n v="108402.54"/>
    <n v="0"/>
    <s v="40-49"/>
    <s v="Fair (580-669)"/>
    <s v="High (100-150k)"/>
    <s v="Established (6-8 yrs)"/>
    <x v="0"/>
  </r>
  <r>
    <n v="15658449"/>
    <s v="Chizoba"/>
    <n v="695"/>
    <x v="0"/>
    <s v="Male"/>
    <n v="45"/>
    <n v="9"/>
    <n v="43134.65"/>
    <n v="1"/>
    <n v="0"/>
    <x v="0"/>
    <n v="77330.350000000006"/>
    <n v="0"/>
    <s v="40-49"/>
    <s v="Good (670-739)"/>
    <s v="Low (&lt;50k)"/>
    <s v="Loyal (9-10 yrs)"/>
    <x v="0"/>
  </r>
  <r>
    <n v="15694450"/>
    <s v="Bianchi"/>
    <n v="677"/>
    <x v="0"/>
    <s v="Male"/>
    <n v="42"/>
    <n v="5"/>
    <n v="99580.13"/>
    <n v="1"/>
    <n v="1"/>
    <x v="1"/>
    <n v="21007.96"/>
    <n v="0"/>
    <s v="40-49"/>
    <s v="Good (670-739)"/>
    <s v="Mid (50-100k)"/>
    <s v="Developing (3-5 yrs)"/>
    <x v="0"/>
  </r>
  <r>
    <n v="15605666"/>
    <s v="Peyser"/>
    <n v="720"/>
    <x v="0"/>
    <s v="Female"/>
    <n v="34"/>
    <n v="6"/>
    <n v="110717.38"/>
    <n v="1"/>
    <n v="1"/>
    <x v="0"/>
    <n v="9398.4500000000007"/>
    <n v="0"/>
    <s v="30-39"/>
    <s v="Good (670-739)"/>
    <s v="High (100-150k)"/>
    <s v="Established (6-8 yrs)"/>
    <x v="0"/>
  </r>
  <r>
    <n v="15615126"/>
    <s v="Cocci"/>
    <n v="780"/>
    <x v="0"/>
    <s v="Female"/>
    <n v="37"/>
    <n v="3"/>
    <n v="0"/>
    <n v="2"/>
    <n v="0"/>
    <x v="1"/>
    <n v="182156.81"/>
    <n v="1"/>
    <s v="30-39"/>
    <s v="Very Good (740-799)"/>
    <s v="Zero Balance"/>
    <s v="Developing (3-5 yrs)"/>
    <x v="1"/>
  </r>
  <r>
    <n v="15726588"/>
    <s v="Seleznev"/>
    <n v="653"/>
    <x v="1"/>
    <s v="Female"/>
    <n v="36"/>
    <n v="3"/>
    <n v="0"/>
    <n v="2"/>
    <n v="0"/>
    <x v="1"/>
    <n v="110525.6"/>
    <n v="0"/>
    <s v="30-39"/>
    <s v="Fair (580-669)"/>
    <s v="Zero Balance"/>
    <s v="Developing (3-5 yrs)"/>
    <x v="1"/>
  </r>
  <r>
    <n v="15645095"/>
    <s v="Huang"/>
    <n v="674"/>
    <x v="0"/>
    <s v="Female"/>
    <n v="28"/>
    <n v="3"/>
    <n v="0"/>
    <n v="1"/>
    <n v="1"/>
    <x v="1"/>
    <n v="51536.99"/>
    <n v="0"/>
    <s v="Under 30"/>
    <s v="Good (670-739)"/>
    <s v="Zero Balance"/>
    <s v="Developing (3-5 yrs)"/>
    <x v="0"/>
  </r>
  <r>
    <n v="15808960"/>
    <s v="Alleyne"/>
    <n v="620"/>
    <x v="2"/>
    <s v="Male"/>
    <n v="40"/>
    <n v="5"/>
    <n v="108197.11"/>
    <n v="2"/>
    <n v="1"/>
    <x v="1"/>
    <n v="49722.34"/>
    <n v="0"/>
    <s v="40-49"/>
    <s v="Fair (580-669)"/>
    <s v="High (100-150k)"/>
    <s v="Developing (3-5 yrs)"/>
    <x v="1"/>
  </r>
  <r>
    <n v="15729435"/>
    <s v="McKenzie"/>
    <n v="623"/>
    <x v="0"/>
    <s v="Male"/>
    <n v="40"/>
    <n v="6"/>
    <n v="0"/>
    <n v="2"/>
    <n v="1"/>
    <x v="0"/>
    <n v="66119.070000000007"/>
    <n v="0"/>
    <s v="40-49"/>
    <s v="Fair (580-669)"/>
    <s v="Zero Balance"/>
    <s v="Established (6-8 yrs)"/>
    <x v="1"/>
  </r>
  <r>
    <n v="15656840"/>
    <s v="Zikoranachukwudimma"/>
    <n v="547"/>
    <x v="0"/>
    <s v="Female"/>
    <n v="29"/>
    <n v="6"/>
    <n v="104450.86"/>
    <n v="1"/>
    <n v="1"/>
    <x v="0"/>
    <n v="37160.28"/>
    <n v="0"/>
    <s v="Under 30"/>
    <s v="Poor (&lt;580)"/>
    <s v="High (100-150k)"/>
    <s v="Established (6-8 yrs)"/>
    <x v="0"/>
  </r>
  <r>
    <n v="15659149"/>
    <s v="King"/>
    <n v="530"/>
    <x v="0"/>
    <s v="Male"/>
    <n v="39"/>
    <n v="2"/>
    <n v="0"/>
    <n v="2"/>
    <n v="1"/>
    <x v="1"/>
    <n v="197923.05"/>
    <n v="0"/>
    <s v="30-39"/>
    <s v="Poor (&lt;580)"/>
    <s v="Zero Balance"/>
    <s v="New (0-2 yrs)"/>
    <x v="1"/>
  </r>
  <r>
    <n v="15585490"/>
    <s v="Nkemdilim"/>
    <n v="746"/>
    <x v="0"/>
    <s v="Female"/>
    <n v="34"/>
    <n v="4"/>
    <n v="0"/>
    <n v="1"/>
    <n v="0"/>
    <x v="0"/>
    <n v="65166.6"/>
    <n v="0"/>
    <s v="30-39"/>
    <s v="Very Good (740-799)"/>
    <s v="Zero Balance"/>
    <s v="Developing (3-5 yrs)"/>
    <x v="0"/>
  </r>
  <r>
    <n v="15674929"/>
    <s v="Anderson"/>
    <n v="512"/>
    <x v="0"/>
    <s v="Female"/>
    <n v="31"/>
    <n v="7"/>
    <n v="0"/>
    <n v="2"/>
    <n v="0"/>
    <x v="1"/>
    <n v="49326.07"/>
    <n v="0"/>
    <s v="30-39"/>
    <s v="Poor (&lt;580)"/>
    <s v="Zero Balance"/>
    <s v="Established (6-8 yrs)"/>
    <x v="1"/>
  </r>
  <r>
    <n v="15746341"/>
    <s v="Ejikemeifeuwa"/>
    <n v="630"/>
    <x v="0"/>
    <s v="Male"/>
    <n v="40"/>
    <n v="8"/>
    <n v="0"/>
    <n v="2"/>
    <n v="1"/>
    <x v="0"/>
    <n v="42495.81"/>
    <n v="0"/>
    <s v="40-49"/>
    <s v="Fair (580-669)"/>
    <s v="Zero Balance"/>
    <s v="Established (6-8 yrs)"/>
    <x v="1"/>
  </r>
  <r>
    <n v="15662091"/>
    <s v="Adams"/>
    <n v="570"/>
    <x v="1"/>
    <s v="Male"/>
    <n v="21"/>
    <n v="7"/>
    <n v="116099.82"/>
    <n v="1"/>
    <n v="1"/>
    <x v="0"/>
    <n v="148087.62"/>
    <n v="0"/>
    <s v="Under 30"/>
    <s v="Poor (&lt;580)"/>
    <s v="High (100-150k)"/>
    <s v="Established (6-8 yrs)"/>
    <x v="0"/>
  </r>
  <r>
    <n v="15620123"/>
    <s v="Christie"/>
    <n v="605"/>
    <x v="0"/>
    <s v="Male"/>
    <n v="39"/>
    <n v="6"/>
    <n v="111169.91"/>
    <n v="1"/>
    <n v="0"/>
    <x v="1"/>
    <n v="9641.4"/>
    <n v="0"/>
    <s v="30-39"/>
    <s v="Fair (580-669)"/>
    <s v="High (100-150k)"/>
    <s v="Established (6-8 yrs)"/>
    <x v="0"/>
  </r>
  <r>
    <n v="15616240"/>
    <s v="Yeh"/>
    <n v="530"/>
    <x v="1"/>
    <s v="Male"/>
    <n v="37"/>
    <n v="4"/>
    <n v="0"/>
    <n v="2"/>
    <n v="1"/>
    <x v="0"/>
    <n v="164844.37"/>
    <n v="0"/>
    <s v="30-39"/>
    <s v="Poor (&lt;580)"/>
    <s v="Zero Balance"/>
    <s v="Developing (3-5 yrs)"/>
    <x v="1"/>
  </r>
  <r>
    <n v="15624186"/>
    <s v="McGregor"/>
    <n v="813"/>
    <x v="2"/>
    <s v="Female"/>
    <n v="25"/>
    <n v="5"/>
    <n v="123616.43"/>
    <n v="1"/>
    <n v="0"/>
    <x v="0"/>
    <n v="132959.32999999999"/>
    <n v="0"/>
    <s v="Under 30"/>
    <s v="Excellent (800+)"/>
    <s v="High (100-150k)"/>
    <s v="Developing (3-5 yrs)"/>
    <x v="0"/>
  </r>
  <r>
    <n v="15605036"/>
    <s v="Pisano"/>
    <n v="704"/>
    <x v="1"/>
    <s v="Female"/>
    <n v="37"/>
    <n v="9"/>
    <n v="155619.57999999999"/>
    <n v="1"/>
    <n v="1"/>
    <x v="0"/>
    <n v="135088.57999999999"/>
    <n v="0"/>
    <s v="30-39"/>
    <s v="Good (670-739)"/>
    <s v="Very High (150k+)"/>
    <s v="Loyal (9-10 yrs)"/>
    <x v="0"/>
  </r>
  <r>
    <n v="15805151"/>
    <s v="Ginikanwa"/>
    <n v="565"/>
    <x v="2"/>
    <s v="Male"/>
    <n v="31"/>
    <n v="2"/>
    <n v="89558.39"/>
    <n v="2"/>
    <n v="1"/>
    <x v="0"/>
    <n v="4441.54"/>
    <n v="0"/>
    <s v="30-39"/>
    <s v="Poor (&lt;580)"/>
    <s v="Mid (50-100k)"/>
    <s v="New (0-2 yrs)"/>
    <x v="1"/>
  </r>
  <r>
    <n v="15753847"/>
    <s v="Hawkins"/>
    <n v="645"/>
    <x v="1"/>
    <s v="Male"/>
    <n v="45"/>
    <n v="4"/>
    <n v="0"/>
    <n v="1"/>
    <n v="0"/>
    <x v="0"/>
    <n v="174916.85"/>
    <n v="1"/>
    <s v="40-49"/>
    <s v="Fair (580-669)"/>
    <s v="Zero Balance"/>
    <s v="Developing (3-5 yrs)"/>
    <x v="0"/>
  </r>
  <r>
    <n v="15653222"/>
    <s v="Otutodilichukwu"/>
    <n v="526"/>
    <x v="2"/>
    <s v="Female"/>
    <n v="32"/>
    <n v="6"/>
    <n v="131938.92000000001"/>
    <n v="2"/>
    <n v="1"/>
    <x v="0"/>
    <n v="1795.93"/>
    <n v="0"/>
    <s v="30-39"/>
    <s v="Poor (&lt;580)"/>
    <s v="High (100-150k)"/>
    <s v="Established (6-8 yrs)"/>
    <x v="1"/>
  </r>
  <r>
    <n v="15757541"/>
    <s v="Rickard"/>
    <n v="778"/>
    <x v="0"/>
    <s v="Female"/>
    <n v="33"/>
    <n v="9"/>
    <n v="151772.63"/>
    <n v="2"/>
    <n v="0"/>
    <x v="1"/>
    <n v="180249.94"/>
    <n v="1"/>
    <s v="30-39"/>
    <s v="Very Good (740-799)"/>
    <s v="Very High (150k+)"/>
    <s v="Loyal (9-10 yrs)"/>
    <x v="1"/>
  </r>
  <r>
    <n v="15726945"/>
    <s v="Andreev"/>
    <n v="677"/>
    <x v="0"/>
    <s v="Female"/>
    <n v="72"/>
    <n v="8"/>
    <n v="0"/>
    <n v="2"/>
    <n v="1"/>
    <x v="0"/>
    <n v="153604.44"/>
    <n v="0"/>
    <s v="60+"/>
    <s v="Good (670-739)"/>
    <s v="Zero Balance"/>
    <s v="Established (6-8 yrs)"/>
    <x v="1"/>
  </r>
  <r>
    <n v="15794276"/>
    <s v="Steele"/>
    <n v="588"/>
    <x v="0"/>
    <s v="Female"/>
    <n v="64"/>
    <n v="3"/>
    <n v="0"/>
    <n v="1"/>
    <n v="1"/>
    <x v="0"/>
    <n v="189703.65"/>
    <n v="0"/>
    <s v="60+"/>
    <s v="Fair (580-669)"/>
    <s v="Zero Balance"/>
    <s v="Developing (3-5 yrs)"/>
    <x v="0"/>
  </r>
  <r>
    <n v="15568328"/>
    <s v="Black"/>
    <n v="488"/>
    <x v="0"/>
    <s v="Female"/>
    <n v="22"/>
    <n v="6"/>
    <n v="0"/>
    <n v="2"/>
    <n v="1"/>
    <x v="0"/>
    <n v="66393.89"/>
    <n v="0"/>
    <s v="Under 30"/>
    <s v="Poor (&lt;580)"/>
    <s v="Zero Balance"/>
    <s v="Established (6-8 yrs)"/>
    <x v="1"/>
  </r>
  <r>
    <n v="15604355"/>
    <s v="Shand"/>
    <n v="519"/>
    <x v="0"/>
    <s v="Male"/>
    <n v="39"/>
    <n v="1"/>
    <n v="97700.02"/>
    <n v="1"/>
    <n v="1"/>
    <x v="0"/>
    <n v="30709.03"/>
    <n v="0"/>
    <s v="30-39"/>
    <s v="Poor (&lt;580)"/>
    <s v="Mid (50-100k)"/>
    <s v="New (0-2 yrs)"/>
    <x v="0"/>
  </r>
  <r>
    <n v="15735788"/>
    <s v="Chiagoziem"/>
    <n v="709"/>
    <x v="0"/>
    <s v="Male"/>
    <n v="31"/>
    <n v="6"/>
    <n v="0"/>
    <n v="2"/>
    <n v="1"/>
    <x v="0"/>
    <n v="71009.84"/>
    <n v="0"/>
    <s v="30-39"/>
    <s v="Good (670-739)"/>
    <s v="Zero Balance"/>
    <s v="Established (6-8 yrs)"/>
    <x v="1"/>
  </r>
  <r>
    <n v="15618255"/>
    <s v="Fedorov"/>
    <n v="642"/>
    <x v="2"/>
    <s v="Female"/>
    <n v="56"/>
    <n v="6"/>
    <n v="103244.86"/>
    <n v="2"/>
    <n v="1"/>
    <x v="1"/>
    <n v="143049.72"/>
    <n v="1"/>
    <s v="50-59"/>
    <s v="Fair (580-669)"/>
    <s v="High (100-150k)"/>
    <s v="Established (6-8 yrs)"/>
    <x v="1"/>
  </r>
  <r>
    <n v="15720941"/>
    <s v="Tien"/>
    <n v="710"/>
    <x v="2"/>
    <s v="Male"/>
    <n v="34"/>
    <n v="8"/>
    <n v="147833.29999999999"/>
    <n v="2"/>
    <n v="0"/>
    <x v="0"/>
    <n v="1561.58"/>
    <n v="0"/>
    <s v="30-39"/>
    <s v="Good (670-739)"/>
    <s v="High (100-150k)"/>
    <s v="Established (6-8 yrs)"/>
    <x v="1"/>
  </r>
  <r>
    <n v="15769110"/>
    <s v="Stehle"/>
    <n v="653"/>
    <x v="0"/>
    <s v="Female"/>
    <n v="46"/>
    <n v="5"/>
    <n v="0"/>
    <n v="2"/>
    <n v="1"/>
    <x v="1"/>
    <n v="49707.85"/>
    <n v="0"/>
    <s v="40-49"/>
    <s v="Fair (580-669)"/>
    <s v="Zero Balance"/>
    <s v="Developing (3-5 yrs)"/>
    <x v="1"/>
  </r>
  <r>
    <n v="15576094"/>
    <s v="Sung"/>
    <n v="743"/>
    <x v="0"/>
    <s v="Male"/>
    <n v="71"/>
    <n v="0"/>
    <n v="0"/>
    <n v="2"/>
    <n v="0"/>
    <x v="0"/>
    <n v="29837.65"/>
    <n v="0"/>
    <s v="60+"/>
    <s v="Very Good (740-799)"/>
    <s v="Zero Balance"/>
    <s v="New (0-2 yrs)"/>
    <x v="1"/>
  </r>
  <r>
    <n v="15756150"/>
    <s v="Alexander"/>
    <n v="418"/>
    <x v="0"/>
    <s v="Female"/>
    <n v="39"/>
    <n v="2"/>
    <n v="0"/>
    <n v="2"/>
    <n v="0"/>
    <x v="1"/>
    <n v="9041.7099999999991"/>
    <n v="0"/>
    <s v="30-39"/>
    <s v="Poor (&lt;580)"/>
    <s v="Zero Balance"/>
    <s v="New (0-2 yrs)"/>
    <x v="1"/>
  </r>
  <r>
    <n v="15719579"/>
    <s v="McIntosh"/>
    <n v="670"/>
    <x v="2"/>
    <s v="Female"/>
    <n v="33"/>
    <n v="9"/>
    <n v="84521.48"/>
    <n v="2"/>
    <n v="0"/>
    <x v="0"/>
    <n v="198017.05"/>
    <n v="0"/>
    <s v="30-39"/>
    <s v="Good (670-739)"/>
    <s v="Mid (50-100k)"/>
    <s v="Loyal (9-10 yrs)"/>
    <x v="1"/>
  </r>
  <r>
    <n v="15748854"/>
    <s v="Sung"/>
    <n v="723"/>
    <x v="2"/>
    <s v="Female"/>
    <n v="28"/>
    <n v="5"/>
    <n v="91938.31"/>
    <n v="1"/>
    <n v="1"/>
    <x v="1"/>
    <n v="143481.85"/>
    <n v="0"/>
    <s v="Under 30"/>
    <s v="Good (670-739)"/>
    <s v="Mid (50-100k)"/>
    <s v="Developing (3-5 yrs)"/>
    <x v="0"/>
  </r>
  <r>
    <n v="15612455"/>
    <s v="Yao"/>
    <n v="549"/>
    <x v="2"/>
    <s v="Male"/>
    <n v="45"/>
    <n v="6"/>
    <n v="124240.93"/>
    <n v="1"/>
    <n v="1"/>
    <x v="0"/>
    <n v="146372.51"/>
    <n v="0"/>
    <s v="40-49"/>
    <s v="Poor (&lt;580)"/>
    <s v="High (100-150k)"/>
    <s v="Established (6-8 yrs)"/>
    <x v="0"/>
  </r>
  <r>
    <n v="15664802"/>
    <s v="Chinweuba"/>
    <n v="543"/>
    <x v="0"/>
    <s v="Female"/>
    <n v="42"/>
    <n v="5"/>
    <n v="0"/>
    <n v="2"/>
    <n v="0"/>
    <x v="1"/>
    <n v="101905.34"/>
    <n v="0"/>
    <s v="40-49"/>
    <s v="Poor (&lt;580)"/>
    <s v="Zero Balance"/>
    <s v="Developing (3-5 yrs)"/>
    <x v="1"/>
  </r>
  <r>
    <n v="15735687"/>
    <s v="Chinweuba"/>
    <n v="595"/>
    <x v="1"/>
    <s v="Male"/>
    <n v="37"/>
    <n v="2"/>
    <n v="157084.99"/>
    <n v="1"/>
    <n v="1"/>
    <x v="1"/>
    <n v="134767.13"/>
    <n v="0"/>
    <s v="30-39"/>
    <s v="Fair (580-669)"/>
    <s v="Very High (150k+)"/>
    <s v="New (0-2 yrs)"/>
    <x v="0"/>
  </r>
  <r>
    <n v="15664734"/>
    <s v="T'ao"/>
    <n v="673"/>
    <x v="2"/>
    <s v="Female"/>
    <n v="25"/>
    <n v="3"/>
    <n v="108244.82"/>
    <n v="2"/>
    <n v="1"/>
    <x v="0"/>
    <n v="103573.96"/>
    <n v="0"/>
    <s v="Under 30"/>
    <s v="Good (670-739)"/>
    <s v="High (100-150k)"/>
    <s v="Developing (3-5 yrs)"/>
    <x v="1"/>
  </r>
  <r>
    <n v="15767894"/>
    <s v="Ch'ien"/>
    <n v="741"/>
    <x v="0"/>
    <s v="Female"/>
    <n v="21"/>
    <n v="9"/>
    <n v="0"/>
    <n v="2"/>
    <n v="0"/>
    <x v="0"/>
    <n v="139259.54"/>
    <n v="0"/>
    <s v="Under 30"/>
    <s v="Very Good (740-799)"/>
    <s v="Zero Balance"/>
    <s v="Loyal (9-10 yrs)"/>
    <x v="1"/>
  </r>
  <r>
    <n v="15666884"/>
    <s v="Su"/>
    <n v="508"/>
    <x v="2"/>
    <s v="Female"/>
    <n v="41"/>
    <n v="5"/>
    <n v="82161.7"/>
    <n v="2"/>
    <n v="1"/>
    <x v="1"/>
    <n v="187776.49"/>
    <n v="0"/>
    <s v="40-49"/>
    <s v="Poor (&lt;580)"/>
    <s v="Mid (50-100k)"/>
    <s v="Developing (3-5 yrs)"/>
    <x v="1"/>
  </r>
  <r>
    <n v="15750156"/>
    <s v="Yu"/>
    <n v="662"/>
    <x v="2"/>
    <s v="Male"/>
    <n v="59"/>
    <n v="2"/>
    <n v="104568.41"/>
    <n v="1"/>
    <n v="1"/>
    <x v="1"/>
    <n v="8059.44"/>
    <n v="1"/>
    <s v="50-59"/>
    <s v="Fair (580-669)"/>
    <s v="High (100-150k)"/>
    <s v="New (0-2 yrs)"/>
    <x v="0"/>
  </r>
  <r>
    <n v="15751120"/>
    <s v="Loyau"/>
    <n v="752"/>
    <x v="0"/>
    <s v="Female"/>
    <n v="36"/>
    <n v="2"/>
    <n v="119912.46"/>
    <n v="1"/>
    <n v="1"/>
    <x v="1"/>
    <n v="124354.92"/>
    <n v="0"/>
    <s v="30-39"/>
    <s v="Very Good (740-799)"/>
    <s v="High (100-150k)"/>
    <s v="New (0-2 yrs)"/>
    <x v="0"/>
  </r>
  <r>
    <n v="15575748"/>
    <s v="Conti"/>
    <n v="809"/>
    <x v="0"/>
    <s v="Male"/>
    <n v="36"/>
    <n v="9"/>
    <n v="68881.59"/>
    <n v="2"/>
    <n v="0"/>
    <x v="0"/>
    <n v="109135.11"/>
    <n v="0"/>
    <s v="30-39"/>
    <s v="Excellent (800+)"/>
    <s v="Mid (50-100k)"/>
    <s v="Loyal (9-10 yrs)"/>
    <x v="1"/>
  </r>
  <r>
    <n v="15714610"/>
    <s v="Alexeeva"/>
    <n v="575"/>
    <x v="1"/>
    <s v="Male"/>
    <n v="30"/>
    <n v="2"/>
    <n v="0"/>
    <n v="2"/>
    <n v="1"/>
    <x v="0"/>
    <n v="82222.86"/>
    <n v="0"/>
    <s v="30-39"/>
    <s v="Poor (&lt;580)"/>
    <s v="Zero Balance"/>
    <s v="New (0-2 yrs)"/>
    <x v="1"/>
  </r>
  <r>
    <n v="15720305"/>
    <s v="Power"/>
    <n v="591"/>
    <x v="1"/>
    <s v="Female"/>
    <n v="40"/>
    <n v="1"/>
    <n v="86376.29"/>
    <n v="1"/>
    <n v="0"/>
    <x v="0"/>
    <n v="136767.16"/>
    <n v="1"/>
    <s v="40-49"/>
    <s v="Fair (580-669)"/>
    <s v="Mid (50-100k)"/>
    <s v="New (0-2 yrs)"/>
    <x v="0"/>
  </r>
  <r>
    <n v="15678129"/>
    <s v="Hill"/>
    <n v="643"/>
    <x v="1"/>
    <s v="Female"/>
    <n v="45"/>
    <n v="9"/>
    <n v="150840.03"/>
    <n v="2"/>
    <n v="1"/>
    <x v="1"/>
    <n v="155516.35"/>
    <n v="0"/>
    <s v="40-49"/>
    <s v="Fair (580-669)"/>
    <s v="Very High (150k+)"/>
    <s v="Loyal (9-10 yrs)"/>
    <x v="1"/>
  </r>
  <r>
    <n v="15566633"/>
    <s v="Freeman"/>
    <n v="698"/>
    <x v="2"/>
    <s v="Male"/>
    <n v="55"/>
    <n v="8"/>
    <n v="155059.1"/>
    <n v="2"/>
    <n v="1"/>
    <x v="0"/>
    <n v="144584.29"/>
    <n v="0"/>
    <s v="50-59"/>
    <s v="Good (670-739)"/>
    <s v="Very High (150k+)"/>
    <s v="Established (6-8 yrs)"/>
    <x v="1"/>
  </r>
  <r>
    <n v="15680436"/>
    <s v="Hsing"/>
    <n v="496"/>
    <x v="0"/>
    <s v="Female"/>
    <n v="29"/>
    <n v="4"/>
    <n v="0"/>
    <n v="2"/>
    <n v="1"/>
    <x v="1"/>
    <n v="164806.89000000001"/>
    <n v="0"/>
    <s v="Under 30"/>
    <s v="Poor (&lt;580)"/>
    <s v="Zero Balance"/>
    <s v="Developing (3-5 yrs)"/>
    <x v="1"/>
  </r>
  <r>
    <n v="15674343"/>
    <s v="Esposito"/>
    <n v="597"/>
    <x v="0"/>
    <s v="Male"/>
    <n v="44"/>
    <n v="8"/>
    <n v="78128.13"/>
    <n v="2"/>
    <n v="0"/>
    <x v="0"/>
    <n v="109153.04"/>
    <n v="0"/>
    <s v="40-49"/>
    <s v="Fair (580-669)"/>
    <s v="Mid (50-100k)"/>
    <s v="Established (6-8 yrs)"/>
    <x v="1"/>
  </r>
  <r>
    <n v="15658890"/>
    <s v="Belonwu"/>
    <n v="603"/>
    <x v="2"/>
    <s v="Male"/>
    <n v="46"/>
    <n v="4"/>
    <n v="98899.76"/>
    <n v="2"/>
    <n v="1"/>
    <x v="0"/>
    <n v="86190.34"/>
    <n v="0"/>
    <s v="40-49"/>
    <s v="Fair (580-669)"/>
    <s v="Mid (50-100k)"/>
    <s v="Developing (3-5 yrs)"/>
    <x v="1"/>
  </r>
  <r>
    <n v="15599004"/>
    <s v="Tsao"/>
    <n v="655"/>
    <x v="1"/>
    <s v="Male"/>
    <n v="37"/>
    <n v="1"/>
    <n v="0"/>
    <n v="1"/>
    <n v="1"/>
    <x v="0"/>
    <n v="106040.97"/>
    <n v="0"/>
    <s v="30-39"/>
    <s v="Fair (580-669)"/>
    <s v="Zero Balance"/>
    <s v="New (0-2 yrs)"/>
    <x v="0"/>
  </r>
  <r>
    <n v="15726487"/>
    <s v="P'eng"/>
    <n v="431"/>
    <x v="0"/>
    <s v="Male"/>
    <n v="63"/>
    <n v="6"/>
    <n v="160982.89000000001"/>
    <n v="1"/>
    <n v="1"/>
    <x v="0"/>
    <n v="168008.17"/>
    <n v="0"/>
    <s v="60+"/>
    <s v="Poor (&lt;580)"/>
    <s v="Very High (150k+)"/>
    <s v="Established (6-8 yrs)"/>
    <x v="0"/>
  </r>
  <r>
    <n v="15698716"/>
    <s v="Baker"/>
    <n v="620"/>
    <x v="0"/>
    <s v="Female"/>
    <n v="70"/>
    <n v="3"/>
    <n v="87926.24"/>
    <n v="2"/>
    <n v="1"/>
    <x v="1"/>
    <n v="33350.26"/>
    <n v="1"/>
    <s v="60+"/>
    <s v="Fair (580-669)"/>
    <s v="Mid (50-100k)"/>
    <s v="Developing (3-5 yrs)"/>
    <x v="1"/>
  </r>
  <r>
    <n v="15710527"/>
    <s v="Matthews"/>
    <n v="782"/>
    <x v="0"/>
    <s v="Female"/>
    <n v="35"/>
    <n v="4"/>
    <n v="0"/>
    <n v="1"/>
    <n v="1"/>
    <x v="0"/>
    <n v="119565.34"/>
    <n v="0"/>
    <s v="30-39"/>
    <s v="Very Good (740-799)"/>
    <s v="Zero Balance"/>
    <s v="Developing (3-5 yrs)"/>
    <x v="0"/>
  </r>
  <r>
    <n v="15655590"/>
    <s v="Garcia"/>
    <n v="581"/>
    <x v="1"/>
    <s v="Male"/>
    <n v="46"/>
    <n v="2"/>
    <n v="79385.210000000006"/>
    <n v="2"/>
    <n v="0"/>
    <x v="1"/>
    <n v="188492.82"/>
    <n v="0"/>
    <s v="40-49"/>
    <s v="Fair (580-669)"/>
    <s v="Mid (50-100k)"/>
    <s v="New (0-2 yrs)"/>
    <x v="1"/>
  </r>
  <r>
    <n v="15732266"/>
    <s v="Field"/>
    <n v="553"/>
    <x v="2"/>
    <s v="Male"/>
    <n v="53"/>
    <n v="5"/>
    <n v="127997.83"/>
    <n v="1"/>
    <n v="1"/>
    <x v="1"/>
    <n v="165378.66"/>
    <n v="1"/>
    <s v="50-59"/>
    <s v="Poor (&lt;580)"/>
    <s v="High (100-150k)"/>
    <s v="Developing (3-5 yrs)"/>
    <x v="0"/>
  </r>
  <r>
    <n v="15669326"/>
    <s v="Gordon"/>
    <n v="658"/>
    <x v="0"/>
    <s v="Male"/>
    <n v="44"/>
    <n v="2"/>
    <n v="168396.34"/>
    <n v="1"/>
    <n v="1"/>
    <x v="0"/>
    <n v="14178.73"/>
    <n v="0"/>
    <s v="40-49"/>
    <s v="Fair (580-669)"/>
    <s v="Very High (150k+)"/>
    <s v="New (0-2 yrs)"/>
    <x v="0"/>
  </r>
  <r>
    <n v="15672246"/>
    <s v="Jefferies"/>
    <n v="686"/>
    <x v="2"/>
    <s v="Male"/>
    <n v="43"/>
    <n v="2"/>
    <n v="134896.03"/>
    <n v="1"/>
    <n v="1"/>
    <x v="0"/>
    <n v="97847.05"/>
    <n v="0"/>
    <s v="40-49"/>
    <s v="Good (670-739)"/>
    <s v="High (100-150k)"/>
    <s v="New (0-2 yrs)"/>
    <x v="0"/>
  </r>
  <r>
    <n v="15620276"/>
    <s v="Palermo"/>
    <n v="539"/>
    <x v="1"/>
    <s v="Male"/>
    <n v="36"/>
    <n v="6"/>
    <n v="0"/>
    <n v="3"/>
    <n v="1"/>
    <x v="0"/>
    <n v="118959.64"/>
    <n v="0"/>
    <s v="30-39"/>
    <s v="Poor (&lt;580)"/>
    <s v="Zero Balance"/>
    <s v="Established (6-8 yrs)"/>
    <x v="1"/>
  </r>
  <r>
    <n v="15640258"/>
    <s v="Chou"/>
    <n v="685"/>
    <x v="0"/>
    <s v="Female"/>
    <n v="50"/>
    <n v="6"/>
    <n v="94238.75"/>
    <n v="2"/>
    <n v="1"/>
    <x v="0"/>
    <n v="50664.07"/>
    <n v="1"/>
    <s v="50-59"/>
    <s v="Good (670-739)"/>
    <s v="Mid (50-100k)"/>
    <s v="Established (6-8 yrs)"/>
    <x v="1"/>
  </r>
  <r>
    <n v="15740283"/>
    <s v="Ewing"/>
    <n v="850"/>
    <x v="0"/>
    <s v="Male"/>
    <n v="29"/>
    <n v="1"/>
    <n v="0"/>
    <n v="2"/>
    <n v="0"/>
    <x v="1"/>
    <n v="152996.89000000001"/>
    <n v="0"/>
    <s v="Under 30"/>
    <s v="Excellent (800+)"/>
    <s v="Zero Balance"/>
    <s v="New (0-2 yrs)"/>
    <x v="1"/>
  </r>
  <r>
    <n v="15759717"/>
    <s v="Mazzi"/>
    <n v="763"/>
    <x v="1"/>
    <s v="Female"/>
    <n v="39"/>
    <n v="7"/>
    <n v="0"/>
    <n v="2"/>
    <n v="1"/>
    <x v="1"/>
    <n v="19458.75"/>
    <n v="0"/>
    <s v="30-39"/>
    <s v="Very Good (740-799)"/>
    <s v="Zero Balance"/>
    <s v="Established (6-8 yrs)"/>
    <x v="1"/>
  </r>
  <r>
    <n v="15620268"/>
    <s v="Thomson"/>
    <n v="634"/>
    <x v="2"/>
    <s v="Male"/>
    <n v="43"/>
    <n v="3"/>
    <n v="212696.32000000001"/>
    <n v="1"/>
    <n v="1"/>
    <x v="1"/>
    <n v="115268.86"/>
    <n v="0"/>
    <s v="40-49"/>
    <s v="Fair (580-669)"/>
    <s v="Very High (150k+)"/>
    <s v="Developing (3-5 yrs)"/>
    <x v="0"/>
  </r>
  <r>
    <n v="15743871"/>
    <s v="Nkemdirim"/>
    <n v="567"/>
    <x v="0"/>
    <s v="Male"/>
    <n v="59"/>
    <n v="3"/>
    <n v="0"/>
    <n v="2"/>
    <n v="1"/>
    <x v="1"/>
    <n v="25843.7"/>
    <n v="1"/>
    <s v="50-59"/>
    <s v="Poor (&lt;580)"/>
    <s v="Zero Balance"/>
    <s v="Developing (3-5 yrs)"/>
    <x v="1"/>
  </r>
  <r>
    <n v="15614491"/>
    <s v="Lockyer"/>
    <n v="539"/>
    <x v="0"/>
    <s v="Male"/>
    <n v="39"/>
    <n v="3"/>
    <n v="139153.68"/>
    <n v="2"/>
    <n v="1"/>
    <x v="1"/>
    <n v="147662.32999999999"/>
    <n v="0"/>
    <s v="30-39"/>
    <s v="Poor (&lt;580)"/>
    <s v="High (100-150k)"/>
    <s v="Developing (3-5 yrs)"/>
    <x v="1"/>
  </r>
  <r>
    <n v="15595047"/>
    <s v="Murray"/>
    <n v="764"/>
    <x v="0"/>
    <s v="Male"/>
    <n v="41"/>
    <n v="7"/>
    <n v="0"/>
    <n v="2"/>
    <n v="0"/>
    <x v="1"/>
    <n v="134878.34"/>
    <n v="0"/>
    <s v="40-49"/>
    <s v="Very Good (740-799)"/>
    <s v="Zero Balance"/>
    <s v="Established (6-8 yrs)"/>
    <x v="1"/>
  </r>
  <r>
    <n v="15732334"/>
    <s v="Black"/>
    <n v="653"/>
    <x v="0"/>
    <s v="Female"/>
    <n v="40"/>
    <n v="0"/>
    <n v="0"/>
    <n v="2"/>
    <n v="1"/>
    <x v="1"/>
    <n v="35795.85"/>
    <n v="0"/>
    <s v="40-49"/>
    <s v="Fair (580-669)"/>
    <s v="Zero Balance"/>
    <s v="New (0-2 yrs)"/>
    <x v="1"/>
  </r>
  <r>
    <n v="15701206"/>
    <s v="Torreggiani"/>
    <n v="566"/>
    <x v="1"/>
    <s v="Male"/>
    <n v="44"/>
    <n v="5"/>
    <n v="0"/>
    <n v="2"/>
    <n v="1"/>
    <x v="1"/>
    <n v="66462.789999999994"/>
    <n v="0"/>
    <s v="40-49"/>
    <s v="Poor (&lt;580)"/>
    <s v="Zero Balance"/>
    <s v="Developing (3-5 yrs)"/>
    <x v="1"/>
  </r>
  <r>
    <n v="15581280"/>
    <s v="Atkinson"/>
    <n v="714"/>
    <x v="2"/>
    <s v="Male"/>
    <n v="29"/>
    <n v="6"/>
    <n v="92887.13"/>
    <n v="1"/>
    <n v="1"/>
    <x v="0"/>
    <n v="69578.490000000005"/>
    <n v="0"/>
    <s v="Under 30"/>
    <s v="Good (670-739)"/>
    <s v="Mid (50-100k)"/>
    <s v="Established (6-8 yrs)"/>
    <x v="0"/>
  </r>
  <r>
    <n v="15651943"/>
    <s v="Richards"/>
    <n v="580"/>
    <x v="1"/>
    <s v="Female"/>
    <n v="65"/>
    <n v="1"/>
    <n v="0"/>
    <n v="2"/>
    <n v="0"/>
    <x v="0"/>
    <n v="103182.46"/>
    <n v="0"/>
    <s v="60+"/>
    <s v="Fair (580-669)"/>
    <s v="Zero Balance"/>
    <s v="New (0-2 yrs)"/>
    <x v="1"/>
  </r>
  <r>
    <n v="15609545"/>
    <s v="Azubuike"/>
    <n v="548"/>
    <x v="0"/>
    <s v="Male"/>
    <n v="29"/>
    <n v="5"/>
    <n v="83442.98"/>
    <n v="1"/>
    <n v="0"/>
    <x v="0"/>
    <n v="177017.39"/>
    <n v="0"/>
    <s v="Under 30"/>
    <s v="Poor (&lt;580)"/>
    <s v="Mid (50-100k)"/>
    <s v="Developing (3-5 yrs)"/>
    <x v="0"/>
  </r>
  <r>
    <n v="15658548"/>
    <s v="Ignatiev"/>
    <n v="646"/>
    <x v="2"/>
    <s v="Female"/>
    <n v="36"/>
    <n v="6"/>
    <n v="144773.29"/>
    <n v="2"/>
    <n v="1"/>
    <x v="1"/>
    <n v="53217.3"/>
    <n v="0"/>
    <s v="30-39"/>
    <s v="Fair (580-669)"/>
    <s v="High (100-150k)"/>
    <s v="Established (6-8 yrs)"/>
    <x v="1"/>
  </r>
  <r>
    <n v="15626008"/>
    <s v="Miller"/>
    <n v="622"/>
    <x v="2"/>
    <s v="Female"/>
    <n v="52"/>
    <n v="9"/>
    <n v="111973.97"/>
    <n v="1"/>
    <n v="1"/>
    <x v="0"/>
    <n v="162756.29"/>
    <n v="1"/>
    <s v="50-59"/>
    <s v="Fair (580-669)"/>
    <s v="High (100-150k)"/>
    <s v="Loyal (9-10 yrs)"/>
    <x v="0"/>
  </r>
  <r>
    <n v="15774133"/>
    <s v="Cox"/>
    <n v="706"/>
    <x v="0"/>
    <s v="Female"/>
    <n v="35"/>
    <n v="8"/>
    <n v="178032.53"/>
    <n v="1"/>
    <n v="0"/>
    <x v="0"/>
    <n v="42181.68"/>
    <n v="0"/>
    <s v="30-39"/>
    <s v="Good (670-739)"/>
    <s v="Very High (150k+)"/>
    <s v="Established (6-8 yrs)"/>
    <x v="0"/>
  </r>
  <r>
    <n v="15763798"/>
    <s v="McMillan"/>
    <n v="680"/>
    <x v="0"/>
    <s v="Male"/>
    <n v="23"/>
    <n v="5"/>
    <n v="140007.19"/>
    <n v="1"/>
    <n v="0"/>
    <x v="0"/>
    <n v="31714.080000000002"/>
    <n v="0"/>
    <s v="Under 30"/>
    <s v="Good (670-739)"/>
    <s v="High (100-150k)"/>
    <s v="Developing (3-5 yrs)"/>
    <x v="0"/>
  </r>
  <r>
    <n v="15758013"/>
    <s v="Napolitano"/>
    <n v="698"/>
    <x v="0"/>
    <s v="Male"/>
    <n v="37"/>
    <n v="5"/>
    <n v="98400.61"/>
    <n v="2"/>
    <n v="0"/>
    <x v="1"/>
    <n v="25017.279999999999"/>
    <n v="0"/>
    <s v="30-39"/>
    <s v="Good (670-739)"/>
    <s v="Mid (50-100k)"/>
    <s v="Developing (3-5 yrs)"/>
    <x v="1"/>
  </r>
  <r>
    <n v="15705765"/>
    <s v="Lane"/>
    <n v="581"/>
    <x v="1"/>
    <s v="Female"/>
    <n v="46"/>
    <n v="1"/>
    <n v="0"/>
    <n v="2"/>
    <n v="1"/>
    <x v="1"/>
    <n v="104272.04"/>
    <n v="0"/>
    <s v="40-49"/>
    <s v="Fair (580-669)"/>
    <s v="Zero Balance"/>
    <s v="New (0-2 yrs)"/>
    <x v="1"/>
  </r>
  <r>
    <n v="15648362"/>
    <s v="Kennedy"/>
    <n v="728"/>
    <x v="2"/>
    <s v="Male"/>
    <n v="45"/>
    <n v="3"/>
    <n v="108924.33"/>
    <n v="2"/>
    <n v="1"/>
    <x v="1"/>
    <n v="84300.4"/>
    <n v="1"/>
    <s v="40-49"/>
    <s v="Good (670-739)"/>
    <s v="High (100-150k)"/>
    <s v="Developing (3-5 yrs)"/>
    <x v="1"/>
  </r>
  <r>
    <n v="15761102"/>
    <s v="T'ao"/>
    <n v="707"/>
    <x v="1"/>
    <s v="Female"/>
    <n v="32"/>
    <n v="4"/>
    <n v="132835.56"/>
    <n v="1"/>
    <n v="0"/>
    <x v="1"/>
    <n v="136877.24"/>
    <n v="0"/>
    <s v="30-39"/>
    <s v="Good (670-739)"/>
    <s v="High (100-150k)"/>
    <s v="Developing (3-5 yrs)"/>
    <x v="0"/>
  </r>
  <r>
    <n v="15610165"/>
    <s v="Hsiung"/>
    <n v="761"/>
    <x v="0"/>
    <s v="Female"/>
    <n v="26"/>
    <n v="1"/>
    <n v="0"/>
    <n v="2"/>
    <n v="1"/>
    <x v="0"/>
    <n v="199409.19"/>
    <n v="0"/>
    <s v="Under 30"/>
    <s v="Very Good (740-799)"/>
    <s v="Zero Balance"/>
    <s v="New (0-2 yrs)"/>
    <x v="1"/>
  </r>
  <r>
    <n v="15723717"/>
    <s v="Heath"/>
    <n v="483"/>
    <x v="2"/>
    <s v="Male"/>
    <n v="41"/>
    <n v="1"/>
    <n v="118334.44"/>
    <n v="1"/>
    <n v="0"/>
    <x v="1"/>
    <n v="163147.99"/>
    <n v="1"/>
    <s v="40-49"/>
    <s v="Poor (&lt;580)"/>
    <s v="High (100-150k)"/>
    <s v="New (0-2 yrs)"/>
    <x v="0"/>
  </r>
  <r>
    <n v="15654611"/>
    <s v="Parry"/>
    <n v="736"/>
    <x v="2"/>
    <s v="Female"/>
    <n v="25"/>
    <n v="9"/>
    <n v="81732.88"/>
    <n v="2"/>
    <n v="1"/>
    <x v="1"/>
    <n v="136497.28"/>
    <n v="0"/>
    <s v="Under 30"/>
    <s v="Good (670-739)"/>
    <s v="Mid (50-100k)"/>
    <s v="Loyal (9-10 yrs)"/>
    <x v="1"/>
  </r>
  <r>
    <n v="15659736"/>
    <s v="Herbert"/>
    <n v="716"/>
    <x v="2"/>
    <s v="Male"/>
    <n v="66"/>
    <n v="5"/>
    <n v="121411.9"/>
    <n v="1"/>
    <n v="0"/>
    <x v="1"/>
    <n v="10070.4"/>
    <n v="1"/>
    <s v="60+"/>
    <s v="Good (670-739)"/>
    <s v="High (100-150k)"/>
    <s v="Developing (3-5 yrs)"/>
    <x v="0"/>
  </r>
  <r>
    <n v="15603170"/>
    <s v="Kang"/>
    <n v="654"/>
    <x v="0"/>
    <s v="Male"/>
    <n v="32"/>
    <n v="9"/>
    <n v="121455.65"/>
    <n v="1"/>
    <n v="1"/>
    <x v="1"/>
    <n v="190068.53"/>
    <n v="1"/>
    <s v="30-39"/>
    <s v="Fair (580-669)"/>
    <s v="High (100-150k)"/>
    <s v="Loyal (9-10 yrs)"/>
    <x v="0"/>
  </r>
  <r>
    <n v="15786167"/>
    <s v="Andreyeva"/>
    <n v="649"/>
    <x v="1"/>
    <s v="Male"/>
    <n v="20"/>
    <n v="5"/>
    <n v="0"/>
    <n v="2"/>
    <n v="1"/>
    <x v="0"/>
    <n v="58309.54"/>
    <n v="0"/>
    <s v="Under 30"/>
    <s v="Fair (580-669)"/>
    <s v="Zero Balance"/>
    <s v="Developing (3-5 yrs)"/>
    <x v="1"/>
  </r>
  <r>
    <n v="15671915"/>
    <s v="Bowen"/>
    <n v="649"/>
    <x v="0"/>
    <s v="Male"/>
    <n v="46"/>
    <n v="5"/>
    <n v="0"/>
    <n v="2"/>
    <n v="1"/>
    <x v="0"/>
    <n v="76946.600000000006"/>
    <n v="0"/>
    <s v="40-49"/>
    <s v="Fair (580-669)"/>
    <s v="Zero Balance"/>
    <s v="Developing (3-5 yrs)"/>
    <x v="1"/>
  </r>
  <r>
    <n v="15794792"/>
    <s v="Golubev"/>
    <n v="612"/>
    <x v="0"/>
    <s v="Female"/>
    <n v="31"/>
    <n v="8"/>
    <n v="117989.75999999999"/>
    <n v="1"/>
    <n v="1"/>
    <x v="0"/>
    <n v="54129.86"/>
    <n v="0"/>
    <s v="30-39"/>
    <s v="Fair (580-669)"/>
    <s v="High (100-150k)"/>
    <s v="Established (6-8 yrs)"/>
    <x v="0"/>
  </r>
  <r>
    <n v="15652789"/>
    <s v="Hancock"/>
    <n v="657"/>
    <x v="1"/>
    <s v="Male"/>
    <n v="40"/>
    <n v="10"/>
    <n v="0"/>
    <n v="2"/>
    <n v="1"/>
    <x v="0"/>
    <n v="52990.7"/>
    <n v="0"/>
    <s v="40-49"/>
    <s v="Fair (580-669)"/>
    <s v="Zero Balance"/>
    <s v="Loyal (9-10 yrs)"/>
    <x v="1"/>
  </r>
  <r>
    <n v="15739168"/>
    <s v="Fowler"/>
    <n v="511"/>
    <x v="0"/>
    <s v="Female"/>
    <n v="31"/>
    <n v="5"/>
    <n v="137411.29"/>
    <n v="1"/>
    <n v="0"/>
    <x v="0"/>
    <n v="161854.98000000001"/>
    <n v="0"/>
    <s v="30-39"/>
    <s v="Poor (&lt;580)"/>
    <s v="High (100-150k)"/>
    <s v="Developing (3-5 yrs)"/>
    <x v="0"/>
  </r>
  <r>
    <n v="15719950"/>
    <s v="Sutherland"/>
    <n v="682"/>
    <x v="0"/>
    <s v="Male"/>
    <n v="61"/>
    <n v="10"/>
    <n v="73688.2"/>
    <n v="1"/>
    <n v="1"/>
    <x v="0"/>
    <n v="172141.33"/>
    <n v="0"/>
    <s v="60+"/>
    <s v="Good (670-739)"/>
    <s v="Mid (50-100k)"/>
    <s v="Loyal (9-10 yrs)"/>
    <x v="0"/>
  </r>
  <r>
    <n v="15743818"/>
    <s v="Rowley"/>
    <n v="748"/>
    <x v="1"/>
    <s v="Male"/>
    <n v="58"/>
    <n v="9"/>
    <n v="122330.7"/>
    <n v="2"/>
    <n v="0"/>
    <x v="0"/>
    <n v="124429.19"/>
    <n v="0"/>
    <s v="50-59"/>
    <s v="Very Good (740-799)"/>
    <s v="High (100-150k)"/>
    <s v="Loyal (9-10 yrs)"/>
    <x v="1"/>
  </r>
  <r>
    <n v="15717937"/>
    <s v="Gibbons"/>
    <n v="554"/>
    <x v="2"/>
    <s v="Male"/>
    <n v="43"/>
    <n v="5"/>
    <n v="99906.89"/>
    <n v="1"/>
    <n v="0"/>
    <x v="1"/>
    <n v="24983.39"/>
    <n v="0"/>
    <s v="40-49"/>
    <s v="Poor (&lt;580)"/>
    <s v="Mid (50-100k)"/>
    <s v="Developing (3-5 yrs)"/>
    <x v="0"/>
  </r>
  <r>
    <n v="15602841"/>
    <s v="Lockett"/>
    <n v="794"/>
    <x v="1"/>
    <s v="Female"/>
    <n v="28"/>
    <n v="5"/>
    <n v="0"/>
    <n v="2"/>
    <n v="0"/>
    <x v="0"/>
    <n v="86699.98"/>
    <n v="0"/>
    <s v="Under 30"/>
    <s v="Very Good (740-799)"/>
    <s v="Zero Balance"/>
    <s v="Developing (3-5 yrs)"/>
    <x v="1"/>
  </r>
  <r>
    <n v="15619972"/>
    <s v="Akabueze"/>
    <n v="807"/>
    <x v="0"/>
    <s v="Female"/>
    <n v="47"/>
    <n v="9"/>
    <n v="167664.82999999999"/>
    <n v="1"/>
    <n v="0"/>
    <x v="1"/>
    <n v="125440.11"/>
    <n v="1"/>
    <s v="40-49"/>
    <s v="Excellent (800+)"/>
    <s v="Very High (150k+)"/>
    <s v="Loyal (9-10 yrs)"/>
    <x v="0"/>
  </r>
  <r>
    <n v="15796114"/>
    <s v="Phelps"/>
    <n v="594"/>
    <x v="0"/>
    <s v="Female"/>
    <n v="34"/>
    <n v="7"/>
    <n v="141525.54999999999"/>
    <n v="1"/>
    <n v="0"/>
    <x v="1"/>
    <n v="9443.15"/>
    <n v="0"/>
    <s v="30-39"/>
    <s v="Fair (580-669)"/>
    <s v="High (100-150k)"/>
    <s v="Established (6-8 yrs)"/>
    <x v="0"/>
  </r>
  <r>
    <n v="15633546"/>
    <s v="Frederick"/>
    <n v="652"/>
    <x v="1"/>
    <s v="Female"/>
    <n v="33"/>
    <n v="3"/>
    <n v="124832.51"/>
    <n v="1"/>
    <n v="1"/>
    <x v="1"/>
    <n v="195877.06"/>
    <n v="0"/>
    <s v="30-39"/>
    <s v="Fair (580-669)"/>
    <s v="High (100-150k)"/>
    <s v="Developing (3-5 yrs)"/>
    <x v="0"/>
  </r>
  <r>
    <n v="15758755"/>
    <s v="Beneventi"/>
    <n v="729"/>
    <x v="0"/>
    <s v="Female"/>
    <n v="34"/>
    <n v="9"/>
    <n v="132121.71"/>
    <n v="1"/>
    <n v="0"/>
    <x v="0"/>
    <n v="105409.31"/>
    <n v="0"/>
    <s v="30-39"/>
    <s v="Good (670-739)"/>
    <s v="High (100-150k)"/>
    <s v="Loyal (9-10 yrs)"/>
    <x v="0"/>
  </r>
  <r>
    <n v="15695168"/>
    <s v="Bruce"/>
    <n v="625"/>
    <x v="0"/>
    <s v="Male"/>
    <n v="39"/>
    <n v="2"/>
    <n v="0"/>
    <n v="2"/>
    <n v="1"/>
    <x v="1"/>
    <n v="100403.05"/>
    <n v="0"/>
    <s v="30-39"/>
    <s v="Fair (580-669)"/>
    <s v="Zero Balance"/>
    <s v="New (0-2 yrs)"/>
    <x v="1"/>
  </r>
  <r>
    <n v="15754342"/>
    <s v="Green"/>
    <n v="597"/>
    <x v="2"/>
    <s v="Female"/>
    <n v="60"/>
    <n v="0"/>
    <n v="78539.839999999997"/>
    <n v="1"/>
    <n v="0"/>
    <x v="0"/>
    <n v="48502.879999999997"/>
    <n v="0"/>
    <s v="60+"/>
    <s v="Fair (580-669)"/>
    <s v="Mid (50-100k)"/>
    <s v="New (0-2 yrs)"/>
    <x v="0"/>
  </r>
  <r>
    <n v="15756610"/>
    <s v="Carlson"/>
    <n v="657"/>
    <x v="2"/>
    <s v="Female"/>
    <n v="38"/>
    <n v="5"/>
    <n v="123770.46"/>
    <n v="1"/>
    <n v="0"/>
    <x v="1"/>
    <n v="47019.66"/>
    <n v="1"/>
    <s v="30-39"/>
    <s v="Fair (580-669)"/>
    <s v="High (100-150k)"/>
    <s v="Developing (3-5 yrs)"/>
    <x v="0"/>
  </r>
  <r>
    <n v="15640917"/>
    <s v="Tang"/>
    <n v="633"/>
    <x v="0"/>
    <s v="Male"/>
    <n v="43"/>
    <n v="5"/>
    <n v="0"/>
    <n v="2"/>
    <n v="1"/>
    <x v="0"/>
    <n v="48249.88"/>
    <n v="0"/>
    <s v="40-49"/>
    <s v="Fair (580-669)"/>
    <s v="Zero Balance"/>
    <s v="Developing (3-5 yrs)"/>
    <x v="1"/>
  </r>
  <r>
    <n v="15663164"/>
    <s v="Yudin"/>
    <n v="663"/>
    <x v="2"/>
    <s v="Male"/>
    <n v="49"/>
    <n v="7"/>
    <n v="116150.65"/>
    <n v="3"/>
    <n v="1"/>
    <x v="0"/>
    <n v="84358.71"/>
    <n v="1"/>
    <s v="40-49"/>
    <s v="Fair (580-669)"/>
    <s v="High (100-150k)"/>
    <s v="Established (6-8 yrs)"/>
    <x v="1"/>
  </r>
  <r>
    <n v="15616811"/>
    <s v="MacDonald"/>
    <n v="535"/>
    <x v="0"/>
    <s v="Male"/>
    <n v="47"/>
    <n v="0"/>
    <n v="160729.1"/>
    <n v="1"/>
    <n v="0"/>
    <x v="0"/>
    <n v="145986.35"/>
    <n v="0"/>
    <s v="40-49"/>
    <s v="Poor (&lt;580)"/>
    <s v="Very High (150k+)"/>
    <s v="New (0-2 yrs)"/>
    <x v="0"/>
  </r>
  <r>
    <n v="15610781"/>
    <s v="Watt"/>
    <n v="702"/>
    <x v="0"/>
    <s v="Female"/>
    <n v="29"/>
    <n v="10"/>
    <n v="88378.6"/>
    <n v="1"/>
    <n v="1"/>
    <x v="1"/>
    <n v="88550.28"/>
    <n v="0"/>
    <s v="Under 30"/>
    <s v="Good (670-739)"/>
    <s v="Mid (50-100k)"/>
    <s v="Loyal (9-10 yrs)"/>
    <x v="0"/>
  </r>
  <r>
    <n v="15600911"/>
    <s v="Mbadiwe"/>
    <n v="712"/>
    <x v="0"/>
    <s v="Male"/>
    <n v="33"/>
    <n v="2"/>
    <n v="182888.08"/>
    <n v="1"/>
    <n v="1"/>
    <x v="1"/>
    <n v="3061"/>
    <n v="0"/>
    <s v="30-39"/>
    <s v="Good (670-739)"/>
    <s v="Very High (150k+)"/>
    <s v="New (0-2 yrs)"/>
    <x v="0"/>
  </r>
  <r>
    <n v="15629603"/>
    <s v="Chuang"/>
    <n v="607"/>
    <x v="0"/>
    <s v="Male"/>
    <n v="31"/>
    <n v="8"/>
    <n v="0"/>
    <n v="2"/>
    <n v="1"/>
    <x v="0"/>
    <n v="43196.5"/>
    <n v="0"/>
    <s v="30-39"/>
    <s v="Fair (580-669)"/>
    <s v="Zero Balance"/>
    <s v="Established (6-8 yrs)"/>
    <x v="1"/>
  </r>
  <r>
    <n v="15714981"/>
    <s v="Sabbatini"/>
    <n v="476"/>
    <x v="0"/>
    <s v="Male"/>
    <n v="37"/>
    <n v="4"/>
    <n v="0"/>
    <n v="1"/>
    <n v="1"/>
    <x v="0"/>
    <n v="55775.839999999997"/>
    <n v="1"/>
    <s v="30-39"/>
    <s v="Poor (&lt;580)"/>
    <s v="Zero Balance"/>
    <s v="Developing (3-5 yrs)"/>
    <x v="0"/>
  </r>
  <r>
    <n v="15775892"/>
    <s v="Caldwell"/>
    <n v="748"/>
    <x v="1"/>
    <s v="Female"/>
    <n v="23"/>
    <n v="8"/>
    <n v="85600.08"/>
    <n v="1"/>
    <n v="0"/>
    <x v="1"/>
    <n v="134077.71"/>
    <n v="0"/>
    <s v="Under 30"/>
    <s v="Very Good (740-799)"/>
    <s v="Mid (50-100k)"/>
    <s v="Established (6-8 yrs)"/>
    <x v="0"/>
  </r>
  <r>
    <n v="15782778"/>
    <s v="Ewers"/>
    <n v="815"/>
    <x v="0"/>
    <s v="Male"/>
    <n v="35"/>
    <n v="4"/>
    <n v="0"/>
    <n v="2"/>
    <n v="0"/>
    <x v="0"/>
    <n v="198490.33"/>
    <n v="0"/>
    <s v="30-39"/>
    <s v="Excellent (800+)"/>
    <s v="Zero Balance"/>
    <s v="Developing (3-5 yrs)"/>
    <x v="1"/>
  </r>
  <r>
    <n v="15786643"/>
    <s v="Tsao"/>
    <n v="602"/>
    <x v="0"/>
    <s v="Male"/>
    <n v="32"/>
    <n v="10"/>
    <n v="0"/>
    <n v="2"/>
    <n v="1"/>
    <x v="0"/>
    <n v="116052.92"/>
    <n v="0"/>
    <s v="30-39"/>
    <s v="Fair (580-669)"/>
    <s v="Zero Balance"/>
    <s v="Loyal (9-10 yrs)"/>
    <x v="1"/>
  </r>
  <r>
    <n v="15595657"/>
    <s v="Hannam"/>
    <n v="649"/>
    <x v="2"/>
    <s v="Male"/>
    <n v="40"/>
    <n v="4"/>
    <n v="95001.33"/>
    <n v="1"/>
    <n v="0"/>
    <x v="0"/>
    <n v="123202.99"/>
    <n v="0"/>
    <s v="40-49"/>
    <s v="Fair (580-669)"/>
    <s v="Mid (50-100k)"/>
    <s v="Developing (3-5 yrs)"/>
    <x v="0"/>
  </r>
  <r>
    <n v="15743673"/>
    <s v="Wood"/>
    <n v="551"/>
    <x v="1"/>
    <s v="Male"/>
    <n v="27"/>
    <n v="2"/>
    <n v="113873.22"/>
    <n v="1"/>
    <n v="1"/>
    <x v="0"/>
    <n v="85129.77"/>
    <n v="1"/>
    <s v="Under 30"/>
    <s v="Poor (&lt;580)"/>
    <s v="High (100-150k)"/>
    <s v="New (0-2 yrs)"/>
    <x v="0"/>
  </r>
  <r>
    <n v="15634310"/>
    <s v="Ko"/>
    <n v="509"/>
    <x v="0"/>
    <s v="Male"/>
    <n v="30"/>
    <n v="6"/>
    <n v="0"/>
    <n v="2"/>
    <n v="1"/>
    <x v="1"/>
    <n v="180598.86"/>
    <n v="0"/>
    <s v="30-39"/>
    <s v="Poor (&lt;580)"/>
    <s v="Zero Balance"/>
    <s v="Established (6-8 yrs)"/>
    <x v="1"/>
  </r>
  <r>
    <n v="15790809"/>
    <s v="Lo Duca"/>
    <n v="685"/>
    <x v="1"/>
    <s v="Male"/>
    <n v="40"/>
    <n v="7"/>
    <n v="74896.92"/>
    <n v="1"/>
    <n v="1"/>
    <x v="1"/>
    <n v="198694.2"/>
    <n v="0"/>
    <s v="40-49"/>
    <s v="Good (670-739)"/>
    <s v="Mid (50-100k)"/>
    <s v="Established (6-8 yrs)"/>
    <x v="0"/>
  </r>
  <r>
    <n v="15668695"/>
    <s v="Endrizzi"/>
    <n v="536"/>
    <x v="0"/>
    <s v="Female"/>
    <n v="22"/>
    <n v="5"/>
    <n v="89492.62"/>
    <n v="1"/>
    <n v="0"/>
    <x v="1"/>
    <n v="42934.43"/>
    <n v="0"/>
    <s v="Under 30"/>
    <s v="Poor (&lt;580)"/>
    <s v="Mid (50-100k)"/>
    <s v="Developing (3-5 yrs)"/>
    <x v="0"/>
  </r>
  <r>
    <n v="15669281"/>
    <s v="Ch'iu"/>
    <n v="711"/>
    <x v="1"/>
    <s v="Male"/>
    <n v="38"/>
    <n v="3"/>
    <n v="128718.78"/>
    <n v="1"/>
    <n v="0"/>
    <x v="1"/>
    <n v="114793.45"/>
    <n v="0"/>
    <s v="30-39"/>
    <s v="Good (670-739)"/>
    <s v="High (100-150k)"/>
    <s v="Developing (3-5 yrs)"/>
    <x v="0"/>
  </r>
  <r>
    <n v="15621031"/>
    <s v="Mofflin"/>
    <n v="761"/>
    <x v="1"/>
    <s v="Male"/>
    <n v="27"/>
    <n v="8"/>
    <n v="0"/>
    <n v="2"/>
    <n v="1"/>
    <x v="1"/>
    <n v="63297.7"/>
    <n v="0"/>
    <s v="Under 30"/>
    <s v="Very Good (740-799)"/>
    <s v="Zero Balance"/>
    <s v="Established (6-8 yrs)"/>
    <x v="1"/>
  </r>
  <r>
    <n v="15720071"/>
    <s v="Fiorentini"/>
    <n v="535"/>
    <x v="0"/>
    <s v="Female"/>
    <n v="49"/>
    <n v="3"/>
    <n v="0"/>
    <n v="1"/>
    <n v="0"/>
    <x v="1"/>
    <n v="61820.41"/>
    <n v="1"/>
    <s v="40-49"/>
    <s v="Poor (&lt;580)"/>
    <s v="Zero Balance"/>
    <s v="Developing (3-5 yrs)"/>
    <x v="0"/>
  </r>
  <r>
    <n v="15792180"/>
    <s v="Chiekwugo"/>
    <n v="566"/>
    <x v="2"/>
    <s v="Male"/>
    <n v="22"/>
    <n v="7"/>
    <n v="144954.75"/>
    <n v="2"/>
    <n v="1"/>
    <x v="1"/>
    <n v="102246"/>
    <n v="0"/>
    <s v="Under 30"/>
    <s v="Poor (&lt;580)"/>
    <s v="High (100-150k)"/>
    <s v="Established (6-8 yrs)"/>
    <x v="1"/>
  </r>
  <r>
    <n v="15813894"/>
    <s v="Bogle"/>
    <n v="620"/>
    <x v="1"/>
    <s v="Male"/>
    <n v="21"/>
    <n v="9"/>
    <n v="0"/>
    <n v="2"/>
    <n v="0"/>
    <x v="1"/>
    <n v="154882.79"/>
    <n v="0"/>
    <s v="Under 30"/>
    <s v="Fair (580-669)"/>
    <s v="Zero Balance"/>
    <s v="Loyal (9-10 yrs)"/>
    <x v="1"/>
  </r>
  <r>
    <n v="15669490"/>
    <s v="Ifeanacho"/>
    <n v="837"/>
    <x v="2"/>
    <s v="Male"/>
    <n v="37"/>
    <n v="6"/>
    <n v="94001.61"/>
    <n v="2"/>
    <n v="1"/>
    <x v="1"/>
    <n v="140723.04999999999"/>
    <n v="0"/>
    <s v="30-39"/>
    <s v="Excellent (800+)"/>
    <s v="Mid (50-100k)"/>
    <s v="Established (6-8 yrs)"/>
    <x v="1"/>
  </r>
  <r>
    <n v="15783030"/>
    <s v="Owens"/>
    <n v="685"/>
    <x v="0"/>
    <s v="Female"/>
    <n v="40"/>
    <n v="7"/>
    <n v="0"/>
    <n v="1"/>
    <n v="1"/>
    <x v="1"/>
    <n v="72852.740000000005"/>
    <n v="1"/>
    <s v="40-49"/>
    <s v="Good (670-739)"/>
    <s v="Zero Balance"/>
    <s v="Established (6-8 yrs)"/>
    <x v="0"/>
  </r>
  <r>
    <n v="15695792"/>
    <s v="Ch'ien"/>
    <n v="673"/>
    <x v="0"/>
    <s v="Male"/>
    <n v="65"/>
    <n v="0"/>
    <n v="0"/>
    <n v="1"/>
    <n v="1"/>
    <x v="0"/>
    <n v="85733.33"/>
    <n v="0"/>
    <s v="60+"/>
    <s v="Good (670-739)"/>
    <s v="Zero Balance"/>
    <s v="New (0-2 yrs)"/>
    <x v="0"/>
  </r>
  <r>
    <n v="15575676"/>
    <s v="Chung"/>
    <n v="638"/>
    <x v="0"/>
    <s v="Male"/>
    <n v="24"/>
    <n v="1"/>
    <n v="0"/>
    <n v="2"/>
    <n v="0"/>
    <x v="0"/>
    <n v="162597.15"/>
    <n v="0"/>
    <s v="Under 30"/>
    <s v="Fair (580-669)"/>
    <s v="Zero Balance"/>
    <s v="New (0-2 yrs)"/>
    <x v="1"/>
  </r>
  <r>
    <n v="15627665"/>
    <s v="Sung"/>
    <n v="614"/>
    <x v="0"/>
    <s v="Male"/>
    <n v="46"/>
    <n v="4"/>
    <n v="0"/>
    <n v="1"/>
    <n v="1"/>
    <x v="1"/>
    <n v="74379.570000000007"/>
    <n v="1"/>
    <s v="40-49"/>
    <s v="Fair (580-669)"/>
    <s v="Zero Balance"/>
    <s v="Developing (3-5 yrs)"/>
    <x v="0"/>
  </r>
  <r>
    <n v="15814092"/>
    <s v="Wang"/>
    <n v="626"/>
    <x v="0"/>
    <s v="Female"/>
    <n v="44"/>
    <n v="2"/>
    <n v="0"/>
    <n v="1"/>
    <n v="0"/>
    <x v="0"/>
    <n v="173117.22"/>
    <n v="1"/>
    <s v="40-49"/>
    <s v="Fair (580-669)"/>
    <s v="Zero Balance"/>
    <s v="New (0-2 yrs)"/>
    <x v="0"/>
  </r>
  <r>
    <n v="15695225"/>
    <s v="Sun"/>
    <n v="834"/>
    <x v="1"/>
    <s v="Male"/>
    <n v="38"/>
    <n v="8"/>
    <n v="0"/>
    <n v="2"/>
    <n v="1"/>
    <x v="0"/>
    <n v="66485.259999999995"/>
    <n v="0"/>
    <s v="30-39"/>
    <s v="Excellent (800+)"/>
    <s v="Zero Balance"/>
    <s v="Established (6-8 yrs)"/>
    <x v="1"/>
  </r>
  <r>
    <n v="15615091"/>
    <s v="Maitland"/>
    <n v="691"/>
    <x v="0"/>
    <s v="Male"/>
    <n v="24"/>
    <n v="6"/>
    <n v="0"/>
    <n v="2"/>
    <n v="1"/>
    <x v="0"/>
    <n v="92811.199999999997"/>
    <n v="0"/>
    <s v="Under 30"/>
    <s v="Good (670-739)"/>
    <s v="Zero Balance"/>
    <s v="Established (6-8 yrs)"/>
    <x v="1"/>
  </r>
  <r>
    <n v="15794345"/>
    <s v="Ma"/>
    <n v="706"/>
    <x v="1"/>
    <s v="Male"/>
    <n v="38"/>
    <n v="8"/>
    <n v="0"/>
    <n v="2"/>
    <n v="0"/>
    <x v="0"/>
    <n v="46635.11"/>
    <n v="0"/>
    <s v="30-39"/>
    <s v="Good (670-739)"/>
    <s v="Zero Balance"/>
    <s v="Established (6-8 yrs)"/>
    <x v="1"/>
  </r>
  <r>
    <n v="15726484"/>
    <s v="Pollard"/>
    <n v="633"/>
    <x v="0"/>
    <s v="Male"/>
    <n v="37"/>
    <n v="7"/>
    <n v="141546.35"/>
    <n v="1"/>
    <n v="1"/>
    <x v="0"/>
    <n v="124830.11"/>
    <n v="0"/>
    <s v="30-39"/>
    <s v="Fair (580-669)"/>
    <s v="High (100-150k)"/>
    <s v="Established (6-8 yrs)"/>
    <x v="0"/>
  </r>
  <r>
    <n v="15650442"/>
    <s v="Hsieh"/>
    <n v="644"/>
    <x v="2"/>
    <s v="Female"/>
    <n v="32"/>
    <n v="8"/>
    <n v="141528.88"/>
    <n v="1"/>
    <n v="1"/>
    <x v="0"/>
    <n v="167087.34"/>
    <n v="1"/>
    <s v="30-39"/>
    <s v="Fair (580-669)"/>
    <s v="High (100-150k)"/>
    <s v="Established (6-8 yrs)"/>
    <x v="0"/>
  </r>
  <r>
    <n v="15714256"/>
    <s v="Gerasimov"/>
    <n v="666"/>
    <x v="0"/>
    <s v="Male"/>
    <n v="30"/>
    <n v="7"/>
    <n v="109805.3"/>
    <n v="1"/>
    <n v="0"/>
    <x v="0"/>
    <n v="163625.56"/>
    <n v="0"/>
    <s v="30-39"/>
    <s v="Fair (580-669)"/>
    <s v="High (100-150k)"/>
    <s v="Established (6-8 yrs)"/>
    <x v="0"/>
  </r>
  <r>
    <n v="15778752"/>
    <s v="Johnson"/>
    <n v="708"/>
    <x v="0"/>
    <s v="Male"/>
    <n v="32"/>
    <n v="10"/>
    <n v="86614.06"/>
    <n v="2"/>
    <n v="1"/>
    <x v="0"/>
    <n v="172129.26"/>
    <n v="0"/>
    <s v="30-39"/>
    <s v="Good (670-739)"/>
    <s v="Mid (50-100k)"/>
    <s v="Loyal (9-10 yrs)"/>
    <x v="1"/>
  </r>
  <r>
    <n v="15601659"/>
    <s v="Fiorentino"/>
    <n v="496"/>
    <x v="2"/>
    <s v="Female"/>
    <n v="59"/>
    <n v="7"/>
    <n v="91680.1"/>
    <n v="2"/>
    <n v="1"/>
    <x v="1"/>
    <n v="163141.18"/>
    <n v="1"/>
    <s v="50-59"/>
    <s v="Poor (&lt;580)"/>
    <s v="Mid (50-100k)"/>
    <s v="Established (6-8 yrs)"/>
    <x v="1"/>
  </r>
  <r>
    <n v="15602811"/>
    <s v="Chioke"/>
    <n v="730"/>
    <x v="2"/>
    <s v="Male"/>
    <n v="38"/>
    <n v="0"/>
    <n v="38848.19"/>
    <n v="2"/>
    <n v="0"/>
    <x v="1"/>
    <n v="94003.11"/>
    <n v="0"/>
    <s v="30-39"/>
    <s v="Good (670-739)"/>
    <s v="Low (&lt;50k)"/>
    <s v="New (0-2 yrs)"/>
    <x v="1"/>
  </r>
  <r>
    <n v="15779414"/>
    <s v="Rossi"/>
    <n v="696"/>
    <x v="1"/>
    <s v="Male"/>
    <n v="40"/>
    <n v="3"/>
    <n v="153639.10999999999"/>
    <n v="1"/>
    <n v="1"/>
    <x v="0"/>
    <n v="138351.67999999999"/>
    <n v="0"/>
    <s v="40-49"/>
    <s v="Good (670-739)"/>
    <s v="Very High (150k+)"/>
    <s v="Developing (3-5 yrs)"/>
    <x v="0"/>
  </r>
  <r>
    <n v="15763097"/>
    <s v="Siciliano"/>
    <n v="809"/>
    <x v="1"/>
    <s v="Male"/>
    <n v="80"/>
    <n v="8"/>
    <n v="0"/>
    <n v="2"/>
    <n v="0"/>
    <x v="0"/>
    <n v="34164.050000000003"/>
    <n v="0"/>
    <s v="60+"/>
    <s v="Excellent (800+)"/>
    <s v="Zero Balance"/>
    <s v="Established (6-8 yrs)"/>
    <x v="1"/>
  </r>
  <r>
    <n v="15633666"/>
    <s v="Efremov"/>
    <n v="701"/>
    <x v="1"/>
    <s v="Female"/>
    <n v="33"/>
    <n v="7"/>
    <n v="123870.07"/>
    <n v="1"/>
    <n v="1"/>
    <x v="1"/>
    <n v="97794.71"/>
    <n v="0"/>
    <s v="30-39"/>
    <s v="Good (670-739)"/>
    <s v="High (100-150k)"/>
    <s v="Established (6-8 yrs)"/>
    <x v="0"/>
  </r>
  <r>
    <n v="15718789"/>
    <s v="Brigstocke"/>
    <n v="604"/>
    <x v="0"/>
    <s v="Male"/>
    <n v="30"/>
    <n v="5"/>
    <n v="0"/>
    <n v="2"/>
    <n v="1"/>
    <x v="1"/>
    <n v="75786.55"/>
    <n v="0"/>
    <s v="30-39"/>
    <s v="Fair (580-669)"/>
    <s v="Zero Balance"/>
    <s v="Developing (3-5 yrs)"/>
    <x v="1"/>
  </r>
  <r>
    <n v="15690620"/>
    <s v="Olisaemeka"/>
    <n v="665"/>
    <x v="0"/>
    <s v="Male"/>
    <n v="39"/>
    <n v="10"/>
    <n v="46323.57"/>
    <n v="1"/>
    <n v="1"/>
    <x v="1"/>
    <n v="136812.01999999999"/>
    <n v="0"/>
    <s v="30-39"/>
    <s v="Fair (580-669)"/>
    <s v="Low (&lt;50k)"/>
    <s v="Loyal (9-10 yrs)"/>
    <x v="0"/>
  </r>
  <r>
    <n v="15737071"/>
    <s v="Tang"/>
    <n v="639"/>
    <x v="0"/>
    <s v="Female"/>
    <n v="60"/>
    <n v="5"/>
    <n v="162039.78"/>
    <n v="1"/>
    <n v="1"/>
    <x v="0"/>
    <n v="84361.72"/>
    <n v="1"/>
    <s v="60+"/>
    <s v="Fair (580-669)"/>
    <s v="Very High (150k+)"/>
    <s v="Developing (3-5 yrs)"/>
    <x v="0"/>
  </r>
  <r>
    <n v="15665062"/>
    <s v="Lucchese"/>
    <n v="696"/>
    <x v="0"/>
    <s v="Male"/>
    <n v="19"/>
    <n v="1"/>
    <n v="110928.51"/>
    <n v="1"/>
    <n v="1"/>
    <x v="0"/>
    <n v="2766.63"/>
    <n v="0"/>
    <s v="Under 30"/>
    <s v="Good (670-739)"/>
    <s v="High (100-150k)"/>
    <s v="New (0-2 yrs)"/>
    <x v="0"/>
  </r>
  <r>
    <n v="15600692"/>
    <s v="West"/>
    <n v="520"/>
    <x v="0"/>
    <s v="Male"/>
    <n v="38"/>
    <n v="5"/>
    <n v="0"/>
    <n v="2"/>
    <n v="1"/>
    <x v="1"/>
    <n v="163185.76"/>
    <n v="0"/>
    <s v="30-39"/>
    <s v="Poor (&lt;580)"/>
    <s v="Zero Balance"/>
    <s v="Developing (3-5 yrs)"/>
    <x v="1"/>
  </r>
  <r>
    <n v="15792064"/>
    <s v="Pai"/>
    <n v="545"/>
    <x v="2"/>
    <s v="Male"/>
    <n v="53"/>
    <n v="5"/>
    <n v="114421.55"/>
    <n v="1"/>
    <n v="1"/>
    <x v="1"/>
    <n v="180598.28"/>
    <n v="1"/>
    <s v="50-59"/>
    <s v="Poor (&lt;580)"/>
    <s v="High (100-150k)"/>
    <s v="Developing (3-5 yrs)"/>
    <x v="0"/>
  </r>
  <r>
    <n v="15811486"/>
    <s v="Tang"/>
    <n v="634"/>
    <x v="2"/>
    <s v="Female"/>
    <n v="29"/>
    <n v="8"/>
    <n v="130036.21"/>
    <n v="2"/>
    <n v="0"/>
    <x v="0"/>
    <n v="69849.55"/>
    <n v="0"/>
    <s v="Under 30"/>
    <s v="Fair (580-669)"/>
    <s v="High (100-150k)"/>
    <s v="Established (6-8 yrs)"/>
    <x v="1"/>
  </r>
  <r>
    <n v="15626141"/>
    <s v="Fedorov"/>
    <n v="750"/>
    <x v="0"/>
    <s v="Female"/>
    <n v="26"/>
    <n v="1"/>
    <n v="151510.17000000001"/>
    <n v="2"/>
    <n v="1"/>
    <x v="0"/>
    <n v="19921.72"/>
    <n v="0"/>
    <s v="Under 30"/>
    <s v="Very Good (740-799)"/>
    <s v="Very High (150k+)"/>
    <s v="New (0-2 yrs)"/>
    <x v="1"/>
  </r>
  <r>
    <n v="15738546"/>
    <s v="Gboliwe"/>
    <n v="530"/>
    <x v="1"/>
    <s v="Female"/>
    <n v="41"/>
    <n v="4"/>
    <n v="0"/>
    <n v="2"/>
    <n v="0"/>
    <x v="0"/>
    <n v="147606.71"/>
    <n v="0"/>
    <s v="40-49"/>
    <s v="Poor (&lt;580)"/>
    <s v="Zero Balance"/>
    <s v="Developing (3-5 yrs)"/>
    <x v="1"/>
  </r>
  <r>
    <n v="15677052"/>
    <s v="Ko"/>
    <n v="589"/>
    <x v="0"/>
    <s v="Female"/>
    <n v="59"/>
    <n v="2"/>
    <n v="0"/>
    <n v="2"/>
    <n v="1"/>
    <x v="0"/>
    <n v="126160.24"/>
    <n v="1"/>
    <s v="50-59"/>
    <s v="Fair (580-669)"/>
    <s v="Zero Balance"/>
    <s v="New (0-2 yrs)"/>
    <x v="1"/>
  </r>
  <r>
    <n v="15656454"/>
    <s v="Le Gallienne"/>
    <n v="654"/>
    <x v="0"/>
    <s v="Male"/>
    <n v="37"/>
    <n v="6"/>
    <n v="83568.55"/>
    <n v="1"/>
    <n v="1"/>
    <x v="1"/>
    <n v="47046.720000000001"/>
    <n v="0"/>
    <s v="30-39"/>
    <s v="Fair (580-669)"/>
    <s v="Mid (50-100k)"/>
    <s v="Established (6-8 yrs)"/>
    <x v="0"/>
  </r>
  <r>
    <n v="15645496"/>
    <s v="Seleznyova"/>
    <n v="648"/>
    <x v="0"/>
    <s v="Female"/>
    <n v="43"/>
    <n v="7"/>
    <n v="139972.18"/>
    <n v="1"/>
    <n v="1"/>
    <x v="1"/>
    <n v="143668.57999999999"/>
    <n v="0"/>
    <s v="40-49"/>
    <s v="Fair (580-669)"/>
    <s v="High (100-150k)"/>
    <s v="Established (6-8 yrs)"/>
    <x v="0"/>
  </r>
  <r>
    <n v="15612505"/>
    <s v="Joseph"/>
    <n v="835"/>
    <x v="1"/>
    <s v="Male"/>
    <n v="45"/>
    <n v="3"/>
    <n v="100212.13"/>
    <n v="1"/>
    <n v="1"/>
    <x v="1"/>
    <n v="152577.62"/>
    <n v="0"/>
    <s v="40-49"/>
    <s v="Excellent (800+)"/>
    <s v="High (100-150k)"/>
    <s v="Developing (3-5 yrs)"/>
    <x v="0"/>
  </r>
  <r>
    <n v="15708513"/>
    <s v="Bevan"/>
    <n v="446"/>
    <x v="0"/>
    <s v="Female"/>
    <n v="39"/>
    <n v="1"/>
    <n v="90217.07"/>
    <n v="1"/>
    <n v="1"/>
    <x v="1"/>
    <n v="191350.48"/>
    <n v="0"/>
    <s v="30-39"/>
    <s v="Poor (&lt;580)"/>
    <s v="Mid (50-100k)"/>
    <s v="New (0-2 yrs)"/>
    <x v="0"/>
  </r>
  <r>
    <n v="15685654"/>
    <s v="Allan"/>
    <n v="514"/>
    <x v="1"/>
    <s v="Male"/>
    <n v="66"/>
    <n v="9"/>
    <n v="0"/>
    <n v="2"/>
    <n v="1"/>
    <x v="0"/>
    <n v="14234.31"/>
    <n v="0"/>
    <s v="60+"/>
    <s v="Poor (&lt;580)"/>
    <s v="Zero Balance"/>
    <s v="Loyal (9-10 yrs)"/>
    <x v="1"/>
  </r>
  <r>
    <n v="15732307"/>
    <s v="Lavrentiev"/>
    <n v="694"/>
    <x v="2"/>
    <s v="Male"/>
    <n v="33"/>
    <n v="4"/>
    <n v="124067.32"/>
    <n v="1"/>
    <n v="1"/>
    <x v="0"/>
    <n v="77906.87"/>
    <n v="0"/>
    <s v="30-39"/>
    <s v="Good (670-739)"/>
    <s v="High (100-150k)"/>
    <s v="Developing (3-5 yrs)"/>
    <x v="0"/>
  </r>
  <r>
    <n v="15726814"/>
    <s v="Walton"/>
    <n v="554"/>
    <x v="1"/>
    <s v="Male"/>
    <n v="46"/>
    <n v="4"/>
    <n v="0"/>
    <n v="2"/>
    <n v="0"/>
    <x v="0"/>
    <n v="57320.92"/>
    <n v="0"/>
    <s v="40-49"/>
    <s v="Poor (&lt;580)"/>
    <s v="Zero Balance"/>
    <s v="Developing (3-5 yrs)"/>
    <x v="1"/>
  </r>
  <r>
    <n v="15653776"/>
    <s v="Salier"/>
    <n v="720"/>
    <x v="2"/>
    <s v="Female"/>
    <n v="57"/>
    <n v="1"/>
    <n v="162082.31"/>
    <n v="4"/>
    <n v="0"/>
    <x v="1"/>
    <n v="27145.73"/>
    <n v="1"/>
    <s v="50-59"/>
    <s v="Good (670-739)"/>
    <s v="Very High (150k+)"/>
    <s v="New (0-2 yrs)"/>
    <x v="1"/>
  </r>
  <r>
    <n v="15597914"/>
    <s v="Evdokimov"/>
    <n v="641"/>
    <x v="2"/>
    <s v="Female"/>
    <n v="51"/>
    <n v="2"/>
    <n v="117306.69"/>
    <n v="4"/>
    <n v="1"/>
    <x v="0"/>
    <n v="26912.720000000001"/>
    <n v="1"/>
    <s v="50-59"/>
    <s v="Fair (580-669)"/>
    <s v="High (100-150k)"/>
    <s v="New (0-2 yrs)"/>
    <x v="1"/>
  </r>
  <r>
    <n v="15631603"/>
    <s v="Ponomaryova"/>
    <n v="813"/>
    <x v="0"/>
    <s v="Male"/>
    <n v="32"/>
    <n v="1"/>
    <n v="122889.88"/>
    <n v="1"/>
    <n v="1"/>
    <x v="0"/>
    <n v="26476.18"/>
    <n v="0"/>
    <s v="30-39"/>
    <s v="Excellent (800+)"/>
    <s v="High (100-150k)"/>
    <s v="New (0-2 yrs)"/>
    <x v="0"/>
  </r>
  <r>
    <n v="15789753"/>
    <s v="Millar"/>
    <n v="480"/>
    <x v="0"/>
    <s v="Male"/>
    <n v="40"/>
    <n v="6"/>
    <n v="148790.60999999999"/>
    <n v="1"/>
    <n v="0"/>
    <x v="0"/>
    <n v="79329.7"/>
    <n v="0"/>
    <s v="40-49"/>
    <s v="Poor (&lt;580)"/>
    <s v="High (100-150k)"/>
    <s v="Established (6-8 yrs)"/>
    <x v="0"/>
  </r>
  <r>
    <n v="15678034"/>
    <s v="Grosse"/>
    <n v="811"/>
    <x v="0"/>
    <s v="Male"/>
    <n v="46"/>
    <n v="9"/>
    <n v="180226.24"/>
    <n v="1"/>
    <n v="1"/>
    <x v="1"/>
    <n v="13464.64"/>
    <n v="1"/>
    <s v="40-49"/>
    <s v="Excellent (800+)"/>
    <s v="Very High (150k+)"/>
    <s v="Loyal (9-10 yrs)"/>
    <x v="0"/>
  </r>
  <r>
    <n v="15690209"/>
    <s v="Hsiao"/>
    <n v="715"/>
    <x v="2"/>
    <s v="Female"/>
    <n v="32"/>
    <n v="3"/>
    <n v="104857.19"/>
    <n v="2"/>
    <n v="1"/>
    <x v="1"/>
    <n v="114149.8"/>
    <n v="0"/>
    <s v="30-39"/>
    <s v="Good (670-739)"/>
    <s v="High (100-150k)"/>
    <s v="Developing (3-5 yrs)"/>
    <x v="1"/>
  </r>
  <r>
    <n v="15592091"/>
    <s v="Belbin"/>
    <n v="620"/>
    <x v="1"/>
    <s v="Male"/>
    <n v="31"/>
    <n v="2"/>
    <n v="166833.85999999999"/>
    <n v="2"/>
    <n v="1"/>
    <x v="0"/>
    <n v="135171.6"/>
    <n v="0"/>
    <s v="30-39"/>
    <s v="Fair (580-669)"/>
    <s v="Very High (150k+)"/>
    <s v="New (0-2 yrs)"/>
    <x v="1"/>
  </r>
  <r>
    <n v="15647453"/>
    <s v="Ifeajuna"/>
    <n v="721"/>
    <x v="0"/>
    <s v="Male"/>
    <n v="42"/>
    <n v="4"/>
    <n v="102936.72"/>
    <n v="1"/>
    <n v="0"/>
    <x v="1"/>
    <n v="1187.8800000000001"/>
    <n v="0"/>
    <s v="40-49"/>
    <s v="Good (670-739)"/>
    <s v="High (100-150k)"/>
    <s v="Developing (3-5 yrs)"/>
    <x v="0"/>
  </r>
  <r>
    <n v="15697100"/>
    <s v="Wright"/>
    <n v="772"/>
    <x v="2"/>
    <s v="Female"/>
    <n v="48"/>
    <n v="6"/>
    <n v="108736.52"/>
    <n v="1"/>
    <n v="1"/>
    <x v="1"/>
    <n v="184564.67"/>
    <n v="1"/>
    <s v="40-49"/>
    <s v="Very Good (740-799)"/>
    <s v="High (100-150k)"/>
    <s v="Established (6-8 yrs)"/>
    <x v="0"/>
  </r>
  <r>
    <n v="15811290"/>
    <s v="Komarova"/>
    <n v="680"/>
    <x v="2"/>
    <s v="Male"/>
    <n v="44"/>
    <n v="0"/>
    <n v="129974.79"/>
    <n v="2"/>
    <n v="1"/>
    <x v="0"/>
    <n v="33391.379999999997"/>
    <n v="0"/>
    <s v="40-49"/>
    <s v="Good (670-739)"/>
    <s v="High (100-150k)"/>
    <s v="New (0-2 yrs)"/>
    <x v="1"/>
  </r>
  <r>
    <n v="15629187"/>
    <s v="Titheradge"/>
    <n v="535"/>
    <x v="0"/>
    <s v="Male"/>
    <n v="38"/>
    <n v="8"/>
    <n v="85982.07"/>
    <n v="1"/>
    <n v="1"/>
    <x v="1"/>
    <n v="9238.35"/>
    <n v="0"/>
    <s v="30-39"/>
    <s v="Poor (&lt;580)"/>
    <s v="Mid (50-100k)"/>
    <s v="Established (6-8 yrs)"/>
    <x v="0"/>
  </r>
  <r>
    <n v="15758073"/>
    <s v="Dellucci"/>
    <n v="655"/>
    <x v="0"/>
    <s v="Female"/>
    <n v="20"/>
    <n v="7"/>
    <n v="134397.60999999999"/>
    <n v="1"/>
    <n v="0"/>
    <x v="1"/>
    <n v="28029.54"/>
    <n v="0"/>
    <s v="Under 30"/>
    <s v="Fair (580-669)"/>
    <s v="High (100-150k)"/>
    <s v="Established (6-8 yrs)"/>
    <x v="0"/>
  </r>
  <r>
    <n v="15640769"/>
    <s v="Hobbs"/>
    <n v="660"/>
    <x v="0"/>
    <s v="Male"/>
    <n v="63"/>
    <n v="8"/>
    <n v="137841.53"/>
    <n v="1"/>
    <n v="1"/>
    <x v="0"/>
    <n v="42790.29"/>
    <n v="0"/>
    <s v="60+"/>
    <s v="Fair (580-669)"/>
    <s v="High (100-150k)"/>
    <s v="Established (6-8 yrs)"/>
    <x v="0"/>
  </r>
  <r>
    <n v="15606641"/>
    <s v="Beggs"/>
    <n v="762"/>
    <x v="2"/>
    <s v="Male"/>
    <n v="56"/>
    <n v="10"/>
    <n v="100260.88"/>
    <n v="3"/>
    <n v="1"/>
    <x v="0"/>
    <n v="77142.42"/>
    <n v="1"/>
    <s v="50-59"/>
    <s v="Very Good (740-799)"/>
    <s v="High (100-150k)"/>
    <s v="Loyal (9-10 yrs)"/>
    <x v="1"/>
  </r>
  <r>
    <n v="15718280"/>
    <s v="Luffman"/>
    <n v="662"/>
    <x v="2"/>
    <s v="Male"/>
    <n v="39"/>
    <n v="5"/>
    <n v="139822.10999999999"/>
    <n v="2"/>
    <n v="1"/>
    <x v="0"/>
    <n v="146219.9"/>
    <n v="0"/>
    <s v="30-39"/>
    <s v="Fair (580-669)"/>
    <s v="High (100-150k)"/>
    <s v="Developing (3-5 yrs)"/>
    <x v="1"/>
  </r>
  <r>
    <n v="15764335"/>
    <s v="Caldwell"/>
    <n v="463"/>
    <x v="2"/>
    <s v="Female"/>
    <n v="41"/>
    <n v="8"/>
    <n v="123151.51"/>
    <n v="2"/>
    <n v="1"/>
    <x v="1"/>
    <n v="70127.929999999993"/>
    <n v="0"/>
    <s v="40-49"/>
    <s v="Poor (&lt;580)"/>
    <s v="High (100-150k)"/>
    <s v="Established (6-8 yrs)"/>
    <x v="1"/>
  </r>
  <r>
    <n v="15634218"/>
    <s v="Mancini"/>
    <n v="501"/>
    <x v="2"/>
    <s v="Male"/>
    <n v="27"/>
    <n v="4"/>
    <n v="95331.83"/>
    <n v="2"/>
    <n v="1"/>
    <x v="1"/>
    <n v="132104.76"/>
    <n v="0"/>
    <s v="Under 30"/>
    <s v="Poor (&lt;580)"/>
    <s v="Mid (50-100k)"/>
    <s v="Developing (3-5 yrs)"/>
    <x v="1"/>
  </r>
  <r>
    <n v="15808760"/>
    <s v="Evseev"/>
    <n v="603"/>
    <x v="1"/>
    <s v="Female"/>
    <n v="42"/>
    <n v="6"/>
    <n v="0"/>
    <n v="1"/>
    <n v="1"/>
    <x v="0"/>
    <n v="90437.87"/>
    <n v="0"/>
    <s v="40-49"/>
    <s v="Fair (580-669)"/>
    <s v="Zero Balance"/>
    <s v="Established (6-8 yrs)"/>
    <x v="0"/>
  </r>
  <r>
    <n v="15648461"/>
    <s v="Hs?eh"/>
    <n v="688"/>
    <x v="1"/>
    <s v="Male"/>
    <n v="37"/>
    <n v="7"/>
    <n v="138162.41"/>
    <n v="2"/>
    <n v="1"/>
    <x v="0"/>
    <n v="113926.31"/>
    <n v="0"/>
    <s v="30-39"/>
    <s v="Good (670-739)"/>
    <s v="High (100-150k)"/>
    <s v="Established (6-8 yrs)"/>
    <x v="1"/>
  </r>
  <r>
    <n v="15593555"/>
    <s v="Chinedum"/>
    <n v="430"/>
    <x v="0"/>
    <s v="Male"/>
    <n v="38"/>
    <n v="9"/>
    <n v="0"/>
    <n v="2"/>
    <n v="1"/>
    <x v="0"/>
    <n v="12050.77"/>
    <n v="0"/>
    <s v="30-39"/>
    <s v="Poor (&lt;580)"/>
    <s v="Zero Balance"/>
    <s v="Loyal (9-10 yrs)"/>
    <x v="1"/>
  </r>
  <r>
    <n v="15569079"/>
    <s v="Hagins"/>
    <n v="632"/>
    <x v="2"/>
    <s v="Male"/>
    <n v="48"/>
    <n v="6"/>
    <n v="126066.26"/>
    <n v="1"/>
    <n v="1"/>
    <x v="1"/>
    <n v="64345.61"/>
    <n v="1"/>
    <s v="40-49"/>
    <s v="Fair (580-669)"/>
    <s v="High (100-150k)"/>
    <s v="Established (6-8 yrs)"/>
    <x v="0"/>
  </r>
  <r>
    <n v="15800736"/>
    <s v="Kirwan"/>
    <n v="601"/>
    <x v="1"/>
    <s v="Female"/>
    <n v="42"/>
    <n v="4"/>
    <n v="96763.89"/>
    <n v="1"/>
    <n v="1"/>
    <x v="0"/>
    <n v="199242.65"/>
    <n v="0"/>
    <s v="40-49"/>
    <s v="Fair (580-669)"/>
    <s v="Mid (50-100k)"/>
    <s v="Developing (3-5 yrs)"/>
    <x v="0"/>
  </r>
  <r>
    <n v="15792607"/>
    <s v="Little"/>
    <n v="769"/>
    <x v="0"/>
    <s v="Female"/>
    <n v="38"/>
    <n v="2"/>
    <n v="0"/>
    <n v="2"/>
    <n v="0"/>
    <x v="1"/>
    <n v="75578.67"/>
    <n v="0"/>
    <s v="30-39"/>
    <s v="Very Good (740-799)"/>
    <s v="Zero Balance"/>
    <s v="New (0-2 yrs)"/>
    <x v="1"/>
  </r>
  <r>
    <n v="15640034"/>
    <s v="Milligan"/>
    <n v="551"/>
    <x v="0"/>
    <s v="Male"/>
    <n v="42"/>
    <n v="2"/>
    <n v="139561.46"/>
    <n v="1"/>
    <n v="1"/>
    <x v="1"/>
    <n v="43435.43"/>
    <n v="1"/>
    <s v="40-49"/>
    <s v="Poor (&lt;580)"/>
    <s v="High (100-150k)"/>
    <s v="New (0-2 yrs)"/>
    <x v="0"/>
  </r>
  <r>
    <n v="15807563"/>
    <s v="Ch'iu"/>
    <n v="841"/>
    <x v="0"/>
    <s v="Female"/>
    <n v="52"/>
    <n v="5"/>
    <n v="0"/>
    <n v="1"/>
    <n v="0"/>
    <x v="1"/>
    <n v="183239.71"/>
    <n v="1"/>
    <s v="50-59"/>
    <s v="Excellent (800+)"/>
    <s v="Zero Balance"/>
    <s v="Developing (3-5 yrs)"/>
    <x v="0"/>
  </r>
  <r>
    <n v="15684461"/>
    <s v="McKay"/>
    <n v="469"/>
    <x v="1"/>
    <s v="Female"/>
    <n v="31"/>
    <n v="6"/>
    <n v="0"/>
    <n v="1"/>
    <n v="1"/>
    <x v="1"/>
    <n v="146213.75"/>
    <n v="1"/>
    <s v="30-39"/>
    <s v="Poor (&lt;580)"/>
    <s v="Zero Balance"/>
    <s v="Established (6-8 yrs)"/>
    <x v="0"/>
  </r>
  <r>
    <n v="15580134"/>
    <s v="Crawford"/>
    <n v="479"/>
    <x v="1"/>
    <s v="Male"/>
    <n v="27"/>
    <n v="2"/>
    <n v="172463.45"/>
    <n v="1"/>
    <n v="1"/>
    <x v="0"/>
    <n v="40315.269999999997"/>
    <n v="0"/>
    <s v="Under 30"/>
    <s v="Poor (&lt;580)"/>
    <s v="Very High (150k+)"/>
    <s v="New (0-2 yrs)"/>
    <x v="0"/>
  </r>
  <r>
    <n v="15679075"/>
    <s v="Onyemere"/>
    <n v="701"/>
    <x v="0"/>
    <s v="Male"/>
    <n v="37"/>
    <n v="8"/>
    <n v="107798.85"/>
    <n v="1"/>
    <n v="1"/>
    <x v="1"/>
    <n v="16966.73"/>
    <n v="0"/>
    <s v="30-39"/>
    <s v="Good (670-739)"/>
    <s v="High (100-150k)"/>
    <s v="Established (6-8 yrs)"/>
    <x v="0"/>
  </r>
  <r>
    <n v="15742504"/>
    <s v="Azuka"/>
    <n v="593"/>
    <x v="0"/>
    <s v="Male"/>
    <n v="36"/>
    <n v="2"/>
    <n v="70181.48"/>
    <n v="2"/>
    <n v="1"/>
    <x v="1"/>
    <n v="80608.12"/>
    <n v="0"/>
    <s v="30-39"/>
    <s v="Fair (580-669)"/>
    <s v="Mid (50-100k)"/>
    <s v="New (0-2 yrs)"/>
    <x v="1"/>
  </r>
  <r>
    <n v="15567328"/>
    <s v="Ch'en"/>
    <n v="738"/>
    <x v="1"/>
    <s v="Male"/>
    <n v="38"/>
    <n v="5"/>
    <n v="177997.07"/>
    <n v="1"/>
    <n v="0"/>
    <x v="0"/>
    <n v="19233.41"/>
    <n v="0"/>
    <s v="30-39"/>
    <s v="Good (670-739)"/>
    <s v="Very High (150k+)"/>
    <s v="Developing (3-5 yrs)"/>
    <x v="0"/>
  </r>
  <r>
    <n v="15698294"/>
    <s v="Royster"/>
    <n v="635"/>
    <x v="1"/>
    <s v="Male"/>
    <n v="31"/>
    <n v="1"/>
    <n v="0"/>
    <n v="2"/>
    <n v="1"/>
    <x v="1"/>
    <n v="135382.23000000001"/>
    <n v="0"/>
    <s v="30-39"/>
    <s v="Fair (580-669)"/>
    <s v="Zero Balance"/>
    <s v="New (0-2 yrs)"/>
    <x v="1"/>
  </r>
  <r>
    <n v="15607142"/>
    <s v="Parkin"/>
    <n v="658"/>
    <x v="0"/>
    <s v="Male"/>
    <n v="32"/>
    <n v="8"/>
    <n v="0"/>
    <n v="1"/>
    <n v="1"/>
    <x v="0"/>
    <n v="80410.679999999993"/>
    <n v="0"/>
    <s v="30-39"/>
    <s v="Fair (580-669)"/>
    <s v="Zero Balance"/>
    <s v="Established (6-8 yrs)"/>
    <x v="0"/>
  </r>
  <r>
    <n v="15738516"/>
    <s v="Kozlova"/>
    <n v="687"/>
    <x v="1"/>
    <s v="Female"/>
    <n v="36"/>
    <n v="5"/>
    <n v="0"/>
    <n v="1"/>
    <n v="1"/>
    <x v="1"/>
    <n v="17696.22"/>
    <n v="0"/>
    <s v="30-39"/>
    <s v="Good (670-739)"/>
    <s v="Zero Balance"/>
    <s v="Developing (3-5 yrs)"/>
    <x v="0"/>
  </r>
  <r>
    <n v="15806403"/>
    <s v="Hu"/>
    <n v="650"/>
    <x v="0"/>
    <s v="Male"/>
    <n v="37"/>
    <n v="9"/>
    <n v="0"/>
    <n v="2"/>
    <n v="1"/>
    <x v="1"/>
    <n v="17974.080000000002"/>
    <n v="0"/>
    <s v="30-39"/>
    <s v="Fair (580-669)"/>
    <s v="Zero Balance"/>
    <s v="Loyal (9-10 yrs)"/>
    <x v="1"/>
  </r>
  <r>
    <n v="15656707"/>
    <s v="Ma"/>
    <n v="720"/>
    <x v="1"/>
    <s v="Male"/>
    <n v="21"/>
    <n v="2"/>
    <n v="123200.78"/>
    <n v="1"/>
    <n v="1"/>
    <x v="0"/>
    <n v="180712.28"/>
    <n v="0"/>
    <s v="Under 30"/>
    <s v="Good (670-739)"/>
    <s v="High (100-150k)"/>
    <s v="New (0-2 yrs)"/>
    <x v="0"/>
  </r>
  <r>
    <n v="15653715"/>
    <s v="Coates"/>
    <n v="602"/>
    <x v="0"/>
    <s v="Female"/>
    <n v="63"/>
    <n v="7"/>
    <n v="0"/>
    <n v="2"/>
    <n v="1"/>
    <x v="0"/>
    <n v="56323.21"/>
    <n v="0"/>
    <s v="60+"/>
    <s v="Fair (580-669)"/>
    <s v="Zero Balance"/>
    <s v="Established (6-8 yrs)"/>
    <x v="1"/>
  </r>
  <r>
    <n v="15806184"/>
    <s v="Burns"/>
    <n v="618"/>
    <x v="1"/>
    <s v="Male"/>
    <n v="33"/>
    <n v="4"/>
    <n v="0"/>
    <n v="2"/>
    <n v="1"/>
    <x v="0"/>
    <n v="77550.179999999993"/>
    <n v="0"/>
    <s v="30-39"/>
    <s v="Fair (580-669)"/>
    <s v="Zero Balance"/>
    <s v="Developing (3-5 yrs)"/>
    <x v="1"/>
  </r>
  <r>
    <n v="15585734"/>
    <s v="Gouger"/>
    <n v="803"/>
    <x v="2"/>
    <s v="Male"/>
    <n v="41"/>
    <n v="9"/>
    <n v="137742.9"/>
    <n v="2"/>
    <n v="1"/>
    <x v="0"/>
    <n v="166957.82"/>
    <n v="0"/>
    <s v="40-49"/>
    <s v="Excellent (800+)"/>
    <s v="High (100-150k)"/>
    <s v="Loyal (9-10 yrs)"/>
    <x v="1"/>
  </r>
  <r>
    <n v="15725639"/>
    <s v="Ignatyev"/>
    <n v="793"/>
    <x v="0"/>
    <s v="Female"/>
    <n v="63"/>
    <n v="9"/>
    <n v="116270.72"/>
    <n v="1"/>
    <n v="1"/>
    <x v="0"/>
    <n v="184243.25"/>
    <n v="0"/>
    <s v="60+"/>
    <s v="Very Good (740-799)"/>
    <s v="High (100-150k)"/>
    <s v="Loyal (9-10 yrs)"/>
    <x v="0"/>
  </r>
  <r>
    <n v="15618401"/>
    <s v="Douglas"/>
    <n v="616"/>
    <x v="2"/>
    <s v="Male"/>
    <n v="41"/>
    <n v="10"/>
    <n v="113220.2"/>
    <n v="2"/>
    <n v="1"/>
    <x v="0"/>
    <n v="114072.91"/>
    <n v="0"/>
    <s v="40-49"/>
    <s v="Fair (580-669)"/>
    <s v="High (100-150k)"/>
    <s v="Loyal (9-10 yrs)"/>
    <x v="1"/>
  </r>
  <r>
    <n v="15785385"/>
    <s v="Fiorentino"/>
    <n v="550"/>
    <x v="1"/>
    <s v="Male"/>
    <n v="51"/>
    <n v="5"/>
    <n v="0"/>
    <n v="2"/>
    <n v="1"/>
    <x v="1"/>
    <n v="153917.41"/>
    <n v="0"/>
    <s v="50-59"/>
    <s v="Poor (&lt;580)"/>
    <s v="Zero Balance"/>
    <s v="Developing (3-5 yrs)"/>
    <x v="1"/>
  </r>
  <r>
    <n v="15734762"/>
    <s v="Ignatiev"/>
    <n v="602"/>
    <x v="0"/>
    <s v="Female"/>
    <n v="56"/>
    <n v="3"/>
    <n v="115895.22"/>
    <n v="3"/>
    <n v="1"/>
    <x v="1"/>
    <n v="4176.17"/>
    <n v="1"/>
    <s v="50-59"/>
    <s v="Fair (580-669)"/>
    <s v="High (100-150k)"/>
    <s v="Developing (3-5 yrs)"/>
    <x v="1"/>
  </r>
  <r>
    <n v="15767129"/>
    <s v="Munz"/>
    <n v="452"/>
    <x v="0"/>
    <s v="Female"/>
    <n v="60"/>
    <n v="6"/>
    <n v="121730.49"/>
    <n v="1"/>
    <n v="1"/>
    <x v="0"/>
    <n v="142963.29"/>
    <n v="0"/>
    <s v="60+"/>
    <s v="Poor (&lt;580)"/>
    <s v="High (100-150k)"/>
    <s v="Established (6-8 yrs)"/>
    <x v="0"/>
  </r>
  <r>
    <n v="15797204"/>
    <s v="Paling"/>
    <n v="655"/>
    <x v="1"/>
    <s v="Female"/>
    <n v="28"/>
    <n v="3"/>
    <n v="113811.85"/>
    <n v="2"/>
    <n v="0"/>
    <x v="0"/>
    <n v="76844.23"/>
    <n v="0"/>
    <s v="Under 30"/>
    <s v="Fair (580-669)"/>
    <s v="High (100-150k)"/>
    <s v="Developing (3-5 yrs)"/>
    <x v="1"/>
  </r>
  <r>
    <n v="15769272"/>
    <s v="Clark"/>
    <n v="510"/>
    <x v="0"/>
    <s v="Female"/>
    <n v="26"/>
    <n v="6"/>
    <n v="136214.07999999999"/>
    <n v="1"/>
    <n v="0"/>
    <x v="1"/>
    <n v="159742.32999999999"/>
    <n v="0"/>
    <s v="Under 30"/>
    <s v="Poor (&lt;580)"/>
    <s v="High (100-150k)"/>
    <s v="Established (6-8 yrs)"/>
    <x v="0"/>
  </r>
  <r>
    <n v="15771966"/>
    <s v="Akobundu"/>
    <n v="557"/>
    <x v="0"/>
    <s v="Male"/>
    <n v="39"/>
    <n v="8"/>
    <n v="146200.01"/>
    <n v="1"/>
    <n v="1"/>
    <x v="1"/>
    <n v="177944.64"/>
    <n v="0"/>
    <s v="30-39"/>
    <s v="Poor (&lt;580)"/>
    <s v="High (100-150k)"/>
    <s v="Established (6-8 yrs)"/>
    <x v="0"/>
  </r>
  <r>
    <n v="15691952"/>
    <s v="Fanucci"/>
    <n v="676"/>
    <x v="0"/>
    <s v="Male"/>
    <n v="37"/>
    <n v="10"/>
    <n v="106242.67"/>
    <n v="1"/>
    <n v="1"/>
    <x v="0"/>
    <n v="166678.28"/>
    <n v="0"/>
    <s v="30-39"/>
    <s v="Good (670-739)"/>
    <s v="High (100-150k)"/>
    <s v="Loyal (9-10 yrs)"/>
    <x v="0"/>
  </r>
  <r>
    <n v="15593250"/>
    <s v="Hsiao"/>
    <n v="640"/>
    <x v="0"/>
    <s v="Female"/>
    <n v="29"/>
    <n v="4"/>
    <n v="0"/>
    <n v="2"/>
    <n v="1"/>
    <x v="1"/>
    <n v="44904.26"/>
    <n v="0"/>
    <s v="Under 30"/>
    <s v="Fair (580-669)"/>
    <s v="Zero Balance"/>
    <s v="Developing (3-5 yrs)"/>
    <x v="1"/>
  </r>
  <r>
    <n v="15605333"/>
    <s v="Clancy"/>
    <n v="529"/>
    <x v="1"/>
    <s v="Male"/>
    <n v="31"/>
    <n v="6"/>
    <n v="0"/>
    <n v="1"/>
    <n v="1"/>
    <x v="1"/>
    <n v="10625.91"/>
    <n v="0"/>
    <s v="30-39"/>
    <s v="Poor (&lt;580)"/>
    <s v="Zero Balance"/>
    <s v="Established (6-8 yrs)"/>
    <x v="0"/>
  </r>
  <r>
    <n v="15800083"/>
    <s v="Macdonald"/>
    <n v="559"/>
    <x v="0"/>
    <s v="Male"/>
    <n v="45"/>
    <n v="8"/>
    <n v="24043.45"/>
    <n v="1"/>
    <n v="0"/>
    <x v="0"/>
    <n v="169781.45"/>
    <n v="1"/>
    <s v="40-49"/>
    <s v="Poor (&lt;580)"/>
    <s v="Low (&lt;50k)"/>
    <s v="Established (6-8 yrs)"/>
    <x v="0"/>
  </r>
  <r>
    <n v="15575691"/>
    <s v="Palerma"/>
    <n v="689"/>
    <x v="0"/>
    <s v="Female"/>
    <n v="58"/>
    <n v="5"/>
    <n v="0"/>
    <n v="2"/>
    <n v="0"/>
    <x v="0"/>
    <n v="49848.86"/>
    <n v="0"/>
    <s v="50-59"/>
    <s v="Good (670-739)"/>
    <s v="Zero Balance"/>
    <s v="Developing (3-5 yrs)"/>
    <x v="1"/>
  </r>
  <r>
    <n v="15689886"/>
    <s v="Holden"/>
    <n v="626"/>
    <x v="2"/>
    <s v="Male"/>
    <n v="39"/>
    <n v="10"/>
    <n v="132287.92000000001"/>
    <n v="3"/>
    <n v="1"/>
    <x v="0"/>
    <n v="51467.92"/>
    <n v="1"/>
    <s v="30-39"/>
    <s v="Fair (580-669)"/>
    <s v="High (100-150k)"/>
    <s v="Loyal (9-10 yrs)"/>
    <x v="1"/>
  </r>
  <r>
    <n v="15809838"/>
    <s v="Moore"/>
    <n v="697"/>
    <x v="1"/>
    <s v="Male"/>
    <n v="30"/>
    <n v="1"/>
    <n v="0"/>
    <n v="2"/>
    <n v="0"/>
    <x v="1"/>
    <n v="735.79"/>
    <n v="0"/>
    <s v="30-39"/>
    <s v="Good (670-739)"/>
    <s v="Zero Balance"/>
    <s v="New (0-2 yrs)"/>
    <x v="1"/>
  </r>
  <r>
    <n v="15736154"/>
    <s v="Gallo"/>
    <n v="823"/>
    <x v="0"/>
    <s v="Female"/>
    <n v="44"/>
    <n v="1"/>
    <n v="0"/>
    <n v="2"/>
    <n v="0"/>
    <x v="0"/>
    <n v="182495.7"/>
    <n v="0"/>
    <s v="40-49"/>
    <s v="Excellent (800+)"/>
    <s v="Zero Balance"/>
    <s v="New (0-2 yrs)"/>
    <x v="1"/>
  </r>
  <r>
    <n v="15767391"/>
    <s v="Otutodilinna"/>
    <n v="565"/>
    <x v="2"/>
    <s v="Female"/>
    <n v="32"/>
    <n v="4"/>
    <n v="90322.99"/>
    <n v="2"/>
    <n v="0"/>
    <x v="0"/>
    <n v="118740.37"/>
    <n v="0"/>
    <s v="30-39"/>
    <s v="Poor (&lt;580)"/>
    <s v="Mid (50-100k)"/>
    <s v="Developing (3-5 yrs)"/>
    <x v="1"/>
  </r>
  <r>
    <n v="15704910"/>
    <s v="Rios"/>
    <n v="631"/>
    <x v="1"/>
    <s v="Male"/>
    <n v="23"/>
    <n v="3"/>
    <n v="0"/>
    <n v="2"/>
    <n v="1"/>
    <x v="1"/>
    <n v="13813.24"/>
    <n v="0"/>
    <s v="Under 30"/>
    <s v="Fair (580-669)"/>
    <s v="Zero Balance"/>
    <s v="Developing (3-5 yrs)"/>
    <x v="1"/>
  </r>
  <r>
    <n v="15656613"/>
    <s v="McGregor"/>
    <n v="646"/>
    <x v="0"/>
    <s v="Female"/>
    <n v="34"/>
    <n v="3"/>
    <n v="131283.10999999999"/>
    <n v="1"/>
    <n v="0"/>
    <x v="1"/>
    <n v="130500.65"/>
    <n v="0"/>
    <s v="30-39"/>
    <s v="Fair (580-669)"/>
    <s v="High (100-150k)"/>
    <s v="Developing (3-5 yrs)"/>
    <x v="0"/>
  </r>
  <r>
    <n v="15611551"/>
    <s v="Hill"/>
    <n v="676"/>
    <x v="1"/>
    <s v="Male"/>
    <n v="48"/>
    <n v="1"/>
    <n v="131659.59"/>
    <n v="2"/>
    <n v="0"/>
    <x v="0"/>
    <n v="14152.15"/>
    <n v="0"/>
    <s v="40-49"/>
    <s v="Good (670-739)"/>
    <s v="High (100-150k)"/>
    <s v="New (0-2 yrs)"/>
    <x v="1"/>
  </r>
  <r>
    <n v="15732430"/>
    <s v="H?"/>
    <n v="850"/>
    <x v="1"/>
    <s v="Female"/>
    <n v="54"/>
    <n v="4"/>
    <n v="120952.74"/>
    <n v="1"/>
    <n v="1"/>
    <x v="1"/>
    <n v="66963.149999999994"/>
    <n v="0"/>
    <s v="50-59"/>
    <s v="Excellent (800+)"/>
    <s v="High (100-150k)"/>
    <s v="Developing (3-5 yrs)"/>
    <x v="0"/>
  </r>
  <r>
    <n v="15741865"/>
    <s v="Ferrari"/>
    <n v="810"/>
    <x v="0"/>
    <s v="Female"/>
    <n v="38"/>
    <n v="9"/>
    <n v="153166.17000000001"/>
    <n v="1"/>
    <n v="1"/>
    <x v="0"/>
    <n v="93261.69"/>
    <n v="0"/>
    <s v="30-39"/>
    <s v="Excellent (800+)"/>
    <s v="Very High (150k+)"/>
    <s v="Loyal (9-10 yrs)"/>
    <x v="0"/>
  </r>
  <r>
    <n v="15634143"/>
    <s v="Onyemauchechi"/>
    <n v="581"/>
    <x v="1"/>
    <s v="Male"/>
    <n v="30"/>
    <n v="0"/>
    <n v="53291.86"/>
    <n v="1"/>
    <n v="0"/>
    <x v="1"/>
    <n v="196582.28"/>
    <n v="0"/>
    <s v="30-39"/>
    <s v="Fair (580-669)"/>
    <s v="Mid (50-100k)"/>
    <s v="New (0-2 yrs)"/>
    <x v="0"/>
  </r>
  <r>
    <n v="15609676"/>
    <s v="Nkemakonam"/>
    <n v="718"/>
    <x v="0"/>
    <s v="Female"/>
    <n v="35"/>
    <n v="2"/>
    <n v="167924.95"/>
    <n v="1"/>
    <n v="1"/>
    <x v="1"/>
    <n v="43024.639999999999"/>
    <n v="0"/>
    <s v="30-39"/>
    <s v="Good (670-739)"/>
    <s v="Very High (150k+)"/>
    <s v="New (0-2 yrs)"/>
    <x v="0"/>
  </r>
  <r>
    <n v="15761600"/>
    <s v="White"/>
    <n v="713"/>
    <x v="0"/>
    <s v="Male"/>
    <n v="43"/>
    <n v="5"/>
    <n v="86394.14"/>
    <n v="1"/>
    <n v="1"/>
    <x v="0"/>
    <n v="130001.13"/>
    <n v="0"/>
    <s v="40-49"/>
    <s v="Good (670-739)"/>
    <s v="Mid (50-100k)"/>
    <s v="Developing (3-5 yrs)"/>
    <x v="0"/>
  </r>
  <r>
    <n v="15676404"/>
    <s v="Kirillov"/>
    <n v="672"/>
    <x v="0"/>
    <s v="Female"/>
    <n v="50"/>
    <n v="1"/>
    <n v="0"/>
    <n v="1"/>
    <n v="1"/>
    <x v="1"/>
    <n v="12106.82"/>
    <n v="1"/>
    <s v="50-59"/>
    <s v="Good (670-739)"/>
    <s v="Zero Balance"/>
    <s v="New (0-2 yrs)"/>
    <x v="0"/>
  </r>
  <r>
    <n v="15659236"/>
    <s v="Iadanza"/>
    <n v="781"/>
    <x v="1"/>
    <s v="Male"/>
    <n v="33"/>
    <n v="3"/>
    <n v="0"/>
    <n v="2"/>
    <n v="1"/>
    <x v="0"/>
    <n v="42556.33"/>
    <n v="0"/>
    <s v="30-39"/>
    <s v="Very Good (740-799)"/>
    <s v="Zero Balance"/>
    <s v="Developing (3-5 yrs)"/>
    <x v="1"/>
  </r>
  <r>
    <n v="15690440"/>
    <s v="Stiles"/>
    <n v="656"/>
    <x v="1"/>
    <s v="Male"/>
    <n v="47"/>
    <n v="1"/>
    <n v="0"/>
    <n v="2"/>
    <n v="1"/>
    <x v="0"/>
    <n v="197961.93"/>
    <n v="0"/>
    <s v="40-49"/>
    <s v="Fair (580-669)"/>
    <s v="Zero Balance"/>
    <s v="New (0-2 yrs)"/>
    <x v="1"/>
  </r>
  <r>
    <n v="15694601"/>
    <s v="Ankudinov"/>
    <n v="583"/>
    <x v="0"/>
    <s v="Female"/>
    <n v="31"/>
    <n v="4"/>
    <n v="158978.79"/>
    <n v="1"/>
    <n v="1"/>
    <x v="1"/>
    <n v="12538.92"/>
    <n v="0"/>
    <s v="30-39"/>
    <s v="Fair (580-669)"/>
    <s v="Very High (150k+)"/>
    <s v="Developing (3-5 yrs)"/>
    <x v="0"/>
  </r>
  <r>
    <n v="15812262"/>
    <s v="Gaffney"/>
    <n v="808"/>
    <x v="2"/>
    <s v="Female"/>
    <n v="37"/>
    <n v="2"/>
    <n v="100431.84"/>
    <n v="1"/>
    <n v="1"/>
    <x v="1"/>
    <n v="35140.49"/>
    <n v="1"/>
    <s v="30-39"/>
    <s v="Excellent (800+)"/>
    <s v="High (100-150k)"/>
    <s v="New (0-2 yrs)"/>
    <x v="0"/>
  </r>
  <r>
    <n v="15762821"/>
    <s v="Udinese"/>
    <n v="721"/>
    <x v="1"/>
    <s v="Male"/>
    <n v="33"/>
    <n v="5"/>
    <n v="0"/>
    <n v="2"/>
    <n v="0"/>
    <x v="0"/>
    <n v="117626.9"/>
    <n v="0"/>
    <s v="30-39"/>
    <s v="Good (670-739)"/>
    <s v="Zero Balance"/>
    <s v="Developing (3-5 yrs)"/>
    <x v="1"/>
  </r>
  <r>
    <n v="15669301"/>
    <s v="Romani"/>
    <n v="778"/>
    <x v="2"/>
    <s v="Female"/>
    <n v="29"/>
    <n v="6"/>
    <n v="150358.97"/>
    <n v="1"/>
    <n v="1"/>
    <x v="1"/>
    <n v="62454.01"/>
    <n v="1"/>
    <s v="Under 30"/>
    <s v="Very Good (740-799)"/>
    <s v="Very High (150k+)"/>
    <s v="Established (6-8 yrs)"/>
    <x v="0"/>
  </r>
  <r>
    <n v="15672640"/>
    <s v="Kambinachi"/>
    <n v="850"/>
    <x v="1"/>
    <s v="Female"/>
    <n v="45"/>
    <n v="4"/>
    <n v="114347.85"/>
    <n v="2"/>
    <n v="1"/>
    <x v="0"/>
    <n v="109089.04"/>
    <n v="0"/>
    <s v="40-49"/>
    <s v="Excellent (800+)"/>
    <s v="High (100-150k)"/>
    <s v="Developing (3-5 yrs)"/>
    <x v="1"/>
  </r>
  <r>
    <n v="15750458"/>
    <s v="Hawkins"/>
    <n v="693"/>
    <x v="0"/>
    <s v="Female"/>
    <n v="39"/>
    <n v="4"/>
    <n v="0"/>
    <n v="2"/>
    <n v="0"/>
    <x v="0"/>
    <n v="142331.39000000001"/>
    <n v="0"/>
    <s v="30-39"/>
    <s v="Good (670-739)"/>
    <s v="Zero Balance"/>
    <s v="Developing (3-5 yrs)"/>
    <x v="1"/>
  </r>
  <r>
    <n v="15627251"/>
    <s v="Tsui"/>
    <n v="520"/>
    <x v="0"/>
    <s v="Male"/>
    <n v="34"/>
    <n v="4"/>
    <n v="134007.9"/>
    <n v="1"/>
    <n v="1"/>
    <x v="0"/>
    <n v="193209.11"/>
    <n v="0"/>
    <s v="30-39"/>
    <s v="Poor (&lt;580)"/>
    <s v="High (100-150k)"/>
    <s v="Developing (3-5 yrs)"/>
    <x v="0"/>
  </r>
  <r>
    <n v="15764294"/>
    <s v="Ifeatu"/>
    <n v="759"/>
    <x v="2"/>
    <s v="Male"/>
    <n v="31"/>
    <n v="4"/>
    <n v="98899.91"/>
    <n v="1"/>
    <n v="1"/>
    <x v="0"/>
    <n v="47832.82"/>
    <n v="0"/>
    <s v="30-39"/>
    <s v="Very Good (740-799)"/>
    <s v="Mid (50-100k)"/>
    <s v="Developing (3-5 yrs)"/>
    <x v="0"/>
  </r>
  <r>
    <n v="15659962"/>
    <s v="McIntosh"/>
    <n v="637"/>
    <x v="0"/>
    <s v="Male"/>
    <n v="60"/>
    <n v="3"/>
    <n v="0"/>
    <n v="2"/>
    <n v="1"/>
    <x v="0"/>
    <n v="70174.03"/>
    <n v="0"/>
    <s v="60+"/>
    <s v="Fair (580-669)"/>
    <s v="Zero Balance"/>
    <s v="Developing (3-5 yrs)"/>
    <x v="1"/>
  </r>
  <r>
    <n v="15788536"/>
    <s v="Armit"/>
    <n v="755"/>
    <x v="2"/>
    <s v="Male"/>
    <n v="40"/>
    <n v="2"/>
    <n v="137430.82"/>
    <n v="2"/>
    <n v="0"/>
    <x v="1"/>
    <n v="176768.59"/>
    <n v="0"/>
    <s v="40-49"/>
    <s v="Very Good (740-799)"/>
    <s v="High (100-150k)"/>
    <s v="New (0-2 yrs)"/>
    <x v="1"/>
  </r>
  <r>
    <n v="15596979"/>
    <s v="Fang"/>
    <n v="662"/>
    <x v="0"/>
    <s v="Female"/>
    <n v="47"/>
    <n v="6"/>
    <n v="0"/>
    <n v="2"/>
    <n v="1"/>
    <x v="0"/>
    <n v="129392.75"/>
    <n v="0"/>
    <s v="40-49"/>
    <s v="Fair (580-669)"/>
    <s v="Zero Balance"/>
    <s v="Established (6-8 yrs)"/>
    <x v="1"/>
  </r>
  <r>
    <n v="15681220"/>
    <s v="Chou"/>
    <n v="503"/>
    <x v="0"/>
    <s v="Female"/>
    <n v="37"/>
    <n v="8"/>
    <n v="0"/>
    <n v="2"/>
    <n v="1"/>
    <x v="0"/>
    <n v="97893.32"/>
    <n v="0"/>
    <s v="30-39"/>
    <s v="Poor (&lt;580)"/>
    <s v="Zero Balance"/>
    <s v="Established (6-8 yrs)"/>
    <x v="1"/>
  </r>
  <r>
    <n v="15635097"/>
    <s v="Okeke"/>
    <n v="599"/>
    <x v="2"/>
    <s v="Male"/>
    <n v="39"/>
    <n v="2"/>
    <n v="188976.89"/>
    <n v="2"/>
    <n v="0"/>
    <x v="0"/>
    <n v="176142.09"/>
    <n v="0"/>
    <s v="30-39"/>
    <s v="Fair (580-669)"/>
    <s v="Very High (150k+)"/>
    <s v="New (0-2 yrs)"/>
    <x v="1"/>
  </r>
  <r>
    <n v="15780779"/>
    <s v="Ramsbotham"/>
    <n v="583"/>
    <x v="1"/>
    <s v="Female"/>
    <n v="40"/>
    <n v="4"/>
    <n v="0"/>
    <n v="2"/>
    <n v="1"/>
    <x v="1"/>
    <n v="114093.73"/>
    <n v="0"/>
    <s v="40-49"/>
    <s v="Fair (580-669)"/>
    <s v="Zero Balance"/>
    <s v="Developing (3-5 yrs)"/>
    <x v="1"/>
  </r>
  <r>
    <n v="15798470"/>
    <s v="Scannell"/>
    <n v="764"/>
    <x v="1"/>
    <s v="Female"/>
    <n v="48"/>
    <n v="1"/>
    <n v="75990.97"/>
    <n v="1"/>
    <n v="1"/>
    <x v="1"/>
    <n v="158323.81"/>
    <n v="1"/>
    <s v="40-49"/>
    <s v="Very Good (740-799)"/>
    <s v="Mid (50-100k)"/>
    <s v="New (0-2 yrs)"/>
    <x v="0"/>
  </r>
  <r>
    <n v="15760880"/>
    <s v="Edman"/>
    <n v="513"/>
    <x v="0"/>
    <s v="Male"/>
    <n v="29"/>
    <n v="10"/>
    <n v="0"/>
    <n v="2"/>
    <n v="0"/>
    <x v="0"/>
    <n v="25514.77"/>
    <n v="0"/>
    <s v="Under 30"/>
    <s v="Poor (&lt;580)"/>
    <s v="Zero Balance"/>
    <s v="Loyal (9-10 yrs)"/>
    <x v="1"/>
  </r>
  <r>
    <n v="15616929"/>
    <s v="De Luca"/>
    <n v="730"/>
    <x v="1"/>
    <s v="Male"/>
    <n v="62"/>
    <n v="5"/>
    <n v="112181.08"/>
    <n v="1"/>
    <n v="0"/>
    <x v="0"/>
    <n v="61513.87"/>
    <n v="0"/>
    <s v="60+"/>
    <s v="Good (670-739)"/>
    <s v="High (100-150k)"/>
    <s v="Developing (3-5 yrs)"/>
    <x v="0"/>
  </r>
  <r>
    <n v="15758775"/>
    <s v="Vasilyeva"/>
    <n v="820"/>
    <x v="1"/>
    <s v="Male"/>
    <n v="34"/>
    <n v="10"/>
    <n v="97208.46"/>
    <n v="1"/>
    <n v="1"/>
    <x v="0"/>
    <n v="59553.34"/>
    <n v="0"/>
    <s v="30-39"/>
    <s v="Excellent (800+)"/>
    <s v="Mid (50-100k)"/>
    <s v="Loyal (9-10 yrs)"/>
    <x v="0"/>
  </r>
  <r>
    <n v="15663386"/>
    <s v="Tuan"/>
    <n v="597"/>
    <x v="1"/>
    <s v="Female"/>
    <n v="26"/>
    <n v="7"/>
    <n v="0"/>
    <n v="2"/>
    <n v="1"/>
    <x v="1"/>
    <n v="110253.2"/>
    <n v="0"/>
    <s v="Under 30"/>
    <s v="Fair (580-669)"/>
    <s v="Zero Balance"/>
    <s v="Established (6-8 yrs)"/>
    <x v="1"/>
  </r>
  <r>
    <n v="15621267"/>
    <s v="Ejimofor"/>
    <n v="637"/>
    <x v="0"/>
    <s v="Male"/>
    <n v="32"/>
    <n v="5"/>
    <n v="0"/>
    <n v="1"/>
    <n v="0"/>
    <x v="1"/>
    <n v="148769.07999999999"/>
    <n v="0"/>
    <s v="30-39"/>
    <s v="Fair (580-669)"/>
    <s v="Zero Balance"/>
    <s v="Developing (3-5 yrs)"/>
    <x v="0"/>
  </r>
  <r>
    <n v="15720509"/>
    <s v="Hs?"/>
    <n v="696"/>
    <x v="0"/>
    <s v="Male"/>
    <n v="34"/>
    <n v="9"/>
    <n v="150856.79"/>
    <n v="1"/>
    <n v="0"/>
    <x v="0"/>
    <n v="8236.7800000000007"/>
    <n v="0"/>
    <s v="30-39"/>
    <s v="Good (670-739)"/>
    <s v="Very High (150k+)"/>
    <s v="Loyal (9-10 yrs)"/>
    <x v="0"/>
  </r>
  <r>
    <n v="15693322"/>
    <s v="Shaver"/>
    <n v="635"/>
    <x v="2"/>
    <s v="Female"/>
    <n v="37"/>
    <n v="9"/>
    <n v="146748.07"/>
    <n v="1"/>
    <n v="0"/>
    <x v="0"/>
    <n v="11407.58"/>
    <n v="0"/>
    <s v="30-39"/>
    <s v="Fair (580-669)"/>
    <s v="High (100-150k)"/>
    <s v="Loyal (9-10 yrs)"/>
    <x v="0"/>
  </r>
  <r>
    <n v="15589544"/>
    <s v="Wallis"/>
    <n v="673"/>
    <x v="1"/>
    <s v="Female"/>
    <n v="57"/>
    <n v="4"/>
    <n v="0"/>
    <n v="2"/>
    <n v="1"/>
    <x v="0"/>
    <n v="49684.09"/>
    <n v="0"/>
    <s v="50-59"/>
    <s v="Good (670-739)"/>
    <s v="Zero Balance"/>
    <s v="Developing (3-5 yrs)"/>
    <x v="1"/>
  </r>
  <r>
    <n v="15772030"/>
    <s v="Coupp"/>
    <n v="662"/>
    <x v="1"/>
    <s v="Male"/>
    <n v="33"/>
    <n v="3"/>
    <n v="0"/>
    <n v="2"/>
    <n v="0"/>
    <x v="0"/>
    <n v="68064.83"/>
    <n v="0"/>
    <s v="30-39"/>
    <s v="Fair (580-669)"/>
    <s v="Zero Balance"/>
    <s v="Developing (3-5 yrs)"/>
    <x v="1"/>
  </r>
  <r>
    <n v="15693337"/>
    <s v="Perry"/>
    <n v="683"/>
    <x v="1"/>
    <s v="Male"/>
    <n v="41"/>
    <n v="0"/>
    <n v="148863.17000000001"/>
    <n v="1"/>
    <n v="1"/>
    <x v="0"/>
    <n v="163911.32"/>
    <n v="0"/>
    <s v="40-49"/>
    <s v="Good (670-739)"/>
    <s v="High (100-150k)"/>
    <s v="New (0-2 yrs)"/>
    <x v="0"/>
  </r>
  <r>
    <n v="15676571"/>
    <s v="Bezrukova"/>
    <n v="850"/>
    <x v="0"/>
    <s v="Male"/>
    <n v="55"/>
    <n v="6"/>
    <n v="0"/>
    <n v="1"/>
    <n v="1"/>
    <x v="1"/>
    <n v="944.41"/>
    <n v="1"/>
    <s v="50-59"/>
    <s v="Excellent (800+)"/>
    <s v="Zero Balance"/>
    <s v="Established (6-8 yrs)"/>
    <x v="0"/>
  </r>
  <r>
    <n v="15701392"/>
    <s v="Lucciano"/>
    <n v="815"/>
    <x v="1"/>
    <s v="Male"/>
    <n v="28"/>
    <n v="6"/>
    <n v="0"/>
    <n v="2"/>
    <n v="0"/>
    <x v="0"/>
    <n v="185547.71"/>
    <n v="0"/>
    <s v="Under 30"/>
    <s v="Excellent (800+)"/>
    <s v="Zero Balance"/>
    <s v="Established (6-8 yrs)"/>
    <x v="1"/>
  </r>
  <r>
    <n v="15741092"/>
    <s v="Ingram"/>
    <n v="671"/>
    <x v="1"/>
    <s v="Male"/>
    <n v="34"/>
    <n v="10"/>
    <n v="153360.01999999999"/>
    <n v="1"/>
    <n v="1"/>
    <x v="1"/>
    <n v="140509.85999999999"/>
    <n v="0"/>
    <s v="30-39"/>
    <s v="Good (670-739)"/>
    <s v="Very High (150k+)"/>
    <s v="Loyal (9-10 yrs)"/>
    <x v="0"/>
  </r>
  <r>
    <n v="15643865"/>
    <s v="Lo Duca"/>
    <n v="601"/>
    <x v="0"/>
    <s v="Female"/>
    <n v="40"/>
    <n v="3"/>
    <n v="92055.360000000001"/>
    <n v="1"/>
    <n v="0"/>
    <x v="0"/>
    <n v="164652.01999999999"/>
    <n v="1"/>
    <s v="40-49"/>
    <s v="Fair (580-669)"/>
    <s v="Mid (50-100k)"/>
    <s v="Developing (3-5 yrs)"/>
    <x v="0"/>
  </r>
  <r>
    <n v="15769389"/>
    <s v="Wan"/>
    <n v="709"/>
    <x v="2"/>
    <s v="Female"/>
    <n v="39"/>
    <n v="9"/>
    <n v="124723.92"/>
    <n v="1"/>
    <n v="1"/>
    <x v="1"/>
    <n v="73641.86"/>
    <n v="0"/>
    <s v="30-39"/>
    <s v="Good (670-739)"/>
    <s v="High (100-150k)"/>
    <s v="Loyal (9-10 yrs)"/>
    <x v="0"/>
  </r>
  <r>
    <n v="15807768"/>
    <s v="Cohn"/>
    <n v="702"/>
    <x v="2"/>
    <s v="Male"/>
    <n v="28"/>
    <n v="1"/>
    <n v="103033.83"/>
    <n v="1"/>
    <n v="1"/>
    <x v="0"/>
    <n v="40321.870000000003"/>
    <n v="0"/>
    <s v="Under 30"/>
    <s v="Good (670-739)"/>
    <s v="High (100-150k)"/>
    <s v="New (0-2 yrs)"/>
    <x v="0"/>
  </r>
  <r>
    <n v="15801630"/>
    <s v="Yen"/>
    <n v="558"/>
    <x v="0"/>
    <s v="Male"/>
    <n v="40"/>
    <n v="6"/>
    <n v="0"/>
    <n v="2"/>
    <n v="1"/>
    <x v="1"/>
    <n v="173844.89"/>
    <n v="0"/>
    <s v="40-49"/>
    <s v="Poor (&lt;580)"/>
    <s v="Zero Balance"/>
    <s v="Established (6-8 yrs)"/>
    <x v="1"/>
  </r>
  <r>
    <n v="15705034"/>
    <s v="Peng"/>
    <n v="691"/>
    <x v="1"/>
    <s v="Male"/>
    <n v="40"/>
    <n v="1"/>
    <n v="0"/>
    <n v="2"/>
    <n v="1"/>
    <x v="0"/>
    <n v="145613.17000000001"/>
    <n v="0"/>
    <s v="40-49"/>
    <s v="Good (670-739)"/>
    <s v="Zero Balance"/>
    <s v="New (0-2 yrs)"/>
    <x v="1"/>
  </r>
  <r>
    <n v="15763107"/>
    <s v="Little"/>
    <n v="700"/>
    <x v="0"/>
    <s v="Female"/>
    <n v="30"/>
    <n v="9"/>
    <n v="0"/>
    <n v="1"/>
    <n v="1"/>
    <x v="0"/>
    <n v="174971.64"/>
    <n v="0"/>
    <s v="30-39"/>
    <s v="Good (670-739)"/>
    <s v="Zero Balance"/>
    <s v="Loyal (9-10 yrs)"/>
    <x v="0"/>
  </r>
  <r>
    <n v="15667085"/>
    <s v="Meng"/>
    <n v="667"/>
    <x v="0"/>
    <s v="Male"/>
    <n v="33"/>
    <n v="4"/>
    <n v="0"/>
    <n v="2"/>
    <n v="1"/>
    <x v="0"/>
    <n v="131834.75"/>
    <n v="0"/>
    <s v="30-39"/>
    <s v="Fair (580-669)"/>
    <s v="Zero Balance"/>
    <s v="Developing (3-5 yrs)"/>
    <x v="1"/>
  </r>
  <r>
    <n v="15647008"/>
    <s v="Adams"/>
    <n v="624"/>
    <x v="2"/>
    <s v="Male"/>
    <n v="54"/>
    <n v="3"/>
    <n v="116726.22"/>
    <n v="1"/>
    <n v="1"/>
    <x v="1"/>
    <n v="110498.1"/>
    <n v="1"/>
    <s v="50-59"/>
    <s v="Fair (580-669)"/>
    <s v="High (100-150k)"/>
    <s v="Developing (3-5 yrs)"/>
    <x v="0"/>
  </r>
  <r>
    <n v="15584505"/>
    <s v="Hill"/>
    <n v="580"/>
    <x v="0"/>
    <s v="Female"/>
    <n v="23"/>
    <n v="5"/>
    <n v="113923.81"/>
    <n v="2"/>
    <n v="0"/>
    <x v="1"/>
    <n v="196241.43"/>
    <n v="0"/>
    <s v="Under 30"/>
    <s v="Fair (580-669)"/>
    <s v="High (100-150k)"/>
    <s v="Developing (3-5 yrs)"/>
    <x v="1"/>
  </r>
  <r>
    <n v="15748068"/>
    <s v="Boyle"/>
    <n v="571"/>
    <x v="1"/>
    <s v="Female"/>
    <n v="31"/>
    <n v="3"/>
    <n v="0"/>
    <n v="2"/>
    <n v="1"/>
    <x v="0"/>
    <n v="194667.92"/>
    <n v="0"/>
    <s v="30-39"/>
    <s v="Poor (&lt;580)"/>
    <s v="Zero Balance"/>
    <s v="Developing (3-5 yrs)"/>
    <x v="1"/>
  </r>
  <r>
    <n v="15663964"/>
    <s v="Pagnotto"/>
    <n v="561"/>
    <x v="0"/>
    <s v="Male"/>
    <n v="37"/>
    <n v="5"/>
    <n v="0"/>
    <n v="2"/>
    <n v="1"/>
    <x v="1"/>
    <n v="83093.25"/>
    <n v="0"/>
    <s v="30-39"/>
    <s v="Poor (&lt;580)"/>
    <s v="Zero Balance"/>
    <s v="Developing (3-5 yrs)"/>
    <x v="1"/>
  </r>
  <r>
    <n v="15782311"/>
    <s v="Feng"/>
    <n v="529"/>
    <x v="0"/>
    <s v="Male"/>
    <n v="28"/>
    <n v="9"/>
    <n v="0"/>
    <n v="2"/>
    <n v="1"/>
    <x v="0"/>
    <n v="52545.24"/>
    <n v="0"/>
    <s v="Under 30"/>
    <s v="Poor (&lt;580)"/>
    <s v="Zero Balance"/>
    <s v="Loyal (9-10 yrs)"/>
    <x v="1"/>
  </r>
  <r>
    <n v="15588197"/>
    <s v="Endrizzi"/>
    <n v="670"/>
    <x v="0"/>
    <s v="Male"/>
    <n v="36"/>
    <n v="7"/>
    <n v="0"/>
    <n v="2"/>
    <n v="0"/>
    <x v="1"/>
    <n v="59571.5"/>
    <n v="0"/>
    <s v="30-39"/>
    <s v="Good (670-739)"/>
    <s v="Zero Balance"/>
    <s v="Established (6-8 yrs)"/>
    <x v="1"/>
  </r>
  <r>
    <n v="15610105"/>
    <s v="Shen"/>
    <n v="666"/>
    <x v="2"/>
    <s v="Female"/>
    <n v="21"/>
    <n v="1"/>
    <n v="121827.43"/>
    <n v="2"/>
    <n v="1"/>
    <x v="0"/>
    <n v="99818.31"/>
    <n v="0"/>
    <s v="Under 30"/>
    <s v="Fair (580-669)"/>
    <s v="High (100-150k)"/>
    <s v="New (0-2 yrs)"/>
    <x v="1"/>
  </r>
  <r>
    <n v="15606133"/>
    <s v="Lay"/>
    <n v="628"/>
    <x v="1"/>
    <s v="Male"/>
    <n v="42"/>
    <n v="7"/>
    <n v="0"/>
    <n v="2"/>
    <n v="0"/>
    <x v="0"/>
    <n v="172967.87"/>
    <n v="0"/>
    <s v="40-49"/>
    <s v="Fair (580-669)"/>
    <s v="Zero Balance"/>
    <s v="Established (6-8 yrs)"/>
    <x v="1"/>
  </r>
  <r>
    <n v="15599403"/>
    <s v="Wu"/>
    <n v="577"/>
    <x v="0"/>
    <s v="Male"/>
    <n v="60"/>
    <n v="10"/>
    <n v="125389.7"/>
    <n v="2"/>
    <n v="1"/>
    <x v="0"/>
    <n v="178616.73"/>
    <n v="0"/>
    <s v="60+"/>
    <s v="Poor (&lt;580)"/>
    <s v="High (100-150k)"/>
    <s v="Loyal (9-10 yrs)"/>
    <x v="1"/>
  </r>
  <r>
    <n v="15648225"/>
    <s v="Shephard"/>
    <n v="652"/>
    <x v="1"/>
    <s v="Female"/>
    <n v="38"/>
    <n v="1"/>
    <n v="103895.31"/>
    <n v="1"/>
    <n v="0"/>
    <x v="0"/>
    <n v="159649.44"/>
    <n v="0"/>
    <s v="30-39"/>
    <s v="Fair (580-669)"/>
    <s v="High (100-150k)"/>
    <s v="New (0-2 yrs)"/>
    <x v="0"/>
  </r>
  <r>
    <n v="15608406"/>
    <s v="Schmidt"/>
    <n v="678"/>
    <x v="0"/>
    <s v="Male"/>
    <n v="26"/>
    <n v="5"/>
    <n v="111128.04"/>
    <n v="1"/>
    <n v="1"/>
    <x v="1"/>
    <n v="60941.27"/>
    <n v="1"/>
    <s v="Under 30"/>
    <s v="Good (670-739)"/>
    <s v="High (100-150k)"/>
    <s v="Developing (3-5 yrs)"/>
    <x v="0"/>
  </r>
  <r>
    <n v="15633378"/>
    <s v="Davidson"/>
    <n v="692"/>
    <x v="1"/>
    <s v="Female"/>
    <n v="49"/>
    <n v="9"/>
    <n v="0"/>
    <n v="2"/>
    <n v="1"/>
    <x v="1"/>
    <n v="178342.63"/>
    <n v="0"/>
    <s v="40-49"/>
    <s v="Good (670-739)"/>
    <s v="Zero Balance"/>
    <s v="Loyal (9-10 yrs)"/>
    <x v="1"/>
  </r>
  <r>
    <n v="15664759"/>
    <s v="Lamb"/>
    <n v="675"/>
    <x v="1"/>
    <s v="Male"/>
    <n v="32"/>
    <n v="10"/>
    <n v="0"/>
    <n v="2"/>
    <n v="1"/>
    <x v="1"/>
    <n v="191545.65"/>
    <n v="0"/>
    <s v="30-39"/>
    <s v="Good (670-739)"/>
    <s v="Zero Balance"/>
    <s v="Loyal (9-10 yrs)"/>
    <x v="1"/>
  </r>
  <r>
    <n v="15625545"/>
    <s v="Hussey"/>
    <n v="712"/>
    <x v="1"/>
    <s v="Male"/>
    <n v="52"/>
    <n v="9"/>
    <n v="0"/>
    <n v="1"/>
    <n v="1"/>
    <x v="0"/>
    <n v="117977.45"/>
    <n v="1"/>
    <s v="50-59"/>
    <s v="Good (670-739)"/>
    <s v="Zero Balance"/>
    <s v="Loyal (9-10 yrs)"/>
    <x v="0"/>
  </r>
  <r>
    <n v="15772148"/>
    <s v="Ferrari"/>
    <n v="639"/>
    <x v="2"/>
    <s v="Female"/>
    <n v="37"/>
    <n v="5"/>
    <n v="151242.48000000001"/>
    <n v="1"/>
    <n v="0"/>
    <x v="0"/>
    <n v="49637.65"/>
    <n v="0"/>
    <s v="30-39"/>
    <s v="Fair (580-669)"/>
    <s v="Very High (150k+)"/>
    <s v="Developing (3-5 yrs)"/>
    <x v="0"/>
  </r>
  <r>
    <n v="15810829"/>
    <s v="Macfarlan"/>
    <n v="618"/>
    <x v="0"/>
    <s v="Male"/>
    <n v="48"/>
    <n v="7"/>
    <n v="0"/>
    <n v="1"/>
    <n v="1"/>
    <x v="1"/>
    <n v="13921.82"/>
    <n v="1"/>
    <s v="40-49"/>
    <s v="Fair (580-669)"/>
    <s v="Zero Balance"/>
    <s v="Established (6-8 yrs)"/>
    <x v="0"/>
  </r>
  <r>
    <n v="15731669"/>
    <s v="Szabados"/>
    <n v="554"/>
    <x v="0"/>
    <s v="Male"/>
    <n v="39"/>
    <n v="2"/>
    <n v="129709.62"/>
    <n v="1"/>
    <n v="1"/>
    <x v="1"/>
    <n v="173197.12"/>
    <n v="0"/>
    <s v="30-39"/>
    <s v="Poor (&lt;580)"/>
    <s v="High (100-150k)"/>
    <s v="New (0-2 yrs)"/>
    <x v="0"/>
  </r>
  <r>
    <n v="15738634"/>
    <s v="Yuan"/>
    <n v="533"/>
    <x v="0"/>
    <s v="Male"/>
    <n v="47"/>
    <n v="9"/>
    <n v="83347.25"/>
    <n v="1"/>
    <n v="1"/>
    <x v="0"/>
    <n v="137696.25"/>
    <n v="0"/>
    <s v="40-49"/>
    <s v="Poor (&lt;580)"/>
    <s v="Mid (50-100k)"/>
    <s v="Loyal (9-10 yrs)"/>
    <x v="0"/>
  </r>
  <r>
    <n v="15737571"/>
    <s v="Matveyev"/>
    <n v="540"/>
    <x v="1"/>
    <s v="Female"/>
    <n v="28"/>
    <n v="6"/>
    <n v="84121.04"/>
    <n v="1"/>
    <n v="0"/>
    <x v="0"/>
    <n v="80698.539999999994"/>
    <n v="0"/>
    <s v="Under 30"/>
    <s v="Poor (&lt;580)"/>
    <s v="Mid (50-100k)"/>
    <s v="Established (6-8 yrs)"/>
    <x v="0"/>
  </r>
  <r>
    <n v="15667602"/>
    <s v="Cheng"/>
    <n v="704"/>
    <x v="1"/>
    <s v="Male"/>
    <n v="33"/>
    <n v="3"/>
    <n v="0"/>
    <n v="2"/>
    <n v="1"/>
    <x v="1"/>
    <n v="73018.740000000005"/>
    <n v="0"/>
    <s v="30-39"/>
    <s v="Good (670-739)"/>
    <s v="Zero Balance"/>
    <s v="Developing (3-5 yrs)"/>
    <x v="1"/>
  </r>
  <r>
    <n v="15684147"/>
    <s v="Palerma"/>
    <n v="678"/>
    <x v="0"/>
    <s v="Male"/>
    <n v="43"/>
    <n v="5"/>
    <n v="102338.19"/>
    <n v="1"/>
    <n v="1"/>
    <x v="0"/>
    <n v="79649.62"/>
    <n v="0"/>
    <s v="40-49"/>
    <s v="Good (670-739)"/>
    <s v="High (100-150k)"/>
    <s v="Developing (3-5 yrs)"/>
    <x v="0"/>
  </r>
  <r>
    <n v="15789874"/>
    <s v="Wang"/>
    <n v="712"/>
    <x v="0"/>
    <s v="Female"/>
    <n v="29"/>
    <n v="3"/>
    <n v="87375.78"/>
    <n v="2"/>
    <n v="0"/>
    <x v="1"/>
    <n v="166194.53"/>
    <n v="0"/>
    <s v="Under 30"/>
    <s v="Good (670-739)"/>
    <s v="Mid (50-100k)"/>
    <s v="Developing (3-5 yrs)"/>
    <x v="1"/>
  </r>
  <r>
    <n v="15757952"/>
    <s v="Teng"/>
    <n v="651"/>
    <x v="0"/>
    <s v="Male"/>
    <n v="44"/>
    <n v="2"/>
    <n v="0"/>
    <n v="3"/>
    <n v="1"/>
    <x v="1"/>
    <n v="102530.35"/>
    <n v="1"/>
    <s v="40-49"/>
    <s v="Fair (580-669)"/>
    <s v="Zero Balance"/>
    <s v="New (0-2 yrs)"/>
    <x v="1"/>
  </r>
  <r>
    <n v="15698732"/>
    <s v="K'ung"/>
    <n v="789"/>
    <x v="2"/>
    <s v="Male"/>
    <n v="51"/>
    <n v="3"/>
    <n v="104677.09"/>
    <n v="1"/>
    <n v="1"/>
    <x v="1"/>
    <n v="74265.38"/>
    <n v="0"/>
    <s v="50-59"/>
    <s v="Very Good (740-799)"/>
    <s v="High (100-150k)"/>
    <s v="Developing (3-5 yrs)"/>
    <x v="0"/>
  </r>
  <r>
    <n v="15714355"/>
    <s v="Sinclair"/>
    <n v="775"/>
    <x v="2"/>
    <s v="Male"/>
    <n v="32"/>
    <n v="8"/>
    <n v="121669.23"/>
    <n v="1"/>
    <n v="0"/>
    <x v="0"/>
    <n v="125898.39"/>
    <n v="0"/>
    <s v="30-39"/>
    <s v="Very Good (740-799)"/>
    <s v="High (100-150k)"/>
    <s v="Established (6-8 yrs)"/>
    <x v="0"/>
  </r>
  <r>
    <n v="15599090"/>
    <s v="McKelvey"/>
    <n v="564"/>
    <x v="2"/>
    <s v="Male"/>
    <n v="40"/>
    <n v="7"/>
    <n v="108407.34"/>
    <n v="1"/>
    <n v="1"/>
    <x v="0"/>
    <n v="83681.2"/>
    <n v="0"/>
    <s v="40-49"/>
    <s v="Poor (&lt;580)"/>
    <s v="High (100-150k)"/>
    <s v="Established (6-8 yrs)"/>
    <x v="0"/>
  </r>
  <r>
    <n v="15762048"/>
    <s v="Yuan"/>
    <n v="841"/>
    <x v="2"/>
    <s v="Female"/>
    <n v="33"/>
    <n v="7"/>
    <n v="154969.79"/>
    <n v="2"/>
    <n v="1"/>
    <x v="0"/>
    <n v="99505.75"/>
    <n v="0"/>
    <s v="30-39"/>
    <s v="Excellent (800+)"/>
    <s v="Very High (150k+)"/>
    <s v="Established (6-8 yrs)"/>
    <x v="1"/>
  </r>
  <r>
    <n v="15790596"/>
    <s v="Moran"/>
    <n v="850"/>
    <x v="1"/>
    <s v="Male"/>
    <n v="39"/>
    <n v="0"/>
    <n v="141829.67000000001"/>
    <n v="1"/>
    <n v="1"/>
    <x v="0"/>
    <n v="92748.160000000003"/>
    <n v="0"/>
    <s v="30-39"/>
    <s v="Excellent (800+)"/>
    <s v="High (100-150k)"/>
    <s v="New (0-2 yrs)"/>
    <x v="0"/>
  </r>
  <r>
    <n v="15609623"/>
    <s v="McConnell"/>
    <n v="637"/>
    <x v="0"/>
    <s v="Female"/>
    <n v="63"/>
    <n v="5"/>
    <n v="0"/>
    <n v="1"/>
    <n v="1"/>
    <x v="1"/>
    <n v="28092.77"/>
    <n v="1"/>
    <s v="60+"/>
    <s v="Fair (580-669)"/>
    <s v="Zero Balance"/>
    <s v="Developing (3-5 yrs)"/>
    <x v="0"/>
  </r>
  <r>
    <n v="15711901"/>
    <s v="Iheatu"/>
    <n v="500"/>
    <x v="0"/>
    <s v="Male"/>
    <n v="45"/>
    <n v="2"/>
    <n v="109162.82"/>
    <n v="1"/>
    <n v="1"/>
    <x v="0"/>
    <n v="126145.08"/>
    <n v="0"/>
    <s v="40-49"/>
    <s v="Poor (&lt;580)"/>
    <s v="High (100-150k)"/>
    <s v="New (0-2 yrs)"/>
    <x v="0"/>
  </r>
  <r>
    <n v="15779809"/>
    <s v="Giordano"/>
    <n v="655"/>
    <x v="0"/>
    <s v="Male"/>
    <n v="44"/>
    <n v="8"/>
    <n v="87471.63"/>
    <n v="1"/>
    <n v="0"/>
    <x v="0"/>
    <n v="188593.98"/>
    <n v="0"/>
    <s v="40-49"/>
    <s v="Fair (580-669)"/>
    <s v="Mid (50-100k)"/>
    <s v="Established (6-8 yrs)"/>
    <x v="0"/>
  </r>
  <r>
    <n v="15729018"/>
    <s v="Alexander"/>
    <n v="666"/>
    <x v="0"/>
    <s v="Female"/>
    <n v="33"/>
    <n v="2"/>
    <n v="147229.65"/>
    <n v="1"/>
    <n v="1"/>
    <x v="0"/>
    <n v="56410.17"/>
    <n v="0"/>
    <s v="30-39"/>
    <s v="Fair (580-669)"/>
    <s v="High (100-150k)"/>
    <s v="New (0-2 yrs)"/>
    <x v="0"/>
  </r>
  <r>
    <n v="15698246"/>
    <s v="Gordon"/>
    <n v="658"/>
    <x v="0"/>
    <s v="Female"/>
    <n v="24"/>
    <n v="2"/>
    <n v="0"/>
    <n v="2"/>
    <n v="1"/>
    <x v="0"/>
    <n v="84694.49"/>
    <n v="0"/>
    <s v="Under 30"/>
    <s v="Fair (580-669)"/>
    <s v="Zero Balance"/>
    <s v="New (0-2 yrs)"/>
    <x v="1"/>
  </r>
  <r>
    <n v="15712409"/>
    <s v="Tang"/>
    <n v="749"/>
    <x v="2"/>
    <s v="Male"/>
    <n v="66"/>
    <n v="6"/>
    <n v="182532.23"/>
    <n v="2"/>
    <n v="1"/>
    <x v="0"/>
    <n v="195429.92"/>
    <n v="0"/>
    <s v="60+"/>
    <s v="Very Good (740-799)"/>
    <s v="Very High (150k+)"/>
    <s v="Established (6-8 yrs)"/>
    <x v="1"/>
  </r>
  <r>
    <n v="15758306"/>
    <s v="T'an"/>
    <n v="654"/>
    <x v="0"/>
    <s v="Male"/>
    <n v="32"/>
    <n v="6"/>
    <n v="0"/>
    <n v="2"/>
    <n v="1"/>
    <x v="0"/>
    <n v="137898.57"/>
    <n v="0"/>
    <s v="30-39"/>
    <s v="Fair (580-669)"/>
    <s v="Zero Balance"/>
    <s v="Established (6-8 yrs)"/>
    <x v="1"/>
  </r>
  <r>
    <n v="15621435"/>
    <s v="Davies"/>
    <n v="623"/>
    <x v="0"/>
    <s v="Female"/>
    <n v="39"/>
    <n v="1"/>
    <n v="160903.20000000001"/>
    <n v="1"/>
    <n v="0"/>
    <x v="1"/>
    <n v="78774.36"/>
    <n v="0"/>
    <s v="30-39"/>
    <s v="Fair (580-669)"/>
    <s v="Very High (150k+)"/>
    <s v="New (0-2 yrs)"/>
    <x v="0"/>
  </r>
  <r>
    <n v="15566295"/>
    <s v="Sanders"/>
    <n v="761"/>
    <x v="0"/>
    <s v="Female"/>
    <n v="33"/>
    <n v="6"/>
    <n v="138053.79"/>
    <n v="2"/>
    <n v="1"/>
    <x v="1"/>
    <n v="148779.41"/>
    <n v="0"/>
    <s v="30-39"/>
    <s v="Very Good (740-799)"/>
    <s v="High (100-150k)"/>
    <s v="Established (6-8 yrs)"/>
    <x v="1"/>
  </r>
  <r>
    <n v="15569098"/>
    <s v="Winifred"/>
    <n v="627"/>
    <x v="0"/>
    <s v="Male"/>
    <n v="44"/>
    <n v="6"/>
    <n v="153548.12"/>
    <n v="1"/>
    <n v="0"/>
    <x v="1"/>
    <n v="35300.080000000002"/>
    <n v="1"/>
    <s v="40-49"/>
    <s v="Fair (580-669)"/>
    <s v="Very High (150k+)"/>
    <s v="Established (6-8 yrs)"/>
    <x v="0"/>
  </r>
  <r>
    <n v="15662532"/>
    <s v="Holmes"/>
    <n v="757"/>
    <x v="2"/>
    <s v="Male"/>
    <n v="31"/>
    <n v="8"/>
    <n v="149085.9"/>
    <n v="2"/>
    <n v="1"/>
    <x v="0"/>
    <n v="197077.36"/>
    <n v="0"/>
    <s v="30-39"/>
    <s v="Very Good (740-799)"/>
    <s v="High (100-150k)"/>
    <s v="Established (6-8 yrs)"/>
    <x v="1"/>
  </r>
  <r>
    <n v="15664001"/>
    <s v="Riddle"/>
    <n v="695"/>
    <x v="2"/>
    <s v="Female"/>
    <n v="53"/>
    <n v="8"/>
    <n v="95231.91"/>
    <n v="1"/>
    <n v="0"/>
    <x v="1"/>
    <n v="70140.800000000003"/>
    <n v="1"/>
    <s v="50-59"/>
    <s v="Good (670-739)"/>
    <s v="Mid (50-100k)"/>
    <s v="Established (6-8 yrs)"/>
    <x v="0"/>
  </r>
  <r>
    <n v="15703437"/>
    <s v="Chinedum"/>
    <n v="726"/>
    <x v="0"/>
    <s v="Male"/>
    <n v="34"/>
    <n v="3"/>
    <n v="0"/>
    <n v="2"/>
    <n v="1"/>
    <x v="1"/>
    <n v="196288.46"/>
    <n v="0"/>
    <s v="30-39"/>
    <s v="Good (670-739)"/>
    <s v="Zero Balance"/>
    <s v="Developing (3-5 yrs)"/>
    <x v="1"/>
  </r>
  <r>
    <n v="15708003"/>
    <s v="Aleksandrova"/>
    <n v="587"/>
    <x v="1"/>
    <s v="Male"/>
    <n v="41"/>
    <n v="8"/>
    <n v="85109.21"/>
    <n v="1"/>
    <n v="1"/>
    <x v="1"/>
    <n v="1557.82"/>
    <n v="0"/>
    <s v="40-49"/>
    <s v="Fair (580-669)"/>
    <s v="Mid (50-100k)"/>
    <s v="Established (6-8 yrs)"/>
    <x v="0"/>
  </r>
  <r>
    <n v="15599452"/>
    <s v="Conti"/>
    <n v="605"/>
    <x v="2"/>
    <s v="Female"/>
    <n v="43"/>
    <n v="8"/>
    <n v="125338.8"/>
    <n v="2"/>
    <n v="1"/>
    <x v="1"/>
    <n v="23970.13"/>
    <n v="0"/>
    <s v="40-49"/>
    <s v="Fair (580-669)"/>
    <s v="High (100-150k)"/>
    <s v="Established (6-8 yrs)"/>
    <x v="1"/>
  </r>
  <r>
    <n v="15719793"/>
    <s v="Watson"/>
    <n v="850"/>
    <x v="1"/>
    <s v="Male"/>
    <n v="62"/>
    <n v="5"/>
    <n v="0"/>
    <n v="2"/>
    <n v="1"/>
    <x v="0"/>
    <n v="180243.56"/>
    <n v="0"/>
    <s v="60+"/>
    <s v="Excellent (800+)"/>
    <s v="Zero Balance"/>
    <s v="Developing (3-5 yrs)"/>
    <x v="1"/>
  </r>
  <r>
    <n v="15771580"/>
    <s v="Davison"/>
    <n v="850"/>
    <x v="0"/>
    <s v="Female"/>
    <n v="38"/>
    <n v="0"/>
    <n v="106831.69"/>
    <n v="1"/>
    <n v="0"/>
    <x v="0"/>
    <n v="148977.72"/>
    <n v="0"/>
    <s v="30-39"/>
    <s v="Excellent (800+)"/>
    <s v="High (100-150k)"/>
    <s v="New (0-2 yrs)"/>
    <x v="0"/>
  </r>
  <r>
    <n v="15732268"/>
    <s v="Cook"/>
    <n v="751"/>
    <x v="0"/>
    <s v="Male"/>
    <n v="29"/>
    <n v="3"/>
    <n v="159597.45000000001"/>
    <n v="1"/>
    <n v="1"/>
    <x v="1"/>
    <n v="39934.410000000003"/>
    <n v="0"/>
    <s v="Under 30"/>
    <s v="Very Good (740-799)"/>
    <s v="Very High (150k+)"/>
    <s v="Developing (3-5 yrs)"/>
    <x v="0"/>
  </r>
  <r>
    <n v="15722350"/>
    <s v="Udinesi"/>
    <n v="627"/>
    <x v="2"/>
    <s v="Female"/>
    <n v="37"/>
    <n v="7"/>
    <n v="147361.57"/>
    <n v="1"/>
    <n v="1"/>
    <x v="0"/>
    <n v="133031.96"/>
    <n v="0"/>
    <s v="30-39"/>
    <s v="Fair (580-669)"/>
    <s v="High (100-150k)"/>
    <s v="Established (6-8 yrs)"/>
    <x v="0"/>
  </r>
  <r>
    <n v="15611371"/>
    <s v="Siciliani"/>
    <n v="736"/>
    <x v="0"/>
    <s v="Male"/>
    <n v="43"/>
    <n v="4"/>
    <n v="176134.54"/>
    <n v="1"/>
    <n v="1"/>
    <x v="0"/>
    <n v="52856.88"/>
    <n v="0"/>
    <s v="40-49"/>
    <s v="Good (670-739)"/>
    <s v="Very High (150k+)"/>
    <s v="Developing (3-5 yrs)"/>
    <x v="0"/>
  </r>
  <r>
    <n v="15673584"/>
    <s v="Bell"/>
    <n v="652"/>
    <x v="0"/>
    <s v="Female"/>
    <n v="74"/>
    <n v="5"/>
    <n v="0"/>
    <n v="2"/>
    <n v="1"/>
    <x v="0"/>
    <n v="937.15"/>
    <n v="0"/>
    <s v="60+"/>
    <s v="Fair (580-669)"/>
    <s v="Zero Balance"/>
    <s v="Developing (3-5 yrs)"/>
    <x v="1"/>
  </r>
  <r>
    <n v="15636396"/>
    <s v="Jackson"/>
    <n v="627"/>
    <x v="0"/>
    <s v="Female"/>
    <n v="35"/>
    <n v="7"/>
    <n v="0"/>
    <n v="2"/>
    <n v="0"/>
    <x v="0"/>
    <n v="193022.44"/>
    <n v="0"/>
    <s v="30-39"/>
    <s v="Fair (580-669)"/>
    <s v="Zero Balance"/>
    <s v="Established (6-8 yrs)"/>
    <x v="1"/>
  </r>
  <r>
    <n v="15706170"/>
    <s v="Onyemere"/>
    <n v="636"/>
    <x v="0"/>
    <s v="Male"/>
    <n v="34"/>
    <n v="1"/>
    <n v="84055.43"/>
    <n v="1"/>
    <n v="0"/>
    <x v="1"/>
    <n v="37490.839999999997"/>
    <n v="0"/>
    <s v="30-39"/>
    <s v="Fair (580-669)"/>
    <s v="Mid (50-100k)"/>
    <s v="New (0-2 yrs)"/>
    <x v="0"/>
  </r>
  <r>
    <n v="15725478"/>
    <s v="McClemans"/>
    <n v="775"/>
    <x v="0"/>
    <s v="Male"/>
    <n v="60"/>
    <n v="7"/>
    <n v="0"/>
    <n v="2"/>
    <n v="1"/>
    <x v="0"/>
    <n v="111558.7"/>
    <n v="0"/>
    <s v="60+"/>
    <s v="Very Good (740-799)"/>
    <s v="Zero Balance"/>
    <s v="Established (6-8 yrs)"/>
    <x v="1"/>
  </r>
  <r>
    <n v="15654562"/>
    <s v="Ma"/>
    <n v="850"/>
    <x v="1"/>
    <s v="Female"/>
    <n v="45"/>
    <n v="5"/>
    <n v="174088.3"/>
    <n v="4"/>
    <n v="1"/>
    <x v="1"/>
    <n v="5669.31"/>
    <n v="1"/>
    <s v="40-49"/>
    <s v="Excellent (800+)"/>
    <s v="Very High (150k+)"/>
    <s v="Developing (3-5 yrs)"/>
    <x v="1"/>
  </r>
  <r>
    <n v="15737509"/>
    <s v="Morrison"/>
    <n v="850"/>
    <x v="1"/>
    <s v="Male"/>
    <n v="34"/>
    <n v="8"/>
    <n v="199229.14"/>
    <n v="1"/>
    <n v="0"/>
    <x v="1"/>
    <n v="68106.289999999994"/>
    <n v="0"/>
    <s v="30-39"/>
    <s v="Excellent (800+)"/>
    <s v="Very High (150k+)"/>
    <s v="Established (6-8 yrs)"/>
    <x v="0"/>
  </r>
  <r>
    <n v="15690796"/>
    <s v="Chambers"/>
    <n v="516"/>
    <x v="0"/>
    <s v="Male"/>
    <n v="37"/>
    <n v="8"/>
    <n v="0"/>
    <n v="1"/>
    <n v="1"/>
    <x v="1"/>
    <n v="101834.58"/>
    <n v="0"/>
    <s v="30-39"/>
    <s v="Poor (&lt;580)"/>
    <s v="Zero Balance"/>
    <s v="Established (6-8 yrs)"/>
    <x v="0"/>
  </r>
  <r>
    <n v="15716728"/>
    <s v="Basedow"/>
    <n v="513"/>
    <x v="1"/>
    <s v="Female"/>
    <n v="42"/>
    <n v="10"/>
    <n v="0"/>
    <n v="2"/>
    <n v="0"/>
    <x v="0"/>
    <n v="73151.25"/>
    <n v="0"/>
    <s v="40-49"/>
    <s v="Poor (&lt;580)"/>
    <s v="Zero Balance"/>
    <s v="Loyal (9-10 yrs)"/>
    <x v="1"/>
  </r>
  <r>
    <n v="15605665"/>
    <s v="Nwora"/>
    <n v="673"/>
    <x v="2"/>
    <s v="Female"/>
    <n v="69"/>
    <n v="3"/>
    <n v="78833.149999999994"/>
    <n v="2"/>
    <n v="1"/>
    <x v="0"/>
    <n v="37196.15"/>
    <n v="0"/>
    <s v="60+"/>
    <s v="Good (670-739)"/>
    <s v="Mid (50-100k)"/>
    <s v="Developing (3-5 yrs)"/>
    <x v="1"/>
  </r>
  <r>
    <n v="15748481"/>
    <s v="Howey"/>
    <n v="564"/>
    <x v="0"/>
    <s v="Female"/>
    <n v="27"/>
    <n v="6"/>
    <n v="0"/>
    <n v="1"/>
    <n v="0"/>
    <x v="1"/>
    <n v="7819.76"/>
    <n v="0"/>
    <s v="Under 30"/>
    <s v="Poor (&lt;580)"/>
    <s v="Zero Balance"/>
    <s v="Established (6-8 yrs)"/>
    <x v="0"/>
  </r>
  <r>
    <n v="15757777"/>
    <s v="Pai"/>
    <n v="636"/>
    <x v="0"/>
    <s v="Female"/>
    <n v="35"/>
    <n v="2"/>
    <n v="0"/>
    <n v="2"/>
    <n v="1"/>
    <x v="0"/>
    <n v="23129.46"/>
    <n v="0"/>
    <s v="30-39"/>
    <s v="Fair (580-669)"/>
    <s v="Zero Balance"/>
    <s v="New (0-2 yrs)"/>
    <x v="1"/>
  </r>
  <r>
    <n v="15747808"/>
    <s v="Ni"/>
    <n v="712"/>
    <x v="0"/>
    <s v="Male"/>
    <n v="29"/>
    <n v="3"/>
    <n v="102540.61"/>
    <n v="1"/>
    <n v="1"/>
    <x v="0"/>
    <n v="189680.79"/>
    <n v="0"/>
    <s v="Under 30"/>
    <s v="Good (670-739)"/>
    <s v="High (100-150k)"/>
    <s v="Developing (3-5 yrs)"/>
    <x v="0"/>
  </r>
  <r>
    <n v="15810593"/>
    <s v="Forbes"/>
    <n v="568"/>
    <x v="0"/>
    <s v="Male"/>
    <n v="51"/>
    <n v="4"/>
    <n v="0"/>
    <n v="3"/>
    <n v="1"/>
    <x v="0"/>
    <n v="66586.559999999998"/>
    <n v="0"/>
    <s v="50-59"/>
    <s v="Poor (&lt;580)"/>
    <s v="Zero Balance"/>
    <s v="Developing (3-5 yrs)"/>
    <x v="1"/>
  </r>
  <r>
    <n v="15693376"/>
    <s v="Baryshnikov"/>
    <n v="741"/>
    <x v="1"/>
    <s v="Male"/>
    <n v="43"/>
    <n v="0"/>
    <n v="0"/>
    <n v="2"/>
    <n v="1"/>
    <x v="0"/>
    <n v="2920.63"/>
    <n v="1"/>
    <s v="40-49"/>
    <s v="Very Good (740-799)"/>
    <s v="Zero Balance"/>
    <s v="New (0-2 yrs)"/>
    <x v="1"/>
  </r>
  <r>
    <n v="15579808"/>
    <s v="Kramer"/>
    <n v="754"/>
    <x v="2"/>
    <s v="Female"/>
    <n v="39"/>
    <n v="8"/>
    <n v="129401.87"/>
    <n v="1"/>
    <n v="1"/>
    <x v="0"/>
    <n v="87684.93"/>
    <n v="0"/>
    <s v="30-39"/>
    <s v="Very Good (740-799)"/>
    <s v="High (100-150k)"/>
    <s v="Established (6-8 yrs)"/>
    <x v="0"/>
  </r>
  <r>
    <n v="15598275"/>
    <s v="Sochima"/>
    <n v="709"/>
    <x v="0"/>
    <s v="Female"/>
    <n v="32"/>
    <n v="7"/>
    <n v="0"/>
    <n v="2"/>
    <n v="1"/>
    <x v="0"/>
    <n v="199418.02"/>
    <n v="0"/>
    <s v="30-39"/>
    <s v="Good (670-739)"/>
    <s v="Zero Balance"/>
    <s v="Established (6-8 yrs)"/>
    <x v="1"/>
  </r>
  <r>
    <n v="15737080"/>
    <s v="Marchesi"/>
    <n v="510"/>
    <x v="0"/>
    <s v="Female"/>
    <n v="32"/>
    <n v="1"/>
    <n v="0"/>
    <n v="2"/>
    <n v="0"/>
    <x v="0"/>
    <n v="28515.17"/>
    <n v="0"/>
    <s v="30-39"/>
    <s v="Poor (&lt;580)"/>
    <s v="Zero Balance"/>
    <s v="New (0-2 yrs)"/>
    <x v="1"/>
  </r>
  <r>
    <n v="15668580"/>
    <s v="Todd"/>
    <n v="716"/>
    <x v="1"/>
    <s v="Male"/>
    <n v="33"/>
    <n v="2"/>
    <n v="0"/>
    <n v="2"/>
    <n v="1"/>
    <x v="0"/>
    <n v="92916.53"/>
    <n v="0"/>
    <s v="30-39"/>
    <s v="Good (670-739)"/>
    <s v="Zero Balance"/>
    <s v="New (0-2 yrs)"/>
    <x v="1"/>
  </r>
  <r>
    <n v="15569438"/>
    <s v="Mai"/>
    <n v="607"/>
    <x v="2"/>
    <s v="Male"/>
    <n v="36"/>
    <n v="10"/>
    <n v="106702.94"/>
    <n v="2"/>
    <n v="0"/>
    <x v="1"/>
    <n v="198313.69"/>
    <n v="0"/>
    <s v="30-39"/>
    <s v="Fair (580-669)"/>
    <s v="High (100-150k)"/>
    <s v="Loyal (9-10 yrs)"/>
    <x v="1"/>
  </r>
  <r>
    <n v="15675842"/>
    <s v="Pinto"/>
    <n v="656"/>
    <x v="1"/>
    <s v="Male"/>
    <n v="26"/>
    <n v="4"/>
    <n v="139584.57"/>
    <n v="1"/>
    <n v="1"/>
    <x v="1"/>
    <n v="36308.93"/>
    <n v="0"/>
    <s v="Under 30"/>
    <s v="Fair (580-669)"/>
    <s v="High (100-150k)"/>
    <s v="Developing (3-5 yrs)"/>
    <x v="0"/>
  </r>
  <r>
    <n v="15577587"/>
    <s v="Reynolds"/>
    <n v="550"/>
    <x v="2"/>
    <s v="Male"/>
    <n v="52"/>
    <n v="5"/>
    <n v="121016.23"/>
    <n v="1"/>
    <n v="1"/>
    <x v="0"/>
    <n v="41730.370000000003"/>
    <n v="1"/>
    <s v="50-59"/>
    <s v="Poor (&lt;580)"/>
    <s v="High (100-150k)"/>
    <s v="Developing (3-5 yrs)"/>
    <x v="0"/>
  </r>
  <r>
    <n v="15625592"/>
    <s v="Sal"/>
    <n v="486"/>
    <x v="0"/>
    <s v="Male"/>
    <n v="26"/>
    <n v="2"/>
    <n v="0"/>
    <n v="2"/>
    <n v="1"/>
    <x v="0"/>
    <n v="31399.4"/>
    <n v="0"/>
    <s v="Under 30"/>
    <s v="Poor (&lt;580)"/>
    <s v="Zero Balance"/>
    <s v="New (0-2 yrs)"/>
    <x v="1"/>
  </r>
  <r>
    <n v="15635141"/>
    <s v="Miller"/>
    <n v="598"/>
    <x v="2"/>
    <s v="Male"/>
    <n v="59"/>
    <n v="8"/>
    <n v="118210.42"/>
    <n v="2"/>
    <n v="0"/>
    <x v="1"/>
    <n v="60192.14"/>
    <n v="1"/>
    <s v="50-59"/>
    <s v="Fair (580-669)"/>
    <s v="High (100-150k)"/>
    <s v="Established (6-8 yrs)"/>
    <x v="1"/>
  </r>
  <r>
    <n v="15642570"/>
    <s v="Scott"/>
    <n v="675"/>
    <x v="1"/>
    <s v="Male"/>
    <n v="35"/>
    <n v="8"/>
    <n v="0"/>
    <n v="2"/>
    <n v="1"/>
    <x v="1"/>
    <n v="29062.25"/>
    <n v="0"/>
    <s v="30-39"/>
    <s v="Good (670-739)"/>
    <s v="Zero Balance"/>
    <s v="Established (6-8 yrs)"/>
    <x v="1"/>
  </r>
  <r>
    <n v="15702175"/>
    <s v="Herrin"/>
    <n v="755"/>
    <x v="0"/>
    <s v="Female"/>
    <n v="29"/>
    <n v="4"/>
    <n v="148654.84"/>
    <n v="2"/>
    <n v="1"/>
    <x v="0"/>
    <n v="28805.09"/>
    <n v="0"/>
    <s v="Under 30"/>
    <s v="Very Good (740-799)"/>
    <s v="High (100-150k)"/>
    <s v="Developing (3-5 yrs)"/>
    <x v="1"/>
  </r>
  <r>
    <n v="15677785"/>
    <s v="Stevenson"/>
    <n v="656"/>
    <x v="1"/>
    <s v="Male"/>
    <n v="32"/>
    <n v="5"/>
    <n v="136963.12"/>
    <n v="1"/>
    <n v="1"/>
    <x v="1"/>
    <n v="133814.28"/>
    <n v="0"/>
    <s v="30-39"/>
    <s v="Fair (580-669)"/>
    <s v="High (100-150k)"/>
    <s v="Developing (3-5 yrs)"/>
    <x v="0"/>
  </r>
  <r>
    <n v="15786153"/>
    <s v="McKenzie"/>
    <n v="644"/>
    <x v="2"/>
    <s v="Male"/>
    <n v="47"/>
    <n v="9"/>
    <n v="137774.10999999999"/>
    <n v="2"/>
    <n v="1"/>
    <x v="1"/>
    <n v="151902.78"/>
    <n v="0"/>
    <s v="40-49"/>
    <s v="Fair (580-669)"/>
    <s v="High (100-150k)"/>
    <s v="Loyal (9-10 yrs)"/>
    <x v="1"/>
  </r>
  <r>
    <n v="15759499"/>
    <s v="Gardiner"/>
    <n v="598"/>
    <x v="0"/>
    <s v="Female"/>
    <n v="32"/>
    <n v="4"/>
    <n v="111156.52"/>
    <n v="1"/>
    <n v="1"/>
    <x v="0"/>
    <n v="167376.26"/>
    <n v="0"/>
    <s v="30-39"/>
    <s v="Fair (580-669)"/>
    <s v="High (100-150k)"/>
    <s v="Developing (3-5 yrs)"/>
    <x v="0"/>
  </r>
  <r>
    <n v="15659568"/>
    <s v="Atkinson"/>
    <n v="850"/>
    <x v="1"/>
    <s v="Female"/>
    <n v="31"/>
    <n v="3"/>
    <n v="121237.65"/>
    <n v="1"/>
    <n v="1"/>
    <x v="0"/>
    <n v="31022.560000000001"/>
    <n v="0"/>
    <s v="30-39"/>
    <s v="Excellent (800+)"/>
    <s v="High (100-150k)"/>
    <s v="Developing (3-5 yrs)"/>
    <x v="0"/>
  </r>
  <r>
    <n v="15715597"/>
    <s v="Onyemauchechi"/>
    <n v="679"/>
    <x v="0"/>
    <s v="Male"/>
    <n v="36"/>
    <n v="1"/>
    <n v="97234.58"/>
    <n v="1"/>
    <n v="1"/>
    <x v="1"/>
    <n v="188997.08"/>
    <n v="0"/>
    <s v="30-39"/>
    <s v="Good (670-739)"/>
    <s v="Mid (50-100k)"/>
    <s v="New (0-2 yrs)"/>
    <x v="0"/>
  </r>
  <r>
    <n v="15610147"/>
    <s v="Ross"/>
    <n v="632"/>
    <x v="0"/>
    <s v="Male"/>
    <n v="60"/>
    <n v="2"/>
    <n v="0"/>
    <n v="2"/>
    <n v="0"/>
    <x v="0"/>
    <n v="2085.3200000000002"/>
    <n v="0"/>
    <s v="60+"/>
    <s v="Fair (580-669)"/>
    <s v="Zero Balance"/>
    <s v="New (0-2 yrs)"/>
    <x v="1"/>
  </r>
  <r>
    <n v="15802362"/>
    <s v="Newland"/>
    <n v="550"/>
    <x v="1"/>
    <s v="Male"/>
    <n v="45"/>
    <n v="0"/>
    <n v="0"/>
    <n v="2"/>
    <n v="0"/>
    <x v="0"/>
    <n v="70399.710000000006"/>
    <n v="0"/>
    <s v="40-49"/>
    <s v="Poor (&lt;580)"/>
    <s v="Zero Balance"/>
    <s v="New (0-2 yrs)"/>
    <x v="1"/>
  </r>
  <r>
    <n v="15660524"/>
    <s v="Hu"/>
    <n v="572"/>
    <x v="2"/>
    <s v="Female"/>
    <n v="54"/>
    <n v="9"/>
    <n v="97382.53"/>
    <n v="1"/>
    <n v="1"/>
    <x v="0"/>
    <n v="195771.95"/>
    <n v="0"/>
    <s v="50-59"/>
    <s v="Poor (&lt;580)"/>
    <s v="Mid (50-100k)"/>
    <s v="Loyal (9-10 yrs)"/>
    <x v="0"/>
  </r>
  <r>
    <n v="15747168"/>
    <s v="Sanders"/>
    <n v="626"/>
    <x v="2"/>
    <s v="Female"/>
    <n v="47"/>
    <n v="2"/>
    <n v="103108.8"/>
    <n v="1"/>
    <n v="0"/>
    <x v="0"/>
    <n v="166475.44"/>
    <n v="1"/>
    <s v="40-49"/>
    <s v="Fair (580-669)"/>
    <s v="High (100-150k)"/>
    <s v="New (0-2 yrs)"/>
    <x v="0"/>
  </r>
  <r>
    <n v="15796910"/>
    <s v="Tsui"/>
    <n v="625"/>
    <x v="1"/>
    <s v="Female"/>
    <n v="57"/>
    <n v="7"/>
    <n v="0"/>
    <n v="1"/>
    <n v="0"/>
    <x v="1"/>
    <n v="84106.17"/>
    <n v="1"/>
    <s v="50-59"/>
    <s v="Fair (580-669)"/>
    <s v="Zero Balance"/>
    <s v="Established (6-8 yrs)"/>
    <x v="0"/>
  </r>
  <r>
    <n v="15707674"/>
    <s v="Marino"/>
    <n v="515"/>
    <x v="0"/>
    <s v="Female"/>
    <n v="58"/>
    <n v="2"/>
    <n v="131852.81"/>
    <n v="1"/>
    <n v="1"/>
    <x v="1"/>
    <n v="81436.679999999993"/>
    <n v="1"/>
    <s v="50-59"/>
    <s v="Poor (&lt;580)"/>
    <s v="High (100-150k)"/>
    <s v="New (0-2 yrs)"/>
    <x v="0"/>
  </r>
  <r>
    <n v="15565706"/>
    <s v="Akobundu"/>
    <n v="612"/>
    <x v="1"/>
    <s v="Male"/>
    <n v="35"/>
    <n v="1"/>
    <n v="0"/>
    <n v="1"/>
    <n v="1"/>
    <x v="0"/>
    <n v="83256.259999999995"/>
    <n v="1"/>
    <s v="30-39"/>
    <s v="Fair (580-669)"/>
    <s v="Zero Balance"/>
    <s v="New (0-2 yrs)"/>
    <x v="0"/>
  </r>
  <r>
    <n v="15587596"/>
    <s v="Morrison"/>
    <n v="628"/>
    <x v="1"/>
    <s v="Female"/>
    <n v="39"/>
    <n v="8"/>
    <n v="107553.33"/>
    <n v="1"/>
    <n v="1"/>
    <x v="1"/>
    <n v="117523.41"/>
    <n v="0"/>
    <s v="30-39"/>
    <s v="Fair (580-669)"/>
    <s v="High (100-150k)"/>
    <s v="Established (6-8 yrs)"/>
    <x v="0"/>
  </r>
  <r>
    <n v="15751943"/>
    <s v="Mai"/>
    <n v="529"/>
    <x v="1"/>
    <s v="Female"/>
    <n v="43"/>
    <n v="5"/>
    <n v="0"/>
    <n v="2"/>
    <n v="0"/>
    <x v="1"/>
    <n v="79476.63"/>
    <n v="0"/>
    <s v="40-49"/>
    <s v="Poor (&lt;580)"/>
    <s v="Zero Balance"/>
    <s v="Developing (3-5 yrs)"/>
    <x v="1"/>
  </r>
  <r>
    <n v="15621227"/>
    <s v="Hs?eh"/>
    <n v="668"/>
    <x v="2"/>
    <s v="Female"/>
    <n v="46"/>
    <n v="7"/>
    <n v="161806.09"/>
    <n v="1"/>
    <n v="1"/>
    <x v="0"/>
    <n v="173052.19"/>
    <n v="0"/>
    <s v="40-49"/>
    <s v="Fair (580-669)"/>
    <s v="Very High (150k+)"/>
    <s v="Established (6-8 yrs)"/>
    <x v="0"/>
  </r>
  <r>
    <n v="15757588"/>
    <s v="Wright"/>
    <n v="526"/>
    <x v="0"/>
    <s v="Male"/>
    <n v="30"/>
    <n v="9"/>
    <n v="0"/>
    <n v="2"/>
    <n v="0"/>
    <x v="1"/>
    <n v="100995.68"/>
    <n v="0"/>
    <s v="30-39"/>
    <s v="Poor (&lt;580)"/>
    <s v="Zero Balance"/>
    <s v="Loyal (9-10 yrs)"/>
    <x v="1"/>
  </r>
  <r>
    <n v="15640922"/>
    <s v="Demaine"/>
    <n v="791"/>
    <x v="0"/>
    <s v="Female"/>
    <n v="52"/>
    <n v="7"/>
    <n v="0"/>
    <n v="1"/>
    <n v="1"/>
    <x v="0"/>
    <n v="122782.5"/>
    <n v="0"/>
    <s v="50-59"/>
    <s v="Very Good (740-799)"/>
    <s v="Zero Balance"/>
    <s v="Established (6-8 yrs)"/>
    <x v="0"/>
  </r>
  <r>
    <n v="15567557"/>
    <s v="Chien"/>
    <n v="573"/>
    <x v="0"/>
    <s v="Male"/>
    <n v="27"/>
    <n v="2"/>
    <n v="128243.03"/>
    <n v="1"/>
    <n v="1"/>
    <x v="0"/>
    <n v="11631.34"/>
    <n v="0"/>
    <s v="Under 30"/>
    <s v="Poor (&lt;580)"/>
    <s v="High (100-150k)"/>
    <s v="New (0-2 yrs)"/>
    <x v="0"/>
  </r>
  <r>
    <n v="15670103"/>
    <s v="Dickinson"/>
    <n v="565"/>
    <x v="0"/>
    <s v="Female"/>
    <n v="38"/>
    <n v="5"/>
    <n v="126645.13"/>
    <n v="1"/>
    <n v="1"/>
    <x v="0"/>
    <n v="168303.55"/>
    <n v="0"/>
    <s v="30-39"/>
    <s v="Poor (&lt;580)"/>
    <s v="High (100-150k)"/>
    <s v="Developing (3-5 yrs)"/>
    <x v="0"/>
  </r>
  <r>
    <n v="15720929"/>
    <s v="Kazantseva"/>
    <n v="604"/>
    <x v="0"/>
    <s v="Female"/>
    <n v="47"/>
    <n v="8"/>
    <n v="62094.71"/>
    <n v="3"/>
    <n v="0"/>
    <x v="1"/>
    <n v="9308.1"/>
    <n v="1"/>
    <s v="40-49"/>
    <s v="Fair (580-669)"/>
    <s v="Mid (50-100k)"/>
    <s v="Established (6-8 yrs)"/>
    <x v="1"/>
  </r>
  <r>
    <n v="15732774"/>
    <s v="Marchesi"/>
    <n v="656"/>
    <x v="0"/>
    <s v="Male"/>
    <n v="37"/>
    <n v="7"/>
    <n v="112291.34"/>
    <n v="1"/>
    <n v="1"/>
    <x v="1"/>
    <n v="153157.97"/>
    <n v="0"/>
    <s v="30-39"/>
    <s v="Fair (580-669)"/>
    <s v="High (100-150k)"/>
    <s v="Established (6-8 yrs)"/>
    <x v="0"/>
  </r>
  <r>
    <n v="15628558"/>
    <s v="Pan"/>
    <n v="447"/>
    <x v="0"/>
    <s v="Female"/>
    <n v="44"/>
    <n v="5"/>
    <n v="89188.83"/>
    <n v="1"/>
    <n v="1"/>
    <x v="0"/>
    <n v="75408.240000000005"/>
    <n v="0"/>
    <s v="40-49"/>
    <s v="Poor (&lt;580)"/>
    <s v="Mid (50-100k)"/>
    <s v="Developing (3-5 yrs)"/>
    <x v="0"/>
  </r>
  <r>
    <n v="15729201"/>
    <s v="Harewood"/>
    <n v="682"/>
    <x v="0"/>
    <s v="Male"/>
    <n v="55"/>
    <n v="9"/>
    <n v="0"/>
    <n v="1"/>
    <n v="1"/>
    <x v="1"/>
    <n v="153356.79999999999"/>
    <n v="1"/>
    <s v="50-59"/>
    <s v="Good (670-739)"/>
    <s v="Zero Balance"/>
    <s v="Loyal (9-10 yrs)"/>
    <x v="0"/>
  </r>
  <r>
    <n v="15731117"/>
    <s v="Kao"/>
    <n v="437"/>
    <x v="1"/>
    <s v="Male"/>
    <n v="28"/>
    <n v="2"/>
    <n v="109161.25"/>
    <n v="1"/>
    <n v="1"/>
    <x v="1"/>
    <n v="152987.42000000001"/>
    <n v="0"/>
    <s v="Under 30"/>
    <s v="Poor (&lt;580)"/>
    <s v="High (100-150k)"/>
    <s v="New (0-2 yrs)"/>
    <x v="0"/>
  </r>
  <r>
    <n v="15615207"/>
    <s v="Yeh"/>
    <n v="792"/>
    <x v="1"/>
    <s v="Male"/>
    <n v="47"/>
    <n v="0"/>
    <n v="0"/>
    <n v="1"/>
    <n v="1"/>
    <x v="0"/>
    <n v="5557.88"/>
    <n v="1"/>
    <s v="40-49"/>
    <s v="Very Good (740-799)"/>
    <s v="Zero Balance"/>
    <s v="New (0-2 yrs)"/>
    <x v="0"/>
  </r>
  <r>
    <n v="15773512"/>
    <s v="Bischof"/>
    <n v="627"/>
    <x v="1"/>
    <s v="Female"/>
    <n v="25"/>
    <n v="4"/>
    <n v="0"/>
    <n v="1"/>
    <n v="1"/>
    <x v="0"/>
    <n v="194313.93"/>
    <n v="0"/>
    <s v="Under 30"/>
    <s v="Fair (580-669)"/>
    <s v="Zero Balance"/>
    <s v="Developing (3-5 yrs)"/>
    <x v="0"/>
  </r>
  <r>
    <n v="15572145"/>
    <s v="Ashton"/>
    <n v="767"/>
    <x v="0"/>
    <s v="Female"/>
    <n v="34"/>
    <n v="8"/>
    <n v="0"/>
    <n v="2"/>
    <n v="1"/>
    <x v="1"/>
    <n v="94767.77"/>
    <n v="0"/>
    <s v="30-39"/>
    <s v="Very Good (740-799)"/>
    <s v="Zero Balance"/>
    <s v="Established (6-8 yrs)"/>
    <x v="1"/>
  </r>
  <r>
    <n v="15642710"/>
    <s v="Napolitani"/>
    <n v="686"/>
    <x v="0"/>
    <s v="Male"/>
    <n v="26"/>
    <n v="7"/>
    <n v="0"/>
    <n v="2"/>
    <n v="1"/>
    <x v="1"/>
    <n v="1540.89"/>
    <n v="0"/>
    <s v="Under 30"/>
    <s v="Good (670-739)"/>
    <s v="Zero Balance"/>
    <s v="Established (6-8 yrs)"/>
    <x v="1"/>
  </r>
  <r>
    <n v="15574213"/>
    <s v="Wilson"/>
    <n v="789"/>
    <x v="0"/>
    <s v="Female"/>
    <n v="53"/>
    <n v="1"/>
    <n v="158271.74"/>
    <n v="1"/>
    <n v="1"/>
    <x v="0"/>
    <n v="5036.3900000000003"/>
    <n v="1"/>
    <s v="50-59"/>
    <s v="Very Good (740-799)"/>
    <s v="Very High (150k+)"/>
    <s v="New (0-2 yrs)"/>
    <x v="0"/>
  </r>
  <r>
    <n v="15718852"/>
    <s v="Uren"/>
    <n v="794"/>
    <x v="0"/>
    <s v="Male"/>
    <n v="56"/>
    <n v="9"/>
    <n v="96951.21"/>
    <n v="1"/>
    <n v="1"/>
    <x v="0"/>
    <n v="71776.759999999995"/>
    <n v="0"/>
    <s v="50-59"/>
    <s v="Very Good (740-799)"/>
    <s v="Mid (50-100k)"/>
    <s v="Loyal (9-10 yrs)"/>
    <x v="0"/>
  </r>
  <r>
    <n v="15583840"/>
    <s v="Okechukwu"/>
    <n v="587"/>
    <x v="2"/>
    <s v="Male"/>
    <n v="35"/>
    <n v="5"/>
    <n v="121863.61"/>
    <n v="1"/>
    <n v="1"/>
    <x v="0"/>
    <n v="23481.69"/>
    <n v="1"/>
    <s v="30-39"/>
    <s v="Fair (580-669)"/>
    <s v="High (100-150k)"/>
    <s v="Developing (3-5 yrs)"/>
    <x v="0"/>
  </r>
  <r>
    <n v="15782418"/>
    <s v="Ku"/>
    <n v="589"/>
    <x v="2"/>
    <s v="Female"/>
    <n v="19"/>
    <n v="9"/>
    <n v="83495.11"/>
    <n v="1"/>
    <n v="1"/>
    <x v="0"/>
    <n v="143022.31"/>
    <n v="1"/>
    <s v="Under 30"/>
    <s v="Fair (580-669)"/>
    <s v="Mid (50-100k)"/>
    <s v="Loyal (9-10 yrs)"/>
    <x v="0"/>
  </r>
  <r>
    <n v="15813504"/>
    <s v="Onyemachukwu"/>
    <n v="543"/>
    <x v="2"/>
    <s v="Female"/>
    <n v="25"/>
    <n v="1"/>
    <n v="146566.01"/>
    <n v="1"/>
    <n v="0"/>
    <x v="0"/>
    <n v="161407.48000000001"/>
    <n v="0"/>
    <s v="Under 30"/>
    <s v="Poor (&lt;580)"/>
    <s v="High (100-150k)"/>
    <s v="New (0-2 yrs)"/>
    <x v="0"/>
  </r>
  <r>
    <n v="15711314"/>
    <s v="Kao"/>
    <n v="589"/>
    <x v="1"/>
    <s v="Female"/>
    <n v="45"/>
    <n v="1"/>
    <n v="0"/>
    <n v="1"/>
    <n v="0"/>
    <x v="1"/>
    <n v="125939.22"/>
    <n v="1"/>
    <s v="40-49"/>
    <s v="Fair (580-669)"/>
    <s v="Zero Balance"/>
    <s v="New (0-2 yrs)"/>
    <x v="0"/>
  </r>
  <r>
    <n v="15621064"/>
    <s v="Russell"/>
    <n v="701"/>
    <x v="2"/>
    <s v="Male"/>
    <n v="23"/>
    <n v="5"/>
    <n v="186101.18"/>
    <n v="2"/>
    <n v="1"/>
    <x v="0"/>
    <n v="76611.33"/>
    <n v="0"/>
    <s v="Under 30"/>
    <s v="Good (670-739)"/>
    <s v="Very High (150k+)"/>
    <s v="Developing (3-5 yrs)"/>
    <x v="1"/>
  </r>
  <r>
    <n v="15627847"/>
    <s v="Woronoff"/>
    <n v="850"/>
    <x v="0"/>
    <s v="Male"/>
    <n v="40"/>
    <n v="6"/>
    <n v="0"/>
    <n v="1"/>
    <n v="1"/>
    <x v="1"/>
    <n v="136985.07999999999"/>
    <n v="1"/>
    <s v="40-49"/>
    <s v="Excellent (800+)"/>
    <s v="Zero Balance"/>
    <s v="Established (6-8 yrs)"/>
    <x v="0"/>
  </r>
  <r>
    <n v="15588090"/>
    <s v="Ferri"/>
    <n v="726"/>
    <x v="2"/>
    <s v="Female"/>
    <n v="51"/>
    <n v="8"/>
    <n v="107494.86"/>
    <n v="2"/>
    <n v="1"/>
    <x v="1"/>
    <n v="140937.91"/>
    <n v="1"/>
    <s v="50-59"/>
    <s v="Good (670-739)"/>
    <s v="High (100-150k)"/>
    <s v="Established (6-8 yrs)"/>
    <x v="1"/>
  </r>
  <r>
    <n v="15735270"/>
    <s v="Ruggiero"/>
    <n v="767"/>
    <x v="1"/>
    <s v="Male"/>
    <n v="47"/>
    <n v="2"/>
    <n v="0"/>
    <n v="1"/>
    <n v="1"/>
    <x v="1"/>
    <n v="48161.18"/>
    <n v="1"/>
    <s v="40-49"/>
    <s v="Very Good (740-799)"/>
    <s v="Zero Balance"/>
    <s v="New (0-2 yrs)"/>
    <x v="0"/>
  </r>
  <r>
    <n v="15671804"/>
    <s v="Wilding"/>
    <n v="648"/>
    <x v="1"/>
    <s v="Male"/>
    <n v="36"/>
    <n v="8"/>
    <n v="146943.38"/>
    <n v="2"/>
    <n v="1"/>
    <x v="0"/>
    <n v="130041.45"/>
    <n v="0"/>
    <s v="30-39"/>
    <s v="Fair (580-669)"/>
    <s v="High (100-150k)"/>
    <s v="Established (6-8 yrs)"/>
    <x v="1"/>
  </r>
  <r>
    <n v="15753215"/>
    <s v="Yashina"/>
    <n v="651"/>
    <x v="1"/>
    <s v="Female"/>
    <n v="36"/>
    <n v="8"/>
    <n v="0"/>
    <n v="2"/>
    <n v="1"/>
    <x v="1"/>
    <n v="91652.43"/>
    <n v="0"/>
    <s v="30-39"/>
    <s v="Fair (580-669)"/>
    <s v="Zero Balance"/>
    <s v="Established (6-8 yrs)"/>
    <x v="1"/>
  </r>
  <r>
    <n v="15789941"/>
    <s v="Yevseyev"/>
    <n v="633"/>
    <x v="0"/>
    <s v="Female"/>
    <n v="36"/>
    <n v="6"/>
    <n v="125130.28"/>
    <n v="1"/>
    <n v="0"/>
    <x v="1"/>
    <n v="125961.48"/>
    <n v="0"/>
    <s v="30-39"/>
    <s v="Fair (580-669)"/>
    <s v="High (100-150k)"/>
    <s v="Established (6-8 yrs)"/>
    <x v="0"/>
  </r>
  <r>
    <n v="15691061"/>
    <s v="Rapuokwu"/>
    <n v="740"/>
    <x v="0"/>
    <s v="Female"/>
    <n v="37"/>
    <n v="9"/>
    <n v="0"/>
    <n v="2"/>
    <n v="1"/>
    <x v="0"/>
    <n v="73225.31"/>
    <n v="0"/>
    <s v="30-39"/>
    <s v="Very Good (740-799)"/>
    <s v="Zero Balance"/>
    <s v="Loyal (9-10 yrs)"/>
    <x v="1"/>
  </r>
  <r>
    <n v="15808326"/>
    <s v="Maslov"/>
    <n v="592"/>
    <x v="0"/>
    <s v="Female"/>
    <n v="34"/>
    <n v="9"/>
    <n v="0"/>
    <n v="2"/>
    <n v="1"/>
    <x v="0"/>
    <n v="20460.2"/>
    <n v="0"/>
    <s v="30-39"/>
    <s v="Fair (580-669)"/>
    <s v="Zero Balance"/>
    <s v="Loyal (9-10 yrs)"/>
    <x v="1"/>
  </r>
  <r>
    <n v="15566660"/>
    <s v="Cole"/>
    <n v="670"/>
    <x v="0"/>
    <s v="Female"/>
    <n v="41"/>
    <n v="10"/>
    <n v="0"/>
    <n v="3"/>
    <n v="1"/>
    <x v="1"/>
    <n v="81602.02"/>
    <n v="0"/>
    <s v="40-49"/>
    <s v="Good (670-739)"/>
    <s v="Zero Balance"/>
    <s v="Loyal (9-10 yrs)"/>
    <x v="1"/>
  </r>
  <r>
    <n v="15778947"/>
    <s v="Sullivan"/>
    <n v="628"/>
    <x v="0"/>
    <s v="Male"/>
    <n v="36"/>
    <n v="3"/>
    <n v="0"/>
    <n v="2"/>
    <n v="1"/>
    <x v="0"/>
    <n v="8742.91"/>
    <n v="0"/>
    <s v="30-39"/>
    <s v="Fair (580-669)"/>
    <s v="Zero Balance"/>
    <s v="Developing (3-5 yrs)"/>
    <x v="1"/>
  </r>
  <r>
    <n v="15632977"/>
    <s v="Hsiao"/>
    <n v="745"/>
    <x v="0"/>
    <s v="Male"/>
    <n v="47"/>
    <n v="5"/>
    <n v="0"/>
    <n v="2"/>
    <n v="0"/>
    <x v="1"/>
    <n v="145789.71"/>
    <n v="0"/>
    <s v="40-49"/>
    <s v="Very Good (740-799)"/>
    <s v="Zero Balance"/>
    <s v="Developing (3-5 yrs)"/>
    <x v="1"/>
  </r>
  <r>
    <n v="15591747"/>
    <s v="Rossi"/>
    <n v="705"/>
    <x v="0"/>
    <s v="Male"/>
    <n v="32"/>
    <n v="3"/>
    <n v="0"/>
    <n v="2"/>
    <n v="0"/>
    <x v="1"/>
    <n v="129576.99"/>
    <n v="0"/>
    <s v="30-39"/>
    <s v="Good (670-739)"/>
    <s v="Zero Balance"/>
    <s v="Developing (3-5 yrs)"/>
    <x v="1"/>
  </r>
  <r>
    <n v="15567335"/>
    <s v="Allsop"/>
    <n v="559"/>
    <x v="0"/>
    <s v="Female"/>
    <n v="42"/>
    <n v="7"/>
    <n v="0"/>
    <n v="2"/>
    <n v="1"/>
    <x v="0"/>
    <n v="190040.29"/>
    <n v="0"/>
    <s v="40-49"/>
    <s v="Poor (&lt;580)"/>
    <s v="Zero Balance"/>
    <s v="Established (6-8 yrs)"/>
    <x v="1"/>
  </r>
  <r>
    <n v="15609299"/>
    <s v="Chamberlain"/>
    <n v="595"/>
    <x v="0"/>
    <s v="Male"/>
    <n v="29"/>
    <n v="6"/>
    <n v="150685.79"/>
    <n v="1"/>
    <n v="1"/>
    <x v="1"/>
    <n v="87771.06"/>
    <n v="0"/>
    <s v="Under 30"/>
    <s v="Fair (580-669)"/>
    <s v="Very High (150k+)"/>
    <s v="Established (6-8 yrs)"/>
    <x v="0"/>
  </r>
  <r>
    <n v="15669945"/>
    <s v="Jackson"/>
    <n v="492"/>
    <x v="0"/>
    <s v="Male"/>
    <n v="35"/>
    <n v="4"/>
    <n v="141359.37"/>
    <n v="2"/>
    <n v="1"/>
    <x v="1"/>
    <n v="39519.53"/>
    <n v="0"/>
    <s v="30-39"/>
    <s v="Poor (&lt;580)"/>
    <s v="High (100-150k)"/>
    <s v="Developing (3-5 yrs)"/>
    <x v="1"/>
  </r>
  <r>
    <n v="15736271"/>
    <s v="Dumetochukwu"/>
    <n v="498"/>
    <x v="0"/>
    <s v="Female"/>
    <n v="29"/>
    <n v="9"/>
    <n v="0"/>
    <n v="1"/>
    <n v="1"/>
    <x v="1"/>
    <n v="190035.83"/>
    <n v="0"/>
    <s v="Under 30"/>
    <s v="Poor (&lt;580)"/>
    <s v="Zero Balance"/>
    <s v="Loyal (9-10 yrs)"/>
    <x v="0"/>
  </r>
  <r>
    <n v="15710390"/>
    <s v="Uspensky"/>
    <n v="655"/>
    <x v="0"/>
    <s v="Female"/>
    <n v="39"/>
    <n v="6"/>
    <n v="94631.26"/>
    <n v="2"/>
    <n v="1"/>
    <x v="0"/>
    <n v="148948.51999999999"/>
    <n v="0"/>
    <s v="30-39"/>
    <s v="Fair (580-669)"/>
    <s v="Mid (50-100k)"/>
    <s v="Established (6-8 yrs)"/>
    <x v="1"/>
  </r>
  <r>
    <n v="15756481"/>
    <s v="Garcia"/>
    <n v="636"/>
    <x v="0"/>
    <s v="Female"/>
    <n v="39"/>
    <n v="3"/>
    <n v="118336.14"/>
    <n v="1"/>
    <n v="1"/>
    <x v="1"/>
    <n v="184691.77"/>
    <n v="0"/>
    <s v="30-39"/>
    <s v="Fair (580-669)"/>
    <s v="High (100-150k)"/>
    <s v="Developing (3-5 yrs)"/>
    <x v="0"/>
  </r>
  <r>
    <n v="15736730"/>
    <s v="Soto"/>
    <n v="634"/>
    <x v="0"/>
    <s v="Female"/>
    <n v="45"/>
    <n v="2"/>
    <n v="0"/>
    <n v="1"/>
    <n v="1"/>
    <x v="0"/>
    <n v="143458.31"/>
    <n v="0"/>
    <s v="40-49"/>
    <s v="Fair (580-669)"/>
    <s v="Zero Balance"/>
    <s v="New (0-2 yrs)"/>
    <x v="0"/>
  </r>
  <r>
    <n v="15626040"/>
    <s v="McDonald"/>
    <n v="793"/>
    <x v="1"/>
    <s v="Male"/>
    <n v="63"/>
    <n v="0"/>
    <n v="0"/>
    <n v="2"/>
    <n v="0"/>
    <x v="0"/>
    <n v="27166.75"/>
    <n v="0"/>
    <s v="60+"/>
    <s v="Very Good (740-799)"/>
    <s v="Zero Balance"/>
    <s v="New (0-2 yrs)"/>
    <x v="1"/>
  </r>
  <r>
    <n v="15746553"/>
    <s v="Castles"/>
    <n v="526"/>
    <x v="2"/>
    <s v="Male"/>
    <n v="50"/>
    <n v="5"/>
    <n v="124233.24"/>
    <n v="1"/>
    <n v="0"/>
    <x v="0"/>
    <n v="159456.87"/>
    <n v="1"/>
    <s v="50-59"/>
    <s v="Poor (&lt;580)"/>
    <s v="High (100-150k)"/>
    <s v="Developing (3-5 yrs)"/>
    <x v="0"/>
  </r>
  <r>
    <n v="15622518"/>
    <s v="Stephenson"/>
    <n v="768"/>
    <x v="0"/>
    <s v="Female"/>
    <n v="26"/>
    <n v="5"/>
    <n v="51116.26"/>
    <n v="1"/>
    <n v="1"/>
    <x v="0"/>
    <n v="70454.789999999994"/>
    <n v="1"/>
    <s v="Under 30"/>
    <s v="Very Good (740-799)"/>
    <s v="Mid (50-100k)"/>
    <s v="Developing (3-5 yrs)"/>
    <x v="0"/>
  </r>
  <r>
    <n v="15684908"/>
    <s v="Davidson"/>
    <n v="540"/>
    <x v="2"/>
    <s v="Male"/>
    <n v="64"/>
    <n v="1"/>
    <n v="91869.69"/>
    <n v="1"/>
    <n v="0"/>
    <x v="0"/>
    <n v="95421"/>
    <n v="0"/>
    <s v="60+"/>
    <s v="Poor (&lt;580)"/>
    <s v="Mid (50-100k)"/>
    <s v="New (0-2 yrs)"/>
    <x v="0"/>
  </r>
  <r>
    <n v="15569446"/>
    <s v="Tu"/>
    <n v="732"/>
    <x v="0"/>
    <s v="Female"/>
    <n v="34"/>
    <n v="8"/>
    <n v="122338.43"/>
    <n v="2"/>
    <n v="1"/>
    <x v="1"/>
    <n v="187985.85"/>
    <n v="0"/>
    <s v="30-39"/>
    <s v="Good (670-739)"/>
    <s v="High (100-150k)"/>
    <s v="Established (6-8 yrs)"/>
    <x v="1"/>
  </r>
  <r>
    <n v="15777504"/>
    <s v="Colbert"/>
    <n v="617"/>
    <x v="0"/>
    <s v="Female"/>
    <n v="30"/>
    <n v="8"/>
    <n v="0"/>
    <n v="1"/>
    <n v="1"/>
    <x v="0"/>
    <n v="92621.9"/>
    <n v="0"/>
    <s v="30-39"/>
    <s v="Fair (580-669)"/>
    <s v="Zero Balance"/>
    <s v="Established (6-8 yrs)"/>
    <x v="0"/>
  </r>
  <r>
    <n v="15677906"/>
    <s v="Owens"/>
    <n v="637"/>
    <x v="1"/>
    <s v="Female"/>
    <n v="54"/>
    <n v="5"/>
    <n v="0"/>
    <n v="1"/>
    <n v="0"/>
    <x v="0"/>
    <n v="150836.98000000001"/>
    <n v="0"/>
    <s v="50-59"/>
    <s v="Fair (580-669)"/>
    <s v="Zero Balance"/>
    <s v="Developing (3-5 yrs)"/>
    <x v="0"/>
  </r>
  <r>
    <n v="15703292"/>
    <s v="Chimezie"/>
    <n v="573"/>
    <x v="0"/>
    <s v="Male"/>
    <n v="26"/>
    <n v="8"/>
    <n v="86270.93"/>
    <n v="2"/>
    <n v="1"/>
    <x v="0"/>
    <n v="90177.3"/>
    <n v="0"/>
    <s v="Under 30"/>
    <s v="Poor (&lt;580)"/>
    <s v="Mid (50-100k)"/>
    <s v="Established (6-8 yrs)"/>
    <x v="1"/>
  </r>
  <r>
    <n v="15712938"/>
    <s v="Genovese"/>
    <n v="531"/>
    <x v="0"/>
    <s v="Male"/>
    <n v="44"/>
    <n v="3"/>
    <n v="0"/>
    <n v="2"/>
    <n v="1"/>
    <x v="0"/>
    <n v="34416.79"/>
    <n v="0"/>
    <s v="40-49"/>
    <s v="Poor (&lt;580)"/>
    <s v="Zero Balance"/>
    <s v="Developing (3-5 yrs)"/>
    <x v="1"/>
  </r>
  <r>
    <n v="15631359"/>
    <s v="Daluchi"/>
    <n v="489"/>
    <x v="0"/>
    <s v="Female"/>
    <n v="38"/>
    <n v="5"/>
    <n v="117289.92"/>
    <n v="1"/>
    <n v="0"/>
    <x v="1"/>
    <n v="85231.88"/>
    <n v="0"/>
    <s v="30-39"/>
    <s v="Poor (&lt;580)"/>
    <s v="High (100-150k)"/>
    <s v="Developing (3-5 yrs)"/>
    <x v="0"/>
  </r>
  <r>
    <n v="15720847"/>
    <s v="Sheffield"/>
    <n v="601"/>
    <x v="0"/>
    <s v="Male"/>
    <n v="35"/>
    <n v="2"/>
    <n v="0"/>
    <n v="2"/>
    <n v="1"/>
    <x v="0"/>
    <n v="118983.18"/>
    <n v="0"/>
    <s v="30-39"/>
    <s v="Fair (580-669)"/>
    <s v="Zero Balance"/>
    <s v="New (0-2 yrs)"/>
    <x v="1"/>
  </r>
  <r>
    <n v="15787830"/>
    <s v="Bailey"/>
    <n v="452"/>
    <x v="2"/>
    <s v="Male"/>
    <n v="33"/>
    <n v="7"/>
    <n v="153663.26999999999"/>
    <n v="1"/>
    <n v="1"/>
    <x v="1"/>
    <n v="111868.23"/>
    <n v="0"/>
    <s v="30-39"/>
    <s v="Poor (&lt;580)"/>
    <s v="Very High (150k+)"/>
    <s v="Established (6-8 yrs)"/>
    <x v="0"/>
  </r>
  <r>
    <n v="15599869"/>
    <s v="Dyson"/>
    <n v="728"/>
    <x v="1"/>
    <s v="Female"/>
    <n v="29"/>
    <n v="1"/>
    <n v="0"/>
    <n v="1"/>
    <n v="1"/>
    <x v="0"/>
    <n v="83056.22"/>
    <n v="0"/>
    <s v="Under 30"/>
    <s v="Good (670-739)"/>
    <s v="Zero Balance"/>
    <s v="New (0-2 yrs)"/>
    <x v="0"/>
  </r>
  <r>
    <n v="15592078"/>
    <s v="Davide"/>
    <n v="590"/>
    <x v="2"/>
    <s v="Female"/>
    <n v="27"/>
    <n v="8"/>
    <n v="123599.49"/>
    <n v="2"/>
    <n v="1"/>
    <x v="1"/>
    <n v="1676.92"/>
    <n v="0"/>
    <s v="Under 30"/>
    <s v="Fair (580-669)"/>
    <s v="High (100-150k)"/>
    <s v="Established (6-8 yrs)"/>
    <x v="1"/>
  </r>
  <r>
    <n v="15596228"/>
    <s v="Uwaezuoke"/>
    <n v="490"/>
    <x v="0"/>
    <s v="Male"/>
    <n v="29"/>
    <n v="4"/>
    <n v="0"/>
    <n v="2"/>
    <n v="1"/>
    <x v="1"/>
    <n v="32089.57"/>
    <n v="0"/>
    <s v="Under 30"/>
    <s v="Poor (&lt;580)"/>
    <s v="Zero Balance"/>
    <s v="Developing (3-5 yrs)"/>
    <x v="1"/>
  </r>
  <r>
    <n v="15578462"/>
    <s v="Hs?"/>
    <n v="596"/>
    <x v="1"/>
    <s v="Female"/>
    <n v="76"/>
    <n v="9"/>
    <n v="134208.25"/>
    <n v="1"/>
    <n v="1"/>
    <x v="0"/>
    <n v="13455.43"/>
    <n v="0"/>
    <s v="60+"/>
    <s v="Fair (580-669)"/>
    <s v="High (100-150k)"/>
    <s v="Loyal (9-10 yrs)"/>
    <x v="0"/>
  </r>
  <r>
    <n v="15756894"/>
    <s v="Onwuka"/>
    <n v="635"/>
    <x v="0"/>
    <s v="Male"/>
    <n v="29"/>
    <n v="1"/>
    <n v="0"/>
    <n v="1"/>
    <n v="0"/>
    <x v="0"/>
    <n v="24865.54"/>
    <n v="0"/>
    <s v="Under 30"/>
    <s v="Fair (580-669)"/>
    <s v="Zero Balance"/>
    <s v="New (0-2 yrs)"/>
    <x v="0"/>
  </r>
  <r>
    <n v="15796167"/>
    <s v="Flores"/>
    <n v="782"/>
    <x v="2"/>
    <s v="Male"/>
    <n v="35"/>
    <n v="7"/>
    <n v="98556.89"/>
    <n v="2"/>
    <n v="1"/>
    <x v="1"/>
    <n v="117644.36"/>
    <n v="0"/>
    <s v="30-39"/>
    <s v="Very Good (740-799)"/>
    <s v="Mid (50-100k)"/>
    <s v="Established (6-8 yrs)"/>
    <x v="1"/>
  </r>
  <r>
    <n v="15664808"/>
    <s v="Nicoll"/>
    <n v="790"/>
    <x v="1"/>
    <s v="Female"/>
    <n v="37"/>
    <n v="3"/>
    <n v="0"/>
    <n v="3"/>
    <n v="0"/>
    <x v="1"/>
    <n v="98897.32"/>
    <n v="0"/>
    <s v="30-39"/>
    <s v="Very Good (740-799)"/>
    <s v="Zero Balance"/>
    <s v="Developing (3-5 yrs)"/>
    <x v="1"/>
  </r>
  <r>
    <n v="15664555"/>
    <s v="Hughes"/>
    <n v="587"/>
    <x v="0"/>
    <s v="Male"/>
    <n v="40"/>
    <n v="2"/>
    <n v="0"/>
    <n v="4"/>
    <n v="0"/>
    <x v="0"/>
    <n v="106174.7"/>
    <n v="1"/>
    <s v="40-49"/>
    <s v="Fair (580-669)"/>
    <s v="Zero Balance"/>
    <s v="New (0-2 yrs)"/>
    <x v="1"/>
  </r>
  <r>
    <n v="15607278"/>
    <s v="Romano"/>
    <n v="794"/>
    <x v="1"/>
    <s v="Female"/>
    <n v="46"/>
    <n v="8"/>
    <n v="134593.79"/>
    <n v="1"/>
    <n v="1"/>
    <x v="0"/>
    <n v="46386.37"/>
    <n v="0"/>
    <s v="40-49"/>
    <s v="Very Good (740-799)"/>
    <s v="High (100-150k)"/>
    <s v="Established (6-8 yrs)"/>
    <x v="0"/>
  </r>
  <r>
    <n v="15585222"/>
    <s v="Norman"/>
    <n v="515"/>
    <x v="0"/>
    <s v="Male"/>
    <n v="41"/>
    <n v="8"/>
    <n v="0"/>
    <n v="2"/>
    <n v="1"/>
    <x v="0"/>
    <n v="185054.14"/>
    <n v="0"/>
    <s v="40-49"/>
    <s v="Poor (&lt;580)"/>
    <s v="Zero Balance"/>
    <s v="Established (6-8 yrs)"/>
    <x v="1"/>
  </r>
  <r>
    <n v="15750299"/>
    <s v="Davison"/>
    <n v="746"/>
    <x v="1"/>
    <s v="Male"/>
    <n v="24"/>
    <n v="10"/>
    <n v="68781.820000000007"/>
    <n v="1"/>
    <n v="0"/>
    <x v="0"/>
    <n v="47997.39"/>
    <n v="0"/>
    <s v="Under 30"/>
    <s v="Very Good (740-799)"/>
    <s v="Mid (50-100k)"/>
    <s v="Loyal (9-10 yrs)"/>
    <x v="0"/>
  </r>
  <r>
    <n v="15761294"/>
    <s v="Manna"/>
    <n v="667"/>
    <x v="2"/>
    <s v="Female"/>
    <n v="56"/>
    <n v="8"/>
    <n v="137464.04"/>
    <n v="1"/>
    <n v="1"/>
    <x v="1"/>
    <n v="130846.79"/>
    <n v="1"/>
    <s v="50-59"/>
    <s v="Fair (580-669)"/>
    <s v="High (100-150k)"/>
    <s v="Established (6-8 yrs)"/>
    <x v="0"/>
  </r>
  <r>
    <n v="15810454"/>
    <s v="Reed"/>
    <n v="709"/>
    <x v="0"/>
    <s v="Male"/>
    <n v="32"/>
    <n v="4"/>
    <n v="147307.91"/>
    <n v="1"/>
    <n v="0"/>
    <x v="0"/>
    <n v="40861.550000000003"/>
    <n v="0"/>
    <s v="30-39"/>
    <s v="Good (670-739)"/>
    <s v="High (100-150k)"/>
    <s v="Developing (3-5 yrs)"/>
    <x v="0"/>
  </r>
  <r>
    <n v="15673984"/>
    <s v="Daniels"/>
    <n v="536"/>
    <x v="0"/>
    <s v="Female"/>
    <n v="35"/>
    <n v="8"/>
    <n v="0"/>
    <n v="1"/>
    <n v="1"/>
    <x v="1"/>
    <n v="171840.24"/>
    <n v="1"/>
    <s v="30-39"/>
    <s v="Poor (&lt;580)"/>
    <s v="Zero Balance"/>
    <s v="Established (6-8 yrs)"/>
    <x v="0"/>
  </r>
  <r>
    <n v="15609319"/>
    <s v="Hunt"/>
    <n v="711"/>
    <x v="0"/>
    <s v="Female"/>
    <n v="41"/>
    <n v="3"/>
    <n v="145754.91"/>
    <n v="1"/>
    <n v="1"/>
    <x v="0"/>
    <n v="101455.07"/>
    <n v="0"/>
    <s v="40-49"/>
    <s v="Good (670-739)"/>
    <s v="High (100-150k)"/>
    <s v="Developing (3-5 yrs)"/>
    <x v="0"/>
  </r>
  <r>
    <n v="15709941"/>
    <s v="Feng"/>
    <n v="753"/>
    <x v="0"/>
    <s v="Male"/>
    <n v="46"/>
    <n v="8"/>
    <n v="0"/>
    <n v="3"/>
    <n v="1"/>
    <x v="1"/>
    <n v="90747.94"/>
    <n v="1"/>
    <s v="40-49"/>
    <s v="Very Good (740-799)"/>
    <s v="Zero Balance"/>
    <s v="Established (6-8 yrs)"/>
    <x v="1"/>
  </r>
  <r>
    <n v="15580252"/>
    <s v="Waters"/>
    <n v="748"/>
    <x v="0"/>
    <s v="Male"/>
    <n v="44"/>
    <n v="4"/>
    <n v="112610.77"/>
    <n v="1"/>
    <n v="0"/>
    <x v="0"/>
    <n v="2048.5500000000002"/>
    <n v="0"/>
    <s v="40-49"/>
    <s v="Very Good (740-799)"/>
    <s v="High (100-150k)"/>
    <s v="Developing (3-5 yrs)"/>
    <x v="0"/>
  </r>
  <r>
    <n v="15741275"/>
    <s v="Yuan"/>
    <n v="623"/>
    <x v="0"/>
    <s v="Female"/>
    <n v="57"/>
    <n v="7"/>
    <n v="71481.789999999994"/>
    <n v="2"/>
    <n v="1"/>
    <x v="0"/>
    <n v="84421.34"/>
    <n v="0"/>
    <s v="50-59"/>
    <s v="Fair (580-669)"/>
    <s v="Mid (50-100k)"/>
    <s v="Established (6-8 yrs)"/>
    <x v="1"/>
  </r>
  <r>
    <n v="15707132"/>
    <s v="Yudin"/>
    <n v="465"/>
    <x v="0"/>
    <s v="Male"/>
    <n v="33"/>
    <n v="5"/>
    <n v="0"/>
    <n v="2"/>
    <n v="0"/>
    <x v="0"/>
    <n v="78698.09"/>
    <n v="0"/>
    <s v="30-39"/>
    <s v="Poor (&lt;580)"/>
    <s v="Zero Balance"/>
    <s v="Developing (3-5 yrs)"/>
    <x v="1"/>
  </r>
  <r>
    <n v="15600708"/>
    <s v="Calabresi"/>
    <n v="640"/>
    <x v="1"/>
    <s v="Female"/>
    <n v="34"/>
    <n v="3"/>
    <n v="77826.8"/>
    <n v="1"/>
    <n v="1"/>
    <x v="0"/>
    <n v="168544.85"/>
    <n v="0"/>
    <s v="30-39"/>
    <s v="Fair (580-669)"/>
    <s v="Mid (50-100k)"/>
    <s v="Developing (3-5 yrs)"/>
    <x v="0"/>
  </r>
  <r>
    <n v="15804787"/>
    <s v="Onyemauchechukwu"/>
    <n v="562"/>
    <x v="0"/>
    <s v="Male"/>
    <n v="75"/>
    <n v="5"/>
    <n v="87140.85"/>
    <n v="1"/>
    <n v="1"/>
    <x v="0"/>
    <n v="39351.64"/>
    <n v="0"/>
    <s v="60+"/>
    <s v="Poor (&lt;580)"/>
    <s v="Mid (50-100k)"/>
    <s v="Developing (3-5 yrs)"/>
    <x v="0"/>
  </r>
  <r>
    <n v="15690021"/>
    <s v="Martin"/>
    <n v="502"/>
    <x v="2"/>
    <s v="Female"/>
    <n v="42"/>
    <n v="0"/>
    <n v="132002.70000000001"/>
    <n v="1"/>
    <n v="0"/>
    <x v="0"/>
    <n v="28204.98"/>
    <n v="1"/>
    <s v="40-49"/>
    <s v="Poor (&lt;580)"/>
    <s v="High (100-150k)"/>
    <s v="New (0-2 yrs)"/>
    <x v="0"/>
  </r>
  <r>
    <n v="15763895"/>
    <s v="Hung"/>
    <n v="536"/>
    <x v="0"/>
    <s v="Male"/>
    <n v="32"/>
    <n v="7"/>
    <n v="178011.5"/>
    <n v="2"/>
    <n v="1"/>
    <x v="1"/>
    <n v="22375.14"/>
    <n v="0"/>
    <s v="30-39"/>
    <s v="Poor (&lt;580)"/>
    <s v="Very High (150k+)"/>
    <s v="Established (6-8 yrs)"/>
    <x v="1"/>
  </r>
  <r>
    <n v="15623478"/>
    <s v="Maslova"/>
    <n v="670"/>
    <x v="2"/>
    <s v="Female"/>
    <n v="32"/>
    <n v="4"/>
    <n v="102954.68"/>
    <n v="2"/>
    <n v="0"/>
    <x v="0"/>
    <n v="134942.45000000001"/>
    <n v="0"/>
    <s v="30-39"/>
    <s v="Good (670-739)"/>
    <s v="High (100-150k)"/>
    <s v="Developing (3-5 yrs)"/>
    <x v="1"/>
  </r>
  <r>
    <n v="15797910"/>
    <s v="Zetticci"/>
    <n v="775"/>
    <x v="2"/>
    <s v="Male"/>
    <n v="51"/>
    <n v="2"/>
    <n v="123783.25"/>
    <n v="1"/>
    <n v="1"/>
    <x v="0"/>
    <n v="134901.57"/>
    <n v="0"/>
    <s v="50-59"/>
    <s v="Very Good (740-799)"/>
    <s v="High (100-150k)"/>
    <s v="New (0-2 yrs)"/>
    <x v="0"/>
  </r>
  <r>
    <n v="15577751"/>
    <s v="Pisano"/>
    <n v="759"/>
    <x v="2"/>
    <s v="Male"/>
    <n v="30"/>
    <n v="4"/>
    <n v="101802.67"/>
    <n v="1"/>
    <n v="0"/>
    <x v="1"/>
    <n v="8693.7999999999993"/>
    <n v="0"/>
    <s v="30-39"/>
    <s v="Very Good (740-799)"/>
    <s v="High (100-150k)"/>
    <s v="Developing (3-5 yrs)"/>
    <x v="0"/>
  </r>
  <r>
    <n v="15781777"/>
    <s v="Sutherland"/>
    <n v="604"/>
    <x v="0"/>
    <s v="Male"/>
    <n v="33"/>
    <n v="3"/>
    <n v="148659.48000000001"/>
    <n v="1"/>
    <n v="0"/>
    <x v="1"/>
    <n v="42437.75"/>
    <n v="0"/>
    <s v="30-39"/>
    <s v="Fair (580-669)"/>
    <s v="High (100-150k)"/>
    <s v="Developing (3-5 yrs)"/>
    <x v="0"/>
  </r>
  <r>
    <n v="15740527"/>
    <s v="Lai"/>
    <n v="766"/>
    <x v="2"/>
    <s v="Female"/>
    <n v="62"/>
    <n v="7"/>
    <n v="142724.48000000001"/>
    <n v="1"/>
    <n v="0"/>
    <x v="0"/>
    <n v="5893.23"/>
    <n v="1"/>
    <s v="60+"/>
    <s v="Very Good (740-799)"/>
    <s v="High (100-150k)"/>
    <s v="Established (6-8 yrs)"/>
    <x v="0"/>
  </r>
  <r>
    <n v="15721251"/>
    <s v="Watson"/>
    <n v="554"/>
    <x v="1"/>
    <s v="Female"/>
    <n v="41"/>
    <n v="4"/>
    <n v="112152.89"/>
    <n v="1"/>
    <n v="0"/>
    <x v="0"/>
    <n v="36242.19"/>
    <n v="0"/>
    <s v="40-49"/>
    <s v="Poor (&lt;580)"/>
    <s v="High (100-150k)"/>
    <s v="Developing (3-5 yrs)"/>
    <x v="0"/>
  </r>
  <r>
    <n v="15602994"/>
    <s v="Gorbunov"/>
    <n v="487"/>
    <x v="0"/>
    <s v="Female"/>
    <n v="53"/>
    <n v="10"/>
    <n v="89550.85"/>
    <n v="1"/>
    <n v="0"/>
    <x v="0"/>
    <n v="90076.85"/>
    <n v="0"/>
    <s v="50-59"/>
    <s v="Poor (&lt;580)"/>
    <s v="Mid (50-100k)"/>
    <s v="Loyal (9-10 yrs)"/>
    <x v="0"/>
  </r>
  <r>
    <n v="15750769"/>
    <s v="Padovano"/>
    <n v="725"/>
    <x v="0"/>
    <s v="Male"/>
    <n v="35"/>
    <n v="7"/>
    <n v="75915.75"/>
    <n v="1"/>
    <n v="1"/>
    <x v="1"/>
    <n v="150507.43"/>
    <n v="0"/>
    <s v="30-39"/>
    <s v="Good (670-739)"/>
    <s v="Mid (50-100k)"/>
    <s v="Established (6-8 yrs)"/>
    <x v="0"/>
  </r>
  <r>
    <n v="15740175"/>
    <s v="Raynor"/>
    <n v="732"/>
    <x v="2"/>
    <s v="Female"/>
    <n v="42"/>
    <n v="2"/>
    <n v="118889.66"/>
    <n v="2"/>
    <n v="0"/>
    <x v="1"/>
    <n v="87422.15"/>
    <n v="0"/>
    <s v="40-49"/>
    <s v="Good (670-739)"/>
    <s v="High (100-150k)"/>
    <s v="New (0-2 yrs)"/>
    <x v="1"/>
  </r>
  <r>
    <n v="15679968"/>
    <s v="Ting"/>
    <n v="623"/>
    <x v="0"/>
    <s v="Male"/>
    <n v="40"/>
    <n v="5"/>
    <n v="118788.57"/>
    <n v="1"/>
    <n v="1"/>
    <x v="1"/>
    <n v="192867.4"/>
    <n v="0"/>
    <s v="40-49"/>
    <s v="Fair (580-669)"/>
    <s v="High (100-150k)"/>
    <s v="Developing (3-5 yrs)"/>
    <x v="0"/>
  </r>
  <r>
    <n v="15694404"/>
    <s v="Eberegbulam"/>
    <n v="781"/>
    <x v="0"/>
    <s v="Female"/>
    <n v="42"/>
    <n v="3"/>
    <n v="156555.54"/>
    <n v="1"/>
    <n v="1"/>
    <x v="0"/>
    <n v="175674.01"/>
    <n v="0"/>
    <s v="40-49"/>
    <s v="Very Good (740-799)"/>
    <s v="Very High (150k+)"/>
    <s v="Developing (3-5 yrs)"/>
    <x v="0"/>
  </r>
  <r>
    <n v="15657529"/>
    <s v="Chin"/>
    <n v="714"/>
    <x v="2"/>
    <s v="Male"/>
    <n v="53"/>
    <n v="1"/>
    <n v="99141.86"/>
    <n v="1"/>
    <n v="1"/>
    <x v="0"/>
    <n v="72496.05"/>
    <n v="1"/>
    <s v="50-59"/>
    <s v="Good (670-739)"/>
    <s v="Mid (50-100k)"/>
    <s v="New (0-2 yrs)"/>
    <x v="0"/>
  </r>
  <r>
    <n v="15762882"/>
    <s v="Manna"/>
    <n v="577"/>
    <x v="2"/>
    <s v="Female"/>
    <n v="31"/>
    <n v="4"/>
    <n v="61211.18"/>
    <n v="1"/>
    <n v="1"/>
    <x v="0"/>
    <n v="145250.43"/>
    <n v="0"/>
    <s v="30-39"/>
    <s v="Poor (&lt;580)"/>
    <s v="Mid (50-100k)"/>
    <s v="Developing (3-5 yrs)"/>
    <x v="0"/>
  </r>
  <r>
    <n v="15642579"/>
    <s v="Chang"/>
    <n v="731"/>
    <x v="1"/>
    <s v="Female"/>
    <n v="37"/>
    <n v="1"/>
    <n v="128932.4"/>
    <n v="1"/>
    <n v="1"/>
    <x v="0"/>
    <n v="180712.52"/>
    <n v="0"/>
    <s v="30-39"/>
    <s v="Good (670-739)"/>
    <s v="High (100-150k)"/>
    <s v="New (0-2 yrs)"/>
    <x v="0"/>
  </r>
  <r>
    <n v="15598884"/>
    <s v="Kent"/>
    <n v="650"/>
    <x v="1"/>
    <s v="Female"/>
    <n v="23"/>
    <n v="5"/>
    <n v="0"/>
    <n v="1"/>
    <n v="1"/>
    <x v="0"/>
    <n v="180622.43"/>
    <n v="0"/>
    <s v="Under 30"/>
    <s v="Fair (580-669)"/>
    <s v="Zero Balance"/>
    <s v="Developing (3-5 yrs)"/>
    <x v="0"/>
  </r>
  <r>
    <n v="15770185"/>
    <s v="Buckley"/>
    <n v="779"/>
    <x v="0"/>
    <s v="Male"/>
    <n v="32"/>
    <n v="10"/>
    <n v="80728.149999999994"/>
    <n v="1"/>
    <n v="1"/>
    <x v="1"/>
    <n v="86306.75"/>
    <n v="0"/>
    <s v="30-39"/>
    <s v="Very Good (740-799)"/>
    <s v="Mid (50-100k)"/>
    <s v="Loyal (9-10 yrs)"/>
    <x v="0"/>
  </r>
  <r>
    <n v="15800287"/>
    <s v="Micco"/>
    <n v="706"/>
    <x v="1"/>
    <s v="Female"/>
    <n v="46"/>
    <n v="2"/>
    <n v="127660.46"/>
    <n v="2"/>
    <n v="1"/>
    <x v="1"/>
    <n v="150156.82"/>
    <n v="1"/>
    <s v="40-49"/>
    <s v="Good (670-739)"/>
    <s v="High (100-150k)"/>
    <s v="New (0-2 yrs)"/>
    <x v="1"/>
  </r>
  <r>
    <n v="15665861"/>
    <s v="Avdeev"/>
    <n v="733"/>
    <x v="1"/>
    <s v="Male"/>
    <n v="44"/>
    <n v="3"/>
    <n v="106070.89"/>
    <n v="1"/>
    <n v="0"/>
    <x v="0"/>
    <n v="101617.43"/>
    <n v="0"/>
    <s v="40-49"/>
    <s v="Good (670-739)"/>
    <s v="High (100-150k)"/>
    <s v="Developing (3-5 yrs)"/>
    <x v="0"/>
  </r>
  <r>
    <n v="15662203"/>
    <s v="Bremer"/>
    <n v="579"/>
    <x v="2"/>
    <s v="Female"/>
    <n v="42"/>
    <n v="3"/>
    <n v="137560.38"/>
    <n v="2"/>
    <n v="1"/>
    <x v="0"/>
    <n v="85424.34"/>
    <n v="0"/>
    <s v="40-49"/>
    <s v="Poor (&lt;580)"/>
    <s v="High (100-150k)"/>
    <s v="Developing (3-5 yrs)"/>
    <x v="1"/>
  </r>
  <r>
    <n v="15616454"/>
    <s v="Davidson"/>
    <n v="476"/>
    <x v="2"/>
    <s v="Female"/>
    <n v="34"/>
    <n v="8"/>
    <n v="111905.43"/>
    <n v="1"/>
    <n v="0"/>
    <x v="0"/>
    <n v="197221.81"/>
    <n v="1"/>
    <s v="30-39"/>
    <s v="Poor (&lt;580)"/>
    <s v="High (100-150k)"/>
    <s v="Established (6-8 yrs)"/>
    <x v="0"/>
  </r>
  <r>
    <n v="15702788"/>
    <s v="Gadsdon"/>
    <n v="775"/>
    <x v="0"/>
    <s v="Male"/>
    <n v="40"/>
    <n v="9"/>
    <n v="126212.64"/>
    <n v="1"/>
    <n v="1"/>
    <x v="1"/>
    <n v="70196.570000000007"/>
    <n v="0"/>
    <s v="40-49"/>
    <s v="Very Good (740-799)"/>
    <s v="High (100-150k)"/>
    <s v="Loyal (9-10 yrs)"/>
    <x v="0"/>
  </r>
  <r>
    <n v="15778149"/>
    <s v="Connolly"/>
    <n v="538"/>
    <x v="1"/>
    <s v="Male"/>
    <n v="68"/>
    <n v="9"/>
    <n v="0"/>
    <n v="2"/>
    <n v="1"/>
    <x v="1"/>
    <n v="110440.5"/>
    <n v="1"/>
    <s v="60+"/>
    <s v="Poor (&lt;580)"/>
    <s v="Zero Balance"/>
    <s v="Loyal (9-10 yrs)"/>
    <x v="1"/>
  </r>
  <r>
    <n v="15680001"/>
    <s v="McDonald"/>
    <n v="602"/>
    <x v="0"/>
    <s v="Male"/>
    <n v="38"/>
    <n v="7"/>
    <n v="111835.94"/>
    <n v="2"/>
    <n v="1"/>
    <x v="1"/>
    <n v="124389.61"/>
    <n v="0"/>
    <s v="30-39"/>
    <s v="Fair (580-669)"/>
    <s v="High (100-150k)"/>
    <s v="Established (6-8 yrs)"/>
    <x v="1"/>
  </r>
  <r>
    <n v="15711991"/>
    <s v="Chiawuotu"/>
    <n v="615"/>
    <x v="0"/>
    <s v="Male"/>
    <n v="30"/>
    <n v="8"/>
    <n v="0"/>
    <n v="2"/>
    <n v="0"/>
    <x v="1"/>
    <n v="3183.15"/>
    <n v="0"/>
    <s v="30-39"/>
    <s v="Fair (580-669)"/>
    <s v="Zero Balance"/>
    <s v="Established (6-8 yrs)"/>
    <x v="1"/>
  </r>
  <r>
    <n v="15633834"/>
    <s v="Milne"/>
    <n v="700"/>
    <x v="2"/>
    <s v="Female"/>
    <n v="28"/>
    <n v="3"/>
    <n v="99705.69"/>
    <n v="2"/>
    <n v="0"/>
    <x v="1"/>
    <n v="146723.72"/>
    <n v="0"/>
    <s v="Under 30"/>
    <s v="Good (670-739)"/>
    <s v="Mid (50-100k)"/>
    <s v="Developing (3-5 yrs)"/>
    <x v="1"/>
  </r>
  <r>
    <n v="15765266"/>
    <s v="Fleming"/>
    <n v="615"/>
    <x v="0"/>
    <s v="Male"/>
    <n v="32"/>
    <n v="1"/>
    <n v="0"/>
    <n v="2"/>
    <n v="0"/>
    <x v="1"/>
    <n v="2139.25"/>
    <n v="0"/>
    <s v="30-39"/>
    <s v="Fair (580-669)"/>
    <s v="Zero Balance"/>
    <s v="New (0-2 yrs)"/>
    <x v="1"/>
  </r>
  <r>
    <n v="15791867"/>
    <s v="Hicks"/>
    <n v="544"/>
    <x v="2"/>
    <s v="Male"/>
    <n v="44"/>
    <n v="2"/>
    <n v="108895.93"/>
    <n v="1"/>
    <n v="0"/>
    <x v="1"/>
    <n v="69228.2"/>
    <n v="1"/>
    <s v="40-49"/>
    <s v="Poor (&lt;580)"/>
    <s v="High (100-150k)"/>
    <s v="New (0-2 yrs)"/>
    <x v="0"/>
  </r>
  <r>
    <n v="15675380"/>
    <s v="Logan"/>
    <n v="573"/>
    <x v="1"/>
    <s v="Male"/>
    <n v="56"/>
    <n v="3"/>
    <n v="154669.76999999999"/>
    <n v="1"/>
    <n v="0"/>
    <x v="0"/>
    <n v="115462.27"/>
    <n v="1"/>
    <s v="50-59"/>
    <s v="Poor (&lt;580)"/>
    <s v="Very High (150k+)"/>
    <s v="Developing (3-5 yrs)"/>
    <x v="0"/>
  </r>
  <r>
    <n v="15770576"/>
    <s v="Hammond"/>
    <n v="555"/>
    <x v="1"/>
    <s v="Male"/>
    <n v="50"/>
    <n v="7"/>
    <n v="128061"/>
    <n v="2"/>
    <n v="1"/>
    <x v="0"/>
    <n v="62375.1"/>
    <n v="0"/>
    <s v="50-59"/>
    <s v="Poor (&lt;580)"/>
    <s v="High (100-150k)"/>
    <s v="Established (6-8 yrs)"/>
    <x v="1"/>
  </r>
  <r>
    <n v="15775294"/>
    <s v="Weber"/>
    <n v="692"/>
    <x v="0"/>
    <s v="Female"/>
    <n v="31"/>
    <n v="2"/>
    <n v="0"/>
    <n v="2"/>
    <n v="1"/>
    <x v="1"/>
    <n v="91829.17"/>
    <n v="1"/>
    <s v="30-39"/>
    <s v="Good (670-739)"/>
    <s v="Zero Balance"/>
    <s v="New (0-2 yrs)"/>
    <x v="1"/>
  </r>
  <r>
    <n v="15727059"/>
    <s v="Lettiere"/>
    <n v="476"/>
    <x v="0"/>
    <s v="Female"/>
    <n v="40"/>
    <n v="4"/>
    <n v="0"/>
    <n v="2"/>
    <n v="0"/>
    <x v="1"/>
    <n v="182547.04"/>
    <n v="0"/>
    <s v="40-49"/>
    <s v="Poor (&lt;580)"/>
    <s v="Zero Balance"/>
    <s v="Developing (3-5 yrs)"/>
    <x v="1"/>
  </r>
  <r>
    <n v="15702499"/>
    <s v="Schnaars"/>
    <n v="770"/>
    <x v="1"/>
    <s v="Male"/>
    <n v="46"/>
    <n v="9"/>
    <n v="190678.02"/>
    <n v="1"/>
    <n v="1"/>
    <x v="0"/>
    <n v="14725.36"/>
    <n v="0"/>
    <s v="40-49"/>
    <s v="Very Good (740-799)"/>
    <s v="Very High (150k+)"/>
    <s v="Loyal (9-10 yrs)"/>
    <x v="0"/>
  </r>
  <r>
    <n v="15611699"/>
    <s v="Tao"/>
    <n v="641"/>
    <x v="0"/>
    <s v="Female"/>
    <n v="40"/>
    <n v="7"/>
    <n v="0"/>
    <n v="1"/>
    <n v="1"/>
    <x v="1"/>
    <n v="126996.67"/>
    <n v="0"/>
    <s v="40-49"/>
    <s v="Fair (580-669)"/>
    <s v="Zero Balance"/>
    <s v="Established (6-8 yrs)"/>
    <x v="0"/>
  </r>
  <r>
    <n v="15654000"/>
    <s v="Algarin"/>
    <n v="705"/>
    <x v="0"/>
    <s v="Female"/>
    <n v="35"/>
    <n v="5"/>
    <n v="0"/>
    <n v="1"/>
    <n v="1"/>
    <x v="1"/>
    <n v="133991.10999999999"/>
    <n v="1"/>
    <s v="30-39"/>
    <s v="Good (670-739)"/>
    <s v="Zero Balance"/>
    <s v="Developing (3-5 yrs)"/>
    <x v="0"/>
  </r>
  <r>
    <n v="15657881"/>
    <s v="Onyemere"/>
    <n v="784"/>
    <x v="0"/>
    <s v="Male"/>
    <n v="38"/>
    <n v="5"/>
    <n v="136712.91"/>
    <n v="1"/>
    <n v="0"/>
    <x v="0"/>
    <n v="169920.92"/>
    <n v="0"/>
    <s v="30-39"/>
    <s v="Very Good (740-799)"/>
    <s v="High (100-150k)"/>
    <s v="Developing (3-5 yrs)"/>
    <x v="0"/>
  </r>
  <r>
    <n v="15719991"/>
    <s v="Korovina"/>
    <n v="727"/>
    <x v="1"/>
    <s v="Female"/>
    <n v="52"/>
    <n v="1"/>
    <n v="154733.97"/>
    <n v="1"/>
    <n v="1"/>
    <x v="1"/>
    <n v="80259.67"/>
    <n v="1"/>
    <s v="50-59"/>
    <s v="Good (670-739)"/>
    <s v="Very High (150k+)"/>
    <s v="New (0-2 yrs)"/>
    <x v="0"/>
  </r>
  <r>
    <n v="15720687"/>
    <s v="Chidubem"/>
    <n v="576"/>
    <x v="0"/>
    <s v="Female"/>
    <n v="41"/>
    <n v="4"/>
    <n v="112609.91"/>
    <n v="1"/>
    <n v="0"/>
    <x v="1"/>
    <n v="191035.18"/>
    <n v="1"/>
    <s v="40-49"/>
    <s v="Poor (&lt;580)"/>
    <s v="High (100-150k)"/>
    <s v="Developing (3-5 yrs)"/>
    <x v="0"/>
  </r>
  <r>
    <n v="15687079"/>
    <s v="King"/>
    <n v="646"/>
    <x v="1"/>
    <s v="Male"/>
    <n v="69"/>
    <n v="10"/>
    <n v="115462.44"/>
    <n v="1"/>
    <n v="1"/>
    <x v="1"/>
    <n v="40421.870000000003"/>
    <n v="0"/>
    <s v="60+"/>
    <s v="Fair (580-669)"/>
    <s v="High (100-150k)"/>
    <s v="Loyal (9-10 yrs)"/>
    <x v="0"/>
  </r>
  <r>
    <n v="15582276"/>
    <s v="Greco"/>
    <n v="638"/>
    <x v="0"/>
    <s v="Male"/>
    <n v="34"/>
    <n v="5"/>
    <n v="133501.35999999999"/>
    <n v="1"/>
    <n v="0"/>
    <x v="0"/>
    <n v="155643.04"/>
    <n v="0"/>
    <s v="30-39"/>
    <s v="Fair (580-669)"/>
    <s v="High (100-150k)"/>
    <s v="Developing (3-5 yrs)"/>
    <x v="0"/>
  </r>
  <r>
    <n v="15763980"/>
    <s v="Beneventi"/>
    <n v="632"/>
    <x v="2"/>
    <s v="Male"/>
    <n v="30"/>
    <n v="1"/>
    <n v="58668.02"/>
    <n v="1"/>
    <n v="1"/>
    <x v="0"/>
    <n v="78670.52"/>
    <n v="0"/>
    <s v="30-39"/>
    <s v="Fair (580-669)"/>
    <s v="Mid (50-100k)"/>
    <s v="New (0-2 yrs)"/>
    <x v="0"/>
  </r>
  <r>
    <n v="15720774"/>
    <s v="P'eng"/>
    <n v="850"/>
    <x v="1"/>
    <s v="Male"/>
    <n v="44"/>
    <n v="7"/>
    <n v="89118.26"/>
    <n v="1"/>
    <n v="1"/>
    <x v="1"/>
    <n v="104240.77"/>
    <n v="1"/>
    <s v="40-49"/>
    <s v="Excellent (800+)"/>
    <s v="Mid (50-100k)"/>
    <s v="Established (6-8 yrs)"/>
    <x v="0"/>
  </r>
  <r>
    <n v="15592194"/>
    <s v="Metcalf"/>
    <n v="492"/>
    <x v="0"/>
    <s v="Female"/>
    <n v="28"/>
    <n v="9"/>
    <n v="0"/>
    <n v="2"/>
    <n v="1"/>
    <x v="1"/>
    <n v="95957.09"/>
    <n v="0"/>
    <s v="Under 30"/>
    <s v="Poor (&lt;580)"/>
    <s v="Zero Balance"/>
    <s v="Loyal (9-10 yrs)"/>
    <x v="1"/>
  </r>
  <r>
    <n v="15803685"/>
    <s v="Greco"/>
    <n v="673"/>
    <x v="2"/>
    <s v="Female"/>
    <n v="77"/>
    <n v="10"/>
    <n v="76510.52"/>
    <n v="2"/>
    <n v="0"/>
    <x v="0"/>
    <n v="59595.66"/>
    <n v="0"/>
    <s v="60+"/>
    <s v="Good (670-739)"/>
    <s v="Mid (50-100k)"/>
    <s v="Loyal (9-10 yrs)"/>
    <x v="1"/>
  </r>
  <r>
    <n v="15759456"/>
    <s v="Lupton"/>
    <n v="609"/>
    <x v="1"/>
    <s v="Male"/>
    <n v="34"/>
    <n v="7"/>
    <n v="140694.78"/>
    <n v="2"/>
    <n v="1"/>
    <x v="1"/>
    <n v="46266.63"/>
    <n v="0"/>
    <s v="30-39"/>
    <s v="Fair (580-669)"/>
    <s v="High (100-150k)"/>
    <s v="Established (6-8 yrs)"/>
    <x v="1"/>
  </r>
  <r>
    <n v="15611544"/>
    <s v="Ibeamaka"/>
    <n v="701"/>
    <x v="2"/>
    <s v="Male"/>
    <n v="36"/>
    <n v="7"/>
    <n v="95448.320000000007"/>
    <n v="2"/>
    <n v="1"/>
    <x v="1"/>
    <n v="189085.07"/>
    <n v="0"/>
    <s v="30-39"/>
    <s v="Good (670-739)"/>
    <s v="Mid (50-100k)"/>
    <s v="Established (6-8 yrs)"/>
    <x v="1"/>
  </r>
  <r>
    <n v="15794257"/>
    <s v="Hsiung"/>
    <n v="651"/>
    <x v="0"/>
    <s v="Male"/>
    <n v="34"/>
    <n v="4"/>
    <n v="91562.99"/>
    <n v="1"/>
    <n v="1"/>
    <x v="0"/>
    <n v="123954.15"/>
    <n v="0"/>
    <s v="30-39"/>
    <s v="Fair (580-669)"/>
    <s v="Mid (50-100k)"/>
    <s v="Developing (3-5 yrs)"/>
    <x v="0"/>
  </r>
  <r>
    <n v="15681697"/>
    <s v="Rueda"/>
    <n v="508"/>
    <x v="0"/>
    <s v="Male"/>
    <n v="31"/>
    <n v="8"/>
    <n v="72541.48"/>
    <n v="1"/>
    <n v="1"/>
    <x v="1"/>
    <n v="129803.08"/>
    <n v="0"/>
    <s v="30-39"/>
    <s v="Poor (&lt;580)"/>
    <s v="Mid (50-100k)"/>
    <s v="Established (6-8 yrs)"/>
    <x v="0"/>
  </r>
  <r>
    <n v="15579566"/>
    <s v="Li Fonti"/>
    <n v="616"/>
    <x v="1"/>
    <s v="Female"/>
    <n v="43"/>
    <n v="3"/>
    <n v="120867.18"/>
    <n v="1"/>
    <n v="1"/>
    <x v="1"/>
    <n v="18761.919999999998"/>
    <n v="1"/>
    <s v="40-49"/>
    <s v="Fair (580-669)"/>
    <s v="High (100-150k)"/>
    <s v="Developing (3-5 yrs)"/>
    <x v="0"/>
  </r>
  <r>
    <n v="15577970"/>
    <s v="Alexeeva"/>
    <n v="489"/>
    <x v="0"/>
    <s v="Male"/>
    <n v="34"/>
    <n v="5"/>
    <n v="0"/>
    <n v="1"/>
    <n v="0"/>
    <x v="1"/>
    <n v="43540.59"/>
    <n v="0"/>
    <s v="30-39"/>
    <s v="Poor (&lt;580)"/>
    <s v="Zero Balance"/>
    <s v="Developing (3-5 yrs)"/>
    <x v="0"/>
  </r>
  <r>
    <n v="15727489"/>
    <s v="Madueke"/>
    <n v="567"/>
    <x v="1"/>
    <s v="Female"/>
    <n v="45"/>
    <n v="1"/>
    <n v="157320.51"/>
    <n v="1"/>
    <n v="1"/>
    <x v="1"/>
    <n v="62193.919999999998"/>
    <n v="0"/>
    <s v="40-49"/>
    <s v="Poor (&lt;580)"/>
    <s v="Very High (150k+)"/>
    <s v="New (0-2 yrs)"/>
    <x v="0"/>
  </r>
  <r>
    <n v="15764284"/>
    <s v="Torres"/>
    <n v="714"/>
    <x v="1"/>
    <s v="Male"/>
    <n v="27"/>
    <n v="3"/>
    <n v="0"/>
    <n v="3"/>
    <n v="1"/>
    <x v="0"/>
    <n v="129130.09"/>
    <n v="0"/>
    <s v="Under 30"/>
    <s v="Good (670-739)"/>
    <s v="Zero Balance"/>
    <s v="Developing (3-5 yrs)"/>
    <x v="1"/>
  </r>
  <r>
    <n v="15581811"/>
    <s v="Chukwubuikem"/>
    <n v="678"/>
    <x v="2"/>
    <s v="Female"/>
    <n v="30"/>
    <n v="1"/>
    <n v="139676.95000000001"/>
    <n v="2"/>
    <n v="0"/>
    <x v="0"/>
    <n v="16146"/>
    <n v="0"/>
    <s v="30-39"/>
    <s v="Good (670-739)"/>
    <s v="High (100-150k)"/>
    <s v="New (0-2 yrs)"/>
    <x v="1"/>
  </r>
  <r>
    <n v="15622527"/>
    <s v="Holloway"/>
    <n v="581"/>
    <x v="0"/>
    <s v="Female"/>
    <n v="55"/>
    <n v="6"/>
    <n v="0"/>
    <n v="1"/>
    <n v="1"/>
    <x v="0"/>
    <n v="22442.13"/>
    <n v="0"/>
    <s v="50-59"/>
    <s v="Fair (580-669)"/>
    <s v="Zero Balance"/>
    <s v="Established (6-8 yrs)"/>
    <x v="0"/>
  </r>
  <r>
    <n v="15753362"/>
    <s v="Evdokimov"/>
    <n v="748"/>
    <x v="1"/>
    <s v="Male"/>
    <n v="60"/>
    <n v="3"/>
    <n v="0"/>
    <n v="2"/>
    <n v="1"/>
    <x v="0"/>
    <n v="78194.37"/>
    <n v="0"/>
    <s v="60+"/>
    <s v="Very Good (740-799)"/>
    <s v="Zero Balance"/>
    <s v="Developing (3-5 yrs)"/>
    <x v="1"/>
  </r>
  <r>
    <n v="15666652"/>
    <s v="Anayolisa"/>
    <n v="781"/>
    <x v="0"/>
    <s v="Female"/>
    <n v="19"/>
    <n v="3"/>
    <n v="0"/>
    <n v="2"/>
    <n v="1"/>
    <x v="0"/>
    <n v="124297.32"/>
    <n v="0"/>
    <s v="Under 30"/>
    <s v="Very Good (740-799)"/>
    <s v="Zero Balance"/>
    <s v="Developing (3-5 yrs)"/>
    <x v="1"/>
  </r>
  <r>
    <n v="15789714"/>
    <s v="Semmens"/>
    <n v="691"/>
    <x v="1"/>
    <s v="Male"/>
    <n v="21"/>
    <n v="3"/>
    <n v="103000.94"/>
    <n v="1"/>
    <n v="1"/>
    <x v="0"/>
    <n v="104648.58"/>
    <n v="0"/>
    <s v="Under 30"/>
    <s v="Good (670-739)"/>
    <s v="High (100-150k)"/>
    <s v="Developing (3-5 yrs)"/>
    <x v="0"/>
  </r>
  <r>
    <n v="15771543"/>
    <s v="Tu"/>
    <n v="507"/>
    <x v="2"/>
    <s v="Male"/>
    <n v="31"/>
    <n v="2"/>
    <n v="134237.07"/>
    <n v="1"/>
    <n v="1"/>
    <x v="0"/>
    <n v="166423.66"/>
    <n v="1"/>
    <s v="30-39"/>
    <s v="Poor (&lt;580)"/>
    <s v="High (100-150k)"/>
    <s v="New (0-2 yrs)"/>
    <x v="0"/>
  </r>
  <r>
    <n v="15748327"/>
    <s v="Anderson"/>
    <n v="724"/>
    <x v="2"/>
    <s v="Male"/>
    <n v="34"/>
    <n v="6"/>
    <n v="118235.7"/>
    <n v="2"/>
    <n v="0"/>
    <x v="1"/>
    <n v="157137.23000000001"/>
    <n v="0"/>
    <s v="30-39"/>
    <s v="Good (670-739)"/>
    <s v="High (100-150k)"/>
    <s v="Established (6-8 yrs)"/>
    <x v="1"/>
  </r>
  <r>
    <n v="15754649"/>
    <s v="Fang"/>
    <n v="705"/>
    <x v="1"/>
    <s v="Female"/>
    <n v="57"/>
    <n v="3"/>
    <n v="0"/>
    <n v="2"/>
    <n v="1"/>
    <x v="0"/>
    <n v="34134.14"/>
    <n v="0"/>
    <s v="50-59"/>
    <s v="Good (670-739)"/>
    <s v="Zero Balance"/>
    <s v="Developing (3-5 yrs)"/>
    <x v="1"/>
  </r>
  <r>
    <n v="15810460"/>
    <s v="Fanucci"/>
    <n v="708"/>
    <x v="1"/>
    <s v="Female"/>
    <n v="64"/>
    <n v="5"/>
    <n v="0"/>
    <n v="3"/>
    <n v="0"/>
    <x v="0"/>
    <n v="112520.07"/>
    <n v="1"/>
    <s v="60+"/>
    <s v="Good (670-739)"/>
    <s v="Zero Balance"/>
    <s v="Developing (3-5 yrs)"/>
    <x v="1"/>
  </r>
  <r>
    <n v="15771742"/>
    <s v="Boyle"/>
    <n v="580"/>
    <x v="2"/>
    <s v="Male"/>
    <n v="38"/>
    <n v="9"/>
    <n v="115442.19"/>
    <n v="2"/>
    <n v="1"/>
    <x v="1"/>
    <n v="128481.5"/>
    <n v="1"/>
    <s v="30-39"/>
    <s v="Fair (580-669)"/>
    <s v="High (100-150k)"/>
    <s v="Loyal (9-10 yrs)"/>
    <x v="1"/>
  </r>
  <r>
    <n v="15642160"/>
    <s v="Milanesi"/>
    <n v="850"/>
    <x v="0"/>
    <s v="Male"/>
    <n v="38"/>
    <n v="5"/>
    <n v="0"/>
    <n v="2"/>
    <n v="1"/>
    <x v="1"/>
    <n v="16491.64"/>
    <n v="0"/>
    <s v="30-39"/>
    <s v="Excellent (800+)"/>
    <s v="Zero Balance"/>
    <s v="Developing (3-5 yrs)"/>
    <x v="1"/>
  </r>
  <r>
    <n v="15798439"/>
    <s v="Davidson"/>
    <n v="714"/>
    <x v="1"/>
    <s v="Male"/>
    <n v="25"/>
    <n v="2"/>
    <n v="0"/>
    <n v="1"/>
    <n v="1"/>
    <x v="0"/>
    <n v="132979.43"/>
    <n v="0"/>
    <s v="Under 30"/>
    <s v="Good (670-739)"/>
    <s v="Zero Balance"/>
    <s v="New (0-2 yrs)"/>
    <x v="0"/>
  </r>
  <r>
    <n v="15605293"/>
    <s v="McKay"/>
    <n v="559"/>
    <x v="0"/>
    <s v="Female"/>
    <n v="43"/>
    <n v="1"/>
    <n v="0"/>
    <n v="2"/>
    <n v="1"/>
    <x v="0"/>
    <n v="196645.87"/>
    <n v="0"/>
    <s v="40-49"/>
    <s v="Poor (&lt;580)"/>
    <s v="Zero Balance"/>
    <s v="New (0-2 yrs)"/>
    <x v="1"/>
  </r>
  <r>
    <n v="15692631"/>
    <s v="Bogdanova"/>
    <n v="577"/>
    <x v="1"/>
    <s v="Female"/>
    <n v="44"/>
    <n v="8"/>
    <n v="115557"/>
    <n v="1"/>
    <n v="0"/>
    <x v="0"/>
    <n v="127506.76"/>
    <n v="0"/>
    <s v="40-49"/>
    <s v="Poor (&lt;580)"/>
    <s v="High (100-150k)"/>
    <s v="Established (6-8 yrs)"/>
    <x v="0"/>
  </r>
  <r>
    <n v="15665376"/>
    <s v="Lavrentiev"/>
    <n v="647"/>
    <x v="2"/>
    <s v="Female"/>
    <n v="35"/>
    <n v="3"/>
    <n v="166518.63"/>
    <n v="2"/>
    <n v="1"/>
    <x v="1"/>
    <n v="147930.46"/>
    <n v="0"/>
    <s v="30-39"/>
    <s v="Fair (580-669)"/>
    <s v="Very High (150k+)"/>
    <s v="Developing (3-5 yrs)"/>
    <x v="1"/>
  </r>
  <r>
    <n v="15772412"/>
    <s v="Corser"/>
    <n v="554"/>
    <x v="1"/>
    <s v="Male"/>
    <n v="30"/>
    <n v="6"/>
    <n v="135370.12"/>
    <n v="1"/>
    <n v="1"/>
    <x v="0"/>
    <n v="179689.05"/>
    <n v="1"/>
    <s v="30-39"/>
    <s v="Poor (&lt;580)"/>
    <s v="High (100-150k)"/>
    <s v="Established (6-8 yrs)"/>
    <x v="0"/>
  </r>
  <r>
    <n v="15654577"/>
    <s v="Alexeeva"/>
    <n v="549"/>
    <x v="2"/>
    <s v="Male"/>
    <n v="54"/>
    <n v="5"/>
    <n v="92877.33"/>
    <n v="1"/>
    <n v="1"/>
    <x v="1"/>
    <n v="2619.64"/>
    <n v="1"/>
    <s v="50-59"/>
    <s v="Poor (&lt;580)"/>
    <s v="Mid (50-100k)"/>
    <s v="Developing (3-5 yrs)"/>
    <x v="0"/>
  </r>
  <r>
    <n v="15585427"/>
    <s v="Madueke"/>
    <n v="528"/>
    <x v="0"/>
    <s v="Female"/>
    <n v="26"/>
    <n v="10"/>
    <n v="102073.67"/>
    <n v="2"/>
    <n v="0"/>
    <x v="1"/>
    <n v="166799.93"/>
    <n v="0"/>
    <s v="Under 30"/>
    <s v="Poor (&lt;580)"/>
    <s v="High (100-150k)"/>
    <s v="Loyal (9-10 yrs)"/>
    <x v="1"/>
  </r>
  <r>
    <n v="15584536"/>
    <s v="Barber"/>
    <n v="720"/>
    <x v="2"/>
    <s v="Male"/>
    <n v="46"/>
    <n v="3"/>
    <n v="97042.6"/>
    <n v="1"/>
    <n v="1"/>
    <x v="0"/>
    <n v="133516.51"/>
    <n v="1"/>
    <s v="40-49"/>
    <s v="Good (670-739)"/>
    <s v="Mid (50-100k)"/>
    <s v="Developing (3-5 yrs)"/>
    <x v="0"/>
  </r>
  <r>
    <n v="15585853"/>
    <s v="McCardle"/>
    <n v="743"/>
    <x v="1"/>
    <s v="Male"/>
    <n v="41"/>
    <n v="7"/>
    <n v="0"/>
    <n v="1"/>
    <n v="1"/>
    <x v="1"/>
    <n v="163736.09"/>
    <n v="1"/>
    <s v="40-49"/>
    <s v="Very Good (740-799)"/>
    <s v="Zero Balance"/>
    <s v="Established (6-8 yrs)"/>
    <x v="0"/>
  </r>
  <r>
    <n v="15645271"/>
    <s v="Radcliffe-Brown"/>
    <n v="615"/>
    <x v="2"/>
    <s v="Male"/>
    <n v="24"/>
    <n v="8"/>
    <n v="108528.07"/>
    <n v="2"/>
    <n v="0"/>
    <x v="1"/>
    <n v="179488.41"/>
    <n v="1"/>
    <s v="Under 30"/>
    <s v="Fair (580-669)"/>
    <s v="High (100-150k)"/>
    <s v="Established (6-8 yrs)"/>
    <x v="1"/>
  </r>
  <r>
    <n v="15579387"/>
    <s v="Ni"/>
    <n v="635"/>
    <x v="2"/>
    <s v="Female"/>
    <n v="44"/>
    <n v="2"/>
    <n v="79064.850000000006"/>
    <n v="2"/>
    <n v="0"/>
    <x v="0"/>
    <n v="113291.75"/>
    <n v="0"/>
    <s v="40-49"/>
    <s v="Fair (580-669)"/>
    <s v="Mid (50-100k)"/>
    <s v="New (0-2 yrs)"/>
    <x v="1"/>
  </r>
  <r>
    <n v="15623107"/>
    <s v="Chukwumaobim"/>
    <n v="686"/>
    <x v="1"/>
    <s v="Male"/>
    <n v="45"/>
    <n v="3"/>
    <n v="74274.87"/>
    <n v="3"/>
    <n v="1"/>
    <x v="1"/>
    <n v="64907.48"/>
    <n v="1"/>
    <s v="40-49"/>
    <s v="Good (670-739)"/>
    <s v="Mid (50-100k)"/>
    <s v="Developing (3-5 yrs)"/>
    <x v="1"/>
  </r>
  <r>
    <n v="15754072"/>
    <s v="Dennis"/>
    <n v="840"/>
    <x v="1"/>
    <s v="Female"/>
    <n v="36"/>
    <n v="6"/>
    <n v="0"/>
    <n v="2"/>
    <n v="1"/>
    <x v="1"/>
    <n v="141364.26999999999"/>
    <n v="0"/>
    <s v="30-39"/>
    <s v="Excellent (800+)"/>
    <s v="Zero Balance"/>
    <s v="Established (6-8 yrs)"/>
    <x v="1"/>
  </r>
  <r>
    <n v="15666163"/>
    <s v="Hayward"/>
    <n v="695"/>
    <x v="0"/>
    <s v="Male"/>
    <n v="43"/>
    <n v="1"/>
    <n v="100421.1"/>
    <n v="1"/>
    <n v="1"/>
    <x v="0"/>
    <n v="101141.28"/>
    <n v="0"/>
    <s v="40-49"/>
    <s v="Good (670-739)"/>
    <s v="High (100-150k)"/>
    <s v="New (0-2 yrs)"/>
    <x v="0"/>
  </r>
  <r>
    <n v="15765192"/>
    <s v="Jones"/>
    <n v="564"/>
    <x v="0"/>
    <s v="Male"/>
    <n v="26"/>
    <n v="7"/>
    <n v="84006.88"/>
    <n v="2"/>
    <n v="0"/>
    <x v="1"/>
    <n v="183490.99"/>
    <n v="0"/>
    <s v="Under 30"/>
    <s v="Poor (&lt;580)"/>
    <s v="Mid (50-100k)"/>
    <s v="Established (6-8 yrs)"/>
    <x v="1"/>
  </r>
  <r>
    <n v="15804822"/>
    <s v="L?"/>
    <n v="805"/>
    <x v="0"/>
    <s v="Female"/>
    <n v="31"/>
    <n v="4"/>
    <n v="0"/>
    <n v="2"/>
    <n v="1"/>
    <x v="1"/>
    <n v="4798.12"/>
    <n v="0"/>
    <s v="30-39"/>
    <s v="Excellent (800+)"/>
    <s v="Zero Balance"/>
    <s v="Developing (3-5 yrs)"/>
    <x v="1"/>
  </r>
  <r>
    <n v="15612893"/>
    <s v="Nelson"/>
    <n v="558"/>
    <x v="1"/>
    <s v="Male"/>
    <n v="45"/>
    <n v="4"/>
    <n v="0"/>
    <n v="1"/>
    <n v="1"/>
    <x v="1"/>
    <n v="131807.14000000001"/>
    <n v="0"/>
    <s v="40-49"/>
    <s v="Poor (&lt;580)"/>
    <s v="Zero Balance"/>
    <s v="Developing (3-5 yrs)"/>
    <x v="0"/>
  </r>
  <r>
    <n v="15593636"/>
    <s v="Cardus"/>
    <n v="657"/>
    <x v="0"/>
    <s v="Female"/>
    <n v="39"/>
    <n v="4"/>
    <n v="80293.81"/>
    <n v="1"/>
    <n v="1"/>
    <x v="1"/>
    <n v="97192.76"/>
    <n v="0"/>
    <s v="30-39"/>
    <s v="Fair (580-669)"/>
    <s v="Mid (50-100k)"/>
    <s v="Developing (3-5 yrs)"/>
    <x v="0"/>
  </r>
  <r>
    <n v="15693326"/>
    <s v="Whitehouse"/>
    <n v="641"/>
    <x v="0"/>
    <s v="Female"/>
    <n v="42"/>
    <n v="7"/>
    <n v="125437.14"/>
    <n v="2"/>
    <n v="0"/>
    <x v="1"/>
    <n v="164128.57999999999"/>
    <n v="0"/>
    <s v="40-49"/>
    <s v="Fair (580-669)"/>
    <s v="High (100-150k)"/>
    <s v="Established (6-8 yrs)"/>
    <x v="1"/>
  </r>
  <r>
    <n v="15809901"/>
    <s v="Johnstone"/>
    <n v="755"/>
    <x v="0"/>
    <s v="Male"/>
    <n v="36"/>
    <n v="8"/>
    <n v="0"/>
    <n v="2"/>
    <n v="1"/>
    <x v="1"/>
    <n v="176809.87"/>
    <n v="0"/>
    <s v="30-39"/>
    <s v="Very Good (740-799)"/>
    <s v="Zero Balance"/>
    <s v="Established (6-8 yrs)"/>
    <x v="1"/>
  </r>
  <r>
    <n v="15759751"/>
    <s v="Tsui"/>
    <n v="483"/>
    <x v="0"/>
    <s v="Male"/>
    <n v="48"/>
    <n v="1"/>
    <n v="0"/>
    <n v="2"/>
    <n v="1"/>
    <x v="0"/>
    <n v="110059.38"/>
    <n v="0"/>
    <s v="40-49"/>
    <s v="Poor (&lt;580)"/>
    <s v="Zero Balance"/>
    <s v="New (0-2 yrs)"/>
    <x v="1"/>
  </r>
  <r>
    <n v="15605425"/>
    <s v="Chia"/>
    <n v="545"/>
    <x v="2"/>
    <s v="Female"/>
    <n v="44"/>
    <n v="2"/>
    <n v="127536.44"/>
    <n v="1"/>
    <n v="1"/>
    <x v="1"/>
    <n v="108398.63"/>
    <n v="0"/>
    <s v="40-49"/>
    <s v="Poor (&lt;580)"/>
    <s v="High (100-150k)"/>
    <s v="New (0-2 yrs)"/>
    <x v="0"/>
  </r>
  <r>
    <n v="15801934"/>
    <s v="Su"/>
    <n v="678"/>
    <x v="0"/>
    <s v="Male"/>
    <n v="66"/>
    <n v="8"/>
    <n v="0"/>
    <n v="2"/>
    <n v="1"/>
    <x v="0"/>
    <n v="47117.03"/>
    <n v="0"/>
    <s v="60+"/>
    <s v="Good (670-739)"/>
    <s v="Zero Balance"/>
    <s v="Established (6-8 yrs)"/>
    <x v="1"/>
  </r>
  <r>
    <n v="15592000"/>
    <s v="Calabresi"/>
    <n v="781"/>
    <x v="2"/>
    <s v="Female"/>
    <n v="48"/>
    <n v="9"/>
    <n v="82794.179999999993"/>
    <n v="1"/>
    <n v="1"/>
    <x v="1"/>
    <n v="124720.68"/>
    <n v="1"/>
    <s v="40-49"/>
    <s v="Very Good (740-799)"/>
    <s v="Mid (50-100k)"/>
    <s v="Loyal (9-10 yrs)"/>
    <x v="0"/>
  </r>
  <r>
    <n v="15618695"/>
    <s v="Ts'ui"/>
    <n v="571"/>
    <x v="1"/>
    <s v="Female"/>
    <n v="22"/>
    <n v="3"/>
    <n v="108117.1"/>
    <n v="1"/>
    <n v="0"/>
    <x v="0"/>
    <n v="53328.7"/>
    <n v="0"/>
    <s v="Under 30"/>
    <s v="Poor (&lt;580)"/>
    <s v="High (100-150k)"/>
    <s v="Developing (3-5 yrs)"/>
    <x v="0"/>
  </r>
  <r>
    <n v="15637110"/>
    <s v="McCulloch"/>
    <n v="634"/>
    <x v="1"/>
    <s v="Female"/>
    <n v="35"/>
    <n v="10"/>
    <n v="0"/>
    <n v="1"/>
    <n v="1"/>
    <x v="1"/>
    <n v="82634.41"/>
    <n v="0"/>
    <s v="30-39"/>
    <s v="Fair (580-669)"/>
    <s v="Zero Balance"/>
    <s v="Loyal (9-10 yrs)"/>
    <x v="0"/>
  </r>
  <r>
    <n v="15727408"/>
    <s v="Koo"/>
    <n v="523"/>
    <x v="2"/>
    <s v="Male"/>
    <n v="27"/>
    <n v="8"/>
    <n v="61688.61"/>
    <n v="2"/>
    <n v="1"/>
    <x v="1"/>
    <n v="147059.16"/>
    <n v="0"/>
    <s v="Under 30"/>
    <s v="Poor (&lt;580)"/>
    <s v="Mid (50-100k)"/>
    <s v="Established (6-8 yrs)"/>
    <x v="1"/>
  </r>
  <r>
    <n v="15716328"/>
    <s v="Miller"/>
    <n v="501"/>
    <x v="0"/>
    <s v="Female"/>
    <n v="40"/>
    <n v="2"/>
    <n v="0"/>
    <n v="2"/>
    <n v="0"/>
    <x v="1"/>
    <n v="141946.92000000001"/>
    <n v="0"/>
    <s v="40-49"/>
    <s v="Poor (&lt;580)"/>
    <s v="Zero Balance"/>
    <s v="New (0-2 yrs)"/>
    <x v="1"/>
  </r>
  <r>
    <n v="15669060"/>
    <s v="Woolnough"/>
    <n v="662"/>
    <x v="0"/>
    <s v="Male"/>
    <n v="74"/>
    <n v="6"/>
    <n v="0"/>
    <n v="2"/>
    <n v="1"/>
    <x v="1"/>
    <n v="123583.85"/>
    <n v="0"/>
    <s v="60+"/>
    <s v="Fair (580-669)"/>
    <s v="Zero Balance"/>
    <s v="Established (6-8 yrs)"/>
    <x v="1"/>
  </r>
  <r>
    <n v="15675854"/>
    <s v="Douglas"/>
    <n v="573"/>
    <x v="1"/>
    <s v="Male"/>
    <n v="50"/>
    <n v="0"/>
    <n v="159304.07"/>
    <n v="1"/>
    <n v="0"/>
    <x v="0"/>
    <n v="155915.24"/>
    <n v="1"/>
    <s v="50-59"/>
    <s v="Poor (&lt;580)"/>
    <s v="Very High (150k+)"/>
    <s v="New (0-2 yrs)"/>
    <x v="0"/>
  </r>
  <r>
    <n v="15621116"/>
    <s v="Fang"/>
    <n v="648"/>
    <x v="2"/>
    <s v="Male"/>
    <n v="33"/>
    <n v="5"/>
    <n v="138664.24"/>
    <n v="1"/>
    <n v="1"/>
    <x v="1"/>
    <n v="29076.27"/>
    <n v="0"/>
    <s v="30-39"/>
    <s v="Fair (580-669)"/>
    <s v="High (100-150k)"/>
    <s v="Developing (3-5 yrs)"/>
    <x v="0"/>
  </r>
  <r>
    <n v="15781495"/>
    <s v="Munro"/>
    <n v="662"/>
    <x v="0"/>
    <s v="Female"/>
    <n v="22"/>
    <n v="2"/>
    <n v="126362.57"/>
    <n v="2"/>
    <n v="1"/>
    <x v="0"/>
    <n v="97382.8"/>
    <n v="0"/>
    <s v="Under 30"/>
    <s v="Fair (580-669)"/>
    <s v="High (100-150k)"/>
    <s v="New (0-2 yrs)"/>
    <x v="1"/>
  </r>
  <r>
    <n v="15740470"/>
    <s v="Vinogradov"/>
    <n v="725"/>
    <x v="0"/>
    <s v="Male"/>
    <n v="39"/>
    <n v="4"/>
    <n v="160652.45000000001"/>
    <n v="2"/>
    <n v="1"/>
    <x v="1"/>
    <n v="57643.55"/>
    <n v="0"/>
    <s v="30-39"/>
    <s v="Good (670-739)"/>
    <s v="Very High (150k+)"/>
    <s v="Developing (3-5 yrs)"/>
    <x v="1"/>
  </r>
  <r>
    <n v="15714391"/>
    <s v="Lai"/>
    <n v="563"/>
    <x v="0"/>
    <s v="Female"/>
    <n v="35"/>
    <n v="2"/>
    <n v="183572.84"/>
    <n v="1"/>
    <n v="1"/>
    <x v="0"/>
    <n v="66006.75"/>
    <n v="1"/>
    <s v="30-39"/>
    <s v="Poor (&lt;580)"/>
    <s v="Very High (150k+)"/>
    <s v="New (0-2 yrs)"/>
    <x v="0"/>
  </r>
  <r>
    <n v="15730137"/>
    <s v="Udegbulam"/>
    <n v="628"/>
    <x v="0"/>
    <s v="Male"/>
    <n v="31"/>
    <n v="0"/>
    <n v="88421.81"/>
    <n v="1"/>
    <n v="0"/>
    <x v="1"/>
    <n v="72350.47"/>
    <n v="0"/>
    <s v="30-39"/>
    <s v="Fair (580-669)"/>
    <s v="Mid (50-100k)"/>
    <s v="New (0-2 yrs)"/>
    <x v="0"/>
  </r>
  <r>
    <n v="15596455"/>
    <s v="Mao"/>
    <n v="546"/>
    <x v="1"/>
    <s v="Female"/>
    <n v="45"/>
    <n v="2"/>
    <n v="0"/>
    <n v="1"/>
    <n v="0"/>
    <x v="1"/>
    <n v="197789.83"/>
    <n v="1"/>
    <s v="40-49"/>
    <s v="Poor (&lt;580)"/>
    <s v="Zero Balance"/>
    <s v="New (0-2 yrs)"/>
    <x v="0"/>
  </r>
  <r>
    <n v="15717290"/>
    <s v="Onyekaozulu"/>
    <n v="688"/>
    <x v="2"/>
    <s v="Male"/>
    <n v="41"/>
    <n v="2"/>
    <n v="112871.19"/>
    <n v="2"/>
    <n v="0"/>
    <x v="0"/>
    <n v="65520.74"/>
    <n v="0"/>
    <s v="40-49"/>
    <s v="Good (670-739)"/>
    <s v="High (100-150k)"/>
    <s v="New (0-2 yrs)"/>
    <x v="1"/>
  </r>
  <r>
    <n v="15616555"/>
    <s v="Fu"/>
    <n v="850"/>
    <x v="2"/>
    <s v="Male"/>
    <n v="41"/>
    <n v="8"/>
    <n v="60880.68"/>
    <n v="1"/>
    <n v="1"/>
    <x v="1"/>
    <n v="31825.84"/>
    <n v="0"/>
    <s v="40-49"/>
    <s v="Excellent (800+)"/>
    <s v="Mid (50-100k)"/>
    <s v="Established (6-8 yrs)"/>
    <x v="0"/>
  </r>
  <r>
    <n v="15659820"/>
    <s v="Cross"/>
    <n v="614"/>
    <x v="0"/>
    <s v="Female"/>
    <n v="34"/>
    <n v="5"/>
    <n v="0"/>
    <n v="2"/>
    <n v="1"/>
    <x v="1"/>
    <n v="185561.89"/>
    <n v="0"/>
    <s v="30-39"/>
    <s v="Fair (580-669)"/>
    <s v="Zero Balance"/>
    <s v="Developing (3-5 yrs)"/>
    <x v="1"/>
  </r>
  <r>
    <n v="15696301"/>
    <s v="Snider"/>
    <n v="719"/>
    <x v="0"/>
    <s v="Female"/>
    <n v="37"/>
    <n v="9"/>
    <n v="101455.7"/>
    <n v="1"/>
    <n v="1"/>
    <x v="1"/>
    <n v="25803.59"/>
    <n v="1"/>
    <s v="30-39"/>
    <s v="Good (670-739)"/>
    <s v="High (100-150k)"/>
    <s v="Loyal (9-10 yrs)"/>
    <x v="0"/>
  </r>
  <r>
    <n v="15771087"/>
    <s v="Harrison"/>
    <n v="757"/>
    <x v="0"/>
    <s v="Female"/>
    <n v="71"/>
    <n v="0"/>
    <n v="88084.13"/>
    <n v="2"/>
    <n v="1"/>
    <x v="0"/>
    <n v="154337.47"/>
    <n v="0"/>
    <s v="60+"/>
    <s v="Very Good (740-799)"/>
    <s v="Mid (50-100k)"/>
    <s v="New (0-2 yrs)"/>
    <x v="1"/>
  </r>
  <r>
    <n v="15808831"/>
    <s v="Dale"/>
    <n v="669"/>
    <x v="0"/>
    <s v="Male"/>
    <n v="29"/>
    <n v="7"/>
    <n v="0"/>
    <n v="2"/>
    <n v="1"/>
    <x v="0"/>
    <n v="138145.62"/>
    <n v="0"/>
    <s v="Under 30"/>
    <s v="Fair (580-669)"/>
    <s v="Zero Balance"/>
    <s v="Established (6-8 yrs)"/>
    <x v="1"/>
  </r>
  <r>
    <n v="15812241"/>
    <s v="Udinese"/>
    <n v="438"/>
    <x v="2"/>
    <s v="Male"/>
    <n v="59"/>
    <n v="7"/>
    <n v="127197.14"/>
    <n v="1"/>
    <n v="1"/>
    <x v="1"/>
    <n v="51565.98"/>
    <n v="1"/>
    <s v="50-59"/>
    <s v="Poor (&lt;580)"/>
    <s v="High (100-150k)"/>
    <s v="Established (6-8 yrs)"/>
    <x v="0"/>
  </r>
  <r>
    <n v="15680370"/>
    <s v="DeRose"/>
    <n v="492"/>
    <x v="0"/>
    <s v="Male"/>
    <n v="39"/>
    <n v="7"/>
    <n v="0"/>
    <n v="2"/>
    <n v="0"/>
    <x v="0"/>
    <n v="71323.23"/>
    <n v="0"/>
    <s v="30-39"/>
    <s v="Poor (&lt;580)"/>
    <s v="Zero Balance"/>
    <s v="Established (6-8 yrs)"/>
    <x v="1"/>
  </r>
  <r>
    <n v="15780561"/>
    <s v="Hay"/>
    <n v="622"/>
    <x v="0"/>
    <s v="Female"/>
    <n v="39"/>
    <n v="9"/>
    <n v="83456.789999999994"/>
    <n v="2"/>
    <n v="0"/>
    <x v="1"/>
    <n v="38882.339999999997"/>
    <n v="0"/>
    <s v="30-39"/>
    <s v="Fair (580-669)"/>
    <s v="Mid (50-100k)"/>
    <s v="Loyal (9-10 yrs)"/>
    <x v="1"/>
  </r>
  <r>
    <n v="15800784"/>
    <s v="Bruce"/>
    <n v="645"/>
    <x v="0"/>
    <s v="Male"/>
    <n v="42"/>
    <n v="4"/>
    <n v="98298.18"/>
    <n v="1"/>
    <n v="1"/>
    <x v="0"/>
    <n v="676.06"/>
    <n v="0"/>
    <s v="40-49"/>
    <s v="Fair (580-669)"/>
    <s v="Mid (50-100k)"/>
    <s v="Developing (3-5 yrs)"/>
    <x v="0"/>
  </r>
  <r>
    <n v="15715796"/>
    <s v="Romani"/>
    <n v="728"/>
    <x v="0"/>
    <s v="Male"/>
    <n v="37"/>
    <n v="0"/>
    <n v="0"/>
    <n v="2"/>
    <n v="1"/>
    <x v="0"/>
    <n v="72203.8"/>
    <n v="0"/>
    <s v="30-39"/>
    <s v="Good (670-739)"/>
    <s v="Zero Balance"/>
    <s v="New (0-2 yrs)"/>
    <x v="1"/>
  </r>
  <r>
    <n v="15605375"/>
    <s v="Tseng"/>
    <n v="651"/>
    <x v="0"/>
    <s v="Male"/>
    <n v="35"/>
    <n v="2"/>
    <n v="86911.8"/>
    <n v="1"/>
    <n v="1"/>
    <x v="1"/>
    <n v="174094.24"/>
    <n v="0"/>
    <s v="30-39"/>
    <s v="Fair (580-669)"/>
    <s v="Mid (50-100k)"/>
    <s v="New (0-2 yrs)"/>
    <x v="0"/>
  </r>
  <r>
    <n v="15621520"/>
    <s v="Tang"/>
    <n v="783"/>
    <x v="2"/>
    <s v="Female"/>
    <n v="42"/>
    <n v="2"/>
    <n v="139707.28"/>
    <n v="1"/>
    <n v="1"/>
    <x v="1"/>
    <n v="2150.2199999999998"/>
    <n v="0"/>
    <s v="40-49"/>
    <s v="Very Good (740-799)"/>
    <s v="High (100-150k)"/>
    <s v="New (0-2 yrs)"/>
    <x v="0"/>
  </r>
  <r>
    <n v="15665460"/>
    <s v="Isayeva"/>
    <n v="732"/>
    <x v="1"/>
    <s v="Female"/>
    <n v="67"/>
    <n v="1"/>
    <n v="0"/>
    <n v="2"/>
    <n v="1"/>
    <x v="0"/>
    <n v="177783.04000000001"/>
    <n v="0"/>
    <s v="60+"/>
    <s v="Good (670-739)"/>
    <s v="Zero Balance"/>
    <s v="New (0-2 yrs)"/>
    <x v="1"/>
  </r>
  <r>
    <n v="15801152"/>
    <s v="Hill"/>
    <n v="553"/>
    <x v="1"/>
    <s v="Female"/>
    <n v="39"/>
    <n v="1"/>
    <n v="142876.98000000001"/>
    <n v="2"/>
    <n v="1"/>
    <x v="1"/>
    <n v="44363.42"/>
    <n v="0"/>
    <s v="30-39"/>
    <s v="Poor (&lt;580)"/>
    <s v="High (100-150k)"/>
    <s v="New (0-2 yrs)"/>
    <x v="1"/>
  </r>
  <r>
    <n v="15756425"/>
    <s v="Barnes"/>
    <n v="660"/>
    <x v="0"/>
    <s v="Male"/>
    <n v="30"/>
    <n v="7"/>
    <n v="146301.31"/>
    <n v="1"/>
    <n v="0"/>
    <x v="1"/>
    <n v="96847.91"/>
    <n v="0"/>
    <s v="30-39"/>
    <s v="Fair (580-669)"/>
    <s v="High (100-150k)"/>
    <s v="Established (6-8 yrs)"/>
    <x v="0"/>
  </r>
  <r>
    <n v="15674328"/>
    <s v="Moreno"/>
    <n v="670"/>
    <x v="0"/>
    <s v="Female"/>
    <n v="40"/>
    <n v="3"/>
    <n v="47364.45"/>
    <n v="1"/>
    <n v="1"/>
    <x v="0"/>
    <n v="148579.43"/>
    <n v="1"/>
    <s v="40-49"/>
    <s v="Good (670-739)"/>
    <s v="Low (&lt;50k)"/>
    <s v="Developing (3-5 yrs)"/>
    <x v="0"/>
  </r>
  <r>
    <n v="15742404"/>
    <s v="McGregor"/>
    <n v="718"/>
    <x v="0"/>
    <s v="Male"/>
    <n v="38"/>
    <n v="7"/>
    <n v="0"/>
    <n v="2"/>
    <n v="1"/>
    <x v="1"/>
    <n v="38308.339999999997"/>
    <n v="0"/>
    <s v="30-39"/>
    <s v="Good (670-739)"/>
    <s v="Zero Balance"/>
    <s v="Established (6-8 yrs)"/>
    <x v="1"/>
  </r>
  <r>
    <n v="15757140"/>
    <s v="Genovese"/>
    <n v="787"/>
    <x v="0"/>
    <s v="Male"/>
    <n v="51"/>
    <n v="0"/>
    <n v="58137.08"/>
    <n v="1"/>
    <n v="0"/>
    <x v="0"/>
    <n v="142538.31"/>
    <n v="0"/>
    <s v="50-59"/>
    <s v="Very Good (740-799)"/>
    <s v="Mid (50-100k)"/>
    <s v="New (0-2 yrs)"/>
    <x v="0"/>
  </r>
  <r>
    <n v="15570051"/>
    <s v="Gill"/>
    <n v="775"/>
    <x v="2"/>
    <s v="Female"/>
    <n v="38"/>
    <n v="6"/>
    <n v="179886.41"/>
    <n v="2"/>
    <n v="0"/>
    <x v="1"/>
    <n v="153122.57999999999"/>
    <n v="0"/>
    <s v="30-39"/>
    <s v="Very Good (740-799)"/>
    <s v="Very High (150k+)"/>
    <s v="Established (6-8 yrs)"/>
    <x v="1"/>
  </r>
  <r>
    <n v="15669175"/>
    <s v="Ts'ai"/>
    <n v="479"/>
    <x v="2"/>
    <s v="Male"/>
    <n v="24"/>
    <n v="6"/>
    <n v="107637.97"/>
    <n v="2"/>
    <n v="0"/>
    <x v="0"/>
    <n v="169505.83"/>
    <n v="0"/>
    <s v="Under 30"/>
    <s v="Poor (&lt;580)"/>
    <s v="High (100-150k)"/>
    <s v="Established (6-8 yrs)"/>
    <x v="1"/>
  </r>
  <r>
    <n v="15790324"/>
    <s v="Green"/>
    <n v="660"/>
    <x v="0"/>
    <s v="Female"/>
    <n v="20"/>
    <n v="6"/>
    <n v="167685.56"/>
    <n v="1"/>
    <n v="1"/>
    <x v="1"/>
    <n v="57929.9"/>
    <n v="0"/>
    <s v="Under 30"/>
    <s v="Fair (580-669)"/>
    <s v="Very High (150k+)"/>
    <s v="Established (6-8 yrs)"/>
    <x v="0"/>
  </r>
  <r>
    <n v="15691119"/>
    <s v="Martin"/>
    <n v="721"/>
    <x v="2"/>
    <s v="Male"/>
    <n v="68"/>
    <n v="4"/>
    <n v="136525.99"/>
    <n v="1"/>
    <n v="0"/>
    <x v="1"/>
    <n v="175399.14"/>
    <n v="0"/>
    <s v="60+"/>
    <s v="Good (670-739)"/>
    <s v="High (100-150k)"/>
    <s v="Developing (3-5 yrs)"/>
    <x v="0"/>
  </r>
  <r>
    <n v="15743478"/>
    <s v="Johnson"/>
    <n v="659"/>
    <x v="2"/>
    <s v="Male"/>
    <n v="39"/>
    <n v="8"/>
    <n v="52106.33"/>
    <n v="2"/>
    <n v="1"/>
    <x v="0"/>
    <n v="107964.36"/>
    <n v="0"/>
    <s v="30-39"/>
    <s v="Fair (580-669)"/>
    <s v="Mid (50-100k)"/>
    <s v="Established (6-8 yrs)"/>
    <x v="1"/>
  </r>
  <r>
    <n v="15707007"/>
    <s v="Onio"/>
    <n v="743"/>
    <x v="0"/>
    <s v="Female"/>
    <n v="39"/>
    <n v="8"/>
    <n v="0"/>
    <n v="1"/>
    <n v="1"/>
    <x v="1"/>
    <n v="94263.44"/>
    <n v="0"/>
    <s v="30-39"/>
    <s v="Very Good (740-799)"/>
    <s v="Zero Balance"/>
    <s v="Established (6-8 yrs)"/>
    <x v="0"/>
  </r>
  <r>
    <n v="15572547"/>
    <s v="Vaguine"/>
    <n v="670"/>
    <x v="0"/>
    <s v="Female"/>
    <n v="45"/>
    <n v="9"/>
    <n v="104930.38"/>
    <n v="1"/>
    <n v="1"/>
    <x v="1"/>
    <n v="155921.81"/>
    <n v="1"/>
    <s v="40-49"/>
    <s v="Good (670-739)"/>
    <s v="High (100-150k)"/>
    <s v="Loyal (9-10 yrs)"/>
    <x v="0"/>
  </r>
  <r>
    <n v="15567063"/>
    <s v="Manna"/>
    <n v="766"/>
    <x v="2"/>
    <s v="Female"/>
    <n v="34"/>
    <n v="6"/>
    <n v="106434.94"/>
    <n v="1"/>
    <n v="0"/>
    <x v="0"/>
    <n v="137995.66"/>
    <n v="1"/>
    <s v="30-39"/>
    <s v="Very Good (740-799)"/>
    <s v="High (100-150k)"/>
    <s v="Established (6-8 yrs)"/>
    <x v="0"/>
  </r>
  <r>
    <n v="15689633"/>
    <s v="Toomey"/>
    <n v="845"/>
    <x v="1"/>
    <s v="Female"/>
    <n v="38"/>
    <n v="2"/>
    <n v="112803.92"/>
    <n v="1"/>
    <n v="1"/>
    <x v="1"/>
    <n v="179631.85"/>
    <n v="0"/>
    <s v="30-39"/>
    <s v="Excellent (800+)"/>
    <s v="High (100-150k)"/>
    <s v="New (0-2 yrs)"/>
    <x v="0"/>
  </r>
  <r>
    <n v="15720637"/>
    <s v="Bell"/>
    <n v="710"/>
    <x v="2"/>
    <s v="Female"/>
    <n v="46"/>
    <n v="10"/>
    <n v="120530.34"/>
    <n v="1"/>
    <n v="1"/>
    <x v="1"/>
    <n v="166586.99"/>
    <n v="1"/>
    <s v="40-49"/>
    <s v="Good (670-739)"/>
    <s v="High (100-150k)"/>
    <s v="Loyal (9-10 yrs)"/>
    <x v="0"/>
  </r>
  <r>
    <n v="15616859"/>
    <s v="Bonwick"/>
    <n v="602"/>
    <x v="2"/>
    <s v="Female"/>
    <n v="43"/>
    <n v="2"/>
    <n v="113641.49"/>
    <n v="4"/>
    <n v="1"/>
    <x v="1"/>
    <n v="115116.35"/>
    <n v="1"/>
    <s v="40-49"/>
    <s v="Fair (580-669)"/>
    <s v="High (100-150k)"/>
    <s v="New (0-2 yrs)"/>
    <x v="1"/>
  </r>
  <r>
    <n v="15766166"/>
    <s v="Folliero"/>
    <n v="604"/>
    <x v="1"/>
    <s v="Male"/>
    <n v="43"/>
    <n v="2"/>
    <n v="145081.72"/>
    <n v="1"/>
    <n v="1"/>
    <x v="0"/>
    <n v="23881.62"/>
    <n v="0"/>
    <s v="40-49"/>
    <s v="Fair (580-669)"/>
    <s v="High (100-150k)"/>
    <s v="New (0-2 yrs)"/>
    <x v="0"/>
  </r>
  <r>
    <n v="15617655"/>
    <s v="Holt"/>
    <n v="564"/>
    <x v="1"/>
    <s v="Female"/>
    <n v="35"/>
    <n v="9"/>
    <n v="0"/>
    <n v="2"/>
    <n v="1"/>
    <x v="0"/>
    <n v="105837.38"/>
    <n v="0"/>
    <s v="30-39"/>
    <s v="Poor (&lt;580)"/>
    <s v="Zero Balance"/>
    <s v="Loyal (9-10 yrs)"/>
    <x v="1"/>
  </r>
  <r>
    <n v="15623450"/>
    <s v="Brown"/>
    <n v="637"/>
    <x v="2"/>
    <s v="Female"/>
    <n v="27"/>
    <n v="7"/>
    <n v="135842.89000000001"/>
    <n v="1"/>
    <n v="1"/>
    <x v="0"/>
    <n v="101418.05"/>
    <n v="0"/>
    <s v="Under 30"/>
    <s v="Fair (580-669)"/>
    <s v="High (100-150k)"/>
    <s v="Established (6-8 yrs)"/>
    <x v="0"/>
  </r>
  <r>
    <n v="15796612"/>
    <s v="Ch'ang"/>
    <n v="527"/>
    <x v="0"/>
    <s v="Female"/>
    <n v="31"/>
    <n v="1"/>
    <n v="112203.25"/>
    <n v="1"/>
    <n v="1"/>
    <x v="1"/>
    <n v="182266.01"/>
    <n v="0"/>
    <s v="30-39"/>
    <s v="Poor (&lt;580)"/>
    <s v="High (100-150k)"/>
    <s v="New (0-2 yrs)"/>
    <x v="0"/>
  </r>
  <r>
    <n v="15795963"/>
    <s v="Fiorentini"/>
    <n v="687"/>
    <x v="0"/>
    <s v="Male"/>
    <n v="34"/>
    <n v="7"/>
    <n v="129895.19"/>
    <n v="1"/>
    <n v="0"/>
    <x v="0"/>
    <n v="28698.17"/>
    <n v="0"/>
    <s v="30-39"/>
    <s v="Good (670-739)"/>
    <s v="High (100-150k)"/>
    <s v="Established (6-8 yrs)"/>
    <x v="0"/>
  </r>
  <r>
    <n v="15781598"/>
    <s v="Middleton"/>
    <n v="756"/>
    <x v="2"/>
    <s v="Male"/>
    <n v="41"/>
    <n v="6"/>
    <n v="149049.92000000001"/>
    <n v="1"/>
    <n v="0"/>
    <x v="0"/>
    <n v="50422.36"/>
    <n v="1"/>
    <s v="40-49"/>
    <s v="Very Good (740-799)"/>
    <s v="High (100-150k)"/>
    <s v="Established (6-8 yrs)"/>
    <x v="0"/>
  </r>
  <r>
    <n v="15691871"/>
    <s v="Millar"/>
    <n v="503"/>
    <x v="2"/>
    <s v="Male"/>
    <n v="42"/>
    <n v="9"/>
    <n v="153279.39000000001"/>
    <n v="1"/>
    <n v="1"/>
    <x v="0"/>
    <n v="151336.95999999999"/>
    <n v="0"/>
    <s v="40-49"/>
    <s v="Poor (&lt;580)"/>
    <s v="Very High (150k+)"/>
    <s v="Loyal (9-10 yrs)"/>
    <x v="0"/>
  </r>
  <r>
    <n v="15740345"/>
    <s v="Osborne"/>
    <n v="657"/>
    <x v="1"/>
    <s v="Male"/>
    <n v="42"/>
    <n v="5"/>
    <n v="41473.33"/>
    <n v="1"/>
    <n v="1"/>
    <x v="1"/>
    <n v="112979.6"/>
    <n v="1"/>
    <s v="40-49"/>
    <s v="Fair (580-669)"/>
    <s v="Low (&lt;50k)"/>
    <s v="Developing (3-5 yrs)"/>
    <x v="0"/>
  </r>
  <r>
    <n v="15662626"/>
    <s v="Feng"/>
    <n v="666"/>
    <x v="0"/>
    <s v="Female"/>
    <n v="40"/>
    <n v="2"/>
    <n v="0"/>
    <n v="2"/>
    <n v="0"/>
    <x v="1"/>
    <n v="36371.269999999997"/>
    <n v="0"/>
    <s v="40-49"/>
    <s v="Fair (580-669)"/>
    <s v="Zero Balance"/>
    <s v="New (0-2 yrs)"/>
    <x v="1"/>
  </r>
  <r>
    <n v="15596575"/>
    <s v="Vale"/>
    <n v="615"/>
    <x v="2"/>
    <s v="Male"/>
    <n v="39"/>
    <n v="5"/>
    <n v="113193.51"/>
    <n v="2"/>
    <n v="1"/>
    <x v="0"/>
    <n v="52166.25"/>
    <n v="0"/>
    <s v="30-39"/>
    <s v="Fair (580-669)"/>
    <s v="High (100-150k)"/>
    <s v="Developing (3-5 yrs)"/>
    <x v="1"/>
  </r>
  <r>
    <n v="15657321"/>
    <s v="Arkwookerum"/>
    <n v="712"/>
    <x v="2"/>
    <s v="Male"/>
    <n v="27"/>
    <n v="8"/>
    <n v="113174.21"/>
    <n v="2"/>
    <n v="1"/>
    <x v="1"/>
    <n v="147261.57999999999"/>
    <n v="0"/>
    <s v="Under 30"/>
    <s v="Good (670-739)"/>
    <s v="High (100-150k)"/>
    <s v="Established (6-8 yrs)"/>
    <x v="1"/>
  </r>
  <r>
    <n v="15575955"/>
    <s v="Lujan"/>
    <n v="764"/>
    <x v="0"/>
    <s v="Female"/>
    <n v="24"/>
    <n v="0"/>
    <n v="0"/>
    <n v="2"/>
    <n v="1"/>
    <x v="1"/>
    <n v="88724.49"/>
    <n v="0"/>
    <s v="Under 30"/>
    <s v="Very Good (740-799)"/>
    <s v="Zero Balance"/>
    <s v="New (0-2 yrs)"/>
    <x v="1"/>
  </r>
  <r>
    <n v="15743893"/>
    <s v="Alexeyeva"/>
    <n v="471"/>
    <x v="0"/>
    <s v="Male"/>
    <n v="42"/>
    <n v="3"/>
    <n v="164951.56"/>
    <n v="1"/>
    <n v="1"/>
    <x v="1"/>
    <n v="190531.77"/>
    <n v="0"/>
    <s v="40-49"/>
    <s v="Poor (&lt;580)"/>
    <s v="Very High (150k+)"/>
    <s v="Developing (3-5 yrs)"/>
    <x v="0"/>
  </r>
  <r>
    <n v="15697270"/>
    <s v="Gannon"/>
    <n v="608"/>
    <x v="1"/>
    <s v="Male"/>
    <n v="27"/>
    <n v="4"/>
    <n v="153325.1"/>
    <n v="1"/>
    <n v="1"/>
    <x v="0"/>
    <n v="199953.33"/>
    <n v="0"/>
    <s v="Under 30"/>
    <s v="Fair (580-669)"/>
    <s v="Very High (150k+)"/>
    <s v="Developing (3-5 yrs)"/>
    <x v="0"/>
  </r>
  <r>
    <n v="15644356"/>
    <s v="Prokhorova"/>
    <n v="682"/>
    <x v="1"/>
    <s v="Female"/>
    <n v="47"/>
    <n v="10"/>
    <n v="134032.01"/>
    <n v="1"/>
    <n v="1"/>
    <x v="1"/>
    <n v="144290.97"/>
    <n v="0"/>
    <s v="40-49"/>
    <s v="Good (670-739)"/>
    <s v="High (100-150k)"/>
    <s v="Loyal (9-10 yrs)"/>
    <x v="0"/>
  </r>
  <r>
    <n v="15677586"/>
    <s v="Romero"/>
    <n v="587"/>
    <x v="2"/>
    <s v="Female"/>
    <n v="32"/>
    <n v="3"/>
    <n v="125445.04"/>
    <n v="2"/>
    <n v="1"/>
    <x v="0"/>
    <n v="130514.78"/>
    <n v="0"/>
    <s v="30-39"/>
    <s v="Fair (580-669)"/>
    <s v="High (100-150k)"/>
    <s v="Developing (3-5 yrs)"/>
    <x v="1"/>
  </r>
  <r>
    <n v="15571261"/>
    <s v="Toscani"/>
    <n v="714"/>
    <x v="2"/>
    <s v="Female"/>
    <n v="35"/>
    <n v="6"/>
    <n v="126077.43"/>
    <n v="2"/>
    <n v="1"/>
    <x v="0"/>
    <n v="53954.239999999998"/>
    <n v="0"/>
    <s v="30-39"/>
    <s v="Good (670-739)"/>
    <s v="High (100-150k)"/>
    <s v="Established (6-8 yrs)"/>
    <x v="1"/>
  </r>
  <r>
    <n v="15698758"/>
    <s v="Onwuamaegbu"/>
    <n v="630"/>
    <x v="1"/>
    <s v="Female"/>
    <n v="31"/>
    <n v="1"/>
    <n v="0"/>
    <n v="2"/>
    <n v="1"/>
    <x v="0"/>
    <n v="169802.73"/>
    <n v="0"/>
    <s v="30-39"/>
    <s v="Fair (580-669)"/>
    <s v="Zero Balance"/>
    <s v="New (0-2 yrs)"/>
    <x v="1"/>
  </r>
  <r>
    <n v="15787014"/>
    <s v="King"/>
    <n v="648"/>
    <x v="2"/>
    <s v="Female"/>
    <n v="28"/>
    <n v="8"/>
    <n v="90371.09"/>
    <n v="1"/>
    <n v="1"/>
    <x v="0"/>
    <n v="146851.73000000001"/>
    <n v="0"/>
    <s v="Under 30"/>
    <s v="Fair (580-669)"/>
    <s v="Mid (50-100k)"/>
    <s v="Established (6-8 yrs)"/>
    <x v="0"/>
  </r>
  <r>
    <n v="15739857"/>
    <s v="Trentino"/>
    <n v="785"/>
    <x v="0"/>
    <s v="Female"/>
    <n v="40"/>
    <n v="3"/>
    <n v="0"/>
    <n v="2"/>
    <n v="1"/>
    <x v="0"/>
    <n v="96832.82"/>
    <n v="0"/>
    <s v="40-49"/>
    <s v="Very Good (740-799)"/>
    <s v="Zero Balance"/>
    <s v="Developing (3-5 yrs)"/>
    <x v="1"/>
  </r>
  <r>
    <n v="15774630"/>
    <s v="Peacock"/>
    <n v="601"/>
    <x v="2"/>
    <s v="Female"/>
    <n v="47"/>
    <n v="1"/>
    <n v="142802.01999999999"/>
    <n v="1"/>
    <n v="1"/>
    <x v="0"/>
    <n v="57553.02"/>
    <n v="0"/>
    <s v="40-49"/>
    <s v="Fair (580-669)"/>
    <s v="High (100-150k)"/>
    <s v="New (0-2 yrs)"/>
    <x v="0"/>
  </r>
  <r>
    <n v="15805523"/>
    <s v="Nnaife"/>
    <n v="717"/>
    <x v="0"/>
    <s v="Female"/>
    <n v="28"/>
    <n v="1"/>
    <n v="90537.16"/>
    <n v="1"/>
    <n v="0"/>
    <x v="0"/>
    <n v="74800.990000000005"/>
    <n v="0"/>
    <s v="Under 30"/>
    <s v="Good (670-739)"/>
    <s v="Mid (50-100k)"/>
    <s v="New (0-2 yrs)"/>
    <x v="0"/>
  </r>
  <r>
    <n v="15749557"/>
    <s v="Chao"/>
    <n v="707"/>
    <x v="0"/>
    <s v="Female"/>
    <n v="44"/>
    <n v="6"/>
    <n v="0"/>
    <n v="2"/>
    <n v="1"/>
    <x v="0"/>
    <n v="192542.17"/>
    <n v="0"/>
    <s v="40-49"/>
    <s v="Good (670-739)"/>
    <s v="Zero Balance"/>
    <s v="Established (6-8 yrs)"/>
    <x v="1"/>
  </r>
  <r>
    <n v="15681180"/>
    <s v="Barese"/>
    <n v="771"/>
    <x v="0"/>
    <s v="Female"/>
    <n v="23"/>
    <n v="7"/>
    <n v="156123.73000000001"/>
    <n v="1"/>
    <n v="1"/>
    <x v="1"/>
    <n v="72990.62"/>
    <n v="0"/>
    <s v="Under 30"/>
    <s v="Very Good (740-799)"/>
    <s v="Very High (150k+)"/>
    <s v="Established (6-8 yrs)"/>
    <x v="0"/>
  </r>
  <r>
    <n v="15742028"/>
    <s v="Udegbulam"/>
    <n v="602"/>
    <x v="0"/>
    <s v="Female"/>
    <n v="35"/>
    <n v="5"/>
    <n v="0"/>
    <n v="2"/>
    <n v="1"/>
    <x v="1"/>
    <n v="31050.02"/>
    <n v="0"/>
    <s v="30-39"/>
    <s v="Fair (580-669)"/>
    <s v="Zero Balance"/>
    <s v="Developing (3-5 yrs)"/>
    <x v="1"/>
  </r>
  <r>
    <n v="15686463"/>
    <s v="Fu"/>
    <n v="626"/>
    <x v="0"/>
    <s v="Male"/>
    <n v="38"/>
    <n v="7"/>
    <n v="141074.59"/>
    <n v="1"/>
    <n v="1"/>
    <x v="1"/>
    <n v="52795.56"/>
    <n v="1"/>
    <s v="30-39"/>
    <s v="Fair (580-669)"/>
    <s v="High (100-150k)"/>
    <s v="Established (6-8 yrs)"/>
    <x v="0"/>
  </r>
  <r>
    <n v="15654379"/>
    <s v="Onwuatuegwu"/>
    <n v="588"/>
    <x v="1"/>
    <s v="Male"/>
    <n v="59"/>
    <n v="4"/>
    <n v="0"/>
    <n v="2"/>
    <n v="1"/>
    <x v="0"/>
    <n v="27435.41"/>
    <n v="0"/>
    <s v="50-59"/>
    <s v="Fair (580-669)"/>
    <s v="Zero Balance"/>
    <s v="Developing (3-5 yrs)"/>
    <x v="1"/>
  </r>
  <r>
    <n v="15783629"/>
    <s v="Degtyaryov"/>
    <n v="616"/>
    <x v="2"/>
    <s v="Female"/>
    <n v="42"/>
    <n v="6"/>
    <n v="117899.95"/>
    <n v="2"/>
    <n v="0"/>
    <x v="1"/>
    <n v="150266.81"/>
    <n v="0"/>
    <s v="40-49"/>
    <s v="Fair (580-669)"/>
    <s v="High (100-150k)"/>
    <s v="Established (6-8 yrs)"/>
    <x v="1"/>
  </r>
  <r>
    <n v="15751193"/>
    <s v="Nnaemeka"/>
    <n v="621"/>
    <x v="1"/>
    <s v="Male"/>
    <n v="33"/>
    <n v="4"/>
    <n v="0"/>
    <n v="2"/>
    <n v="1"/>
    <x v="0"/>
    <n v="40299.230000000003"/>
    <n v="0"/>
    <s v="30-39"/>
    <s v="Fair (580-669)"/>
    <s v="Zero Balance"/>
    <s v="Developing (3-5 yrs)"/>
    <x v="1"/>
  </r>
  <r>
    <n v="15724099"/>
    <s v="Udinese"/>
    <n v="674"/>
    <x v="0"/>
    <s v="Male"/>
    <n v="26"/>
    <n v="6"/>
    <n v="166257.96"/>
    <n v="1"/>
    <n v="1"/>
    <x v="0"/>
    <n v="149369.41"/>
    <n v="0"/>
    <s v="Under 30"/>
    <s v="Good (670-739)"/>
    <s v="Very High (150k+)"/>
    <s v="Established (6-8 yrs)"/>
    <x v="0"/>
  </r>
  <r>
    <n v="15568429"/>
    <s v="Mitchell"/>
    <n v="633"/>
    <x v="1"/>
    <s v="Female"/>
    <n v="46"/>
    <n v="3"/>
    <n v="0"/>
    <n v="2"/>
    <n v="1"/>
    <x v="1"/>
    <n v="120250.58"/>
    <n v="0"/>
    <s v="40-49"/>
    <s v="Fair (580-669)"/>
    <s v="Zero Balance"/>
    <s v="Developing (3-5 yrs)"/>
    <x v="1"/>
  </r>
  <r>
    <n v="15648967"/>
    <s v="Ch'en"/>
    <n v="698"/>
    <x v="2"/>
    <s v="Female"/>
    <n v="64"/>
    <n v="1"/>
    <n v="169362.43"/>
    <n v="1"/>
    <n v="1"/>
    <x v="1"/>
    <n v="84760.320000000007"/>
    <n v="1"/>
    <s v="60+"/>
    <s v="Good (670-739)"/>
    <s v="Very High (150k+)"/>
    <s v="New (0-2 yrs)"/>
    <x v="0"/>
  </r>
  <r>
    <n v="15664498"/>
    <s v="Golovanov"/>
    <n v="508"/>
    <x v="0"/>
    <s v="Male"/>
    <n v="26"/>
    <n v="7"/>
    <n v="205962"/>
    <n v="1"/>
    <n v="1"/>
    <x v="1"/>
    <n v="156424.4"/>
    <n v="0"/>
    <s v="Under 30"/>
    <s v="Poor (&lt;580)"/>
    <s v="Very High (150k+)"/>
    <s v="Established (6-8 yrs)"/>
    <x v="0"/>
  </r>
  <r>
    <n v="15779522"/>
    <s v="Efimov"/>
    <n v="736"/>
    <x v="0"/>
    <s v="Female"/>
    <n v="24"/>
    <n v="0"/>
    <n v="0"/>
    <n v="2"/>
    <n v="1"/>
    <x v="1"/>
    <n v="109355.73"/>
    <n v="1"/>
    <s v="Under 30"/>
    <s v="Good (670-739)"/>
    <s v="Zero Balance"/>
    <s v="New (0-2 yrs)"/>
    <x v="1"/>
  </r>
  <r>
    <n v="15583850"/>
    <s v="Davidson"/>
    <n v="672"/>
    <x v="2"/>
    <s v="Male"/>
    <n v="68"/>
    <n v="0"/>
    <n v="126061.51"/>
    <n v="2"/>
    <n v="1"/>
    <x v="0"/>
    <n v="184936.77"/>
    <n v="0"/>
    <s v="60+"/>
    <s v="Good (670-739)"/>
    <s v="High (100-150k)"/>
    <s v="New (0-2 yrs)"/>
    <x v="1"/>
  </r>
  <r>
    <n v="15696539"/>
    <s v="Wade"/>
    <n v="613"/>
    <x v="0"/>
    <s v="Female"/>
    <n v="21"/>
    <n v="7"/>
    <n v="105627.95"/>
    <n v="1"/>
    <n v="1"/>
    <x v="0"/>
    <n v="36560.51"/>
    <n v="0"/>
    <s v="Under 30"/>
    <s v="Fair (580-669)"/>
    <s v="High (100-150k)"/>
    <s v="Established (6-8 yrs)"/>
    <x v="0"/>
  </r>
  <r>
    <n v="15760121"/>
    <s v="Maynard"/>
    <n v="712"/>
    <x v="0"/>
    <s v="Male"/>
    <n v="32"/>
    <n v="9"/>
    <n v="100606.02"/>
    <n v="1"/>
    <n v="1"/>
    <x v="1"/>
    <n v="165693.06"/>
    <n v="0"/>
    <s v="30-39"/>
    <s v="Good (670-739)"/>
    <s v="High (100-150k)"/>
    <s v="Loyal (9-10 yrs)"/>
    <x v="0"/>
  </r>
  <r>
    <n v="15628279"/>
    <s v="Murphy"/>
    <n v="624"/>
    <x v="0"/>
    <s v="Female"/>
    <n v="38"/>
    <n v="3"/>
    <n v="0"/>
    <n v="2"/>
    <n v="1"/>
    <x v="0"/>
    <n v="163666.85"/>
    <n v="0"/>
    <s v="30-39"/>
    <s v="Fair (580-669)"/>
    <s v="Zero Balance"/>
    <s v="Developing (3-5 yrs)"/>
    <x v="1"/>
  </r>
  <r>
    <n v="15766163"/>
    <s v="Zotova"/>
    <n v="676"/>
    <x v="0"/>
    <s v="Male"/>
    <n v="38"/>
    <n v="1"/>
    <n v="0"/>
    <n v="2"/>
    <n v="0"/>
    <x v="0"/>
    <n v="35644.79"/>
    <n v="0"/>
    <s v="30-39"/>
    <s v="Good (670-739)"/>
    <s v="Zero Balance"/>
    <s v="New (0-2 yrs)"/>
    <x v="1"/>
  </r>
  <r>
    <n v="15566467"/>
    <s v="Hannah"/>
    <n v="683"/>
    <x v="2"/>
    <s v="Female"/>
    <n v="32"/>
    <n v="0"/>
    <n v="138171.1"/>
    <n v="2"/>
    <n v="1"/>
    <x v="0"/>
    <n v="188203.58"/>
    <n v="0"/>
    <s v="30-39"/>
    <s v="Good (670-739)"/>
    <s v="High (100-150k)"/>
    <s v="New (0-2 yrs)"/>
    <x v="1"/>
  </r>
  <r>
    <n v="15639049"/>
    <s v="Cartagena"/>
    <n v="489"/>
    <x v="0"/>
    <s v="Female"/>
    <n v="31"/>
    <n v="7"/>
    <n v="139395.07999999999"/>
    <n v="1"/>
    <n v="0"/>
    <x v="0"/>
    <n v="6120.84"/>
    <n v="0"/>
    <s v="30-39"/>
    <s v="Poor (&lt;580)"/>
    <s v="High (100-150k)"/>
    <s v="Established (6-8 yrs)"/>
    <x v="0"/>
  </r>
  <r>
    <n v="15736413"/>
    <s v="Hall"/>
    <n v="739"/>
    <x v="0"/>
    <s v="Male"/>
    <n v="29"/>
    <n v="1"/>
    <n v="0"/>
    <n v="2"/>
    <n v="1"/>
    <x v="0"/>
    <n v="164484.78"/>
    <n v="0"/>
    <s v="Under 30"/>
    <s v="Good (670-739)"/>
    <s v="Zero Balance"/>
    <s v="New (0-2 yrs)"/>
    <x v="1"/>
  </r>
  <r>
    <n v="15634815"/>
    <s v="Hunt"/>
    <n v="701"/>
    <x v="0"/>
    <s v="Female"/>
    <n v="37"/>
    <n v="3"/>
    <n v="0"/>
    <n v="2"/>
    <n v="1"/>
    <x v="0"/>
    <n v="164268.28"/>
    <n v="0"/>
    <s v="30-39"/>
    <s v="Good (670-739)"/>
    <s v="Zero Balance"/>
    <s v="Developing (3-5 yrs)"/>
    <x v="1"/>
  </r>
  <r>
    <n v="15716381"/>
    <s v="Greece"/>
    <n v="666"/>
    <x v="2"/>
    <s v="Female"/>
    <n v="50"/>
    <n v="7"/>
    <n v="109062.28"/>
    <n v="1"/>
    <n v="1"/>
    <x v="0"/>
    <n v="140136.1"/>
    <n v="1"/>
    <s v="50-59"/>
    <s v="Fair (580-669)"/>
    <s v="High (100-150k)"/>
    <s v="Established (6-8 yrs)"/>
    <x v="0"/>
  </r>
  <r>
    <n v="15708162"/>
    <s v="Thomson"/>
    <n v="565"/>
    <x v="2"/>
    <s v="Female"/>
    <n v="40"/>
    <n v="1"/>
    <n v="89994.71"/>
    <n v="2"/>
    <n v="0"/>
    <x v="0"/>
    <n v="121084.27"/>
    <n v="0"/>
    <s v="40-49"/>
    <s v="Poor (&lt;580)"/>
    <s v="Mid (50-100k)"/>
    <s v="New (0-2 yrs)"/>
    <x v="1"/>
  </r>
  <r>
    <n v="15569364"/>
    <s v="Victor"/>
    <n v="666"/>
    <x v="0"/>
    <s v="Male"/>
    <n v="36"/>
    <n v="3"/>
    <n v="0"/>
    <n v="2"/>
    <n v="1"/>
    <x v="1"/>
    <n v="35156.54"/>
    <n v="0"/>
    <s v="30-39"/>
    <s v="Fair (580-669)"/>
    <s v="Zero Balance"/>
    <s v="Developing (3-5 yrs)"/>
    <x v="1"/>
  </r>
  <r>
    <n v="15791191"/>
    <s v="Mitchell"/>
    <n v="633"/>
    <x v="0"/>
    <s v="Male"/>
    <n v="59"/>
    <n v="2"/>
    <n v="103996.74"/>
    <n v="1"/>
    <n v="1"/>
    <x v="0"/>
    <n v="103159.11"/>
    <n v="0"/>
    <s v="50-59"/>
    <s v="Fair (580-669)"/>
    <s v="High (100-150k)"/>
    <s v="New (0-2 yrs)"/>
    <x v="0"/>
  </r>
  <r>
    <n v="15621205"/>
    <s v="Olisaemeka"/>
    <n v="578"/>
    <x v="0"/>
    <s v="Male"/>
    <n v="34"/>
    <n v="4"/>
    <n v="175111.11"/>
    <n v="1"/>
    <n v="1"/>
    <x v="0"/>
    <n v="74858.3"/>
    <n v="0"/>
    <s v="30-39"/>
    <s v="Poor (&lt;580)"/>
    <s v="Very High (150k+)"/>
    <s v="Developing (3-5 yrs)"/>
    <x v="0"/>
  </r>
  <r>
    <n v="15704788"/>
    <s v="Krawczyk"/>
    <n v="812"/>
    <x v="1"/>
    <s v="Female"/>
    <n v="49"/>
    <n v="8"/>
    <n v="66079.45"/>
    <n v="2"/>
    <n v="0"/>
    <x v="1"/>
    <n v="91556.57"/>
    <n v="1"/>
    <s v="40-49"/>
    <s v="Excellent (800+)"/>
    <s v="Mid (50-100k)"/>
    <s v="Established (6-8 yrs)"/>
    <x v="1"/>
  </r>
  <r>
    <n v="15775756"/>
    <s v="Alexandrova"/>
    <n v="809"/>
    <x v="2"/>
    <s v="Male"/>
    <n v="33"/>
    <n v="8"/>
    <n v="148055.74"/>
    <n v="1"/>
    <n v="0"/>
    <x v="1"/>
    <n v="199203.21"/>
    <n v="0"/>
    <s v="30-39"/>
    <s v="Excellent (800+)"/>
    <s v="High (100-150k)"/>
    <s v="Established (6-8 yrs)"/>
    <x v="0"/>
  </r>
  <r>
    <n v="15641312"/>
    <s v="Paterson"/>
    <n v="615"/>
    <x v="0"/>
    <s v="Male"/>
    <n v="36"/>
    <n v="6"/>
    <n v="0"/>
    <n v="1"/>
    <n v="1"/>
    <x v="0"/>
    <n v="27011.8"/>
    <n v="1"/>
    <s v="30-39"/>
    <s v="Fair (580-669)"/>
    <s v="Zero Balance"/>
    <s v="Established (6-8 yrs)"/>
    <x v="0"/>
  </r>
  <r>
    <n v="15782531"/>
    <s v="Chou"/>
    <n v="684"/>
    <x v="1"/>
    <s v="Female"/>
    <n v="31"/>
    <n v="8"/>
    <n v="0"/>
    <n v="2"/>
    <n v="1"/>
    <x v="1"/>
    <n v="188637.05"/>
    <n v="0"/>
    <s v="30-39"/>
    <s v="Good (670-739)"/>
    <s v="Zero Balance"/>
    <s v="Established (6-8 yrs)"/>
    <x v="1"/>
  </r>
  <r>
    <n v="15724428"/>
    <s v="Abel"/>
    <n v="544"/>
    <x v="0"/>
    <s v="Male"/>
    <n v="40"/>
    <n v="8"/>
    <n v="0"/>
    <n v="2"/>
    <n v="1"/>
    <x v="1"/>
    <n v="61581.2"/>
    <n v="0"/>
    <s v="40-49"/>
    <s v="Poor (&lt;580)"/>
    <s v="Zero Balance"/>
    <s v="Established (6-8 yrs)"/>
    <x v="1"/>
  </r>
  <r>
    <n v="15743617"/>
    <s v="Chesnokova"/>
    <n v="713"/>
    <x v="2"/>
    <s v="Male"/>
    <n v="47"/>
    <n v="1"/>
    <n v="95994.98"/>
    <n v="1"/>
    <n v="1"/>
    <x v="1"/>
    <n v="197529.23"/>
    <n v="0"/>
    <s v="40-49"/>
    <s v="Good (670-739)"/>
    <s v="Mid (50-100k)"/>
    <s v="New (0-2 yrs)"/>
    <x v="0"/>
  </r>
  <r>
    <n v="15585839"/>
    <s v="Niu"/>
    <n v="633"/>
    <x v="0"/>
    <s v="Male"/>
    <n v="37"/>
    <n v="2"/>
    <n v="0"/>
    <n v="2"/>
    <n v="1"/>
    <x v="1"/>
    <n v="182258.17"/>
    <n v="0"/>
    <s v="30-39"/>
    <s v="Fair (580-669)"/>
    <s v="Zero Balance"/>
    <s v="New (0-2 yrs)"/>
    <x v="1"/>
  </r>
  <r>
    <n v="15658158"/>
    <s v="Sullivan"/>
    <n v="672"/>
    <x v="2"/>
    <s v="Female"/>
    <n v="23"/>
    <n v="10"/>
    <n v="110741.56"/>
    <n v="1"/>
    <n v="1"/>
    <x v="1"/>
    <n v="80778.5"/>
    <n v="0"/>
    <s v="Under 30"/>
    <s v="Good (670-739)"/>
    <s v="High (100-150k)"/>
    <s v="Loyal (9-10 yrs)"/>
    <x v="0"/>
  </r>
  <r>
    <n v="15637678"/>
    <s v="Ma"/>
    <n v="661"/>
    <x v="0"/>
    <s v="Male"/>
    <n v="35"/>
    <n v="5"/>
    <n v="0"/>
    <n v="1"/>
    <n v="1"/>
    <x v="1"/>
    <n v="155394.51999999999"/>
    <n v="0"/>
    <s v="30-39"/>
    <s v="Fair (580-669)"/>
    <s v="Zero Balance"/>
    <s v="Developing (3-5 yrs)"/>
    <x v="0"/>
  </r>
  <r>
    <n v="15701809"/>
    <s v="Cavill"/>
    <n v="749"/>
    <x v="1"/>
    <s v="Female"/>
    <n v="28"/>
    <n v="3"/>
    <n v="0"/>
    <n v="1"/>
    <n v="1"/>
    <x v="1"/>
    <n v="3408.7"/>
    <n v="0"/>
    <s v="Under 30"/>
    <s v="Very Good (740-799)"/>
    <s v="Zero Balance"/>
    <s v="Developing (3-5 yrs)"/>
    <x v="0"/>
  </r>
  <r>
    <n v="15676937"/>
    <s v="Nicholls"/>
    <n v="635"/>
    <x v="1"/>
    <s v="Female"/>
    <n v="32"/>
    <n v="8"/>
    <n v="0"/>
    <n v="2"/>
    <n v="1"/>
    <x v="0"/>
    <n v="19367.98"/>
    <n v="1"/>
    <s v="30-39"/>
    <s v="Fair (580-669)"/>
    <s v="Zero Balance"/>
    <s v="Established (6-8 yrs)"/>
    <x v="1"/>
  </r>
  <r>
    <n v="15778975"/>
    <s v="Nnonso"/>
    <n v="850"/>
    <x v="2"/>
    <s v="Female"/>
    <n v="70"/>
    <n v="1"/>
    <n v="96947.58"/>
    <n v="3"/>
    <n v="1"/>
    <x v="1"/>
    <n v="62282.99"/>
    <n v="1"/>
    <s v="60+"/>
    <s v="Excellent (800+)"/>
    <s v="Mid (50-100k)"/>
    <s v="New (0-2 yrs)"/>
    <x v="1"/>
  </r>
  <r>
    <n v="15710375"/>
    <s v="Gibson"/>
    <n v="641"/>
    <x v="0"/>
    <s v="Male"/>
    <n v="41"/>
    <n v="6"/>
    <n v="0"/>
    <n v="2"/>
    <n v="1"/>
    <x v="1"/>
    <n v="65396.79"/>
    <n v="0"/>
    <s v="40-49"/>
    <s v="Fair (580-669)"/>
    <s v="Zero Balance"/>
    <s v="Established (6-8 yrs)"/>
    <x v="1"/>
  </r>
  <r>
    <n v="15579914"/>
    <s v="Garcia"/>
    <n v="633"/>
    <x v="2"/>
    <s v="Male"/>
    <n v="30"/>
    <n v="2"/>
    <n v="109786.82"/>
    <n v="2"/>
    <n v="1"/>
    <x v="0"/>
    <n v="139712.81"/>
    <n v="0"/>
    <s v="30-39"/>
    <s v="Fair (580-669)"/>
    <s v="High (100-150k)"/>
    <s v="New (0-2 yrs)"/>
    <x v="1"/>
  </r>
  <r>
    <n v="15595160"/>
    <s v="Renwick"/>
    <n v="413"/>
    <x v="1"/>
    <s v="Male"/>
    <n v="35"/>
    <n v="2"/>
    <n v="0"/>
    <n v="2"/>
    <n v="1"/>
    <x v="0"/>
    <n v="60972.84"/>
    <n v="0"/>
    <s v="30-39"/>
    <s v="Poor (&lt;580)"/>
    <s v="Zero Balance"/>
    <s v="New (0-2 yrs)"/>
    <x v="1"/>
  </r>
  <r>
    <n v="15595391"/>
    <s v="Norris"/>
    <n v="538"/>
    <x v="0"/>
    <s v="Male"/>
    <n v="31"/>
    <n v="1"/>
    <n v="0"/>
    <n v="2"/>
    <n v="1"/>
    <x v="1"/>
    <n v="1375.46"/>
    <n v="0"/>
    <s v="30-39"/>
    <s v="Poor (&lt;580)"/>
    <s v="Zero Balance"/>
    <s v="New (0-2 yrs)"/>
    <x v="1"/>
  </r>
  <r>
    <n v="15630363"/>
    <s v="Nkemakonam"/>
    <n v="437"/>
    <x v="0"/>
    <s v="Female"/>
    <n v="39"/>
    <n v="0"/>
    <n v="102721.49"/>
    <n v="1"/>
    <n v="0"/>
    <x v="1"/>
    <n v="22191.82"/>
    <n v="0"/>
    <s v="30-39"/>
    <s v="Poor (&lt;580)"/>
    <s v="High (100-150k)"/>
    <s v="New (0-2 yrs)"/>
    <x v="0"/>
  </r>
  <r>
    <n v="15692443"/>
    <s v="Piccio"/>
    <n v="612"/>
    <x v="1"/>
    <s v="Male"/>
    <n v="33"/>
    <n v="5"/>
    <n v="69478.570000000007"/>
    <n v="1"/>
    <n v="1"/>
    <x v="1"/>
    <n v="8973.67"/>
    <n v="1"/>
    <s v="30-39"/>
    <s v="Fair (580-669)"/>
    <s v="Mid (50-100k)"/>
    <s v="Developing (3-5 yrs)"/>
    <x v="0"/>
  </r>
  <r>
    <n v="15593795"/>
    <s v="Linton"/>
    <n v="516"/>
    <x v="2"/>
    <s v="Female"/>
    <n v="53"/>
    <n v="1"/>
    <n v="156674.20000000001"/>
    <n v="1"/>
    <n v="1"/>
    <x v="1"/>
    <n v="118502.34"/>
    <n v="1"/>
    <s v="50-59"/>
    <s v="Poor (&lt;580)"/>
    <s v="Very High (150k+)"/>
    <s v="New (0-2 yrs)"/>
    <x v="0"/>
  </r>
  <r>
    <n v="15642824"/>
    <s v="Onyekaozulu"/>
    <n v="826"/>
    <x v="1"/>
    <s v="Female"/>
    <n v="56"/>
    <n v="8"/>
    <n v="174506.1"/>
    <n v="2"/>
    <n v="0"/>
    <x v="0"/>
    <n v="161802.82"/>
    <n v="1"/>
    <s v="50-59"/>
    <s v="Excellent (800+)"/>
    <s v="Very High (150k+)"/>
    <s v="Established (6-8 yrs)"/>
    <x v="1"/>
  </r>
  <r>
    <n v="15683524"/>
    <s v="Tobenna"/>
    <n v="660"/>
    <x v="2"/>
    <s v="Female"/>
    <n v="23"/>
    <n v="6"/>
    <n v="166070.48000000001"/>
    <n v="2"/>
    <n v="0"/>
    <x v="1"/>
    <n v="90494.720000000001"/>
    <n v="0"/>
    <s v="Under 30"/>
    <s v="Fair (580-669)"/>
    <s v="Very High (150k+)"/>
    <s v="Established (6-8 yrs)"/>
    <x v="1"/>
  </r>
  <r>
    <n v="15713532"/>
    <s v="Wang"/>
    <n v="646"/>
    <x v="2"/>
    <s v="Female"/>
    <n v="29"/>
    <n v="4"/>
    <n v="105957.44"/>
    <n v="1"/>
    <n v="1"/>
    <x v="1"/>
    <n v="15470.91"/>
    <n v="0"/>
    <s v="Under 30"/>
    <s v="Fair (580-669)"/>
    <s v="High (100-150k)"/>
    <s v="Developing (3-5 yrs)"/>
    <x v="0"/>
  </r>
  <r>
    <n v="15719827"/>
    <s v="O'Donnell"/>
    <n v="767"/>
    <x v="0"/>
    <s v="Male"/>
    <n v="36"/>
    <n v="3"/>
    <n v="0"/>
    <n v="1"/>
    <n v="0"/>
    <x v="1"/>
    <n v="65147.27"/>
    <n v="0"/>
    <s v="30-39"/>
    <s v="Very Good (740-799)"/>
    <s v="Zero Balance"/>
    <s v="Developing (3-5 yrs)"/>
    <x v="0"/>
  </r>
  <r>
    <n v="15578435"/>
    <s v="Langlands"/>
    <n v="640"/>
    <x v="0"/>
    <s v="Male"/>
    <n v="40"/>
    <n v="8"/>
    <n v="110340.68"/>
    <n v="1"/>
    <n v="1"/>
    <x v="0"/>
    <n v="157886.6"/>
    <n v="0"/>
    <s v="40-49"/>
    <s v="Fair (580-669)"/>
    <s v="High (100-150k)"/>
    <s v="Established (6-8 yrs)"/>
    <x v="0"/>
  </r>
  <r>
    <n v="15723028"/>
    <s v="Smith"/>
    <n v="778"/>
    <x v="0"/>
    <s v="Male"/>
    <n v="33"/>
    <n v="1"/>
    <n v="0"/>
    <n v="2"/>
    <n v="1"/>
    <x v="1"/>
    <n v="85439.73"/>
    <n v="0"/>
    <s v="30-39"/>
    <s v="Very Good (740-799)"/>
    <s v="Zero Balance"/>
    <s v="New (0-2 yrs)"/>
    <x v="1"/>
  </r>
  <r>
    <n v="15595609"/>
    <s v="Sykes"/>
    <n v="679"/>
    <x v="2"/>
    <s v="Male"/>
    <n v="52"/>
    <n v="9"/>
    <n v="135870.01"/>
    <n v="2"/>
    <n v="0"/>
    <x v="1"/>
    <n v="54038.62"/>
    <n v="0"/>
    <s v="50-59"/>
    <s v="Good (670-739)"/>
    <s v="High (100-150k)"/>
    <s v="Loyal (9-10 yrs)"/>
    <x v="1"/>
  </r>
  <r>
    <n v="15622443"/>
    <s v="Marshall"/>
    <n v="549"/>
    <x v="0"/>
    <s v="Male"/>
    <n v="31"/>
    <n v="4"/>
    <n v="0"/>
    <n v="2"/>
    <n v="0"/>
    <x v="0"/>
    <n v="25684.85"/>
    <n v="0"/>
    <s v="30-39"/>
    <s v="Poor (&lt;580)"/>
    <s v="Zero Balance"/>
    <s v="Developing (3-5 yrs)"/>
    <x v="1"/>
  </r>
  <r>
    <n v="15579112"/>
    <s v="Gibson"/>
    <n v="598"/>
    <x v="0"/>
    <s v="Male"/>
    <n v="47"/>
    <n v="2"/>
    <n v="0"/>
    <n v="2"/>
    <n v="1"/>
    <x v="0"/>
    <n v="186116.54"/>
    <n v="0"/>
    <s v="40-49"/>
    <s v="Fair (580-669)"/>
    <s v="Zero Balance"/>
    <s v="New (0-2 yrs)"/>
    <x v="1"/>
  </r>
  <r>
    <n v="15648479"/>
    <s v="Stephenson"/>
    <n v="655"/>
    <x v="0"/>
    <s v="Female"/>
    <n v="45"/>
    <n v="0"/>
    <n v="0"/>
    <n v="2"/>
    <n v="1"/>
    <x v="1"/>
    <n v="166830.71"/>
    <n v="0"/>
    <s v="40-49"/>
    <s v="Fair (580-669)"/>
    <s v="Zero Balance"/>
    <s v="New (0-2 yrs)"/>
    <x v="1"/>
  </r>
  <r>
    <n v="15659234"/>
    <s v="Y?"/>
    <n v="494"/>
    <x v="0"/>
    <s v="Male"/>
    <n v="30"/>
    <n v="3"/>
    <n v="85704.95"/>
    <n v="1"/>
    <n v="0"/>
    <x v="0"/>
    <n v="27886.06"/>
    <n v="0"/>
    <s v="30-39"/>
    <s v="Poor (&lt;580)"/>
    <s v="Mid (50-100k)"/>
    <s v="Developing (3-5 yrs)"/>
    <x v="0"/>
  </r>
  <r>
    <n v="15811970"/>
    <s v="Kang"/>
    <n v="653"/>
    <x v="0"/>
    <s v="Female"/>
    <n v="42"/>
    <n v="1"/>
    <n v="0"/>
    <n v="2"/>
    <n v="1"/>
    <x v="0"/>
    <n v="5768.32"/>
    <n v="0"/>
    <s v="40-49"/>
    <s v="Fair (580-669)"/>
    <s v="Zero Balance"/>
    <s v="New (0-2 yrs)"/>
    <x v="1"/>
  </r>
  <r>
    <n v="15774192"/>
    <s v="Miller"/>
    <n v="539"/>
    <x v="2"/>
    <s v="Female"/>
    <n v="38"/>
    <n v="8"/>
    <n v="105435.74"/>
    <n v="1"/>
    <n v="0"/>
    <x v="1"/>
    <n v="80575.44"/>
    <n v="1"/>
    <s v="30-39"/>
    <s v="Poor (&lt;580)"/>
    <s v="High (100-150k)"/>
    <s v="Established (6-8 yrs)"/>
    <x v="0"/>
  </r>
  <r>
    <n v="15595136"/>
    <s v="Kryukov"/>
    <n v="645"/>
    <x v="0"/>
    <s v="Female"/>
    <n v="37"/>
    <n v="1"/>
    <n v="0"/>
    <n v="2"/>
    <n v="1"/>
    <x v="0"/>
    <n v="68987.55"/>
    <n v="0"/>
    <s v="30-39"/>
    <s v="Fair (580-669)"/>
    <s v="Zero Balance"/>
    <s v="New (0-2 yrs)"/>
    <x v="1"/>
  </r>
  <r>
    <n v="15630580"/>
    <s v="Y?"/>
    <n v="751"/>
    <x v="2"/>
    <s v="Male"/>
    <n v="34"/>
    <n v="9"/>
    <n v="108513.25"/>
    <n v="2"/>
    <n v="1"/>
    <x v="0"/>
    <n v="27097.82"/>
    <n v="0"/>
    <s v="30-39"/>
    <s v="Very Good (740-799)"/>
    <s v="High (100-150k)"/>
    <s v="Loyal (9-10 yrs)"/>
    <x v="1"/>
  </r>
  <r>
    <n v="15660646"/>
    <s v="Fanucci"/>
    <n v="528"/>
    <x v="0"/>
    <s v="Male"/>
    <n v="35"/>
    <n v="3"/>
    <n v="156687.1"/>
    <n v="1"/>
    <n v="1"/>
    <x v="1"/>
    <n v="199320.77"/>
    <n v="0"/>
    <s v="30-39"/>
    <s v="Poor (&lt;580)"/>
    <s v="Very High (150k+)"/>
    <s v="Developing (3-5 yrs)"/>
    <x v="0"/>
  </r>
  <r>
    <n v="15614365"/>
    <s v="Lombardi"/>
    <n v="696"/>
    <x v="2"/>
    <s v="Male"/>
    <n v="31"/>
    <n v="3"/>
    <n v="150604.51999999999"/>
    <n v="1"/>
    <n v="0"/>
    <x v="1"/>
    <n v="5566.6"/>
    <n v="0"/>
    <s v="30-39"/>
    <s v="Good (670-739)"/>
    <s v="Very High (150k+)"/>
    <s v="Developing (3-5 yrs)"/>
    <x v="0"/>
  </r>
  <r>
    <n v="15776128"/>
    <s v="Hs?"/>
    <n v="716"/>
    <x v="0"/>
    <s v="Female"/>
    <n v="44"/>
    <n v="6"/>
    <n v="155114.9"/>
    <n v="1"/>
    <n v="0"/>
    <x v="1"/>
    <n v="133871.82999999999"/>
    <n v="0"/>
    <s v="40-49"/>
    <s v="Good (670-739)"/>
    <s v="Very High (150k+)"/>
    <s v="Established (6-8 yrs)"/>
    <x v="0"/>
  </r>
  <r>
    <n v="15787035"/>
    <s v="Anderson"/>
    <n v="602"/>
    <x v="0"/>
    <s v="Female"/>
    <n v="35"/>
    <n v="8"/>
    <n v="0"/>
    <n v="2"/>
    <n v="1"/>
    <x v="0"/>
    <n v="152843.53"/>
    <n v="0"/>
    <s v="30-39"/>
    <s v="Fair (580-669)"/>
    <s v="Zero Balance"/>
    <s v="Established (6-8 yrs)"/>
    <x v="1"/>
  </r>
  <r>
    <n v="15792646"/>
    <s v="Trentino"/>
    <n v="647"/>
    <x v="1"/>
    <s v="Female"/>
    <n v="64"/>
    <n v="1"/>
    <n v="91216"/>
    <n v="1"/>
    <n v="1"/>
    <x v="0"/>
    <n v="41800.18"/>
    <n v="0"/>
    <s v="60+"/>
    <s v="Fair (580-669)"/>
    <s v="Mid (50-100k)"/>
    <s v="New (0-2 yrs)"/>
    <x v="0"/>
  </r>
  <r>
    <n v="15726832"/>
    <s v="Donnelly"/>
    <n v="850"/>
    <x v="2"/>
    <s v="Male"/>
    <n v="61"/>
    <n v="3"/>
    <n v="141784.01999999999"/>
    <n v="1"/>
    <n v="1"/>
    <x v="0"/>
    <n v="92053.75"/>
    <n v="0"/>
    <s v="60+"/>
    <s v="Excellent (800+)"/>
    <s v="High (100-150k)"/>
    <s v="Developing (3-5 yrs)"/>
    <x v="0"/>
  </r>
  <r>
    <n v="15773260"/>
    <s v="Tsou"/>
    <n v="590"/>
    <x v="0"/>
    <s v="Female"/>
    <n v="32"/>
    <n v="0"/>
    <n v="127763.24"/>
    <n v="1"/>
    <n v="1"/>
    <x v="1"/>
    <n v="100717.54"/>
    <n v="0"/>
    <s v="30-39"/>
    <s v="Fair (580-669)"/>
    <s v="High (100-150k)"/>
    <s v="New (0-2 yrs)"/>
    <x v="0"/>
  </r>
  <r>
    <n v="15624437"/>
    <s v="Johnson"/>
    <n v="825"/>
    <x v="1"/>
    <s v="Female"/>
    <n v="32"/>
    <n v="1"/>
    <n v="0"/>
    <n v="2"/>
    <n v="1"/>
    <x v="0"/>
    <n v="42935.15"/>
    <n v="0"/>
    <s v="30-39"/>
    <s v="Excellent (800+)"/>
    <s v="Zero Balance"/>
    <s v="New (0-2 yrs)"/>
    <x v="1"/>
  </r>
  <r>
    <n v="15717138"/>
    <s v="Watson"/>
    <n v="850"/>
    <x v="1"/>
    <s v="Male"/>
    <n v="31"/>
    <n v="6"/>
    <n v="82613.56"/>
    <n v="2"/>
    <n v="1"/>
    <x v="1"/>
    <n v="149170.92000000001"/>
    <n v="0"/>
    <s v="30-39"/>
    <s v="Excellent (800+)"/>
    <s v="Mid (50-100k)"/>
    <s v="Established (6-8 yrs)"/>
    <x v="1"/>
  </r>
  <r>
    <n v="15657317"/>
    <s v="Allan"/>
    <n v="789"/>
    <x v="0"/>
    <s v="Female"/>
    <n v="32"/>
    <n v="7"/>
    <n v="69423.520000000004"/>
    <n v="1"/>
    <n v="1"/>
    <x v="1"/>
    <n v="107499.39"/>
    <n v="0"/>
    <s v="30-39"/>
    <s v="Very Good (740-799)"/>
    <s v="Mid (50-100k)"/>
    <s v="Established (6-8 yrs)"/>
    <x v="0"/>
  </r>
  <r>
    <n v="15626948"/>
    <s v="Butcher"/>
    <n v="701"/>
    <x v="0"/>
    <s v="Female"/>
    <n v="42"/>
    <n v="6"/>
    <n v="86167.82"/>
    <n v="1"/>
    <n v="1"/>
    <x v="1"/>
    <n v="153342.38"/>
    <n v="0"/>
    <s v="40-49"/>
    <s v="Good (670-739)"/>
    <s v="Mid (50-100k)"/>
    <s v="Established (6-8 yrs)"/>
    <x v="0"/>
  </r>
  <r>
    <n v="15758901"/>
    <s v="Henderson"/>
    <n v="713"/>
    <x v="1"/>
    <s v="Female"/>
    <n v="47"/>
    <n v="1"/>
    <n v="0"/>
    <n v="1"/>
    <n v="1"/>
    <x v="1"/>
    <n v="107825.08"/>
    <n v="1"/>
    <s v="40-49"/>
    <s v="Good (670-739)"/>
    <s v="Zero Balance"/>
    <s v="New (0-2 yrs)"/>
    <x v="0"/>
  </r>
  <r>
    <n v="15777759"/>
    <s v="Boucaut"/>
    <n v="570"/>
    <x v="0"/>
    <s v="Male"/>
    <n v="30"/>
    <n v="2"/>
    <n v="131406.56"/>
    <n v="1"/>
    <n v="1"/>
    <x v="0"/>
    <n v="47952.45"/>
    <n v="0"/>
    <s v="30-39"/>
    <s v="Poor (&lt;580)"/>
    <s v="High (100-150k)"/>
    <s v="New (0-2 yrs)"/>
    <x v="0"/>
  </r>
  <r>
    <n v="15773322"/>
    <s v="Obiajulu"/>
    <n v="536"/>
    <x v="2"/>
    <s v="Female"/>
    <n v="44"/>
    <n v="4"/>
    <n v="121898.82"/>
    <n v="1"/>
    <n v="0"/>
    <x v="1"/>
    <n v="131007.18"/>
    <n v="0"/>
    <s v="40-49"/>
    <s v="Poor (&lt;580)"/>
    <s v="High (100-150k)"/>
    <s v="Developing (3-5 yrs)"/>
    <x v="0"/>
  </r>
  <r>
    <n v="15697318"/>
    <s v="Ifeatu"/>
    <n v="771"/>
    <x v="2"/>
    <s v="Male"/>
    <n v="32"/>
    <n v="9"/>
    <n v="77487.199999999997"/>
    <n v="1"/>
    <n v="0"/>
    <x v="1"/>
    <n v="33143.040000000001"/>
    <n v="0"/>
    <s v="30-39"/>
    <s v="Very Good (740-799)"/>
    <s v="Mid (50-100k)"/>
    <s v="Loyal (9-10 yrs)"/>
    <x v="0"/>
  </r>
  <r>
    <n v="15678916"/>
    <s v="Kelly"/>
    <n v="512"/>
    <x v="0"/>
    <s v="Female"/>
    <n v="75"/>
    <n v="2"/>
    <n v="0"/>
    <n v="1"/>
    <n v="1"/>
    <x v="1"/>
    <n v="123304.62"/>
    <n v="0"/>
    <s v="60+"/>
    <s v="Poor (&lt;580)"/>
    <s v="Zero Balance"/>
    <s v="New (0-2 yrs)"/>
    <x v="0"/>
  </r>
  <r>
    <n v="15632118"/>
    <s v="Pirozzi"/>
    <n v="698"/>
    <x v="1"/>
    <s v="Male"/>
    <n v="45"/>
    <n v="5"/>
    <n v="164450.94"/>
    <n v="1"/>
    <n v="1"/>
    <x v="1"/>
    <n v="141970.01999999999"/>
    <n v="1"/>
    <s v="40-49"/>
    <s v="Good (670-739)"/>
    <s v="Very High (150k+)"/>
    <s v="Developing (3-5 yrs)"/>
    <x v="0"/>
  </r>
  <r>
    <n v="15788118"/>
    <s v="Siciliano"/>
    <n v="656"/>
    <x v="0"/>
    <s v="Male"/>
    <n v="33"/>
    <n v="7"/>
    <n v="138705.01999999999"/>
    <n v="2"/>
    <n v="1"/>
    <x v="1"/>
    <n v="37136.15"/>
    <n v="0"/>
    <s v="30-39"/>
    <s v="Fair (580-669)"/>
    <s v="High (100-150k)"/>
    <s v="Established (6-8 yrs)"/>
    <x v="1"/>
  </r>
  <r>
    <n v="15788930"/>
    <s v="Silva"/>
    <n v="761"/>
    <x v="1"/>
    <s v="Male"/>
    <n v="37"/>
    <n v="7"/>
    <n v="132730.17000000001"/>
    <n v="1"/>
    <n v="1"/>
    <x v="1"/>
    <n v="199293.01"/>
    <n v="0"/>
    <s v="30-39"/>
    <s v="Very Good (740-799)"/>
    <s v="High (100-150k)"/>
    <s v="Established (6-8 yrs)"/>
    <x v="0"/>
  </r>
  <r>
    <n v="15628583"/>
    <s v="Iweobiegbunam"/>
    <n v="709"/>
    <x v="0"/>
    <s v="Female"/>
    <n v="30"/>
    <n v="5"/>
    <n v="0"/>
    <n v="2"/>
    <n v="0"/>
    <x v="0"/>
    <n v="161388.22"/>
    <n v="0"/>
    <s v="30-39"/>
    <s v="Good (670-739)"/>
    <s v="Zero Balance"/>
    <s v="Developing (3-5 yrs)"/>
    <x v="1"/>
  </r>
  <r>
    <n v="15635177"/>
    <s v="Williamson"/>
    <n v="597"/>
    <x v="1"/>
    <s v="Female"/>
    <n v="66"/>
    <n v="3"/>
    <n v="0"/>
    <n v="1"/>
    <n v="1"/>
    <x v="0"/>
    <n v="70532.53"/>
    <n v="0"/>
    <s v="60+"/>
    <s v="Fair (580-669)"/>
    <s v="Zero Balance"/>
    <s v="Developing (3-5 yrs)"/>
    <x v="0"/>
  </r>
  <r>
    <n v="15587690"/>
    <s v="Madueke"/>
    <n v="592"/>
    <x v="0"/>
    <s v="Male"/>
    <n v="28"/>
    <n v="2"/>
    <n v="116498.22"/>
    <n v="1"/>
    <n v="1"/>
    <x v="1"/>
    <n v="144290.25"/>
    <n v="0"/>
    <s v="Under 30"/>
    <s v="Fair (580-669)"/>
    <s v="High (100-150k)"/>
    <s v="New (0-2 yrs)"/>
    <x v="0"/>
  </r>
  <r>
    <n v="15627630"/>
    <s v="Chiagoziem"/>
    <n v="599"/>
    <x v="0"/>
    <s v="Female"/>
    <n v="41"/>
    <n v="1"/>
    <n v="0"/>
    <n v="2"/>
    <n v="1"/>
    <x v="1"/>
    <n v="96069.82"/>
    <n v="0"/>
    <s v="40-49"/>
    <s v="Fair (580-669)"/>
    <s v="Zero Balance"/>
    <s v="New (0-2 yrs)"/>
    <x v="1"/>
  </r>
  <r>
    <n v="15610930"/>
    <s v="Kwemto"/>
    <n v="572"/>
    <x v="2"/>
    <s v="Female"/>
    <n v="35"/>
    <n v="1"/>
    <n v="139979.07"/>
    <n v="1"/>
    <n v="1"/>
    <x v="1"/>
    <n v="185662.84"/>
    <n v="0"/>
    <s v="30-39"/>
    <s v="Poor (&lt;580)"/>
    <s v="High (100-150k)"/>
    <s v="New (0-2 yrs)"/>
    <x v="0"/>
  </r>
  <r>
    <n v="15657747"/>
    <s v="Zito"/>
    <n v="611"/>
    <x v="2"/>
    <s v="Female"/>
    <n v="43"/>
    <n v="9"/>
    <n v="127216.31"/>
    <n v="2"/>
    <n v="0"/>
    <x v="0"/>
    <n v="17913.25"/>
    <n v="0"/>
    <s v="40-49"/>
    <s v="Fair (580-669)"/>
    <s v="High (100-150k)"/>
    <s v="Loyal (9-10 yrs)"/>
    <x v="1"/>
  </r>
  <r>
    <n v="15568006"/>
    <s v="Ukaegbunam"/>
    <n v="634"/>
    <x v="0"/>
    <s v="Female"/>
    <n v="45"/>
    <n v="2"/>
    <n v="0"/>
    <n v="4"/>
    <n v="1"/>
    <x v="1"/>
    <n v="101039.53"/>
    <n v="1"/>
    <s v="40-49"/>
    <s v="Fair (580-669)"/>
    <s v="Zero Balance"/>
    <s v="New (0-2 yrs)"/>
    <x v="1"/>
  </r>
  <r>
    <n v="15751748"/>
    <s v="Trevisani"/>
    <n v="666"/>
    <x v="0"/>
    <s v="Male"/>
    <n v="51"/>
    <n v="2"/>
    <n v="148222.65"/>
    <n v="1"/>
    <n v="0"/>
    <x v="1"/>
    <n v="156953.54"/>
    <n v="1"/>
    <s v="50-59"/>
    <s v="Fair (580-669)"/>
    <s v="High (100-150k)"/>
    <s v="New (0-2 yrs)"/>
    <x v="0"/>
  </r>
  <r>
    <n v="15722212"/>
    <s v="Edmondstone"/>
    <n v="696"/>
    <x v="0"/>
    <s v="Female"/>
    <n v="41"/>
    <n v="8"/>
    <n v="0"/>
    <n v="2"/>
    <n v="0"/>
    <x v="1"/>
    <n v="28276.83"/>
    <n v="0"/>
    <s v="40-49"/>
    <s v="Good (670-739)"/>
    <s v="Zero Balance"/>
    <s v="Established (6-8 yrs)"/>
    <x v="1"/>
  </r>
  <r>
    <n v="15658670"/>
    <s v="Chien"/>
    <n v="669"/>
    <x v="0"/>
    <s v="Female"/>
    <n v="38"/>
    <n v="8"/>
    <n v="0"/>
    <n v="2"/>
    <n v="1"/>
    <x v="1"/>
    <n v="84049.16"/>
    <n v="0"/>
    <s v="30-39"/>
    <s v="Fair (580-669)"/>
    <s v="Zero Balance"/>
    <s v="Established (6-8 yrs)"/>
    <x v="1"/>
  </r>
  <r>
    <n v="15761654"/>
    <s v="Boni"/>
    <n v="726"/>
    <x v="1"/>
    <s v="Male"/>
    <n v="30"/>
    <n v="8"/>
    <n v="134152.29"/>
    <n v="1"/>
    <n v="1"/>
    <x v="0"/>
    <n v="147822.44"/>
    <n v="0"/>
    <s v="30-39"/>
    <s v="Good (670-739)"/>
    <s v="High (100-150k)"/>
    <s v="Established (6-8 yrs)"/>
    <x v="0"/>
  </r>
  <r>
    <n v="15812210"/>
    <s v="Yashina"/>
    <n v="497"/>
    <x v="2"/>
    <s v="Female"/>
    <n v="32"/>
    <n v="8"/>
    <n v="111537.23"/>
    <n v="4"/>
    <n v="1"/>
    <x v="0"/>
    <n v="9497.99"/>
    <n v="1"/>
    <s v="30-39"/>
    <s v="Poor (&lt;580)"/>
    <s v="High (100-150k)"/>
    <s v="Established (6-8 yrs)"/>
    <x v="1"/>
  </r>
  <r>
    <n v="15787051"/>
    <s v="Georg"/>
    <n v="750"/>
    <x v="1"/>
    <s v="Female"/>
    <n v="39"/>
    <n v="7"/>
    <n v="119565.92"/>
    <n v="1"/>
    <n v="1"/>
    <x v="1"/>
    <n v="87067.73"/>
    <n v="0"/>
    <s v="30-39"/>
    <s v="Very Good (740-799)"/>
    <s v="High (100-150k)"/>
    <s v="Established (6-8 yrs)"/>
    <x v="0"/>
  </r>
  <r>
    <n v="15642991"/>
    <s v="Tung"/>
    <n v="850"/>
    <x v="1"/>
    <s v="Female"/>
    <n v="29"/>
    <n v="7"/>
    <n v="0"/>
    <n v="2"/>
    <n v="1"/>
    <x v="1"/>
    <n v="23237.25"/>
    <n v="0"/>
    <s v="Under 30"/>
    <s v="Excellent (800+)"/>
    <s v="Zero Balance"/>
    <s v="Established (6-8 yrs)"/>
    <x v="1"/>
  </r>
  <r>
    <n v="15713769"/>
    <s v="Michelides"/>
    <n v="617"/>
    <x v="1"/>
    <s v="Male"/>
    <n v="38"/>
    <n v="7"/>
    <n v="0"/>
    <n v="1"/>
    <n v="1"/>
    <x v="0"/>
    <n v="27239.279999999999"/>
    <n v="0"/>
    <s v="30-39"/>
    <s v="Fair (580-669)"/>
    <s v="Zero Balance"/>
    <s v="Established (6-8 yrs)"/>
    <x v="0"/>
  </r>
  <r>
    <n v="15605826"/>
    <s v="Korovina"/>
    <n v="652"/>
    <x v="2"/>
    <s v="Male"/>
    <n v="46"/>
    <n v="10"/>
    <n v="121063.8"/>
    <n v="3"/>
    <n v="1"/>
    <x v="1"/>
    <n v="151481.85999999999"/>
    <n v="1"/>
    <s v="40-49"/>
    <s v="Fair (580-669)"/>
    <s v="High (100-150k)"/>
    <s v="Loyal (9-10 yrs)"/>
    <x v="1"/>
  </r>
  <r>
    <n v="15648898"/>
    <s v="Chuang"/>
    <n v="560"/>
    <x v="1"/>
    <s v="Female"/>
    <n v="27"/>
    <n v="7"/>
    <n v="124995.98"/>
    <n v="1"/>
    <n v="1"/>
    <x v="0"/>
    <n v="114669.79"/>
    <n v="0"/>
    <s v="Under 30"/>
    <s v="Poor (&lt;580)"/>
    <s v="High (100-150k)"/>
    <s v="Established (6-8 yrs)"/>
    <x v="0"/>
  </r>
  <r>
    <n v="15705309"/>
    <s v="Yuriev"/>
    <n v="629"/>
    <x v="1"/>
    <s v="Male"/>
    <n v="39"/>
    <n v="5"/>
    <n v="0"/>
    <n v="2"/>
    <n v="0"/>
    <x v="1"/>
    <n v="116748.14"/>
    <n v="0"/>
    <s v="30-39"/>
    <s v="Fair (580-669)"/>
    <s v="Zero Balance"/>
    <s v="Developing (3-5 yrs)"/>
    <x v="1"/>
  </r>
  <r>
    <n v="15734202"/>
    <s v="Chidimma"/>
    <n v="660"/>
    <x v="2"/>
    <s v="Female"/>
    <n v="52"/>
    <n v="4"/>
    <n v="86891.839999999997"/>
    <n v="1"/>
    <n v="1"/>
    <x v="1"/>
    <n v="90877.759999999995"/>
    <n v="0"/>
    <s v="50-59"/>
    <s v="Fair (580-669)"/>
    <s v="Mid (50-100k)"/>
    <s v="Developing (3-5 yrs)"/>
    <x v="0"/>
  </r>
  <r>
    <n v="15658852"/>
    <s v="Stevens"/>
    <n v="676"/>
    <x v="0"/>
    <s v="Male"/>
    <n v="38"/>
    <n v="8"/>
    <n v="0"/>
    <n v="2"/>
    <n v="1"/>
    <x v="0"/>
    <n v="133692.88"/>
    <n v="0"/>
    <s v="30-39"/>
    <s v="Good (670-739)"/>
    <s v="Zero Balance"/>
    <s v="Established (6-8 yrs)"/>
    <x v="1"/>
  </r>
  <r>
    <n v="15612633"/>
    <s v="Kao"/>
    <n v="581"/>
    <x v="1"/>
    <s v="Male"/>
    <n v="43"/>
    <n v="9"/>
    <n v="78022.61"/>
    <n v="1"/>
    <n v="0"/>
    <x v="0"/>
    <n v="30662.91"/>
    <n v="0"/>
    <s v="40-49"/>
    <s v="Fair (580-669)"/>
    <s v="Mid (50-100k)"/>
    <s v="Loyal (9-10 yrs)"/>
    <x v="0"/>
  </r>
  <r>
    <n v="15604818"/>
    <s v="Edmund la Touche"/>
    <n v="798"/>
    <x v="0"/>
    <s v="Male"/>
    <n v="34"/>
    <n v="9"/>
    <n v="154495.79"/>
    <n v="1"/>
    <n v="1"/>
    <x v="1"/>
    <n v="191395.88"/>
    <n v="0"/>
    <s v="30-39"/>
    <s v="Very Good (740-799)"/>
    <s v="Very High (150k+)"/>
    <s v="Loyal (9-10 yrs)"/>
    <x v="0"/>
  </r>
  <r>
    <n v="15593900"/>
    <s v="Belousov"/>
    <n v="705"/>
    <x v="0"/>
    <s v="Male"/>
    <n v="38"/>
    <n v="1"/>
    <n v="189443.72"/>
    <n v="1"/>
    <n v="0"/>
    <x v="0"/>
    <n v="106648.58"/>
    <n v="0"/>
    <s v="30-39"/>
    <s v="Good (670-739)"/>
    <s v="Very High (150k+)"/>
    <s v="New (0-2 yrs)"/>
    <x v="0"/>
  </r>
  <r>
    <n v="15624995"/>
    <s v="McCane"/>
    <n v="714"/>
    <x v="1"/>
    <s v="Female"/>
    <n v="31"/>
    <n v="6"/>
    <n v="152926.6"/>
    <n v="1"/>
    <n v="1"/>
    <x v="0"/>
    <n v="50899.91"/>
    <n v="0"/>
    <s v="30-39"/>
    <s v="Good (670-739)"/>
    <s v="Very High (150k+)"/>
    <s v="Established (6-8 yrs)"/>
    <x v="0"/>
  </r>
  <r>
    <n v="15570087"/>
    <s v="Parry-Okeden"/>
    <n v="664"/>
    <x v="0"/>
    <s v="Female"/>
    <n v="44"/>
    <n v="8"/>
    <n v="142989.69"/>
    <n v="1"/>
    <n v="1"/>
    <x v="0"/>
    <n v="115452.51"/>
    <n v="1"/>
    <s v="40-49"/>
    <s v="Fair (580-669)"/>
    <s v="High (100-150k)"/>
    <s v="Established (6-8 yrs)"/>
    <x v="0"/>
  </r>
  <r>
    <n v="15802617"/>
    <s v="Hudson"/>
    <n v="697"/>
    <x v="2"/>
    <s v="Male"/>
    <n v="43"/>
    <n v="7"/>
    <n v="115371.94"/>
    <n v="2"/>
    <n v="1"/>
    <x v="1"/>
    <n v="64139.1"/>
    <n v="0"/>
    <s v="40-49"/>
    <s v="Good (670-739)"/>
    <s v="High (100-150k)"/>
    <s v="Established (6-8 yrs)"/>
    <x v="1"/>
  </r>
  <r>
    <n v="15656029"/>
    <s v="Marsden"/>
    <n v="609"/>
    <x v="0"/>
    <s v="Male"/>
    <n v="37"/>
    <n v="6"/>
    <n v="0"/>
    <n v="2"/>
    <n v="0"/>
    <x v="0"/>
    <n v="22030.720000000001"/>
    <n v="0"/>
    <s v="30-39"/>
    <s v="Fair (580-669)"/>
    <s v="Zero Balance"/>
    <s v="Established (6-8 yrs)"/>
    <x v="1"/>
  </r>
  <r>
    <n v="15739194"/>
    <s v="Manfrin"/>
    <n v="548"/>
    <x v="1"/>
    <s v="Male"/>
    <n v="38"/>
    <n v="0"/>
    <n v="178056.54"/>
    <n v="2"/>
    <n v="1"/>
    <x v="1"/>
    <n v="38434.730000000003"/>
    <n v="0"/>
    <s v="30-39"/>
    <s v="Poor (&lt;580)"/>
    <s v="Very High (150k+)"/>
    <s v="New (0-2 yrs)"/>
    <x v="1"/>
  </r>
  <r>
    <n v="15607275"/>
    <s v="Ch'ang"/>
    <n v="850"/>
    <x v="1"/>
    <s v="Male"/>
    <n v="39"/>
    <n v="6"/>
    <n v="206014.94"/>
    <n v="2"/>
    <n v="0"/>
    <x v="0"/>
    <n v="42774.84"/>
    <n v="1"/>
    <s v="30-39"/>
    <s v="Excellent (800+)"/>
    <s v="Very High (150k+)"/>
    <s v="Established (6-8 yrs)"/>
    <x v="1"/>
  </r>
  <r>
    <n v="15629475"/>
    <s v="Clark"/>
    <n v="656"/>
    <x v="0"/>
    <s v="Male"/>
    <n v="41"/>
    <n v="2"/>
    <n v="0"/>
    <n v="2"/>
    <n v="1"/>
    <x v="1"/>
    <n v="158973.76999999999"/>
    <n v="0"/>
    <s v="40-49"/>
    <s v="Fair (580-669)"/>
    <s v="Zero Balance"/>
    <s v="New (0-2 yrs)"/>
    <x v="1"/>
  </r>
  <r>
    <n v="15635034"/>
    <s v="Aldrich"/>
    <n v="727"/>
    <x v="2"/>
    <s v="Male"/>
    <n v="37"/>
    <n v="9"/>
    <n v="101191.83"/>
    <n v="1"/>
    <n v="1"/>
    <x v="0"/>
    <n v="34551.35"/>
    <n v="1"/>
    <s v="30-39"/>
    <s v="Good (670-739)"/>
    <s v="High (100-150k)"/>
    <s v="Loyal (9-10 yrs)"/>
    <x v="0"/>
  </r>
  <r>
    <n v="15756333"/>
    <s v="Khan"/>
    <n v="642"/>
    <x v="0"/>
    <s v="Female"/>
    <n v="55"/>
    <n v="7"/>
    <n v="0"/>
    <n v="2"/>
    <n v="1"/>
    <x v="0"/>
    <n v="101515.76"/>
    <n v="0"/>
    <s v="50-59"/>
    <s v="Fair (580-669)"/>
    <s v="Zero Balance"/>
    <s v="Established (6-8 yrs)"/>
    <x v="1"/>
  </r>
  <r>
    <n v="15777436"/>
    <s v="Murray"/>
    <n v="710"/>
    <x v="1"/>
    <s v="Female"/>
    <n v="31"/>
    <n v="5"/>
    <n v="0"/>
    <n v="2"/>
    <n v="1"/>
    <x v="1"/>
    <n v="9561.73"/>
    <n v="0"/>
    <s v="30-39"/>
    <s v="Good (670-739)"/>
    <s v="Zero Balance"/>
    <s v="Developing (3-5 yrs)"/>
    <x v="1"/>
  </r>
  <r>
    <n v="15676835"/>
    <s v="Anayolisa"/>
    <n v="710"/>
    <x v="1"/>
    <s v="Male"/>
    <n v="33"/>
    <n v="1"/>
    <n v="0"/>
    <n v="2"/>
    <n v="1"/>
    <x v="1"/>
    <n v="168313.17"/>
    <n v="0"/>
    <s v="30-39"/>
    <s v="Good (670-739)"/>
    <s v="Zero Balance"/>
    <s v="New (0-2 yrs)"/>
    <x v="1"/>
  </r>
  <r>
    <n v="15574206"/>
    <s v="Shillito"/>
    <n v="718"/>
    <x v="0"/>
    <s v="Female"/>
    <n v="37"/>
    <n v="7"/>
    <n v="0"/>
    <n v="2"/>
    <n v="1"/>
    <x v="0"/>
    <n v="55100.09"/>
    <n v="0"/>
    <s v="30-39"/>
    <s v="Good (670-739)"/>
    <s v="Zero Balance"/>
    <s v="Established (6-8 yrs)"/>
    <x v="1"/>
  </r>
  <r>
    <n v="15613017"/>
    <s v="McMillan"/>
    <n v="586"/>
    <x v="2"/>
    <s v="Male"/>
    <n v="32"/>
    <n v="1"/>
    <n v="149814.54"/>
    <n v="1"/>
    <n v="1"/>
    <x v="1"/>
    <n v="31830.06"/>
    <n v="0"/>
    <s v="30-39"/>
    <s v="Fair (580-669)"/>
    <s v="High (100-150k)"/>
    <s v="New (0-2 yrs)"/>
    <x v="0"/>
  </r>
  <r>
    <n v="15815131"/>
    <s v="Howells"/>
    <n v="617"/>
    <x v="1"/>
    <s v="Female"/>
    <n v="36"/>
    <n v="7"/>
    <n v="115617.24"/>
    <n v="1"/>
    <n v="1"/>
    <x v="0"/>
    <n v="71519.399999999994"/>
    <n v="0"/>
    <s v="30-39"/>
    <s v="Fair (580-669)"/>
    <s v="High (100-150k)"/>
    <s v="Established (6-8 yrs)"/>
    <x v="0"/>
  </r>
  <r>
    <n v="15585455"/>
    <s v="Stewart"/>
    <n v="630"/>
    <x v="0"/>
    <s v="Male"/>
    <n v="28"/>
    <n v="9"/>
    <n v="0"/>
    <n v="2"/>
    <n v="0"/>
    <x v="1"/>
    <n v="32599.35"/>
    <n v="0"/>
    <s v="Under 30"/>
    <s v="Fair (580-669)"/>
    <s v="Zero Balance"/>
    <s v="Loyal (9-10 yrs)"/>
    <x v="1"/>
  </r>
  <r>
    <n v="15692929"/>
    <s v="Ikechukwu"/>
    <n v="791"/>
    <x v="2"/>
    <s v="Female"/>
    <n v="42"/>
    <n v="10"/>
    <n v="113657.41"/>
    <n v="2"/>
    <n v="0"/>
    <x v="0"/>
    <n v="139946.68"/>
    <n v="1"/>
    <s v="40-49"/>
    <s v="Very Good (740-799)"/>
    <s v="High (100-150k)"/>
    <s v="Loyal (9-10 yrs)"/>
    <x v="1"/>
  </r>
  <r>
    <n v="15758081"/>
    <s v="Repina"/>
    <n v="673"/>
    <x v="1"/>
    <s v="Male"/>
    <n v="39"/>
    <n v="8"/>
    <n v="138160"/>
    <n v="1"/>
    <n v="1"/>
    <x v="0"/>
    <n v="110468.51"/>
    <n v="0"/>
    <s v="30-39"/>
    <s v="Good (670-739)"/>
    <s v="High (100-150k)"/>
    <s v="Established (6-8 yrs)"/>
    <x v="0"/>
  </r>
  <r>
    <n v="15667476"/>
    <s v="Cox"/>
    <n v="477"/>
    <x v="2"/>
    <s v="Female"/>
    <n v="36"/>
    <n v="3"/>
    <n v="117700.86"/>
    <n v="1"/>
    <n v="0"/>
    <x v="1"/>
    <n v="74042"/>
    <n v="0"/>
    <s v="30-39"/>
    <s v="Poor (&lt;580)"/>
    <s v="High (100-150k)"/>
    <s v="Developing (3-5 yrs)"/>
    <x v="0"/>
  </r>
  <r>
    <n v="15738248"/>
    <s v="Lo"/>
    <n v="662"/>
    <x v="0"/>
    <s v="Female"/>
    <n v="37"/>
    <n v="5"/>
    <n v="0"/>
    <n v="2"/>
    <n v="1"/>
    <x v="1"/>
    <n v="151871.84"/>
    <n v="0"/>
    <s v="30-39"/>
    <s v="Fair (580-669)"/>
    <s v="Zero Balance"/>
    <s v="Developing (3-5 yrs)"/>
    <x v="1"/>
  </r>
  <r>
    <n v="15672152"/>
    <s v="Grant"/>
    <n v="850"/>
    <x v="2"/>
    <s v="Male"/>
    <n v="37"/>
    <n v="9"/>
    <n v="122506.38"/>
    <n v="1"/>
    <n v="0"/>
    <x v="0"/>
    <n v="199693.84"/>
    <n v="1"/>
    <s v="30-39"/>
    <s v="Excellent (800+)"/>
    <s v="High (100-150k)"/>
    <s v="Loyal (9-10 yrs)"/>
    <x v="0"/>
  </r>
  <r>
    <n v="15673372"/>
    <s v="Stevenson"/>
    <n v="635"/>
    <x v="0"/>
    <s v="Female"/>
    <n v="58"/>
    <n v="1"/>
    <n v="0"/>
    <n v="1"/>
    <n v="1"/>
    <x v="0"/>
    <n v="58907.08"/>
    <n v="1"/>
    <s v="50-59"/>
    <s v="Fair (580-669)"/>
    <s v="Zero Balance"/>
    <s v="New (0-2 yrs)"/>
    <x v="0"/>
  </r>
  <r>
    <n v="15587611"/>
    <s v="Kauffmann"/>
    <n v="537"/>
    <x v="0"/>
    <s v="Male"/>
    <n v="59"/>
    <n v="9"/>
    <n v="0"/>
    <n v="2"/>
    <n v="0"/>
    <x v="1"/>
    <n v="103799.77"/>
    <n v="1"/>
    <s v="50-59"/>
    <s v="Poor (&lt;580)"/>
    <s v="Zero Balance"/>
    <s v="Loyal (9-10 yrs)"/>
    <x v="1"/>
  </r>
  <r>
    <n v="15803415"/>
    <s v="Samsonova"/>
    <n v="579"/>
    <x v="0"/>
    <s v="Female"/>
    <n v="39"/>
    <n v="3"/>
    <n v="166501.17000000001"/>
    <n v="2"/>
    <n v="1"/>
    <x v="1"/>
    <n v="93835.64"/>
    <n v="0"/>
    <s v="30-39"/>
    <s v="Poor (&lt;580)"/>
    <s v="Very High (150k+)"/>
    <s v="Developing (3-5 yrs)"/>
    <x v="1"/>
  </r>
  <r>
    <n v="15715673"/>
    <s v="Niu"/>
    <n v="651"/>
    <x v="1"/>
    <s v="Female"/>
    <n v="46"/>
    <n v="4"/>
    <n v="89743.05"/>
    <n v="1"/>
    <n v="1"/>
    <x v="1"/>
    <n v="156425.57"/>
    <n v="1"/>
    <s v="40-49"/>
    <s v="Fair (580-669)"/>
    <s v="Mid (50-100k)"/>
    <s v="Developing (3-5 yrs)"/>
    <x v="0"/>
  </r>
  <r>
    <n v="15655648"/>
    <s v="Bock"/>
    <n v="610"/>
    <x v="0"/>
    <s v="Female"/>
    <n v="25"/>
    <n v="2"/>
    <n v="0"/>
    <n v="2"/>
    <n v="1"/>
    <x v="1"/>
    <n v="123723.83"/>
    <n v="0"/>
    <s v="Under 30"/>
    <s v="Fair (580-669)"/>
    <s v="Zero Balance"/>
    <s v="New (0-2 yrs)"/>
    <x v="1"/>
  </r>
  <r>
    <n v="15763613"/>
    <s v="Barlow"/>
    <n v="581"/>
    <x v="0"/>
    <s v="Male"/>
    <n v="30"/>
    <n v="1"/>
    <n v="0"/>
    <n v="2"/>
    <n v="1"/>
    <x v="1"/>
    <n v="199464.08"/>
    <n v="0"/>
    <s v="30-39"/>
    <s v="Fair (580-669)"/>
    <s v="Zero Balance"/>
    <s v="New (0-2 yrs)"/>
    <x v="1"/>
  </r>
  <r>
    <n v="15660385"/>
    <s v="Stevenson"/>
    <n v="592"/>
    <x v="0"/>
    <s v="Male"/>
    <n v="39"/>
    <n v="7"/>
    <n v="0"/>
    <n v="2"/>
    <n v="1"/>
    <x v="1"/>
    <n v="83084.33"/>
    <n v="0"/>
    <s v="30-39"/>
    <s v="Fair (580-669)"/>
    <s v="Zero Balance"/>
    <s v="Established (6-8 yrs)"/>
    <x v="1"/>
  </r>
  <r>
    <n v="15733261"/>
    <s v="Kung"/>
    <n v="688"/>
    <x v="1"/>
    <s v="Female"/>
    <n v="35"/>
    <n v="6"/>
    <n v="0"/>
    <n v="1"/>
    <n v="1"/>
    <x v="1"/>
    <n v="25488.43"/>
    <n v="1"/>
    <s v="30-39"/>
    <s v="Good (670-739)"/>
    <s v="Zero Balance"/>
    <s v="Established (6-8 yrs)"/>
    <x v="0"/>
  </r>
  <r>
    <n v="15796231"/>
    <s v="Nwankwo"/>
    <n v="681"/>
    <x v="0"/>
    <s v="Female"/>
    <n v="18"/>
    <n v="1"/>
    <n v="98894.39"/>
    <n v="1"/>
    <n v="1"/>
    <x v="0"/>
    <n v="9596.4"/>
    <n v="0"/>
    <s v="Under 30"/>
    <s v="Good (670-739)"/>
    <s v="Mid (50-100k)"/>
    <s v="New (0-2 yrs)"/>
    <x v="0"/>
  </r>
  <r>
    <n v="15624866"/>
    <s v="Brewer"/>
    <n v="658"/>
    <x v="2"/>
    <s v="Male"/>
    <n v="37"/>
    <n v="3"/>
    <n v="168735.74"/>
    <n v="2"/>
    <n v="0"/>
    <x v="1"/>
    <n v="70370.240000000005"/>
    <n v="0"/>
    <s v="30-39"/>
    <s v="Fair (580-669)"/>
    <s v="Very High (150k+)"/>
    <s v="Developing (3-5 yrs)"/>
    <x v="1"/>
  </r>
  <r>
    <n v="15623730"/>
    <s v="Ch'iu"/>
    <n v="792"/>
    <x v="0"/>
    <s v="Male"/>
    <n v="34"/>
    <n v="1"/>
    <n v="0"/>
    <n v="1"/>
    <n v="0"/>
    <x v="0"/>
    <n v="86330.32"/>
    <n v="0"/>
    <s v="30-39"/>
    <s v="Very Good (740-799)"/>
    <s v="Zero Balance"/>
    <s v="New (0-2 yrs)"/>
    <x v="0"/>
  </r>
  <r>
    <n v="15668248"/>
    <s v="Quinn"/>
    <n v="528"/>
    <x v="2"/>
    <s v="Female"/>
    <n v="62"/>
    <n v="7"/>
    <n v="133201.17000000001"/>
    <n v="1"/>
    <n v="0"/>
    <x v="1"/>
    <n v="168507.68"/>
    <n v="1"/>
    <s v="60+"/>
    <s v="Poor (&lt;580)"/>
    <s v="High (100-150k)"/>
    <s v="Established (6-8 yrs)"/>
    <x v="0"/>
  </r>
  <r>
    <n v="15694518"/>
    <s v="Kodilinyechukwu"/>
    <n v="624"/>
    <x v="1"/>
    <s v="Female"/>
    <n v="36"/>
    <n v="0"/>
    <n v="0"/>
    <n v="2"/>
    <n v="1"/>
    <x v="1"/>
    <n v="111605.9"/>
    <n v="0"/>
    <s v="30-39"/>
    <s v="Fair (580-669)"/>
    <s v="Zero Balance"/>
    <s v="New (0-2 yrs)"/>
    <x v="1"/>
  </r>
  <r>
    <n v="15638028"/>
    <s v="Ifeanyichukwu"/>
    <n v="562"/>
    <x v="2"/>
    <s v="Male"/>
    <n v="31"/>
    <n v="4"/>
    <n v="127237.25"/>
    <n v="2"/>
    <n v="0"/>
    <x v="0"/>
    <n v="143317.42000000001"/>
    <n v="0"/>
    <s v="30-39"/>
    <s v="Poor (&lt;580)"/>
    <s v="High (100-150k)"/>
    <s v="Developing (3-5 yrs)"/>
    <x v="1"/>
  </r>
  <r>
    <n v="15795895"/>
    <s v="Yermakova"/>
    <n v="678"/>
    <x v="2"/>
    <s v="Male"/>
    <n v="36"/>
    <n v="1"/>
    <n v="117864.85"/>
    <n v="2"/>
    <n v="1"/>
    <x v="1"/>
    <n v="27619.06"/>
    <n v="0"/>
    <s v="30-39"/>
    <s v="Good (670-739)"/>
    <s v="High (100-150k)"/>
    <s v="New (0-2 yrs)"/>
    <x v="1"/>
  </r>
  <r>
    <n v="15694376"/>
    <s v="Sullivan"/>
    <n v="705"/>
    <x v="2"/>
    <s v="Female"/>
    <n v="64"/>
    <n v="3"/>
    <n v="153469.26"/>
    <n v="3"/>
    <n v="0"/>
    <x v="1"/>
    <n v="146573.66"/>
    <n v="1"/>
    <s v="60+"/>
    <s v="Good (670-739)"/>
    <s v="Very High (150k+)"/>
    <s v="Developing (3-5 yrs)"/>
    <x v="1"/>
  </r>
  <r>
    <n v="15669204"/>
    <s v="Grant"/>
    <n v="650"/>
    <x v="2"/>
    <s v="Male"/>
    <n v="23"/>
    <n v="4"/>
    <n v="93911.3"/>
    <n v="2"/>
    <n v="1"/>
    <x v="1"/>
    <n v="69055.45"/>
    <n v="0"/>
    <s v="Under 30"/>
    <s v="Fair (580-669)"/>
    <s v="Mid (50-100k)"/>
    <s v="Developing (3-5 yrs)"/>
    <x v="1"/>
  </r>
  <r>
    <n v="15773779"/>
    <s v="Jacka"/>
    <n v="593"/>
    <x v="1"/>
    <s v="Female"/>
    <n v="46"/>
    <n v="2"/>
    <n v="76597.789999999994"/>
    <n v="1"/>
    <n v="1"/>
    <x v="0"/>
    <n v="54453.72"/>
    <n v="0"/>
    <s v="40-49"/>
    <s v="Fair (580-669)"/>
    <s v="Mid (50-100k)"/>
    <s v="New (0-2 yrs)"/>
    <x v="0"/>
  </r>
  <r>
    <n v="15580682"/>
    <s v="Tsai"/>
    <n v="652"/>
    <x v="0"/>
    <s v="Female"/>
    <n v="40"/>
    <n v="4"/>
    <n v="79927.360000000001"/>
    <n v="2"/>
    <n v="1"/>
    <x v="0"/>
    <n v="33524.6"/>
    <n v="0"/>
    <s v="40-49"/>
    <s v="Fair (580-669)"/>
    <s v="Mid (50-100k)"/>
    <s v="Developing (3-5 yrs)"/>
    <x v="1"/>
  </r>
  <r>
    <n v="15768530"/>
    <s v="Emery"/>
    <n v="554"/>
    <x v="1"/>
    <s v="Female"/>
    <n v="27"/>
    <n v="4"/>
    <n v="0"/>
    <n v="2"/>
    <n v="1"/>
    <x v="0"/>
    <n v="135083.73000000001"/>
    <n v="0"/>
    <s v="Under 30"/>
    <s v="Poor (&lt;580)"/>
    <s v="Zero Balance"/>
    <s v="Developing (3-5 yrs)"/>
    <x v="1"/>
  </r>
  <r>
    <n v="15672875"/>
    <s v="Piccio"/>
    <n v="584"/>
    <x v="2"/>
    <s v="Male"/>
    <n v="32"/>
    <n v="8"/>
    <n v="40172.910000000003"/>
    <n v="1"/>
    <n v="1"/>
    <x v="0"/>
    <n v="137439.34"/>
    <n v="0"/>
    <s v="30-39"/>
    <s v="Fair (580-669)"/>
    <s v="Low (&lt;50k)"/>
    <s v="Established (6-8 yrs)"/>
    <x v="0"/>
  </r>
  <r>
    <n v="15617082"/>
    <s v="Sanders"/>
    <n v="516"/>
    <x v="0"/>
    <s v="Male"/>
    <n v="33"/>
    <n v="7"/>
    <n v="115195.58"/>
    <n v="1"/>
    <n v="1"/>
    <x v="0"/>
    <n v="11205.5"/>
    <n v="0"/>
    <s v="30-39"/>
    <s v="Poor (&lt;580)"/>
    <s v="High (100-150k)"/>
    <s v="Established (6-8 yrs)"/>
    <x v="0"/>
  </r>
  <r>
    <n v="15760514"/>
    <s v="Sharp"/>
    <n v="789"/>
    <x v="2"/>
    <s v="Female"/>
    <n v="43"/>
    <n v="9"/>
    <n v="116644.29"/>
    <n v="2"/>
    <n v="1"/>
    <x v="0"/>
    <n v="60176.1"/>
    <n v="0"/>
    <s v="40-49"/>
    <s v="Very Good (740-799)"/>
    <s v="High (100-150k)"/>
    <s v="Loyal (9-10 yrs)"/>
    <x v="1"/>
  </r>
  <r>
    <n v="15761775"/>
    <s v="Myers"/>
    <n v="598"/>
    <x v="2"/>
    <s v="Male"/>
    <n v="20"/>
    <n v="8"/>
    <n v="180293.84"/>
    <n v="2"/>
    <n v="1"/>
    <x v="0"/>
    <n v="29552.7"/>
    <n v="0"/>
    <s v="Under 30"/>
    <s v="Fair (580-669)"/>
    <s v="Very High (150k+)"/>
    <s v="Established (6-8 yrs)"/>
    <x v="1"/>
  </r>
  <r>
    <n v="15799964"/>
    <s v="Campbell"/>
    <n v="669"/>
    <x v="2"/>
    <s v="Female"/>
    <n v="30"/>
    <n v="7"/>
    <n v="139872.81"/>
    <n v="1"/>
    <n v="1"/>
    <x v="1"/>
    <n v="188795.85"/>
    <n v="0"/>
    <s v="30-39"/>
    <s v="Fair (580-669)"/>
    <s v="High (100-150k)"/>
    <s v="Established (6-8 yrs)"/>
    <x v="0"/>
  </r>
  <r>
    <n v="15693906"/>
    <s v="Abbott"/>
    <n v="645"/>
    <x v="0"/>
    <s v="Female"/>
    <n v="24"/>
    <n v="3"/>
    <n v="34547.82"/>
    <n v="1"/>
    <n v="1"/>
    <x v="0"/>
    <n v="11638.17"/>
    <n v="0"/>
    <s v="Under 30"/>
    <s v="Fair (580-669)"/>
    <s v="Low (&lt;50k)"/>
    <s v="Developing (3-5 yrs)"/>
    <x v="0"/>
  </r>
  <r>
    <n v="15739514"/>
    <s v="Preston"/>
    <n v="659"/>
    <x v="0"/>
    <s v="Female"/>
    <n v="32"/>
    <n v="9"/>
    <n v="0"/>
    <n v="2"/>
    <n v="1"/>
    <x v="0"/>
    <n v="93155.75"/>
    <n v="0"/>
    <s v="30-39"/>
    <s v="Fair (580-669)"/>
    <s v="Zero Balance"/>
    <s v="Loyal (9-10 yrs)"/>
    <x v="1"/>
  </r>
  <r>
    <n v="15756926"/>
    <s v="Atherton"/>
    <n v="833"/>
    <x v="2"/>
    <s v="Male"/>
    <n v="29"/>
    <n v="1"/>
    <n v="96462.25"/>
    <n v="2"/>
    <n v="0"/>
    <x v="0"/>
    <n v="48986.18"/>
    <n v="0"/>
    <s v="Under 30"/>
    <s v="Excellent (800+)"/>
    <s v="Mid (50-100k)"/>
    <s v="New (0-2 yrs)"/>
    <x v="1"/>
  </r>
  <r>
    <n v="15770984"/>
    <s v="Fanucci"/>
    <n v="697"/>
    <x v="1"/>
    <s v="Female"/>
    <n v="40"/>
    <n v="7"/>
    <n v="130334.35"/>
    <n v="2"/>
    <n v="0"/>
    <x v="0"/>
    <n v="116951.1"/>
    <n v="0"/>
    <s v="40-49"/>
    <s v="Good (670-739)"/>
    <s v="High (100-150k)"/>
    <s v="Established (6-8 yrs)"/>
    <x v="1"/>
  </r>
  <r>
    <n v="15703979"/>
    <s v="Evans"/>
    <n v="580"/>
    <x v="2"/>
    <s v="Male"/>
    <n v="39"/>
    <n v="3"/>
    <n v="119688.81"/>
    <n v="1"/>
    <n v="1"/>
    <x v="1"/>
    <n v="137041.26"/>
    <n v="0"/>
    <s v="30-39"/>
    <s v="Fair (580-669)"/>
    <s v="High (100-150k)"/>
    <s v="Developing (3-5 yrs)"/>
    <x v="0"/>
  </r>
  <r>
    <n v="15801821"/>
    <s v="Cookson"/>
    <n v="691"/>
    <x v="0"/>
    <s v="Male"/>
    <n v="38"/>
    <n v="1"/>
    <n v="0"/>
    <n v="2"/>
    <n v="0"/>
    <x v="1"/>
    <n v="44653.5"/>
    <n v="0"/>
    <s v="30-39"/>
    <s v="Good (670-739)"/>
    <s v="Zero Balance"/>
    <s v="New (0-2 yrs)"/>
    <x v="1"/>
  </r>
  <r>
    <n v="15711028"/>
    <s v="Nnachetam"/>
    <n v="534"/>
    <x v="0"/>
    <s v="Male"/>
    <n v="52"/>
    <n v="1"/>
    <n v="0"/>
    <n v="3"/>
    <n v="1"/>
    <x v="0"/>
    <n v="104035.41"/>
    <n v="1"/>
    <s v="50-59"/>
    <s v="Poor (&lt;580)"/>
    <s v="Zero Balance"/>
    <s v="New (0-2 yrs)"/>
    <x v="1"/>
  </r>
  <r>
    <n v="15791842"/>
    <s v="Johnstone"/>
    <n v="478"/>
    <x v="0"/>
    <s v="Female"/>
    <n v="32"/>
    <n v="6"/>
    <n v="71187.240000000005"/>
    <n v="1"/>
    <n v="1"/>
    <x v="0"/>
    <n v="110593.62"/>
    <n v="0"/>
    <s v="30-39"/>
    <s v="Poor (&lt;580)"/>
    <s v="Mid (50-100k)"/>
    <s v="Established (6-8 yrs)"/>
    <x v="0"/>
  </r>
  <r>
    <n v="15746127"/>
    <s v="Hort"/>
    <n v="572"/>
    <x v="0"/>
    <s v="Female"/>
    <n v="47"/>
    <n v="2"/>
    <n v="0"/>
    <n v="2"/>
    <n v="1"/>
    <x v="1"/>
    <n v="36099.699999999997"/>
    <n v="0"/>
    <s v="40-49"/>
    <s v="Poor (&lt;580)"/>
    <s v="Zero Balance"/>
    <s v="New (0-2 yrs)"/>
    <x v="1"/>
  </r>
  <r>
    <n v="15663625"/>
    <s v="Johnson"/>
    <n v="501"/>
    <x v="0"/>
    <s v="Male"/>
    <n v="37"/>
    <n v="4"/>
    <n v="0"/>
    <n v="2"/>
    <n v="0"/>
    <x v="1"/>
    <n v="12470.3"/>
    <n v="0"/>
    <s v="30-39"/>
    <s v="Poor (&lt;580)"/>
    <s v="Zero Balance"/>
    <s v="Developing (3-5 yrs)"/>
    <x v="1"/>
  </r>
  <r>
    <n v="15604891"/>
    <s v="Zaytseva"/>
    <n v="624"/>
    <x v="1"/>
    <s v="Female"/>
    <n v="38"/>
    <n v="8"/>
    <n v="0"/>
    <n v="2"/>
    <n v="1"/>
    <x v="1"/>
    <n v="95403.41"/>
    <n v="0"/>
    <s v="30-39"/>
    <s v="Fair (580-669)"/>
    <s v="Zero Balance"/>
    <s v="Established (6-8 yrs)"/>
    <x v="1"/>
  </r>
  <r>
    <n v="15589666"/>
    <s v="Sorokina"/>
    <n v="595"/>
    <x v="0"/>
    <s v="Female"/>
    <n v="39"/>
    <n v="9"/>
    <n v="136422.41"/>
    <n v="1"/>
    <n v="1"/>
    <x v="0"/>
    <n v="151757.81"/>
    <n v="0"/>
    <s v="30-39"/>
    <s v="Fair (580-669)"/>
    <s v="High (100-150k)"/>
    <s v="Loyal (9-10 yrs)"/>
    <x v="0"/>
  </r>
  <r>
    <n v="15627881"/>
    <s v="Diehl"/>
    <n v="603"/>
    <x v="0"/>
    <s v="Male"/>
    <n v="30"/>
    <n v="8"/>
    <n v="0"/>
    <n v="2"/>
    <n v="1"/>
    <x v="0"/>
    <n v="47536.46"/>
    <n v="0"/>
    <s v="30-39"/>
    <s v="Fair (580-669)"/>
    <s v="Zero Balance"/>
    <s v="Established (6-8 yrs)"/>
    <x v="1"/>
  </r>
  <r>
    <n v="15664895"/>
    <s v="Onuchukwu"/>
    <n v="602"/>
    <x v="0"/>
    <s v="Female"/>
    <n v="25"/>
    <n v="0"/>
    <n v="0"/>
    <n v="2"/>
    <n v="1"/>
    <x v="0"/>
    <n v="101274.17"/>
    <n v="0"/>
    <s v="Under 30"/>
    <s v="Fair (580-669)"/>
    <s v="Zero Balance"/>
    <s v="New (0-2 yrs)"/>
    <x v="1"/>
  </r>
  <r>
    <n v="15676094"/>
    <s v="Osonduagwuike"/>
    <n v="500"/>
    <x v="0"/>
    <s v="Female"/>
    <n v="34"/>
    <n v="6"/>
    <n v="0"/>
    <n v="1"/>
    <n v="1"/>
    <x v="0"/>
    <n v="140268.45000000001"/>
    <n v="0"/>
    <s v="30-39"/>
    <s v="Poor (&lt;580)"/>
    <s v="Zero Balance"/>
    <s v="Established (6-8 yrs)"/>
    <x v="0"/>
  </r>
  <r>
    <n v="15761720"/>
    <s v="Mead"/>
    <n v="422"/>
    <x v="0"/>
    <s v="Male"/>
    <n v="41"/>
    <n v="6"/>
    <n v="153238.88"/>
    <n v="1"/>
    <n v="1"/>
    <x v="1"/>
    <n v="11663.09"/>
    <n v="0"/>
    <s v="40-49"/>
    <s v="Poor (&lt;580)"/>
    <s v="Very High (150k+)"/>
    <s v="Established (6-8 yrs)"/>
    <x v="0"/>
  </r>
  <r>
    <n v="15611961"/>
    <s v="Stewart"/>
    <n v="615"/>
    <x v="0"/>
    <s v="Male"/>
    <n v="35"/>
    <n v="7"/>
    <n v="0"/>
    <n v="2"/>
    <n v="1"/>
    <x v="1"/>
    <n v="150784.29"/>
    <n v="0"/>
    <s v="30-39"/>
    <s v="Fair (580-669)"/>
    <s v="Zero Balance"/>
    <s v="Established (6-8 yrs)"/>
    <x v="1"/>
  </r>
  <r>
    <n v="15680167"/>
    <s v="Thomson"/>
    <n v="635"/>
    <x v="0"/>
    <s v="Female"/>
    <n v="78"/>
    <n v="6"/>
    <n v="47536.4"/>
    <n v="1"/>
    <n v="1"/>
    <x v="0"/>
    <n v="119400.08"/>
    <n v="0"/>
    <s v="60+"/>
    <s v="Fair (580-669)"/>
    <s v="Low (&lt;50k)"/>
    <s v="Established (6-8 yrs)"/>
    <x v="0"/>
  </r>
  <r>
    <n v="15762543"/>
    <s v="Goliwe"/>
    <n v="711"/>
    <x v="0"/>
    <s v="Female"/>
    <n v="32"/>
    <n v="1"/>
    <n v="0"/>
    <n v="2"/>
    <n v="1"/>
    <x v="1"/>
    <n v="126188.42"/>
    <n v="0"/>
    <s v="30-39"/>
    <s v="Good (670-739)"/>
    <s v="Zero Balance"/>
    <s v="New (0-2 yrs)"/>
    <x v="1"/>
  </r>
  <r>
    <n v="15658475"/>
    <s v="Lori"/>
    <n v="834"/>
    <x v="0"/>
    <s v="Male"/>
    <n v="36"/>
    <n v="8"/>
    <n v="142882.49"/>
    <n v="1"/>
    <n v="1"/>
    <x v="1"/>
    <n v="89983.02"/>
    <n v="1"/>
    <s v="30-39"/>
    <s v="Excellent (800+)"/>
    <s v="High (100-150k)"/>
    <s v="Established (6-8 yrs)"/>
    <x v="0"/>
  </r>
  <r>
    <n v="15779743"/>
    <s v="Onwuamaeze"/>
    <n v="633"/>
    <x v="0"/>
    <s v="Female"/>
    <n v="44"/>
    <n v="7"/>
    <n v="0"/>
    <n v="2"/>
    <n v="1"/>
    <x v="1"/>
    <n v="29761.29"/>
    <n v="0"/>
    <s v="40-49"/>
    <s v="Fair (580-669)"/>
    <s v="Zero Balance"/>
    <s v="Established (6-8 yrs)"/>
    <x v="1"/>
  </r>
  <r>
    <n v="15661532"/>
    <s v="Butusov"/>
    <n v="650"/>
    <x v="0"/>
    <s v="Female"/>
    <n v="31"/>
    <n v="1"/>
    <n v="160566.10999999999"/>
    <n v="2"/>
    <n v="0"/>
    <x v="1"/>
    <n v="27073.81"/>
    <n v="0"/>
    <s v="30-39"/>
    <s v="Fair (580-669)"/>
    <s v="Very High (150k+)"/>
    <s v="New (0-2 yrs)"/>
    <x v="1"/>
  </r>
  <r>
    <n v="15782360"/>
    <s v="Rogers"/>
    <n v="743"/>
    <x v="2"/>
    <s v="Male"/>
    <n v="65"/>
    <n v="2"/>
    <n v="131935.51"/>
    <n v="1"/>
    <n v="1"/>
    <x v="0"/>
    <n v="96399.67"/>
    <n v="1"/>
    <s v="60+"/>
    <s v="Very Good (740-799)"/>
    <s v="High (100-150k)"/>
    <s v="New (0-2 yrs)"/>
    <x v="0"/>
  </r>
  <r>
    <n v="15767908"/>
    <s v="Nicholson"/>
    <n v="567"/>
    <x v="0"/>
    <s v="Male"/>
    <n v="38"/>
    <n v="6"/>
    <n v="127678.8"/>
    <n v="2"/>
    <n v="0"/>
    <x v="1"/>
    <n v="45422.89"/>
    <n v="0"/>
    <s v="30-39"/>
    <s v="Poor (&lt;580)"/>
    <s v="High (100-150k)"/>
    <s v="Established (6-8 yrs)"/>
    <x v="1"/>
  </r>
  <r>
    <n v="15677105"/>
    <s v="Rossi"/>
    <n v="706"/>
    <x v="2"/>
    <s v="Female"/>
    <n v="46"/>
    <n v="4"/>
    <n v="105214.58"/>
    <n v="1"/>
    <n v="1"/>
    <x v="1"/>
    <n v="108699.59"/>
    <n v="1"/>
    <s v="40-49"/>
    <s v="Good (670-739)"/>
    <s v="High (100-150k)"/>
    <s v="Developing (3-5 yrs)"/>
    <x v="0"/>
  </r>
  <r>
    <n v="15641474"/>
    <s v="Hall"/>
    <n v="638"/>
    <x v="0"/>
    <s v="Male"/>
    <n v="46"/>
    <n v="9"/>
    <n v="139859.54"/>
    <n v="1"/>
    <n v="1"/>
    <x v="1"/>
    <n v="38967.29"/>
    <n v="0"/>
    <s v="40-49"/>
    <s v="Fair (580-669)"/>
    <s v="High (100-150k)"/>
    <s v="Loyal (9-10 yrs)"/>
    <x v="0"/>
  </r>
  <r>
    <n v="15624451"/>
    <s v="Huddart"/>
    <n v="641"/>
    <x v="0"/>
    <s v="Female"/>
    <n v="38"/>
    <n v="3"/>
    <n v="0"/>
    <n v="2"/>
    <n v="1"/>
    <x v="1"/>
    <n v="116466.19"/>
    <n v="0"/>
    <s v="30-39"/>
    <s v="Fair (580-669)"/>
    <s v="Zero Balance"/>
    <s v="Developing (3-5 yrs)"/>
    <x v="1"/>
  </r>
  <r>
    <n v="15577985"/>
    <s v="Chinomso"/>
    <n v="574"/>
    <x v="0"/>
    <s v="Female"/>
    <n v="34"/>
    <n v="5"/>
    <n v="112324.45"/>
    <n v="2"/>
    <n v="1"/>
    <x v="0"/>
    <n v="17993.43"/>
    <n v="0"/>
    <s v="30-39"/>
    <s v="Poor (&lt;580)"/>
    <s v="High (100-150k)"/>
    <s v="Developing (3-5 yrs)"/>
    <x v="1"/>
  </r>
  <r>
    <n v="15571666"/>
    <s v="Shaw"/>
    <n v="642"/>
    <x v="2"/>
    <s v="Male"/>
    <n v="30"/>
    <n v="8"/>
    <n v="134497.26999999999"/>
    <n v="1"/>
    <n v="0"/>
    <x v="1"/>
    <n v="43250.54"/>
    <n v="0"/>
    <s v="30-39"/>
    <s v="Fair (580-669)"/>
    <s v="High (100-150k)"/>
    <s v="Established (6-8 yrs)"/>
    <x v="0"/>
  </r>
  <r>
    <n v="15783691"/>
    <s v="Hargreaves"/>
    <n v="722"/>
    <x v="1"/>
    <s v="Female"/>
    <n v="35"/>
    <n v="1"/>
    <n v="120171.58"/>
    <n v="1"/>
    <n v="1"/>
    <x v="1"/>
    <n v="125240.8"/>
    <n v="0"/>
    <s v="30-39"/>
    <s v="Good (670-739)"/>
    <s v="High (100-150k)"/>
    <s v="New (0-2 yrs)"/>
    <x v="0"/>
  </r>
  <r>
    <n v="15671172"/>
    <s v="Swain"/>
    <n v="623"/>
    <x v="0"/>
    <s v="Male"/>
    <n v="23"/>
    <n v="1"/>
    <n v="106012.2"/>
    <n v="2"/>
    <n v="0"/>
    <x v="0"/>
    <n v="191415.94"/>
    <n v="0"/>
    <s v="Under 30"/>
    <s v="Fair (580-669)"/>
    <s v="High (100-150k)"/>
    <s v="New (0-2 yrs)"/>
    <x v="1"/>
  </r>
  <r>
    <n v="15731760"/>
    <s v="Butcher"/>
    <n v="681"/>
    <x v="0"/>
    <s v="Male"/>
    <n v="25"/>
    <n v="5"/>
    <n v="0"/>
    <n v="1"/>
    <n v="0"/>
    <x v="0"/>
    <n v="90860.97"/>
    <n v="0"/>
    <s v="Under 30"/>
    <s v="Good (670-739)"/>
    <s v="Zero Balance"/>
    <s v="Developing (3-5 yrs)"/>
    <x v="0"/>
  </r>
  <r>
    <n v="15585599"/>
    <s v="Stone"/>
    <n v="530"/>
    <x v="0"/>
    <s v="Female"/>
    <n v="34"/>
    <n v="8"/>
    <n v="0"/>
    <n v="2"/>
    <n v="0"/>
    <x v="0"/>
    <n v="141872.51999999999"/>
    <n v="0"/>
    <s v="30-39"/>
    <s v="Poor (&lt;580)"/>
    <s v="Zero Balance"/>
    <s v="Established (6-8 yrs)"/>
    <x v="1"/>
  </r>
  <r>
    <n v="15784958"/>
    <s v="Allan"/>
    <n v="797"/>
    <x v="0"/>
    <s v="Female"/>
    <n v="55"/>
    <n v="10"/>
    <n v="0"/>
    <n v="4"/>
    <n v="1"/>
    <x v="0"/>
    <n v="49418.87"/>
    <n v="1"/>
    <s v="50-59"/>
    <s v="Very Good (740-799)"/>
    <s v="Zero Balance"/>
    <s v="Loyal (9-10 yrs)"/>
    <x v="1"/>
  </r>
  <r>
    <n v="15734524"/>
    <s v="Wang"/>
    <n v="653"/>
    <x v="0"/>
    <s v="Male"/>
    <n v="51"/>
    <n v="3"/>
    <n v="0"/>
    <n v="1"/>
    <n v="1"/>
    <x v="1"/>
    <n v="170426.65"/>
    <n v="1"/>
    <s v="50-59"/>
    <s v="Fair (580-669)"/>
    <s v="Zero Balance"/>
    <s v="Developing (3-5 yrs)"/>
    <x v="0"/>
  </r>
  <r>
    <n v="15614103"/>
    <s v="Colombo"/>
    <n v="850"/>
    <x v="2"/>
    <s v="Male"/>
    <n v="42"/>
    <n v="8"/>
    <n v="119839.69"/>
    <n v="1"/>
    <n v="0"/>
    <x v="0"/>
    <n v="51016.02"/>
    <n v="1"/>
    <s v="40-49"/>
    <s v="Excellent (800+)"/>
    <s v="High (100-150k)"/>
    <s v="Established (6-8 yrs)"/>
    <x v="0"/>
  </r>
  <r>
    <n v="15794895"/>
    <s v="McKay"/>
    <n v="581"/>
    <x v="1"/>
    <s v="Male"/>
    <n v="34"/>
    <n v="1"/>
    <n v="0"/>
    <n v="2"/>
    <n v="0"/>
    <x v="0"/>
    <n v="81175.25"/>
    <n v="0"/>
    <s v="30-39"/>
    <s v="Fair (580-669)"/>
    <s v="Zero Balance"/>
    <s v="New (0-2 yrs)"/>
    <x v="1"/>
  </r>
  <r>
    <n v="15772381"/>
    <s v="Brient"/>
    <n v="589"/>
    <x v="2"/>
    <s v="Male"/>
    <n v="38"/>
    <n v="8"/>
    <n v="92219.21"/>
    <n v="1"/>
    <n v="1"/>
    <x v="1"/>
    <n v="99106.97"/>
    <n v="0"/>
    <s v="30-39"/>
    <s v="Fair (580-669)"/>
    <s v="Mid (50-100k)"/>
    <s v="Established (6-8 yrs)"/>
    <x v="0"/>
  </r>
  <r>
    <n v="15710553"/>
    <s v="Yin"/>
    <n v="555"/>
    <x v="2"/>
    <s v="Male"/>
    <n v="48"/>
    <n v="3"/>
    <n v="142055.41"/>
    <n v="2"/>
    <n v="0"/>
    <x v="0"/>
    <n v="79134.78"/>
    <n v="0"/>
    <s v="40-49"/>
    <s v="Poor (&lt;580)"/>
    <s v="High (100-150k)"/>
    <s v="Developing (3-5 yrs)"/>
    <x v="1"/>
  </r>
  <r>
    <n v="15649292"/>
    <s v="Bellucci"/>
    <n v="748"/>
    <x v="0"/>
    <s v="Female"/>
    <n v="49"/>
    <n v="7"/>
    <n v="29602.080000000002"/>
    <n v="1"/>
    <n v="0"/>
    <x v="1"/>
    <n v="163550.57999999999"/>
    <n v="1"/>
    <s v="40-49"/>
    <s v="Very Good (740-799)"/>
    <s v="Low (&lt;50k)"/>
    <s v="Established (6-8 yrs)"/>
    <x v="0"/>
  </r>
  <r>
    <n v="15792565"/>
    <s v="Duncan"/>
    <n v="745"/>
    <x v="0"/>
    <s v="Female"/>
    <n v="46"/>
    <n v="7"/>
    <n v="0"/>
    <n v="2"/>
    <n v="1"/>
    <x v="0"/>
    <n v="67769.94"/>
    <n v="0"/>
    <s v="40-49"/>
    <s v="Very Good (740-799)"/>
    <s v="Zero Balance"/>
    <s v="Established (6-8 yrs)"/>
    <x v="1"/>
  </r>
  <r>
    <n v="15718245"/>
    <s v="Pirozzi"/>
    <n v="730"/>
    <x v="0"/>
    <s v="Male"/>
    <n v="34"/>
    <n v="1"/>
    <n v="0"/>
    <n v="2"/>
    <n v="1"/>
    <x v="0"/>
    <n v="126592.01"/>
    <n v="0"/>
    <s v="30-39"/>
    <s v="Good (670-739)"/>
    <s v="Zero Balance"/>
    <s v="New (0-2 yrs)"/>
    <x v="1"/>
  </r>
  <r>
    <n v="15703117"/>
    <s v="Findlay"/>
    <n v="565"/>
    <x v="0"/>
    <s v="Female"/>
    <n v="44"/>
    <n v="1"/>
    <n v="0"/>
    <n v="2"/>
    <n v="0"/>
    <x v="0"/>
    <n v="89602.81"/>
    <n v="0"/>
    <s v="40-49"/>
    <s v="Poor (&lt;580)"/>
    <s v="Zero Balance"/>
    <s v="New (0-2 yrs)"/>
    <x v="1"/>
  </r>
  <r>
    <n v="15758136"/>
    <s v="King"/>
    <n v="778"/>
    <x v="0"/>
    <s v="Male"/>
    <n v="37"/>
    <n v="3"/>
    <n v="141803.76999999999"/>
    <n v="1"/>
    <n v="0"/>
    <x v="0"/>
    <n v="179421.84"/>
    <n v="0"/>
    <s v="30-39"/>
    <s v="Very Good (740-799)"/>
    <s v="High (100-150k)"/>
    <s v="Developing (3-5 yrs)"/>
    <x v="0"/>
  </r>
  <r>
    <n v="15799932"/>
    <s v="Iweobiegbunam"/>
    <n v="812"/>
    <x v="0"/>
    <s v="Male"/>
    <n v="24"/>
    <n v="10"/>
    <n v="0"/>
    <n v="2"/>
    <n v="1"/>
    <x v="0"/>
    <n v="156906.15"/>
    <n v="0"/>
    <s v="Under 30"/>
    <s v="Excellent (800+)"/>
    <s v="Zero Balance"/>
    <s v="Loyal (9-10 yrs)"/>
    <x v="1"/>
  </r>
  <r>
    <n v="15633516"/>
    <s v="Tucker"/>
    <n v="526"/>
    <x v="0"/>
    <s v="Male"/>
    <n v="42"/>
    <n v="1"/>
    <n v="0"/>
    <n v="1"/>
    <n v="0"/>
    <x v="0"/>
    <n v="168486.02"/>
    <n v="0"/>
    <s v="40-49"/>
    <s v="Poor (&lt;580)"/>
    <s v="Zero Balance"/>
    <s v="New (0-2 yrs)"/>
    <x v="0"/>
  </r>
  <r>
    <n v="15622532"/>
    <s v="Izmailova"/>
    <n v="708"/>
    <x v="0"/>
    <s v="Female"/>
    <n v="47"/>
    <n v="0"/>
    <n v="126589.12"/>
    <n v="2"/>
    <n v="0"/>
    <x v="0"/>
    <n v="132730.07"/>
    <n v="1"/>
    <s v="40-49"/>
    <s v="Good (670-739)"/>
    <s v="High (100-150k)"/>
    <s v="New (0-2 yrs)"/>
    <x v="1"/>
  </r>
  <r>
    <n v="15798960"/>
    <s v="Meng"/>
    <n v="680"/>
    <x v="0"/>
    <s v="Male"/>
    <n v="33"/>
    <n v="2"/>
    <n v="108393.35"/>
    <n v="1"/>
    <n v="0"/>
    <x v="0"/>
    <n v="39057.67"/>
    <n v="0"/>
    <s v="30-39"/>
    <s v="Good (670-739)"/>
    <s v="High (100-150k)"/>
    <s v="New (0-2 yrs)"/>
    <x v="0"/>
  </r>
  <r>
    <n v="15698664"/>
    <s v="Liang"/>
    <n v="567"/>
    <x v="1"/>
    <s v="Male"/>
    <n v="43"/>
    <n v="2"/>
    <n v="115643.58"/>
    <n v="2"/>
    <n v="0"/>
    <x v="1"/>
    <n v="174606.35"/>
    <n v="0"/>
    <s v="40-49"/>
    <s v="Poor (&lt;580)"/>
    <s v="High (100-150k)"/>
    <s v="New (0-2 yrs)"/>
    <x v="1"/>
  </r>
  <r>
    <n v="15703614"/>
    <s v="Hutchinson"/>
    <n v="564"/>
    <x v="1"/>
    <s v="Male"/>
    <n v="48"/>
    <n v="5"/>
    <n v="132876.23000000001"/>
    <n v="1"/>
    <n v="1"/>
    <x v="1"/>
    <n v="79259.77"/>
    <n v="0"/>
    <s v="40-49"/>
    <s v="Poor (&lt;580)"/>
    <s v="High (100-150k)"/>
    <s v="Developing (3-5 yrs)"/>
    <x v="0"/>
  </r>
  <r>
    <n v="15699195"/>
    <s v="Shen"/>
    <n v="709"/>
    <x v="0"/>
    <s v="Female"/>
    <n v="24"/>
    <n v="3"/>
    <n v="110949.41"/>
    <n v="1"/>
    <n v="1"/>
    <x v="0"/>
    <n v="168515.61"/>
    <n v="0"/>
    <s v="Under 30"/>
    <s v="Good (670-739)"/>
    <s v="High (100-150k)"/>
    <s v="Developing (3-5 yrs)"/>
    <x v="0"/>
  </r>
  <r>
    <n v="15710543"/>
    <s v="Okwuoma"/>
    <n v="629"/>
    <x v="0"/>
    <s v="Male"/>
    <n v="46"/>
    <n v="1"/>
    <n v="130666.2"/>
    <n v="1"/>
    <n v="1"/>
    <x v="0"/>
    <n v="161125.67000000001"/>
    <n v="1"/>
    <s v="40-49"/>
    <s v="Fair (580-669)"/>
    <s v="High (100-150k)"/>
    <s v="New (0-2 yrs)"/>
    <x v="0"/>
  </r>
  <r>
    <n v="15695499"/>
    <s v="Chinwemma"/>
    <n v="510"/>
    <x v="0"/>
    <s v="Female"/>
    <n v="45"/>
    <n v="10"/>
    <n v="103821.47"/>
    <n v="2"/>
    <n v="0"/>
    <x v="0"/>
    <n v="77878.62"/>
    <n v="0"/>
    <s v="40-49"/>
    <s v="Poor (&lt;580)"/>
    <s v="High (100-150k)"/>
    <s v="Loyal (9-10 yrs)"/>
    <x v="1"/>
  </r>
  <r>
    <n v="15622321"/>
    <s v="Golubova"/>
    <n v="506"/>
    <x v="0"/>
    <s v="Female"/>
    <n v="32"/>
    <n v="3"/>
    <n v="0"/>
    <n v="1"/>
    <n v="1"/>
    <x v="0"/>
    <n v="80823.02"/>
    <n v="0"/>
    <s v="30-39"/>
    <s v="Poor (&lt;580)"/>
    <s v="Zero Balance"/>
    <s v="Developing (3-5 yrs)"/>
    <x v="0"/>
  </r>
  <r>
    <n v="15715744"/>
    <s v="Schiavone"/>
    <n v="605"/>
    <x v="0"/>
    <s v="Male"/>
    <n v="39"/>
    <n v="7"/>
    <n v="0"/>
    <n v="1"/>
    <n v="0"/>
    <x v="0"/>
    <n v="119348.28"/>
    <n v="0"/>
    <s v="30-39"/>
    <s v="Fair (580-669)"/>
    <s v="Zero Balance"/>
    <s v="Established (6-8 yrs)"/>
    <x v="0"/>
  </r>
  <r>
    <n v="15788151"/>
    <s v="Moore"/>
    <n v="650"/>
    <x v="1"/>
    <s v="Male"/>
    <n v="32"/>
    <n v="1"/>
    <n v="132187.73000000001"/>
    <n v="2"/>
    <n v="1"/>
    <x v="0"/>
    <n v="178331.36"/>
    <n v="0"/>
    <s v="30-39"/>
    <s v="Fair (580-669)"/>
    <s v="High (100-150k)"/>
    <s v="New (0-2 yrs)"/>
    <x v="1"/>
  </r>
  <r>
    <n v="15687153"/>
    <s v="Graham"/>
    <n v="850"/>
    <x v="2"/>
    <s v="Male"/>
    <n v="49"/>
    <n v="8"/>
    <n v="98649.55"/>
    <n v="1"/>
    <n v="1"/>
    <x v="1"/>
    <n v="119174.88"/>
    <n v="1"/>
    <s v="40-49"/>
    <s v="Excellent (800+)"/>
    <s v="Mid (50-100k)"/>
    <s v="Established (6-8 yrs)"/>
    <x v="0"/>
  </r>
  <r>
    <n v="15684958"/>
    <s v="Amadi"/>
    <n v="489"/>
    <x v="2"/>
    <s v="Male"/>
    <n v="38"/>
    <n v="2"/>
    <n v="126444.08"/>
    <n v="2"/>
    <n v="1"/>
    <x v="0"/>
    <n v="82662.73"/>
    <n v="0"/>
    <s v="30-39"/>
    <s v="Poor (&lt;580)"/>
    <s v="High (100-150k)"/>
    <s v="New (0-2 yrs)"/>
    <x v="1"/>
  </r>
  <r>
    <n v="15706116"/>
    <s v="McKay"/>
    <n v="659"/>
    <x v="2"/>
    <s v="Female"/>
    <n v="30"/>
    <n v="8"/>
    <n v="154159.51"/>
    <n v="1"/>
    <n v="1"/>
    <x v="1"/>
    <n v="40441.1"/>
    <n v="0"/>
    <s v="30-39"/>
    <s v="Fair (580-669)"/>
    <s v="Very High (150k+)"/>
    <s v="Established (6-8 yrs)"/>
    <x v="0"/>
  </r>
  <r>
    <n v="15740557"/>
    <s v="Fedorova"/>
    <n v="753"/>
    <x v="0"/>
    <s v="Female"/>
    <n v="43"/>
    <n v="5"/>
    <n v="0"/>
    <n v="2"/>
    <n v="1"/>
    <x v="1"/>
    <n v="109881.71"/>
    <n v="0"/>
    <s v="40-49"/>
    <s v="Very Good (740-799)"/>
    <s v="Zero Balance"/>
    <s v="Developing (3-5 yrs)"/>
    <x v="1"/>
  </r>
  <r>
    <n v="15707291"/>
    <s v="Percy"/>
    <n v="477"/>
    <x v="2"/>
    <s v="Male"/>
    <n v="48"/>
    <n v="8"/>
    <n v="129250"/>
    <n v="2"/>
    <n v="1"/>
    <x v="0"/>
    <n v="157937.35"/>
    <n v="0"/>
    <s v="40-49"/>
    <s v="Poor (&lt;580)"/>
    <s v="High (100-150k)"/>
    <s v="Established (6-8 yrs)"/>
    <x v="1"/>
  </r>
  <r>
    <n v="15583353"/>
    <s v="Floyd"/>
    <n v="610"/>
    <x v="1"/>
    <s v="Female"/>
    <n v="45"/>
    <n v="3"/>
    <n v="0"/>
    <n v="1"/>
    <n v="1"/>
    <x v="1"/>
    <n v="38276.839999999997"/>
    <n v="1"/>
    <s v="40-49"/>
    <s v="Fair (580-669)"/>
    <s v="Zero Balance"/>
    <s v="Developing (3-5 yrs)"/>
    <x v="0"/>
  </r>
  <r>
    <n v="15761024"/>
    <s v="Long"/>
    <n v="619"/>
    <x v="0"/>
    <s v="Female"/>
    <n v="33"/>
    <n v="2"/>
    <n v="167733.51"/>
    <n v="2"/>
    <n v="1"/>
    <x v="0"/>
    <n v="65222.48"/>
    <n v="0"/>
    <s v="30-39"/>
    <s v="Fair (580-669)"/>
    <s v="Very High (150k+)"/>
    <s v="New (0-2 yrs)"/>
    <x v="1"/>
  </r>
  <r>
    <n v="15630709"/>
    <s v="Castiglione"/>
    <n v="619"/>
    <x v="2"/>
    <s v="Female"/>
    <n v="31"/>
    <n v="2"/>
    <n v="56116.3"/>
    <n v="2"/>
    <n v="0"/>
    <x v="1"/>
    <n v="2181.94"/>
    <n v="0"/>
    <s v="30-39"/>
    <s v="Fair (580-669)"/>
    <s v="Mid (50-100k)"/>
    <s v="New (0-2 yrs)"/>
    <x v="1"/>
  </r>
  <r>
    <n v="15639590"/>
    <s v="Melendez"/>
    <n v="758"/>
    <x v="0"/>
    <s v="Female"/>
    <n v="30"/>
    <n v="3"/>
    <n v="141581.07999999999"/>
    <n v="1"/>
    <n v="1"/>
    <x v="1"/>
    <n v="156249.06"/>
    <n v="0"/>
    <s v="30-39"/>
    <s v="Very Good (740-799)"/>
    <s v="High (100-150k)"/>
    <s v="Developing (3-5 yrs)"/>
    <x v="0"/>
  </r>
  <r>
    <n v="15659399"/>
    <s v="Mazzi"/>
    <n v="516"/>
    <x v="2"/>
    <s v="Male"/>
    <n v="50"/>
    <n v="7"/>
    <n v="139675.07"/>
    <n v="2"/>
    <n v="1"/>
    <x v="1"/>
    <n v="45591.23"/>
    <n v="0"/>
    <s v="50-59"/>
    <s v="Poor (&lt;580)"/>
    <s v="High (100-150k)"/>
    <s v="Established (6-8 yrs)"/>
    <x v="1"/>
  </r>
  <r>
    <n v="15567078"/>
    <s v="Kovaleva"/>
    <n v="789"/>
    <x v="0"/>
    <s v="Female"/>
    <n v="27"/>
    <n v="8"/>
    <n v="66201.960000000006"/>
    <n v="1"/>
    <n v="1"/>
    <x v="0"/>
    <n v="79458.12"/>
    <n v="0"/>
    <s v="Under 30"/>
    <s v="Very Good (740-799)"/>
    <s v="Mid (50-100k)"/>
    <s v="Established (6-8 yrs)"/>
    <x v="0"/>
  </r>
  <r>
    <n v="15696373"/>
    <s v="Gill"/>
    <n v="687"/>
    <x v="0"/>
    <s v="Female"/>
    <n v="44"/>
    <n v="9"/>
    <n v="0"/>
    <n v="2"/>
    <n v="0"/>
    <x v="1"/>
    <n v="103042.2"/>
    <n v="1"/>
    <s v="40-49"/>
    <s v="Good (670-739)"/>
    <s v="Zero Balance"/>
    <s v="Loyal (9-10 yrs)"/>
    <x v="1"/>
  </r>
  <r>
    <n v="15786617"/>
    <s v="Arcuri"/>
    <n v="485"/>
    <x v="2"/>
    <s v="Male"/>
    <n v="34"/>
    <n v="3"/>
    <n v="133658.23999999999"/>
    <n v="1"/>
    <n v="1"/>
    <x v="1"/>
    <n v="70209.83"/>
    <n v="0"/>
    <s v="30-39"/>
    <s v="Poor (&lt;580)"/>
    <s v="High (100-150k)"/>
    <s v="Developing (3-5 yrs)"/>
    <x v="0"/>
  </r>
  <r>
    <n v="15657449"/>
    <s v="Chukwuma"/>
    <n v="446"/>
    <x v="2"/>
    <s v="Male"/>
    <n v="25"/>
    <n v="3"/>
    <n v="136202.78"/>
    <n v="1"/>
    <n v="1"/>
    <x v="1"/>
    <n v="176743.51"/>
    <n v="0"/>
    <s v="Under 30"/>
    <s v="Poor (&lt;580)"/>
    <s v="High (100-150k)"/>
    <s v="Developing (3-5 yrs)"/>
    <x v="0"/>
  </r>
  <r>
    <n v="15672594"/>
    <s v="Stevenson"/>
    <n v="597"/>
    <x v="0"/>
    <s v="Female"/>
    <n v="60"/>
    <n v="0"/>
    <n v="131778.07999999999"/>
    <n v="1"/>
    <n v="0"/>
    <x v="1"/>
    <n v="10703.53"/>
    <n v="1"/>
    <s v="60+"/>
    <s v="Fair (580-669)"/>
    <s v="High (100-150k)"/>
    <s v="New (0-2 yrs)"/>
    <x v="0"/>
  </r>
  <r>
    <n v="15714240"/>
    <s v="Ponomarev"/>
    <n v="712"/>
    <x v="1"/>
    <s v="Male"/>
    <n v="74"/>
    <n v="5"/>
    <n v="0"/>
    <n v="2"/>
    <n v="0"/>
    <x v="1"/>
    <n v="151425.82"/>
    <n v="0"/>
    <s v="60+"/>
    <s v="Good (670-739)"/>
    <s v="Zero Balance"/>
    <s v="Developing (3-5 yrs)"/>
    <x v="1"/>
  </r>
  <r>
    <n v="15782144"/>
    <s v="Gilroy"/>
    <n v="522"/>
    <x v="0"/>
    <s v="Female"/>
    <n v="34"/>
    <n v="3"/>
    <n v="0"/>
    <n v="2"/>
    <n v="1"/>
    <x v="0"/>
    <n v="3894.34"/>
    <n v="0"/>
    <s v="30-39"/>
    <s v="Poor (&lt;580)"/>
    <s v="Zero Balance"/>
    <s v="Developing (3-5 yrs)"/>
    <x v="1"/>
  </r>
  <r>
    <n v="15665008"/>
    <s v="Sidorov"/>
    <n v="805"/>
    <x v="2"/>
    <s v="Female"/>
    <n v="26"/>
    <n v="8"/>
    <n v="42712.87"/>
    <n v="2"/>
    <n v="1"/>
    <x v="0"/>
    <n v="28861.69"/>
    <n v="0"/>
    <s v="Under 30"/>
    <s v="Excellent (800+)"/>
    <s v="Low (&lt;50k)"/>
    <s v="Established (6-8 yrs)"/>
    <x v="1"/>
  </r>
  <r>
    <n v="15581733"/>
    <s v="Bates"/>
    <n v="781"/>
    <x v="0"/>
    <s v="Female"/>
    <n v="28"/>
    <n v="4"/>
    <n v="0"/>
    <n v="2"/>
    <n v="1"/>
    <x v="1"/>
    <n v="177703.15"/>
    <n v="0"/>
    <s v="Under 30"/>
    <s v="Very Good (740-799)"/>
    <s v="Zero Balance"/>
    <s v="Developing (3-5 yrs)"/>
    <x v="1"/>
  </r>
  <r>
    <n v="15751392"/>
    <s v="Fanucci"/>
    <n v="689"/>
    <x v="1"/>
    <s v="Female"/>
    <n v="57"/>
    <n v="4"/>
    <n v="0"/>
    <n v="2"/>
    <n v="1"/>
    <x v="1"/>
    <n v="136649.79999999999"/>
    <n v="1"/>
    <s v="50-59"/>
    <s v="Good (670-739)"/>
    <s v="Zero Balance"/>
    <s v="Developing (3-5 yrs)"/>
    <x v="1"/>
  </r>
  <r>
    <n v="15785815"/>
    <s v="Toscano"/>
    <n v="670"/>
    <x v="2"/>
    <s v="Male"/>
    <n v="31"/>
    <n v="1"/>
    <n v="142631.54"/>
    <n v="2"/>
    <n v="1"/>
    <x v="0"/>
    <n v="175894.24"/>
    <n v="0"/>
    <s v="30-39"/>
    <s v="Good (670-739)"/>
    <s v="High (100-150k)"/>
    <s v="New (0-2 yrs)"/>
    <x v="1"/>
  </r>
  <r>
    <n v="15664214"/>
    <s v="Hearn"/>
    <n v="670"/>
    <x v="0"/>
    <s v="Male"/>
    <n v="33"/>
    <n v="2"/>
    <n v="141204.65"/>
    <n v="2"/>
    <n v="1"/>
    <x v="1"/>
    <n v="76257.460000000006"/>
    <n v="0"/>
    <s v="30-39"/>
    <s v="Good (670-739)"/>
    <s v="High (100-150k)"/>
    <s v="New (0-2 yrs)"/>
    <x v="1"/>
  </r>
  <r>
    <n v="15579996"/>
    <s v="Iroawuchi"/>
    <n v="524"/>
    <x v="2"/>
    <s v="Female"/>
    <n v="25"/>
    <n v="7"/>
    <n v="131402.21"/>
    <n v="1"/>
    <n v="0"/>
    <x v="1"/>
    <n v="193668.49"/>
    <n v="0"/>
    <s v="Under 30"/>
    <s v="Poor (&lt;580)"/>
    <s v="High (100-150k)"/>
    <s v="Established (6-8 yrs)"/>
    <x v="0"/>
  </r>
  <r>
    <n v="15675252"/>
    <s v="Martin"/>
    <n v="734"/>
    <x v="1"/>
    <s v="Female"/>
    <n v="39"/>
    <n v="3"/>
    <n v="92636.96"/>
    <n v="2"/>
    <n v="1"/>
    <x v="0"/>
    <n v="125671.29"/>
    <n v="0"/>
    <s v="30-39"/>
    <s v="Good (670-739)"/>
    <s v="Mid (50-100k)"/>
    <s v="Developing (3-5 yrs)"/>
    <x v="1"/>
  </r>
  <r>
    <n v="15579617"/>
    <s v="Sinclair"/>
    <n v="489"/>
    <x v="0"/>
    <s v="Female"/>
    <n v="51"/>
    <n v="3"/>
    <n v="0"/>
    <n v="2"/>
    <n v="0"/>
    <x v="0"/>
    <n v="174098.28"/>
    <n v="1"/>
    <s v="50-59"/>
    <s v="Poor (&lt;580)"/>
    <s v="Zero Balance"/>
    <s v="Developing (3-5 yrs)"/>
    <x v="1"/>
  </r>
  <r>
    <n v="15593976"/>
    <s v="Swanson"/>
    <n v="578"/>
    <x v="2"/>
    <s v="Female"/>
    <n v="31"/>
    <n v="5"/>
    <n v="102088.68"/>
    <n v="4"/>
    <n v="0"/>
    <x v="1"/>
    <n v="187866.21"/>
    <n v="1"/>
    <s v="30-39"/>
    <s v="Poor (&lt;580)"/>
    <s v="High (100-150k)"/>
    <s v="Developing (3-5 yrs)"/>
    <x v="1"/>
  </r>
  <r>
    <n v="15716041"/>
    <s v="Chinomso"/>
    <n v="622"/>
    <x v="1"/>
    <s v="Male"/>
    <n v="39"/>
    <n v="9"/>
    <n v="0"/>
    <n v="2"/>
    <n v="0"/>
    <x v="0"/>
    <n v="100862.36"/>
    <n v="0"/>
    <s v="30-39"/>
    <s v="Fair (580-669)"/>
    <s v="Zero Balance"/>
    <s v="Loyal (9-10 yrs)"/>
    <x v="1"/>
  </r>
  <r>
    <n v="15654489"/>
    <s v="Fomin"/>
    <n v="843"/>
    <x v="0"/>
    <s v="Female"/>
    <n v="38"/>
    <n v="8"/>
    <n v="134887.53"/>
    <n v="1"/>
    <n v="1"/>
    <x v="0"/>
    <n v="10804.04"/>
    <n v="0"/>
    <s v="30-39"/>
    <s v="Excellent (800+)"/>
    <s v="High (100-150k)"/>
    <s v="Established (6-8 yrs)"/>
    <x v="0"/>
  </r>
  <r>
    <n v="15736302"/>
    <s v="McKay"/>
    <n v="687"/>
    <x v="0"/>
    <s v="Male"/>
    <n v="48"/>
    <n v="4"/>
    <n v="0"/>
    <n v="2"/>
    <n v="1"/>
    <x v="0"/>
    <n v="170893.85"/>
    <n v="0"/>
    <s v="40-49"/>
    <s v="Good (670-739)"/>
    <s v="Zero Balance"/>
    <s v="Developing (3-5 yrs)"/>
    <x v="1"/>
  </r>
  <r>
    <n v="15805909"/>
    <s v="Bergamaschi"/>
    <n v="700"/>
    <x v="1"/>
    <s v="Male"/>
    <n v="28"/>
    <n v="8"/>
    <n v="159900.38"/>
    <n v="1"/>
    <n v="0"/>
    <x v="1"/>
    <n v="22698.560000000001"/>
    <n v="0"/>
    <s v="Under 30"/>
    <s v="Good (670-739)"/>
    <s v="Very High (150k+)"/>
    <s v="Established (6-8 yrs)"/>
    <x v="0"/>
  </r>
  <r>
    <n v="15572762"/>
    <s v="Matveyeva"/>
    <n v="410"/>
    <x v="2"/>
    <s v="Female"/>
    <n v="50"/>
    <n v="2"/>
    <n v="102278.79"/>
    <n v="2"/>
    <n v="1"/>
    <x v="1"/>
    <n v="89822.48"/>
    <n v="0"/>
    <s v="50-59"/>
    <s v="Poor (&lt;580)"/>
    <s v="High (100-150k)"/>
    <s v="New (0-2 yrs)"/>
    <x v="1"/>
  </r>
  <r>
    <n v="15724632"/>
    <s v="Madukaego"/>
    <n v="537"/>
    <x v="0"/>
    <s v="Female"/>
    <n v="41"/>
    <n v="0"/>
    <n v="0"/>
    <n v="2"/>
    <n v="0"/>
    <x v="0"/>
    <n v="175262.49"/>
    <n v="0"/>
    <s v="40-49"/>
    <s v="Poor (&lt;580)"/>
    <s v="Zero Balance"/>
    <s v="New (0-2 yrs)"/>
    <x v="1"/>
  </r>
  <r>
    <n v="15670416"/>
    <s v="Ferri"/>
    <n v="780"/>
    <x v="0"/>
    <s v="Female"/>
    <n v="43"/>
    <n v="0"/>
    <n v="0"/>
    <n v="1"/>
    <n v="0"/>
    <x v="0"/>
    <n v="15705.27"/>
    <n v="0"/>
    <s v="40-49"/>
    <s v="Very Good (740-799)"/>
    <s v="Zero Balance"/>
    <s v="New (0-2 yrs)"/>
    <x v="0"/>
  </r>
  <r>
    <n v="15749528"/>
    <s v="Achebe"/>
    <n v="652"/>
    <x v="1"/>
    <s v="Male"/>
    <n v="58"/>
    <n v="6"/>
    <n v="0"/>
    <n v="2"/>
    <n v="0"/>
    <x v="0"/>
    <n v="170025.43"/>
    <n v="0"/>
    <s v="50-59"/>
    <s v="Fair (580-669)"/>
    <s v="Zero Balance"/>
    <s v="Established (6-8 yrs)"/>
    <x v="1"/>
  </r>
  <r>
    <n v="15578783"/>
    <s v="Mai"/>
    <n v="620"/>
    <x v="2"/>
    <s v="Male"/>
    <n v="35"/>
    <n v="0"/>
    <n v="76989.97"/>
    <n v="1"/>
    <n v="1"/>
    <x v="0"/>
    <n v="17242.79"/>
    <n v="0"/>
    <s v="30-39"/>
    <s v="Fair (580-669)"/>
    <s v="Mid (50-100k)"/>
    <s v="New (0-2 yrs)"/>
    <x v="0"/>
  </r>
  <r>
    <n v="15580719"/>
    <s v="Davis"/>
    <n v="697"/>
    <x v="0"/>
    <s v="Female"/>
    <n v="23"/>
    <n v="10"/>
    <n v="0"/>
    <n v="2"/>
    <n v="1"/>
    <x v="0"/>
    <n v="79734.23"/>
    <n v="0"/>
    <s v="Under 30"/>
    <s v="Good (670-739)"/>
    <s v="Zero Balance"/>
    <s v="Loyal (9-10 yrs)"/>
    <x v="1"/>
  </r>
  <r>
    <n v="15656293"/>
    <s v="Davey"/>
    <n v="786"/>
    <x v="0"/>
    <s v="Male"/>
    <n v="35"/>
    <n v="3"/>
    <n v="0"/>
    <n v="2"/>
    <n v="1"/>
    <x v="1"/>
    <n v="92712.97"/>
    <n v="0"/>
    <s v="30-39"/>
    <s v="Very Good (740-799)"/>
    <s v="Zero Balance"/>
    <s v="Developing (3-5 yrs)"/>
    <x v="1"/>
  </r>
  <r>
    <n v="15691875"/>
    <s v="Tsou"/>
    <n v="850"/>
    <x v="2"/>
    <s v="Female"/>
    <n v="39"/>
    <n v="5"/>
    <n v="114491.82"/>
    <n v="1"/>
    <n v="1"/>
    <x v="1"/>
    <n v="99689.48"/>
    <n v="0"/>
    <s v="30-39"/>
    <s v="Excellent (800+)"/>
    <s v="High (100-150k)"/>
    <s v="Developing (3-5 yrs)"/>
    <x v="0"/>
  </r>
  <r>
    <n v="15596870"/>
    <s v="Marino"/>
    <n v="749"/>
    <x v="2"/>
    <s v="Male"/>
    <n v="54"/>
    <n v="3"/>
    <n v="144768.94"/>
    <n v="1"/>
    <n v="1"/>
    <x v="1"/>
    <n v="93336.3"/>
    <n v="1"/>
    <s v="50-59"/>
    <s v="Very Good (740-799)"/>
    <s v="High (100-150k)"/>
    <s v="Developing (3-5 yrs)"/>
    <x v="0"/>
  </r>
  <r>
    <n v="15780770"/>
    <s v="Kerr"/>
    <n v="445"/>
    <x v="0"/>
    <s v="Male"/>
    <n v="31"/>
    <n v="7"/>
    <n v="145056.59"/>
    <n v="1"/>
    <n v="1"/>
    <x v="0"/>
    <n v="175893.53"/>
    <n v="0"/>
    <s v="30-39"/>
    <s v="Poor (&lt;580)"/>
    <s v="High (100-150k)"/>
    <s v="Established (6-8 yrs)"/>
    <x v="0"/>
  </r>
  <r>
    <n v="15751491"/>
    <s v="Hsiao"/>
    <n v="443"/>
    <x v="2"/>
    <s v="Male"/>
    <n v="50"/>
    <n v="3"/>
    <n v="117206.3"/>
    <n v="1"/>
    <n v="1"/>
    <x v="1"/>
    <n v="42840.18"/>
    <n v="1"/>
    <s v="50-59"/>
    <s v="Poor (&lt;580)"/>
    <s v="High (100-150k)"/>
    <s v="Developing (3-5 yrs)"/>
    <x v="0"/>
  </r>
  <r>
    <n v="15706200"/>
    <s v="Graham"/>
    <n v="637"/>
    <x v="2"/>
    <s v="Male"/>
    <n v="41"/>
    <n v="2"/>
    <n v="138014.39999999999"/>
    <n v="2"/>
    <n v="1"/>
    <x v="1"/>
    <n v="140298.23999999999"/>
    <n v="0"/>
    <s v="40-49"/>
    <s v="Fair (580-669)"/>
    <s v="High (100-150k)"/>
    <s v="New (0-2 yrs)"/>
    <x v="1"/>
  </r>
  <r>
    <n v="15808674"/>
    <s v="Ejikemeifeuwa"/>
    <n v="616"/>
    <x v="2"/>
    <s v="Female"/>
    <n v="45"/>
    <n v="6"/>
    <n v="128352.59"/>
    <n v="3"/>
    <n v="1"/>
    <x v="0"/>
    <n v="144000.59"/>
    <n v="1"/>
    <s v="40-49"/>
    <s v="Fair (580-669)"/>
    <s v="High (100-150k)"/>
    <s v="Established (6-8 yrs)"/>
    <x v="1"/>
  </r>
  <r>
    <n v="15641411"/>
    <s v="Volkova"/>
    <n v="756"/>
    <x v="0"/>
    <s v="Female"/>
    <n v="23"/>
    <n v="1"/>
    <n v="112568.31"/>
    <n v="1"/>
    <n v="1"/>
    <x v="0"/>
    <n v="113408.11"/>
    <n v="0"/>
    <s v="Under 30"/>
    <s v="Very Good (740-799)"/>
    <s v="High (100-150k)"/>
    <s v="New (0-2 yrs)"/>
    <x v="0"/>
  </r>
  <r>
    <n v="15764661"/>
    <s v="Wang"/>
    <n v="644"/>
    <x v="0"/>
    <s v="Male"/>
    <n v="33"/>
    <n v="2"/>
    <n v="0"/>
    <n v="1"/>
    <n v="1"/>
    <x v="1"/>
    <n v="96420.58"/>
    <n v="0"/>
    <s v="30-39"/>
    <s v="Fair (580-669)"/>
    <s v="Zero Balance"/>
    <s v="New (0-2 yrs)"/>
    <x v="0"/>
  </r>
  <r>
    <n v="15689492"/>
    <s v="Benjamin"/>
    <n v="850"/>
    <x v="2"/>
    <s v="Male"/>
    <n v="41"/>
    <n v="1"/>
    <n v="176958.46"/>
    <n v="2"/>
    <n v="0"/>
    <x v="0"/>
    <n v="125806.3"/>
    <n v="0"/>
    <s v="40-49"/>
    <s v="Excellent (800+)"/>
    <s v="Very High (150k+)"/>
    <s v="New (0-2 yrs)"/>
    <x v="1"/>
  </r>
  <r>
    <n v="15602405"/>
    <s v="Ryrie"/>
    <n v="703"/>
    <x v="2"/>
    <s v="Female"/>
    <n v="38"/>
    <n v="9"/>
    <n v="99167.54"/>
    <n v="1"/>
    <n v="1"/>
    <x v="1"/>
    <n v="65720.92"/>
    <n v="0"/>
    <s v="30-39"/>
    <s v="Good (670-739)"/>
    <s v="Mid (50-100k)"/>
    <s v="Loyal (9-10 yrs)"/>
    <x v="0"/>
  </r>
  <r>
    <n v="15610271"/>
    <s v="Andreev"/>
    <n v="684"/>
    <x v="1"/>
    <s v="Female"/>
    <n v="42"/>
    <n v="3"/>
    <n v="103210.27"/>
    <n v="1"/>
    <n v="1"/>
    <x v="1"/>
    <n v="31002.03"/>
    <n v="0"/>
    <s v="40-49"/>
    <s v="Good (670-739)"/>
    <s v="High (100-150k)"/>
    <s v="Developing (3-5 yrs)"/>
    <x v="0"/>
  </r>
  <r>
    <n v="15791780"/>
    <s v="Ts'ao"/>
    <n v="706"/>
    <x v="2"/>
    <s v="Female"/>
    <n v="48"/>
    <n v="10"/>
    <n v="104478.12"/>
    <n v="3"/>
    <n v="0"/>
    <x v="0"/>
    <n v="158248.71"/>
    <n v="1"/>
    <s v="40-49"/>
    <s v="Good (670-739)"/>
    <s v="High (100-150k)"/>
    <s v="Loyal (9-10 yrs)"/>
    <x v="1"/>
  </r>
  <r>
    <n v="15589147"/>
    <s v="Frolov"/>
    <n v="580"/>
    <x v="1"/>
    <s v="Male"/>
    <n v="61"/>
    <n v="8"/>
    <n v="125921.37"/>
    <n v="1"/>
    <n v="1"/>
    <x v="0"/>
    <n v="94677.83"/>
    <n v="0"/>
    <s v="60+"/>
    <s v="Fair (580-669)"/>
    <s v="High (100-150k)"/>
    <s v="Established (6-8 yrs)"/>
    <x v="0"/>
  </r>
  <r>
    <n v="15756975"/>
    <s v="Montemayor"/>
    <n v="777"/>
    <x v="1"/>
    <s v="Female"/>
    <n v="35"/>
    <n v="3"/>
    <n v="0"/>
    <n v="2"/>
    <n v="1"/>
    <x v="0"/>
    <n v="17257.72"/>
    <n v="0"/>
    <s v="30-39"/>
    <s v="Very Good (740-799)"/>
    <s v="Zero Balance"/>
    <s v="Developing (3-5 yrs)"/>
    <x v="1"/>
  </r>
  <r>
    <n v="15729582"/>
    <s v="Fu"/>
    <n v="676"/>
    <x v="2"/>
    <s v="Male"/>
    <n v="48"/>
    <n v="3"/>
    <n v="80697.440000000002"/>
    <n v="1"/>
    <n v="0"/>
    <x v="1"/>
    <n v="101397.86"/>
    <n v="0"/>
    <s v="40-49"/>
    <s v="Good (670-739)"/>
    <s v="Mid (50-100k)"/>
    <s v="Developing (3-5 yrs)"/>
    <x v="0"/>
  </r>
  <r>
    <n v="15742971"/>
    <s v="Whitehead"/>
    <n v="708"/>
    <x v="0"/>
    <s v="Female"/>
    <n v="44"/>
    <n v="2"/>
    <n v="161887.81"/>
    <n v="2"/>
    <n v="1"/>
    <x v="1"/>
    <n v="84870.23"/>
    <n v="0"/>
    <s v="40-49"/>
    <s v="Good (670-739)"/>
    <s v="Very High (150k+)"/>
    <s v="New (0-2 yrs)"/>
    <x v="1"/>
  </r>
  <r>
    <n v="15568046"/>
    <s v="Izuchukwu"/>
    <n v="809"/>
    <x v="0"/>
    <s v="Male"/>
    <n v="24"/>
    <n v="7"/>
    <n v="109558.36"/>
    <n v="1"/>
    <n v="1"/>
    <x v="1"/>
    <n v="183515.13"/>
    <n v="0"/>
    <s v="Under 30"/>
    <s v="Excellent (800+)"/>
    <s v="High (100-150k)"/>
    <s v="Established (6-8 yrs)"/>
    <x v="0"/>
  </r>
  <r>
    <n v="15694890"/>
    <s v="Lai"/>
    <n v="588"/>
    <x v="0"/>
    <s v="Male"/>
    <n v="38"/>
    <n v="1"/>
    <n v="124271.26"/>
    <n v="1"/>
    <n v="1"/>
    <x v="1"/>
    <n v="75969.19"/>
    <n v="0"/>
    <s v="30-39"/>
    <s v="Fair (580-669)"/>
    <s v="High (100-150k)"/>
    <s v="New (0-2 yrs)"/>
    <x v="0"/>
  </r>
  <r>
    <n v="15736963"/>
    <s v="Herring"/>
    <n v="623"/>
    <x v="0"/>
    <s v="Male"/>
    <n v="43"/>
    <n v="1"/>
    <n v="0"/>
    <n v="2"/>
    <n v="1"/>
    <x v="0"/>
    <n v="146379.29999999999"/>
    <n v="0"/>
    <s v="40-49"/>
    <s v="Fair (580-669)"/>
    <s v="Zero Balance"/>
    <s v="New (0-2 yrs)"/>
    <x v="1"/>
  </r>
  <r>
    <n v="15646490"/>
    <s v="Duffy"/>
    <n v="537"/>
    <x v="1"/>
    <s v="Male"/>
    <n v="42"/>
    <n v="1"/>
    <n v="190569.23"/>
    <n v="1"/>
    <n v="0"/>
    <x v="0"/>
    <n v="127154.8"/>
    <n v="0"/>
    <s v="40-49"/>
    <s v="Poor (&lt;580)"/>
    <s v="Very High (150k+)"/>
    <s v="New (0-2 yrs)"/>
    <x v="0"/>
  </r>
  <r>
    <n v="15607314"/>
    <s v="Chiefo"/>
    <n v="536"/>
    <x v="1"/>
    <s v="Male"/>
    <n v="53"/>
    <n v="2"/>
    <n v="143923.96"/>
    <n v="1"/>
    <n v="1"/>
    <x v="1"/>
    <n v="2019.78"/>
    <n v="1"/>
    <s v="50-59"/>
    <s v="Poor (&lt;580)"/>
    <s v="High (100-150k)"/>
    <s v="New (0-2 yrs)"/>
    <x v="0"/>
  </r>
  <r>
    <n v="15576745"/>
    <s v="Fyodorov"/>
    <n v="769"/>
    <x v="0"/>
    <s v="Male"/>
    <n v="48"/>
    <n v="2"/>
    <n v="96542.16"/>
    <n v="2"/>
    <n v="0"/>
    <x v="0"/>
    <n v="197885.72"/>
    <n v="0"/>
    <s v="40-49"/>
    <s v="Very Good (740-799)"/>
    <s v="Mid (50-100k)"/>
    <s v="New (0-2 yrs)"/>
    <x v="1"/>
  </r>
  <r>
    <n v="15669606"/>
    <s v="Chu"/>
    <n v="690"/>
    <x v="0"/>
    <s v="Male"/>
    <n v="33"/>
    <n v="5"/>
    <n v="0"/>
    <n v="2"/>
    <n v="1"/>
    <x v="1"/>
    <n v="138017.68"/>
    <n v="0"/>
    <s v="30-39"/>
    <s v="Good (670-739)"/>
    <s v="Zero Balance"/>
    <s v="Developing (3-5 yrs)"/>
    <x v="1"/>
  </r>
  <r>
    <n v="15737832"/>
    <s v="Robertson"/>
    <n v="771"/>
    <x v="1"/>
    <s v="Male"/>
    <n v="45"/>
    <n v="0"/>
    <n v="139825.56"/>
    <n v="1"/>
    <n v="0"/>
    <x v="1"/>
    <n v="170984.97"/>
    <n v="1"/>
    <s v="40-49"/>
    <s v="Very Good (740-799)"/>
    <s v="High (100-150k)"/>
    <s v="New (0-2 yrs)"/>
    <x v="0"/>
  </r>
  <r>
    <n v="15681990"/>
    <s v="Palmerston"/>
    <n v="497"/>
    <x v="2"/>
    <s v="Male"/>
    <n v="24"/>
    <n v="6"/>
    <n v="111769.14"/>
    <n v="2"/>
    <n v="1"/>
    <x v="1"/>
    <n v="55859.27"/>
    <n v="0"/>
    <s v="Under 30"/>
    <s v="Poor (&lt;580)"/>
    <s v="High (100-150k)"/>
    <s v="Established (6-8 yrs)"/>
    <x v="1"/>
  </r>
  <r>
    <n v="15758050"/>
    <s v="Madukwe"/>
    <n v="622"/>
    <x v="1"/>
    <s v="Male"/>
    <n v="37"/>
    <n v="4"/>
    <n v="0"/>
    <n v="2"/>
    <n v="1"/>
    <x v="1"/>
    <n v="4459.5"/>
    <n v="0"/>
    <s v="30-39"/>
    <s v="Fair (580-669)"/>
    <s v="Zero Balance"/>
    <s v="Developing (3-5 yrs)"/>
    <x v="1"/>
  </r>
  <r>
    <n v="15787848"/>
    <s v="Chinedum"/>
    <n v="602"/>
    <x v="1"/>
    <s v="Male"/>
    <n v="30"/>
    <n v="9"/>
    <n v="113672.18"/>
    <n v="2"/>
    <n v="0"/>
    <x v="1"/>
    <n v="102135.92"/>
    <n v="0"/>
    <s v="30-39"/>
    <s v="Fair (580-669)"/>
    <s v="High (100-150k)"/>
    <s v="Loyal (9-10 yrs)"/>
    <x v="1"/>
  </r>
  <r>
    <n v="15713594"/>
    <s v="French"/>
    <n v="543"/>
    <x v="0"/>
    <s v="Female"/>
    <n v="32"/>
    <n v="7"/>
    <n v="147256.85999999999"/>
    <n v="1"/>
    <n v="1"/>
    <x v="1"/>
    <n v="112771.95"/>
    <n v="0"/>
    <s v="30-39"/>
    <s v="Poor (&lt;580)"/>
    <s v="High (100-150k)"/>
    <s v="Established (6-8 yrs)"/>
    <x v="0"/>
  </r>
  <r>
    <n v="15588186"/>
    <s v="Polyakov"/>
    <n v="520"/>
    <x v="1"/>
    <s v="Male"/>
    <n v="45"/>
    <n v="7"/>
    <n v="107023.03"/>
    <n v="1"/>
    <n v="1"/>
    <x v="1"/>
    <n v="32903.93"/>
    <n v="0"/>
    <s v="40-49"/>
    <s v="Poor (&lt;580)"/>
    <s v="High (100-150k)"/>
    <s v="Established (6-8 yrs)"/>
    <x v="0"/>
  </r>
  <r>
    <n v="15786739"/>
    <s v="Clements"/>
    <n v="669"/>
    <x v="0"/>
    <s v="Male"/>
    <n v="37"/>
    <n v="1"/>
    <n v="125529.55"/>
    <n v="1"/>
    <n v="1"/>
    <x v="0"/>
    <n v="162260.93"/>
    <n v="0"/>
    <s v="30-39"/>
    <s v="Fair (580-669)"/>
    <s v="High (100-150k)"/>
    <s v="New (0-2 yrs)"/>
    <x v="0"/>
  </r>
  <r>
    <n v="15699467"/>
    <s v="Connor"/>
    <n v="631"/>
    <x v="1"/>
    <s v="Female"/>
    <n v="41"/>
    <n v="0"/>
    <n v="0"/>
    <n v="1"/>
    <n v="0"/>
    <x v="1"/>
    <n v="87959.83"/>
    <n v="0"/>
    <s v="40-49"/>
    <s v="Fair (580-669)"/>
    <s v="Zero Balance"/>
    <s v="New (0-2 yrs)"/>
    <x v="0"/>
  </r>
  <r>
    <n v="15680706"/>
    <s v="Balashov"/>
    <n v="537"/>
    <x v="2"/>
    <s v="Male"/>
    <n v="48"/>
    <n v="4"/>
    <n v="131834.79999999999"/>
    <n v="1"/>
    <n v="1"/>
    <x v="1"/>
    <n v="166476.95000000001"/>
    <n v="1"/>
    <s v="40-49"/>
    <s v="Poor (&lt;580)"/>
    <s v="High (100-150k)"/>
    <s v="Developing (3-5 yrs)"/>
    <x v="0"/>
  </r>
  <r>
    <n v="15645717"/>
    <s v="Avdeeva"/>
    <n v="732"/>
    <x v="0"/>
    <s v="Male"/>
    <n v="62"/>
    <n v="2"/>
    <n v="0"/>
    <n v="2"/>
    <n v="1"/>
    <x v="0"/>
    <n v="25438.87"/>
    <n v="0"/>
    <s v="60+"/>
    <s v="Good (670-739)"/>
    <s v="Zero Balance"/>
    <s v="New (0-2 yrs)"/>
    <x v="1"/>
  </r>
  <r>
    <n v="15748597"/>
    <s v="Chester"/>
    <n v="844"/>
    <x v="1"/>
    <s v="Male"/>
    <n v="56"/>
    <n v="5"/>
    <n v="99529.7"/>
    <n v="1"/>
    <n v="0"/>
    <x v="0"/>
    <n v="157230.06"/>
    <n v="1"/>
    <s v="50-59"/>
    <s v="Excellent (800+)"/>
    <s v="Mid (50-100k)"/>
    <s v="Developing (3-5 yrs)"/>
    <x v="0"/>
  </r>
  <r>
    <n v="15773709"/>
    <s v="Hung"/>
    <n v="838"/>
    <x v="1"/>
    <s v="Male"/>
    <n v="35"/>
    <n v="0"/>
    <n v="0"/>
    <n v="2"/>
    <n v="0"/>
    <x v="0"/>
    <n v="197305.91"/>
    <n v="0"/>
    <s v="30-39"/>
    <s v="Excellent (800+)"/>
    <s v="Zero Balance"/>
    <s v="New (0-2 yrs)"/>
    <x v="1"/>
  </r>
  <r>
    <n v="15629787"/>
    <s v="Tu"/>
    <n v="652"/>
    <x v="0"/>
    <s v="Male"/>
    <n v="27"/>
    <n v="10"/>
    <n v="107303.72"/>
    <n v="2"/>
    <n v="0"/>
    <x v="1"/>
    <n v="44435.76"/>
    <n v="0"/>
    <s v="Under 30"/>
    <s v="Fair (580-669)"/>
    <s v="High (100-150k)"/>
    <s v="Loyal (9-10 yrs)"/>
    <x v="1"/>
  </r>
  <r>
    <n v="15661007"/>
    <s v="Thompson"/>
    <n v="660"/>
    <x v="0"/>
    <s v="Male"/>
    <n v="33"/>
    <n v="0"/>
    <n v="72783.42"/>
    <n v="1"/>
    <n v="0"/>
    <x v="1"/>
    <n v="181051.99"/>
    <n v="0"/>
    <s v="30-39"/>
    <s v="Fair (580-669)"/>
    <s v="Mid (50-100k)"/>
    <s v="New (0-2 yrs)"/>
    <x v="0"/>
  </r>
  <r>
    <n v="15686812"/>
    <s v="Jones"/>
    <n v="692"/>
    <x v="1"/>
    <s v="Female"/>
    <n v="44"/>
    <n v="8"/>
    <n v="0"/>
    <n v="1"/>
    <n v="0"/>
    <x v="0"/>
    <n v="159069.37"/>
    <n v="0"/>
    <s v="40-49"/>
    <s v="Good (670-739)"/>
    <s v="Zero Balance"/>
    <s v="Established (6-8 yrs)"/>
    <x v="0"/>
  </r>
  <r>
    <n v="15754113"/>
    <s v="Li"/>
    <n v="588"/>
    <x v="0"/>
    <s v="Female"/>
    <n v="35"/>
    <n v="0"/>
    <n v="0"/>
    <n v="2"/>
    <n v="1"/>
    <x v="0"/>
    <n v="155485.24"/>
    <n v="0"/>
    <s v="30-39"/>
    <s v="Fair (580-669)"/>
    <s v="Zero Balance"/>
    <s v="New (0-2 yrs)"/>
    <x v="1"/>
  </r>
  <r>
    <n v="15749489"/>
    <s v="Denisova"/>
    <n v="533"/>
    <x v="2"/>
    <s v="Female"/>
    <n v="22"/>
    <n v="10"/>
    <n v="115743.6"/>
    <n v="1"/>
    <n v="0"/>
    <x v="1"/>
    <n v="43852.05"/>
    <n v="0"/>
    <s v="Under 30"/>
    <s v="Poor (&lt;580)"/>
    <s v="High (100-150k)"/>
    <s v="Loyal (9-10 yrs)"/>
    <x v="0"/>
  </r>
  <r>
    <n v="15574352"/>
    <s v="Clogstoun"/>
    <n v="850"/>
    <x v="0"/>
    <s v="Male"/>
    <n v="43"/>
    <n v="4"/>
    <n v="161256.53"/>
    <n v="1"/>
    <n v="1"/>
    <x v="0"/>
    <n v="140071.57"/>
    <n v="0"/>
    <s v="40-49"/>
    <s v="Excellent (800+)"/>
    <s v="Very High (150k+)"/>
    <s v="Developing (3-5 yrs)"/>
    <x v="0"/>
  </r>
  <r>
    <n v="15701281"/>
    <s v="Tan"/>
    <n v="511"/>
    <x v="0"/>
    <s v="Male"/>
    <n v="27"/>
    <n v="8"/>
    <n v="0"/>
    <n v="2"/>
    <n v="1"/>
    <x v="0"/>
    <n v="49089.36"/>
    <n v="0"/>
    <s v="Under 30"/>
    <s v="Poor (&lt;580)"/>
    <s v="Zero Balance"/>
    <s v="Established (6-8 yrs)"/>
    <x v="1"/>
  </r>
  <r>
    <n v="15811985"/>
    <s v="Power"/>
    <n v="530"/>
    <x v="1"/>
    <s v="Male"/>
    <n v="44"/>
    <n v="6"/>
    <n v="0"/>
    <n v="2"/>
    <n v="0"/>
    <x v="1"/>
    <n v="55893.37"/>
    <n v="0"/>
    <s v="40-49"/>
    <s v="Poor (&lt;580)"/>
    <s v="Zero Balance"/>
    <s v="Established (6-8 yrs)"/>
    <x v="1"/>
  </r>
  <r>
    <n v="15713505"/>
    <s v="Harriman"/>
    <n v="554"/>
    <x v="0"/>
    <s v="Male"/>
    <n v="31"/>
    <n v="1"/>
    <n v="0"/>
    <n v="2"/>
    <n v="0"/>
    <x v="0"/>
    <n v="192660.55"/>
    <n v="0"/>
    <s v="30-39"/>
    <s v="Poor (&lt;580)"/>
    <s v="Zero Balance"/>
    <s v="New (0-2 yrs)"/>
    <x v="1"/>
  </r>
  <r>
    <n v="15685653"/>
    <s v="Benson"/>
    <n v="585"/>
    <x v="2"/>
    <s v="Female"/>
    <n v="40"/>
    <n v="3"/>
    <n v="162261.01"/>
    <n v="2"/>
    <n v="1"/>
    <x v="1"/>
    <n v="137028.51"/>
    <n v="0"/>
    <s v="40-49"/>
    <s v="Fair (580-669)"/>
    <s v="Very High (150k+)"/>
    <s v="Developing (3-5 yrs)"/>
    <x v="1"/>
  </r>
  <r>
    <n v="15758831"/>
    <s v="Thornton"/>
    <n v="754"/>
    <x v="0"/>
    <s v="Male"/>
    <n v="39"/>
    <n v="3"/>
    <n v="74896.33"/>
    <n v="1"/>
    <n v="0"/>
    <x v="1"/>
    <n v="34430.160000000003"/>
    <n v="0"/>
    <s v="30-39"/>
    <s v="Very Good (740-799)"/>
    <s v="Mid (50-100k)"/>
    <s v="Developing (3-5 yrs)"/>
    <x v="0"/>
  </r>
  <r>
    <n v="15618774"/>
    <s v="White"/>
    <n v="474"/>
    <x v="0"/>
    <s v="Male"/>
    <n v="54"/>
    <n v="3"/>
    <n v="0"/>
    <n v="1"/>
    <n v="1"/>
    <x v="1"/>
    <n v="108409.17"/>
    <n v="1"/>
    <s v="50-59"/>
    <s v="Poor (&lt;580)"/>
    <s v="Zero Balance"/>
    <s v="Developing (3-5 yrs)"/>
    <x v="0"/>
  </r>
  <r>
    <n v="15764448"/>
    <s v="Mackenzie"/>
    <n v="837"/>
    <x v="2"/>
    <s v="Male"/>
    <n v="35"/>
    <n v="0"/>
    <n v="144037.6"/>
    <n v="1"/>
    <n v="1"/>
    <x v="1"/>
    <n v="145325.32"/>
    <n v="0"/>
    <s v="30-39"/>
    <s v="Excellent (800+)"/>
    <s v="High (100-150k)"/>
    <s v="New (0-2 yrs)"/>
    <x v="0"/>
  </r>
  <r>
    <n v="15611024"/>
    <s v="Kalinina"/>
    <n v="567"/>
    <x v="0"/>
    <s v="Female"/>
    <n v="23"/>
    <n v="9"/>
    <n v="93522.2"/>
    <n v="1"/>
    <n v="0"/>
    <x v="0"/>
    <n v="81425.61"/>
    <n v="0"/>
    <s v="Under 30"/>
    <s v="Poor (&lt;580)"/>
    <s v="Mid (50-100k)"/>
    <s v="Loyal (9-10 yrs)"/>
    <x v="0"/>
  </r>
  <r>
    <n v="15738220"/>
    <s v="Bennet"/>
    <n v="800"/>
    <x v="1"/>
    <s v="Male"/>
    <n v="38"/>
    <n v="1"/>
    <n v="0"/>
    <n v="2"/>
    <n v="1"/>
    <x v="1"/>
    <n v="51553.43"/>
    <n v="0"/>
    <s v="30-39"/>
    <s v="Excellent (800+)"/>
    <s v="Zero Balance"/>
    <s v="New (0-2 yrs)"/>
    <x v="1"/>
  </r>
  <r>
    <n v="15805764"/>
    <s v="Hallahan"/>
    <n v="646"/>
    <x v="0"/>
    <s v="Male"/>
    <n v="18"/>
    <n v="10"/>
    <n v="0"/>
    <n v="2"/>
    <n v="0"/>
    <x v="0"/>
    <n v="52795.15"/>
    <n v="0"/>
    <s v="Under 30"/>
    <s v="Fair (580-669)"/>
    <s v="Zero Balance"/>
    <s v="Loyal (9-10 yrs)"/>
    <x v="1"/>
  </r>
  <r>
    <n v="15580487"/>
    <s v="Martin"/>
    <n v="627"/>
    <x v="2"/>
    <s v="Male"/>
    <n v="38"/>
    <n v="8"/>
    <n v="106922.92"/>
    <n v="2"/>
    <n v="0"/>
    <x v="0"/>
    <n v="84270.09"/>
    <n v="0"/>
    <s v="30-39"/>
    <s v="Fair (580-669)"/>
    <s v="High (100-150k)"/>
    <s v="Established (6-8 yrs)"/>
    <x v="1"/>
  </r>
  <r>
    <n v="15675787"/>
    <s v="Rivera"/>
    <n v="505"/>
    <x v="0"/>
    <s v="Male"/>
    <n v="26"/>
    <n v="8"/>
    <n v="112972.57"/>
    <n v="1"/>
    <n v="1"/>
    <x v="1"/>
    <n v="145011.62"/>
    <n v="0"/>
    <s v="Under 30"/>
    <s v="Poor (&lt;580)"/>
    <s v="High (100-150k)"/>
    <s v="Established (6-8 yrs)"/>
    <x v="0"/>
  </r>
  <r>
    <n v="15583580"/>
    <s v="Chiawuotu"/>
    <n v="566"/>
    <x v="2"/>
    <s v="Female"/>
    <n v="35"/>
    <n v="1"/>
    <n v="123042"/>
    <n v="1"/>
    <n v="1"/>
    <x v="1"/>
    <n v="66245.440000000002"/>
    <n v="1"/>
    <s v="30-39"/>
    <s v="Poor (&lt;580)"/>
    <s v="High (100-150k)"/>
    <s v="New (0-2 yrs)"/>
    <x v="0"/>
  </r>
  <r>
    <n v="15780654"/>
    <s v="Sergeyev"/>
    <n v="619"/>
    <x v="2"/>
    <s v="Female"/>
    <n v="33"/>
    <n v="3"/>
    <n v="100488.92"/>
    <n v="2"/>
    <n v="0"/>
    <x v="0"/>
    <n v="36446.74"/>
    <n v="0"/>
    <s v="30-39"/>
    <s v="Fair (580-669)"/>
    <s v="High (100-150k)"/>
    <s v="Developing (3-5 yrs)"/>
    <x v="1"/>
  </r>
  <r>
    <n v="15695034"/>
    <s v="Christie"/>
    <n v="757"/>
    <x v="0"/>
    <s v="Female"/>
    <n v="44"/>
    <n v="4"/>
    <n v="123322.15"/>
    <n v="1"/>
    <n v="1"/>
    <x v="1"/>
    <n v="137136.29"/>
    <n v="0"/>
    <s v="40-49"/>
    <s v="Very Good (740-799)"/>
    <s v="High (100-150k)"/>
    <s v="Developing (3-5 yrs)"/>
    <x v="0"/>
  </r>
  <r>
    <n v="15805671"/>
    <s v="Louis"/>
    <n v="648"/>
    <x v="0"/>
    <s v="Male"/>
    <n v="32"/>
    <n v="0"/>
    <n v="0"/>
    <n v="1"/>
    <n v="0"/>
    <x v="0"/>
    <n v="117323.31"/>
    <n v="0"/>
    <s v="30-39"/>
    <s v="Fair (580-669)"/>
    <s v="Zero Balance"/>
    <s v="New (0-2 yrs)"/>
    <x v="0"/>
  </r>
  <r>
    <n v="15790658"/>
    <s v="Iqbal"/>
    <n v="621"/>
    <x v="1"/>
    <s v="Male"/>
    <n v="42"/>
    <n v="8"/>
    <n v="68683.679999999993"/>
    <n v="1"/>
    <n v="1"/>
    <x v="0"/>
    <n v="74157.710000000006"/>
    <n v="0"/>
    <s v="40-49"/>
    <s v="Fair (580-669)"/>
    <s v="Mid (50-100k)"/>
    <s v="Established (6-8 yrs)"/>
    <x v="0"/>
  </r>
  <r>
    <n v="15578648"/>
    <s v="Marino"/>
    <n v="543"/>
    <x v="2"/>
    <s v="Male"/>
    <n v="49"/>
    <n v="6"/>
    <n v="59532.18"/>
    <n v="1"/>
    <n v="1"/>
    <x v="1"/>
    <n v="104253.56"/>
    <n v="0"/>
    <s v="40-49"/>
    <s v="Poor (&lt;580)"/>
    <s v="Mid (50-100k)"/>
    <s v="Established (6-8 yrs)"/>
    <x v="0"/>
  </r>
  <r>
    <n v="15734987"/>
    <s v="Robertson"/>
    <n v="658"/>
    <x v="0"/>
    <s v="Female"/>
    <n v="43"/>
    <n v="7"/>
    <n v="140260.35999999999"/>
    <n v="2"/>
    <n v="1"/>
    <x v="1"/>
    <n v="2748.72"/>
    <n v="0"/>
    <s v="40-49"/>
    <s v="Fair (580-669)"/>
    <s v="High (100-150k)"/>
    <s v="Established (6-8 yrs)"/>
    <x v="1"/>
  </r>
  <r>
    <n v="15721740"/>
    <s v="Pai"/>
    <n v="633"/>
    <x v="2"/>
    <s v="Male"/>
    <n v="50"/>
    <n v="7"/>
    <n v="88302.65"/>
    <n v="1"/>
    <n v="1"/>
    <x v="0"/>
    <n v="195937.16"/>
    <n v="0"/>
    <s v="50-59"/>
    <s v="Fair (580-669)"/>
    <s v="Mid (50-100k)"/>
    <s v="Established (6-8 yrs)"/>
    <x v="0"/>
  </r>
  <r>
    <n v="15641822"/>
    <s v="Barese"/>
    <n v="648"/>
    <x v="0"/>
    <s v="Female"/>
    <n v="19"/>
    <n v="1"/>
    <n v="0"/>
    <n v="2"/>
    <n v="0"/>
    <x v="0"/>
    <n v="22101.86"/>
    <n v="0"/>
    <s v="Under 30"/>
    <s v="Fair (580-669)"/>
    <s v="Zero Balance"/>
    <s v="New (0-2 yrs)"/>
    <x v="1"/>
  </r>
  <r>
    <n v="15765650"/>
    <s v="Chigolum"/>
    <n v="501"/>
    <x v="2"/>
    <s v="Male"/>
    <n v="40"/>
    <n v="5"/>
    <n v="114655.58"/>
    <n v="1"/>
    <n v="0"/>
    <x v="1"/>
    <n v="126535.92"/>
    <n v="0"/>
    <s v="40-49"/>
    <s v="Poor (&lt;580)"/>
    <s v="High (100-150k)"/>
    <s v="Developing (3-5 yrs)"/>
    <x v="0"/>
  </r>
  <r>
    <n v="15788556"/>
    <s v="Trouette"/>
    <n v="683"/>
    <x v="0"/>
    <s v="Female"/>
    <n v="42"/>
    <n v="4"/>
    <n v="148283.94"/>
    <n v="1"/>
    <n v="1"/>
    <x v="0"/>
    <n v="44692.63"/>
    <n v="1"/>
    <s v="40-49"/>
    <s v="Good (670-739)"/>
    <s v="High (100-150k)"/>
    <s v="Developing (3-5 yrs)"/>
    <x v="0"/>
  </r>
  <r>
    <n v="15576550"/>
    <s v="Ugochukwu"/>
    <n v="619"/>
    <x v="1"/>
    <s v="Female"/>
    <n v="38"/>
    <n v="1"/>
    <n v="0"/>
    <n v="1"/>
    <n v="1"/>
    <x v="1"/>
    <n v="112442.63"/>
    <n v="1"/>
    <s v="30-39"/>
    <s v="Fair (580-669)"/>
    <s v="Zero Balance"/>
    <s v="New (0-2 yrs)"/>
    <x v="0"/>
  </r>
  <r>
    <n v="15622230"/>
    <s v="Cribb"/>
    <n v="705"/>
    <x v="0"/>
    <s v="Female"/>
    <n v="35"/>
    <n v="3"/>
    <n v="0"/>
    <n v="2"/>
    <n v="0"/>
    <x v="0"/>
    <n v="66331.009999999995"/>
    <n v="0"/>
    <s v="30-39"/>
    <s v="Good (670-739)"/>
    <s v="Zero Balance"/>
    <s v="Developing (3-5 yrs)"/>
    <x v="1"/>
  </r>
  <r>
    <n v="15653937"/>
    <s v="McIntyre"/>
    <n v="638"/>
    <x v="2"/>
    <s v="Female"/>
    <n v="53"/>
    <n v="1"/>
    <n v="123916.67"/>
    <n v="1"/>
    <n v="1"/>
    <x v="1"/>
    <n v="16657.68"/>
    <n v="1"/>
    <s v="50-59"/>
    <s v="Fair (580-669)"/>
    <s v="High (100-150k)"/>
    <s v="New (0-2 yrs)"/>
    <x v="0"/>
  </r>
  <r>
    <n v="15743538"/>
    <s v="Pickering"/>
    <n v="710"/>
    <x v="0"/>
    <s v="Female"/>
    <n v="31"/>
    <n v="1"/>
    <n v="0"/>
    <n v="2"/>
    <n v="1"/>
    <x v="1"/>
    <n v="20081.3"/>
    <n v="0"/>
    <s v="30-39"/>
    <s v="Good (670-739)"/>
    <s v="Zero Balance"/>
    <s v="New (0-2 yrs)"/>
    <x v="1"/>
  </r>
  <r>
    <n v="15591740"/>
    <s v="Fletcher"/>
    <n v="590"/>
    <x v="0"/>
    <s v="Female"/>
    <n v="54"/>
    <n v="4"/>
    <n v="0"/>
    <n v="2"/>
    <n v="1"/>
    <x v="0"/>
    <n v="93820.49"/>
    <n v="1"/>
    <s v="50-59"/>
    <s v="Fair (580-669)"/>
    <s v="Zero Balance"/>
    <s v="Developing (3-5 yrs)"/>
    <x v="1"/>
  </r>
  <r>
    <n v="15650086"/>
    <s v="Uchenna"/>
    <n v="725"/>
    <x v="0"/>
    <s v="Male"/>
    <n v="43"/>
    <n v="2"/>
    <n v="165896"/>
    <n v="2"/>
    <n v="1"/>
    <x v="1"/>
    <n v="130795.52"/>
    <n v="0"/>
    <s v="40-49"/>
    <s v="Good (670-739)"/>
    <s v="Very High (150k+)"/>
    <s v="New (0-2 yrs)"/>
    <x v="1"/>
  </r>
  <r>
    <n v="15718773"/>
    <s v="Pisano"/>
    <n v="638"/>
    <x v="0"/>
    <s v="Female"/>
    <n v="32"/>
    <n v="0"/>
    <n v="0"/>
    <n v="2"/>
    <n v="1"/>
    <x v="1"/>
    <n v="160129.99"/>
    <n v="0"/>
    <s v="30-39"/>
    <s v="Fair (580-669)"/>
    <s v="Zero Balance"/>
    <s v="New (0-2 yrs)"/>
    <x v="1"/>
  </r>
  <r>
    <n v="15615140"/>
    <s v="Corson"/>
    <n v="791"/>
    <x v="0"/>
    <s v="Male"/>
    <n v="36"/>
    <n v="6"/>
    <n v="111168.97"/>
    <n v="1"/>
    <n v="1"/>
    <x v="0"/>
    <n v="189969.91"/>
    <n v="0"/>
    <s v="30-39"/>
    <s v="Very Good (740-799)"/>
    <s v="High (100-150k)"/>
    <s v="Established (6-8 yrs)"/>
    <x v="0"/>
  </r>
  <r>
    <n v="15644361"/>
    <s v="Hooper"/>
    <n v="702"/>
    <x v="0"/>
    <s v="Female"/>
    <n v="40"/>
    <n v="1"/>
    <n v="103549.24"/>
    <n v="1"/>
    <n v="0"/>
    <x v="1"/>
    <n v="9712.52"/>
    <n v="1"/>
    <s v="40-49"/>
    <s v="Good (670-739)"/>
    <s v="High (100-150k)"/>
    <s v="New (0-2 yrs)"/>
    <x v="0"/>
  </r>
  <r>
    <n v="15774536"/>
    <s v="He"/>
    <n v="607"/>
    <x v="0"/>
    <s v="Female"/>
    <n v="32"/>
    <n v="6"/>
    <n v="0"/>
    <n v="2"/>
    <n v="0"/>
    <x v="1"/>
    <n v="196062.01"/>
    <n v="0"/>
    <s v="30-39"/>
    <s v="Fair (580-669)"/>
    <s v="Zero Balance"/>
    <s v="Established (6-8 yrs)"/>
    <x v="1"/>
  </r>
  <r>
    <n v="15618661"/>
    <s v="Chidubem"/>
    <n v="535"/>
    <x v="0"/>
    <s v="Male"/>
    <n v="30"/>
    <n v="6"/>
    <n v="103804.97"/>
    <n v="1"/>
    <n v="1"/>
    <x v="0"/>
    <n v="125710.53"/>
    <n v="0"/>
    <s v="30-39"/>
    <s v="Poor (&lt;580)"/>
    <s v="High (100-150k)"/>
    <s v="Established (6-8 yrs)"/>
    <x v="0"/>
  </r>
  <r>
    <n v="15605020"/>
    <s v="Schofield"/>
    <n v="651"/>
    <x v="0"/>
    <s v="Male"/>
    <n v="45"/>
    <n v="2"/>
    <n v="165901.59"/>
    <n v="2"/>
    <n v="1"/>
    <x v="1"/>
    <n v="23054.51"/>
    <n v="1"/>
    <s v="40-49"/>
    <s v="Fair (580-669)"/>
    <s v="Very High (150k+)"/>
    <s v="New (0-2 yrs)"/>
    <x v="1"/>
  </r>
  <r>
    <n v="15762134"/>
    <s v="Liang"/>
    <n v="506"/>
    <x v="2"/>
    <s v="Male"/>
    <n v="59"/>
    <n v="8"/>
    <n v="119152.1"/>
    <n v="2"/>
    <n v="1"/>
    <x v="0"/>
    <n v="170679.74"/>
    <n v="0"/>
    <s v="50-59"/>
    <s v="Poor (&lt;580)"/>
    <s v="High (100-150k)"/>
    <s v="Established (6-8 yrs)"/>
    <x v="1"/>
  </r>
  <r>
    <n v="15685279"/>
    <s v="Somadina"/>
    <n v="511"/>
    <x v="1"/>
    <s v="Female"/>
    <n v="57"/>
    <n v="8"/>
    <n v="122950.31"/>
    <n v="1"/>
    <n v="1"/>
    <x v="0"/>
    <n v="181258.76"/>
    <n v="0"/>
    <s v="50-59"/>
    <s v="Poor (&lt;580)"/>
    <s v="High (100-150k)"/>
    <s v="Established (6-8 yrs)"/>
    <x v="0"/>
  </r>
  <r>
    <n v="15582849"/>
    <s v="McIntosh"/>
    <n v="757"/>
    <x v="0"/>
    <s v="Female"/>
    <n v="51"/>
    <n v="1"/>
    <n v="0"/>
    <n v="1"/>
    <n v="1"/>
    <x v="0"/>
    <n v="22835.13"/>
    <n v="1"/>
    <s v="50-59"/>
    <s v="Very Good (740-799)"/>
    <s v="Zero Balance"/>
    <s v="New (0-2 yrs)"/>
    <x v="0"/>
  </r>
  <r>
    <n v="15655410"/>
    <s v="Hinton"/>
    <n v="768"/>
    <x v="2"/>
    <s v="Male"/>
    <n v="49"/>
    <n v="1"/>
    <n v="133384.66"/>
    <n v="1"/>
    <n v="1"/>
    <x v="1"/>
    <n v="102397.22"/>
    <n v="1"/>
    <s v="40-49"/>
    <s v="Very Good (740-799)"/>
    <s v="High (100-150k)"/>
    <s v="New (0-2 yrs)"/>
    <x v="0"/>
  </r>
  <r>
    <n v="15649129"/>
    <s v="Sal"/>
    <n v="757"/>
    <x v="0"/>
    <s v="Male"/>
    <n v="32"/>
    <n v="9"/>
    <n v="0"/>
    <n v="2"/>
    <n v="1"/>
    <x v="1"/>
    <n v="115950.96"/>
    <n v="0"/>
    <s v="30-39"/>
    <s v="Very Good (740-799)"/>
    <s v="Zero Balance"/>
    <s v="Loyal (9-10 yrs)"/>
    <x v="1"/>
  </r>
  <r>
    <n v="15702380"/>
    <s v="De Luca"/>
    <n v="663"/>
    <x v="1"/>
    <s v="Male"/>
    <n v="64"/>
    <n v="6"/>
    <n v="0"/>
    <n v="2"/>
    <n v="0"/>
    <x v="0"/>
    <n v="15876.52"/>
    <n v="0"/>
    <s v="60+"/>
    <s v="Fair (580-669)"/>
    <s v="Zero Balance"/>
    <s v="Established (6-8 yrs)"/>
    <x v="1"/>
  </r>
  <r>
    <n v="15759067"/>
    <s v="Bromby"/>
    <n v="537"/>
    <x v="2"/>
    <s v="Female"/>
    <n v="37"/>
    <n v="7"/>
    <n v="158411.95000000001"/>
    <n v="4"/>
    <n v="1"/>
    <x v="0"/>
    <n v="117690.58"/>
    <n v="1"/>
    <s v="30-39"/>
    <s v="Poor (&lt;580)"/>
    <s v="Very High (150k+)"/>
    <s v="Established (6-8 yrs)"/>
    <x v="1"/>
  </r>
  <r>
    <n v="15683027"/>
    <s v="Chang"/>
    <n v="570"/>
    <x v="2"/>
    <s v="Male"/>
    <n v="29"/>
    <n v="4"/>
    <n v="122028.65"/>
    <n v="2"/>
    <n v="1"/>
    <x v="0"/>
    <n v="173792.77"/>
    <n v="0"/>
    <s v="Under 30"/>
    <s v="Poor (&lt;580)"/>
    <s v="High (100-150k)"/>
    <s v="Developing (3-5 yrs)"/>
    <x v="1"/>
  </r>
  <r>
    <n v="15597487"/>
    <s v="Hunter"/>
    <n v="850"/>
    <x v="0"/>
    <s v="Female"/>
    <n v="35"/>
    <n v="5"/>
    <n v="0"/>
    <n v="1"/>
    <n v="1"/>
    <x v="0"/>
    <n v="80992.800000000003"/>
    <n v="0"/>
    <s v="30-39"/>
    <s v="Excellent (800+)"/>
    <s v="Zero Balance"/>
    <s v="Developing (3-5 yrs)"/>
    <x v="0"/>
  </r>
  <r>
    <n v="15763256"/>
    <s v="Sheppard"/>
    <n v="661"/>
    <x v="2"/>
    <s v="Female"/>
    <n v="64"/>
    <n v="8"/>
    <n v="128751.65"/>
    <n v="2"/>
    <n v="1"/>
    <x v="1"/>
    <n v="189398.18"/>
    <n v="1"/>
    <s v="60+"/>
    <s v="Fair (580-669)"/>
    <s v="High (100-150k)"/>
    <s v="Established (6-8 yrs)"/>
    <x v="1"/>
  </r>
  <r>
    <n v="15620111"/>
    <s v="Fan"/>
    <n v="659"/>
    <x v="0"/>
    <s v="Male"/>
    <n v="54"/>
    <n v="8"/>
    <n v="133436.51999999999"/>
    <n v="1"/>
    <n v="1"/>
    <x v="1"/>
    <n v="56787.8"/>
    <n v="0"/>
    <s v="50-59"/>
    <s v="Fair (580-669)"/>
    <s v="High (100-150k)"/>
    <s v="Established (6-8 yrs)"/>
    <x v="0"/>
  </r>
  <r>
    <n v="15623053"/>
    <s v="Muir"/>
    <n v="454"/>
    <x v="1"/>
    <s v="Male"/>
    <n v="40"/>
    <n v="2"/>
    <n v="123177.01"/>
    <n v="1"/>
    <n v="1"/>
    <x v="1"/>
    <n v="148309.98000000001"/>
    <n v="0"/>
    <s v="40-49"/>
    <s v="Poor (&lt;580)"/>
    <s v="High (100-150k)"/>
    <s v="New (0-2 yrs)"/>
    <x v="0"/>
  </r>
  <r>
    <n v="15595592"/>
    <s v="Lai"/>
    <n v="708"/>
    <x v="0"/>
    <s v="Female"/>
    <n v="59"/>
    <n v="2"/>
    <n v="0"/>
    <n v="1"/>
    <n v="1"/>
    <x v="1"/>
    <n v="179673.11"/>
    <n v="1"/>
    <s v="50-59"/>
    <s v="Good (670-739)"/>
    <s v="Zero Balance"/>
    <s v="New (0-2 yrs)"/>
    <x v="0"/>
  </r>
  <r>
    <n v="15740072"/>
    <s v="Padovesi"/>
    <n v="720"/>
    <x v="0"/>
    <s v="Female"/>
    <n v="37"/>
    <n v="2"/>
    <n v="120328.88"/>
    <n v="2"/>
    <n v="1"/>
    <x v="0"/>
    <n v="138470.21"/>
    <n v="0"/>
    <s v="30-39"/>
    <s v="Good (670-739)"/>
    <s v="High (100-150k)"/>
    <s v="New (0-2 yrs)"/>
    <x v="1"/>
  </r>
  <r>
    <n v="15778005"/>
    <s v="Kemp"/>
    <n v="785"/>
    <x v="0"/>
    <s v="Female"/>
    <n v="39"/>
    <n v="1"/>
    <n v="130147.98"/>
    <n v="1"/>
    <n v="1"/>
    <x v="1"/>
    <n v="163798.41"/>
    <n v="1"/>
    <s v="30-39"/>
    <s v="Very Good (740-799)"/>
    <s v="High (100-150k)"/>
    <s v="New (0-2 yrs)"/>
    <x v="0"/>
  </r>
  <r>
    <n v="15583278"/>
    <s v="Greece"/>
    <n v="743"/>
    <x v="1"/>
    <s v="Female"/>
    <n v="36"/>
    <n v="8"/>
    <n v="92716.96"/>
    <n v="1"/>
    <n v="1"/>
    <x v="0"/>
    <n v="33693.78"/>
    <n v="0"/>
    <s v="30-39"/>
    <s v="Very Good (740-799)"/>
    <s v="Mid (50-100k)"/>
    <s v="Established (6-8 yrs)"/>
    <x v="0"/>
  </r>
  <r>
    <n v="15601263"/>
    <s v="Young"/>
    <n v="493"/>
    <x v="1"/>
    <s v="Female"/>
    <n v="48"/>
    <n v="7"/>
    <n v="0"/>
    <n v="2"/>
    <n v="1"/>
    <x v="1"/>
    <n v="48545.1"/>
    <n v="0"/>
    <s v="40-49"/>
    <s v="Poor (&lt;580)"/>
    <s v="Zero Balance"/>
    <s v="Established (6-8 yrs)"/>
    <x v="1"/>
  </r>
  <r>
    <n v="15709222"/>
    <s v="Chukwueloka"/>
    <n v="557"/>
    <x v="1"/>
    <s v="Male"/>
    <n v="34"/>
    <n v="3"/>
    <n v="0"/>
    <n v="1"/>
    <n v="0"/>
    <x v="0"/>
    <n v="123427.98"/>
    <n v="0"/>
    <s v="30-39"/>
    <s v="Poor (&lt;580)"/>
    <s v="Zero Balance"/>
    <s v="Developing (3-5 yrs)"/>
    <x v="0"/>
  </r>
  <r>
    <n v="15713949"/>
    <s v="Woods"/>
    <n v="850"/>
    <x v="0"/>
    <s v="Male"/>
    <n v="40"/>
    <n v="1"/>
    <n v="76914.210000000006"/>
    <n v="1"/>
    <n v="1"/>
    <x v="1"/>
    <n v="174183.44"/>
    <n v="0"/>
    <s v="40-49"/>
    <s v="Excellent (800+)"/>
    <s v="Mid (50-100k)"/>
    <s v="New (0-2 yrs)"/>
    <x v="0"/>
  </r>
  <r>
    <n v="15717706"/>
    <s v="Forbes"/>
    <n v="799"/>
    <x v="0"/>
    <s v="Female"/>
    <n v="32"/>
    <n v="3"/>
    <n v="106045.92"/>
    <n v="2"/>
    <n v="1"/>
    <x v="0"/>
    <n v="17938"/>
    <n v="0"/>
    <s v="30-39"/>
    <s v="Very Good (740-799)"/>
    <s v="High (100-150k)"/>
    <s v="Developing (3-5 yrs)"/>
    <x v="1"/>
  </r>
  <r>
    <n v="15756071"/>
    <s v="Kang"/>
    <n v="756"/>
    <x v="0"/>
    <s v="Male"/>
    <n v="34"/>
    <n v="1"/>
    <n v="103133.26"/>
    <n v="1"/>
    <n v="1"/>
    <x v="0"/>
    <n v="90059.04"/>
    <n v="0"/>
    <s v="30-39"/>
    <s v="Very Good (740-799)"/>
    <s v="High (100-150k)"/>
    <s v="New (0-2 yrs)"/>
    <x v="0"/>
  </r>
  <r>
    <n v="15696564"/>
    <s v="Nweke"/>
    <n v="752"/>
    <x v="0"/>
    <s v="Male"/>
    <n v="38"/>
    <n v="0"/>
    <n v="145974.79"/>
    <n v="2"/>
    <n v="1"/>
    <x v="0"/>
    <n v="137694.23000000001"/>
    <n v="0"/>
    <s v="30-39"/>
    <s v="Very Good (740-799)"/>
    <s v="High (100-150k)"/>
    <s v="New (0-2 yrs)"/>
    <x v="1"/>
  </r>
  <r>
    <n v="15657637"/>
    <s v="Ts'ui"/>
    <n v="696"/>
    <x v="1"/>
    <s v="Female"/>
    <n v="36"/>
    <n v="3"/>
    <n v="0"/>
    <n v="3"/>
    <n v="1"/>
    <x v="1"/>
    <n v="65039.9"/>
    <n v="0"/>
    <s v="30-39"/>
    <s v="Good (670-739)"/>
    <s v="Zero Balance"/>
    <s v="Developing (3-5 yrs)"/>
    <x v="1"/>
  </r>
  <r>
    <n v="15755863"/>
    <s v="Milano"/>
    <n v="630"/>
    <x v="1"/>
    <s v="Female"/>
    <n v="49"/>
    <n v="1"/>
    <n v="0"/>
    <n v="2"/>
    <n v="0"/>
    <x v="0"/>
    <n v="162858.29"/>
    <n v="0"/>
    <s v="40-49"/>
    <s v="Fair (580-669)"/>
    <s v="Zero Balance"/>
    <s v="New (0-2 yrs)"/>
    <x v="1"/>
  </r>
  <r>
    <n v="15719858"/>
    <s v="Chao"/>
    <n v="659"/>
    <x v="1"/>
    <s v="Female"/>
    <n v="38"/>
    <n v="9"/>
    <n v="0"/>
    <n v="2"/>
    <n v="1"/>
    <x v="0"/>
    <n v="35701.06"/>
    <n v="0"/>
    <s v="30-39"/>
    <s v="Fair (580-669)"/>
    <s v="Zero Balance"/>
    <s v="Loyal (9-10 yrs)"/>
    <x v="1"/>
  </r>
  <r>
    <n v="15688876"/>
    <s v="Wan"/>
    <n v="685"/>
    <x v="1"/>
    <s v="Male"/>
    <n v="39"/>
    <n v="9"/>
    <n v="0"/>
    <n v="2"/>
    <n v="1"/>
    <x v="0"/>
    <n v="18826.060000000001"/>
    <n v="0"/>
    <s v="30-39"/>
    <s v="Good (670-739)"/>
    <s v="Zero Balance"/>
    <s v="Loyal (9-10 yrs)"/>
    <x v="1"/>
  </r>
  <r>
    <n v="15698528"/>
    <s v="Napolitani"/>
    <n v="599"/>
    <x v="1"/>
    <s v="Female"/>
    <n v="31"/>
    <n v="3"/>
    <n v="0"/>
    <n v="1"/>
    <n v="1"/>
    <x v="0"/>
    <n v="130086.47"/>
    <n v="1"/>
    <s v="30-39"/>
    <s v="Fair (580-669)"/>
    <s v="Zero Balance"/>
    <s v="Developing (3-5 yrs)"/>
    <x v="0"/>
  </r>
  <r>
    <n v="15770345"/>
    <s v="Kovaleva"/>
    <n v="559"/>
    <x v="1"/>
    <s v="Female"/>
    <n v="31"/>
    <n v="1"/>
    <n v="139183.06"/>
    <n v="1"/>
    <n v="0"/>
    <x v="0"/>
    <n v="143360.56"/>
    <n v="0"/>
    <s v="30-39"/>
    <s v="Poor (&lt;580)"/>
    <s v="High (100-150k)"/>
    <s v="New (0-2 yrs)"/>
    <x v="0"/>
  </r>
  <r>
    <n v="15761506"/>
    <s v="Russell"/>
    <n v="615"/>
    <x v="1"/>
    <s v="Male"/>
    <n v="19"/>
    <n v="5"/>
    <n v="0"/>
    <n v="2"/>
    <n v="1"/>
    <x v="1"/>
    <n v="159920.92000000001"/>
    <n v="0"/>
    <s v="Under 30"/>
    <s v="Fair (580-669)"/>
    <s v="Zero Balance"/>
    <s v="Developing (3-5 yrs)"/>
    <x v="1"/>
  </r>
  <r>
    <n v="15716619"/>
    <s v="Chiebuka"/>
    <n v="580"/>
    <x v="2"/>
    <s v="Female"/>
    <n v="36"/>
    <n v="3"/>
    <n v="74974.89"/>
    <n v="1"/>
    <n v="1"/>
    <x v="0"/>
    <n v="12099.67"/>
    <n v="0"/>
    <s v="30-39"/>
    <s v="Fair (580-669)"/>
    <s v="Mid (50-100k)"/>
    <s v="Developing (3-5 yrs)"/>
    <x v="0"/>
  </r>
  <r>
    <n v="15788367"/>
    <s v="Ellis"/>
    <n v="487"/>
    <x v="1"/>
    <s v="Male"/>
    <n v="44"/>
    <n v="6"/>
    <n v="61691.45"/>
    <n v="1"/>
    <n v="1"/>
    <x v="0"/>
    <n v="53087.98"/>
    <n v="0"/>
    <s v="40-49"/>
    <s v="Poor (&lt;580)"/>
    <s v="Mid (50-100k)"/>
    <s v="Established (6-8 yrs)"/>
    <x v="0"/>
  </r>
  <r>
    <n v="15709451"/>
    <s v="Gordon"/>
    <n v="646"/>
    <x v="2"/>
    <s v="Female"/>
    <n v="35"/>
    <n v="1"/>
    <n v="121952.75"/>
    <n v="2"/>
    <n v="1"/>
    <x v="0"/>
    <n v="142839.82"/>
    <n v="0"/>
    <s v="30-39"/>
    <s v="Fair (580-669)"/>
    <s v="High (100-150k)"/>
    <s v="New (0-2 yrs)"/>
    <x v="1"/>
  </r>
  <r>
    <n v="15640421"/>
    <s v="Conway"/>
    <n v="811"/>
    <x v="0"/>
    <s v="Female"/>
    <n v="35"/>
    <n v="7"/>
    <n v="0"/>
    <n v="1"/>
    <n v="1"/>
    <x v="0"/>
    <n v="178.19"/>
    <n v="0"/>
    <s v="30-39"/>
    <s v="Excellent (800+)"/>
    <s v="Zero Balance"/>
    <s v="Established (6-8 yrs)"/>
    <x v="0"/>
  </r>
  <r>
    <n v="15580068"/>
    <s v="Buccho"/>
    <n v="526"/>
    <x v="1"/>
    <s v="Male"/>
    <n v="35"/>
    <n v="5"/>
    <n v="0"/>
    <n v="2"/>
    <n v="1"/>
    <x v="0"/>
    <n v="105618.14"/>
    <n v="0"/>
    <s v="30-39"/>
    <s v="Poor (&lt;580)"/>
    <s v="Zero Balance"/>
    <s v="Developing (3-5 yrs)"/>
    <x v="1"/>
  </r>
  <r>
    <n v="15677123"/>
    <s v="Aksyonova"/>
    <n v="767"/>
    <x v="1"/>
    <s v="Male"/>
    <n v="37"/>
    <n v="7"/>
    <n v="0"/>
    <n v="2"/>
    <n v="1"/>
    <x v="0"/>
    <n v="24734.25"/>
    <n v="0"/>
    <s v="30-39"/>
    <s v="Very Good (740-799)"/>
    <s v="Zero Balance"/>
    <s v="Established (6-8 yrs)"/>
    <x v="1"/>
  </r>
  <r>
    <n v="15619801"/>
    <s v="Batty"/>
    <n v="548"/>
    <x v="0"/>
    <s v="Female"/>
    <n v="33"/>
    <n v="1"/>
    <n v="80107.83"/>
    <n v="2"/>
    <n v="0"/>
    <x v="0"/>
    <n v="82245.67"/>
    <n v="0"/>
    <s v="30-39"/>
    <s v="Poor (&lt;580)"/>
    <s v="Mid (50-100k)"/>
    <s v="New (0-2 yrs)"/>
    <x v="1"/>
  </r>
  <r>
    <n v="15582246"/>
    <s v="Rowe"/>
    <n v="737"/>
    <x v="1"/>
    <s v="Female"/>
    <n v="45"/>
    <n v="2"/>
    <n v="0"/>
    <n v="2"/>
    <n v="0"/>
    <x v="0"/>
    <n v="177695.67"/>
    <n v="0"/>
    <s v="40-49"/>
    <s v="Good (670-739)"/>
    <s v="Zero Balance"/>
    <s v="New (0-2 yrs)"/>
    <x v="1"/>
  </r>
  <r>
    <n v="15711843"/>
    <s v="Pisani"/>
    <n v="613"/>
    <x v="2"/>
    <s v="Male"/>
    <n v="40"/>
    <n v="1"/>
    <n v="147856.82"/>
    <n v="3"/>
    <n v="0"/>
    <x v="1"/>
    <n v="107961.11"/>
    <n v="1"/>
    <s v="40-49"/>
    <s v="Fair (580-669)"/>
    <s v="High (100-150k)"/>
    <s v="New (0-2 yrs)"/>
    <x v="1"/>
  </r>
  <r>
    <n v="15680046"/>
    <s v="Onochie"/>
    <n v="711"/>
    <x v="1"/>
    <s v="Male"/>
    <n v="36"/>
    <n v="8"/>
    <n v="0"/>
    <n v="2"/>
    <n v="1"/>
    <x v="1"/>
    <n v="55207.41"/>
    <n v="0"/>
    <s v="30-39"/>
    <s v="Good (670-739)"/>
    <s v="Zero Balance"/>
    <s v="Established (6-8 yrs)"/>
    <x v="1"/>
  </r>
  <r>
    <n v="15804131"/>
    <s v="Farmer"/>
    <n v="850"/>
    <x v="1"/>
    <s v="Female"/>
    <n v="53"/>
    <n v="7"/>
    <n v="65407.16"/>
    <n v="2"/>
    <n v="0"/>
    <x v="1"/>
    <n v="182633.63"/>
    <n v="1"/>
    <s v="50-59"/>
    <s v="Excellent (800+)"/>
    <s v="Mid (50-100k)"/>
    <s v="Established (6-8 yrs)"/>
    <x v="1"/>
  </r>
  <r>
    <n v="15722611"/>
    <s v="Cameron"/>
    <n v="752"/>
    <x v="0"/>
    <s v="Female"/>
    <n v="53"/>
    <n v="8"/>
    <n v="114233.18"/>
    <n v="1"/>
    <n v="1"/>
    <x v="0"/>
    <n v="51587.040000000001"/>
    <n v="0"/>
    <s v="50-59"/>
    <s v="Very Good (740-799)"/>
    <s v="High (100-150k)"/>
    <s v="Established (6-8 yrs)"/>
    <x v="0"/>
  </r>
  <r>
    <n v="15729224"/>
    <s v="Jennings"/>
    <n v="710"/>
    <x v="0"/>
    <s v="Female"/>
    <n v="37"/>
    <n v="5"/>
    <n v="0"/>
    <n v="2"/>
    <n v="1"/>
    <x v="1"/>
    <n v="115403.31"/>
    <n v="0"/>
    <s v="30-39"/>
    <s v="Good (670-739)"/>
    <s v="Zero Balance"/>
    <s v="Developing (3-5 yrs)"/>
    <x v="1"/>
  </r>
  <r>
    <n v="15811588"/>
    <s v="Eluemuno"/>
    <n v="664"/>
    <x v="1"/>
    <s v="Female"/>
    <n v="53"/>
    <n v="7"/>
    <n v="187602.18"/>
    <n v="1"/>
    <n v="1"/>
    <x v="1"/>
    <n v="186392.99"/>
    <n v="1"/>
    <s v="50-59"/>
    <s v="Fair (580-669)"/>
    <s v="Very High (150k+)"/>
    <s v="Established (6-8 yrs)"/>
    <x v="0"/>
  </r>
  <r>
    <n v="15702138"/>
    <s v="Swift"/>
    <n v="510"/>
    <x v="0"/>
    <s v="Female"/>
    <n v="22"/>
    <n v="3"/>
    <n v="156834.34"/>
    <n v="1"/>
    <n v="0"/>
    <x v="1"/>
    <n v="44374.44"/>
    <n v="0"/>
    <s v="Under 30"/>
    <s v="Poor (&lt;580)"/>
    <s v="Very High (150k+)"/>
    <s v="Developing (3-5 yrs)"/>
    <x v="0"/>
  </r>
  <r>
    <n v="15749799"/>
    <s v="Pisani"/>
    <n v="577"/>
    <x v="0"/>
    <s v="Female"/>
    <n v="34"/>
    <n v="2"/>
    <n v="0"/>
    <n v="2"/>
    <n v="1"/>
    <x v="0"/>
    <n v="84033.35"/>
    <n v="0"/>
    <s v="30-39"/>
    <s v="Poor (&lt;580)"/>
    <s v="Zero Balance"/>
    <s v="New (0-2 yrs)"/>
    <x v="1"/>
  </r>
  <r>
    <n v="15752885"/>
    <s v="Nnonso"/>
    <n v="529"/>
    <x v="0"/>
    <s v="Male"/>
    <n v="42"/>
    <n v="1"/>
    <n v="157498.9"/>
    <n v="1"/>
    <n v="1"/>
    <x v="0"/>
    <n v="82276.62"/>
    <n v="0"/>
    <s v="40-49"/>
    <s v="Poor (&lt;580)"/>
    <s v="Very High (150k+)"/>
    <s v="New (0-2 yrs)"/>
    <x v="0"/>
  </r>
  <r>
    <n v="15674932"/>
    <s v="Cameron"/>
    <n v="757"/>
    <x v="1"/>
    <s v="Female"/>
    <n v="44"/>
    <n v="9"/>
    <n v="0"/>
    <n v="2"/>
    <n v="1"/>
    <x v="1"/>
    <n v="177528.92"/>
    <n v="0"/>
    <s v="40-49"/>
    <s v="Very Good (740-799)"/>
    <s v="Zero Balance"/>
    <s v="Loyal (9-10 yrs)"/>
    <x v="1"/>
  </r>
  <r>
    <n v="15743828"/>
    <s v="Stevens"/>
    <n v="691"/>
    <x v="0"/>
    <s v="Male"/>
    <n v="41"/>
    <n v="2"/>
    <n v="0"/>
    <n v="1"/>
    <n v="1"/>
    <x v="0"/>
    <n v="56850.92"/>
    <n v="1"/>
    <s v="40-49"/>
    <s v="Good (670-739)"/>
    <s v="Zero Balance"/>
    <s v="New (0-2 yrs)"/>
    <x v="0"/>
  </r>
  <r>
    <n v="15642022"/>
    <s v="Zito"/>
    <n v="621"/>
    <x v="1"/>
    <s v="Male"/>
    <n v="34"/>
    <n v="8"/>
    <n v="0"/>
    <n v="1"/>
    <n v="0"/>
    <x v="1"/>
    <n v="47972.65"/>
    <n v="0"/>
    <s v="30-39"/>
    <s v="Fair (580-669)"/>
    <s v="Zero Balance"/>
    <s v="Established (6-8 yrs)"/>
    <x v="0"/>
  </r>
  <r>
    <n v="15746461"/>
    <s v="Taylor"/>
    <n v="709"/>
    <x v="1"/>
    <s v="Male"/>
    <n v="35"/>
    <n v="2"/>
    <n v="0"/>
    <n v="2"/>
    <n v="1"/>
    <x v="1"/>
    <n v="104982.39"/>
    <n v="0"/>
    <s v="30-39"/>
    <s v="Good (670-739)"/>
    <s v="Zero Balance"/>
    <s v="New (0-2 yrs)"/>
    <x v="1"/>
  </r>
  <r>
    <n v="15809991"/>
    <s v="Ferrari"/>
    <n v="756"/>
    <x v="1"/>
    <s v="Male"/>
    <n v="19"/>
    <n v="4"/>
    <n v="130274.22"/>
    <n v="1"/>
    <n v="1"/>
    <x v="0"/>
    <n v="133535.29"/>
    <n v="0"/>
    <s v="Under 30"/>
    <s v="Very Good (740-799)"/>
    <s v="High (100-150k)"/>
    <s v="Developing (3-5 yrs)"/>
    <x v="0"/>
  </r>
  <r>
    <n v="15787322"/>
    <s v="Yeh"/>
    <n v="788"/>
    <x v="0"/>
    <s v="Female"/>
    <n v="41"/>
    <n v="6"/>
    <n v="0"/>
    <n v="1"/>
    <n v="1"/>
    <x v="0"/>
    <n v="25571.37"/>
    <n v="0"/>
    <s v="40-49"/>
    <s v="Very Good (740-799)"/>
    <s v="Zero Balance"/>
    <s v="Established (6-8 yrs)"/>
    <x v="0"/>
  </r>
  <r>
    <n v="15575498"/>
    <s v="Gould"/>
    <n v="705"/>
    <x v="0"/>
    <s v="Female"/>
    <n v="39"/>
    <n v="5"/>
    <n v="149379.66"/>
    <n v="2"/>
    <n v="1"/>
    <x v="1"/>
    <n v="96075.55"/>
    <n v="0"/>
    <s v="30-39"/>
    <s v="Good (670-739)"/>
    <s v="High (100-150k)"/>
    <s v="Developing (3-5 yrs)"/>
    <x v="1"/>
  </r>
  <r>
    <n v="15691387"/>
    <s v="Agafonova"/>
    <n v="483"/>
    <x v="0"/>
    <s v="Male"/>
    <n v="29"/>
    <n v="9"/>
    <n v="0"/>
    <n v="1"/>
    <n v="1"/>
    <x v="0"/>
    <n v="81634.45"/>
    <n v="0"/>
    <s v="Under 30"/>
    <s v="Poor (&lt;580)"/>
    <s v="Zero Balance"/>
    <s v="Loyal (9-10 yrs)"/>
    <x v="0"/>
  </r>
  <r>
    <n v="15765457"/>
    <s v="Fowler"/>
    <n v="719"/>
    <x v="1"/>
    <s v="Male"/>
    <n v="35"/>
    <n v="1"/>
    <n v="100829.94"/>
    <n v="1"/>
    <n v="1"/>
    <x v="0"/>
    <n v="165008.97"/>
    <n v="0"/>
    <s v="30-39"/>
    <s v="Good (670-739)"/>
    <s v="High (100-150k)"/>
    <s v="New (0-2 yrs)"/>
    <x v="0"/>
  </r>
  <r>
    <n v="15666173"/>
    <s v="Chidumaga"/>
    <n v="793"/>
    <x v="2"/>
    <s v="Female"/>
    <n v="32"/>
    <n v="1"/>
    <n v="96408.98"/>
    <n v="1"/>
    <n v="1"/>
    <x v="0"/>
    <n v="138191.81"/>
    <n v="0"/>
    <s v="30-39"/>
    <s v="Very Good (740-799)"/>
    <s v="Mid (50-100k)"/>
    <s v="New (0-2 yrs)"/>
    <x v="0"/>
  </r>
  <r>
    <n v="15627377"/>
    <s v="Sabbatini"/>
    <n v="593"/>
    <x v="0"/>
    <s v="Male"/>
    <n v="41"/>
    <n v="6"/>
    <n v="0"/>
    <n v="2"/>
    <n v="1"/>
    <x v="0"/>
    <n v="99136.49"/>
    <n v="0"/>
    <s v="40-49"/>
    <s v="Fair (580-669)"/>
    <s v="Zero Balance"/>
    <s v="Established (6-8 yrs)"/>
    <x v="1"/>
  </r>
  <r>
    <n v="15656683"/>
    <s v="Johnson"/>
    <n v="551"/>
    <x v="0"/>
    <s v="Male"/>
    <n v="52"/>
    <n v="1"/>
    <n v="0"/>
    <n v="1"/>
    <n v="0"/>
    <x v="1"/>
    <n v="63584.55"/>
    <n v="1"/>
    <s v="50-59"/>
    <s v="Poor (&lt;580)"/>
    <s v="Zero Balance"/>
    <s v="New (0-2 yrs)"/>
    <x v="0"/>
  </r>
  <r>
    <n v="15679810"/>
    <s v="Chapman"/>
    <n v="690"/>
    <x v="0"/>
    <s v="Male"/>
    <n v="39"/>
    <n v="6"/>
    <n v="0"/>
    <n v="2"/>
    <n v="1"/>
    <x v="1"/>
    <n v="160532.88"/>
    <n v="0"/>
    <s v="30-39"/>
    <s v="Good (670-739)"/>
    <s v="Zero Balance"/>
    <s v="Established (6-8 yrs)"/>
    <x v="1"/>
  </r>
  <r>
    <n v="15606310"/>
    <s v="Birk"/>
    <n v="823"/>
    <x v="0"/>
    <s v="Male"/>
    <n v="71"/>
    <n v="5"/>
    <n v="149105.07999999999"/>
    <n v="1"/>
    <n v="0"/>
    <x v="0"/>
    <n v="162683.06"/>
    <n v="0"/>
    <s v="60+"/>
    <s v="Excellent (800+)"/>
    <s v="High (100-150k)"/>
    <s v="Developing (3-5 yrs)"/>
    <x v="0"/>
  </r>
  <r>
    <n v="15756871"/>
    <s v="Capon"/>
    <n v="512"/>
    <x v="1"/>
    <s v="Male"/>
    <n v="39"/>
    <n v="3"/>
    <n v="0"/>
    <n v="1"/>
    <n v="1"/>
    <x v="1"/>
    <n v="134878.19"/>
    <n v="0"/>
    <s v="30-39"/>
    <s v="Poor (&lt;580)"/>
    <s v="Zero Balance"/>
    <s v="Developing (3-5 yrs)"/>
    <x v="0"/>
  </r>
  <r>
    <n v="15610002"/>
    <s v="Chidubem"/>
    <n v="802"/>
    <x v="1"/>
    <s v="Male"/>
    <n v="41"/>
    <n v="5"/>
    <n v="0"/>
    <n v="2"/>
    <n v="1"/>
    <x v="0"/>
    <n v="134626.29999999999"/>
    <n v="0"/>
    <s v="40-49"/>
    <s v="Excellent (800+)"/>
    <s v="Zero Balance"/>
    <s v="Developing (3-5 yrs)"/>
    <x v="1"/>
  </r>
  <r>
    <n v="15567802"/>
    <s v="Childs"/>
    <n v="450"/>
    <x v="1"/>
    <s v="Female"/>
    <n v="34"/>
    <n v="2"/>
    <n v="0"/>
    <n v="2"/>
    <n v="1"/>
    <x v="1"/>
    <n v="175480.93"/>
    <n v="0"/>
    <s v="30-39"/>
    <s v="Poor (&lt;580)"/>
    <s v="Zero Balance"/>
    <s v="New (0-2 yrs)"/>
    <x v="1"/>
  </r>
  <r>
    <n v="15745452"/>
    <s v="Sun"/>
    <n v="651"/>
    <x v="2"/>
    <s v="Male"/>
    <n v="41"/>
    <n v="1"/>
    <n v="90218.11"/>
    <n v="1"/>
    <n v="1"/>
    <x v="1"/>
    <n v="174337.68"/>
    <n v="0"/>
    <s v="40-49"/>
    <s v="Fair (580-669)"/>
    <s v="Mid (50-100k)"/>
    <s v="New (0-2 yrs)"/>
    <x v="0"/>
  </r>
  <r>
    <n v="15617252"/>
    <s v="Lung"/>
    <n v="697"/>
    <x v="0"/>
    <s v="Female"/>
    <n v="33"/>
    <n v="1"/>
    <n v="87347.7"/>
    <n v="1"/>
    <n v="1"/>
    <x v="1"/>
    <n v="172524.51"/>
    <n v="0"/>
    <s v="30-39"/>
    <s v="Good (670-739)"/>
    <s v="Mid (50-100k)"/>
    <s v="New (0-2 yrs)"/>
    <x v="0"/>
  </r>
  <r>
    <n v="15753248"/>
    <s v="Tao"/>
    <n v="611"/>
    <x v="0"/>
    <s v="Male"/>
    <n v="28"/>
    <n v="2"/>
    <n v="0"/>
    <n v="2"/>
    <n v="0"/>
    <x v="1"/>
    <n v="25395.83"/>
    <n v="0"/>
    <s v="Under 30"/>
    <s v="Fair (580-669)"/>
    <s v="Zero Balance"/>
    <s v="New (0-2 yrs)"/>
    <x v="1"/>
  </r>
  <r>
    <n v="15610755"/>
    <s v="Napolitano"/>
    <n v="643"/>
    <x v="0"/>
    <s v="Female"/>
    <n v="33"/>
    <n v="0"/>
    <n v="137811.75"/>
    <n v="1"/>
    <n v="1"/>
    <x v="0"/>
    <n v="184856.89"/>
    <n v="0"/>
    <s v="30-39"/>
    <s v="Fair (580-669)"/>
    <s v="High (100-150k)"/>
    <s v="New (0-2 yrs)"/>
    <x v="0"/>
  </r>
  <r>
    <n v="15662238"/>
    <s v="Davis"/>
    <n v="822"/>
    <x v="0"/>
    <s v="Male"/>
    <n v="37"/>
    <n v="3"/>
    <n v="105563"/>
    <n v="1"/>
    <n v="1"/>
    <x v="1"/>
    <n v="182624.93"/>
    <n v="0"/>
    <s v="30-39"/>
    <s v="Excellent (800+)"/>
    <s v="High (100-150k)"/>
    <s v="Developing (3-5 yrs)"/>
    <x v="0"/>
  </r>
  <r>
    <n v="15799186"/>
    <s v="Sagese"/>
    <n v="632"/>
    <x v="0"/>
    <s v="Male"/>
    <n v="38"/>
    <n v="4"/>
    <n v="0"/>
    <n v="2"/>
    <n v="0"/>
    <x v="1"/>
    <n v="192505.62"/>
    <n v="0"/>
    <s v="30-39"/>
    <s v="Fair (580-669)"/>
    <s v="Zero Balance"/>
    <s v="Developing (3-5 yrs)"/>
    <x v="1"/>
  </r>
  <r>
    <n v="15686941"/>
    <s v="Hutchinson"/>
    <n v="575"/>
    <x v="1"/>
    <s v="Female"/>
    <n v="26"/>
    <n v="7"/>
    <n v="0"/>
    <n v="2"/>
    <n v="1"/>
    <x v="1"/>
    <n v="112507.63"/>
    <n v="0"/>
    <s v="Under 30"/>
    <s v="Poor (&lt;580)"/>
    <s v="Zero Balance"/>
    <s v="Established (6-8 yrs)"/>
    <x v="1"/>
  </r>
  <r>
    <n v="15601172"/>
    <s v="Nelson"/>
    <n v="672"/>
    <x v="0"/>
    <s v="Male"/>
    <n v="31"/>
    <n v="6"/>
    <n v="91125.75"/>
    <n v="1"/>
    <n v="1"/>
    <x v="1"/>
    <n v="177295.92"/>
    <n v="0"/>
    <s v="30-39"/>
    <s v="Good (670-739)"/>
    <s v="Mid (50-100k)"/>
    <s v="Established (6-8 yrs)"/>
    <x v="0"/>
  </r>
  <r>
    <n v="15723858"/>
    <s v="Schiavone"/>
    <n v="517"/>
    <x v="1"/>
    <s v="Male"/>
    <n v="39"/>
    <n v="3"/>
    <n v="0"/>
    <n v="2"/>
    <n v="0"/>
    <x v="0"/>
    <n v="12465.51"/>
    <n v="0"/>
    <s v="30-39"/>
    <s v="Poor (&lt;580)"/>
    <s v="Zero Balance"/>
    <s v="Developing (3-5 yrs)"/>
    <x v="1"/>
  </r>
  <r>
    <n v="15615896"/>
    <s v="Chienezie"/>
    <n v="621"/>
    <x v="1"/>
    <s v="Male"/>
    <n v="39"/>
    <n v="8"/>
    <n v="0"/>
    <n v="2"/>
    <n v="1"/>
    <x v="1"/>
    <n v="36122.959999999999"/>
    <n v="0"/>
    <s v="30-39"/>
    <s v="Fair (580-669)"/>
    <s v="Zero Balance"/>
    <s v="Established (6-8 yrs)"/>
    <x v="1"/>
  </r>
  <r>
    <n v="15737647"/>
    <s v="Obioma"/>
    <n v="775"/>
    <x v="2"/>
    <s v="Female"/>
    <n v="77"/>
    <n v="6"/>
    <n v="135120.56"/>
    <n v="1"/>
    <n v="1"/>
    <x v="1"/>
    <n v="37836.639999999999"/>
    <n v="0"/>
    <s v="60+"/>
    <s v="Very Good (740-799)"/>
    <s v="High (100-150k)"/>
    <s v="Established (6-8 yrs)"/>
    <x v="0"/>
  </r>
  <r>
    <n v="15582841"/>
    <s v="Butusov"/>
    <n v="600"/>
    <x v="0"/>
    <s v="Male"/>
    <n v="29"/>
    <n v="8"/>
    <n v="0"/>
    <n v="2"/>
    <n v="0"/>
    <x v="0"/>
    <n v="34747.43"/>
    <n v="0"/>
    <s v="Under 30"/>
    <s v="Fair (580-669)"/>
    <s v="Zero Balance"/>
    <s v="Established (6-8 yrs)"/>
    <x v="1"/>
  </r>
  <r>
    <n v="15760090"/>
    <s v="Pisano"/>
    <n v="640"/>
    <x v="0"/>
    <s v="Male"/>
    <n v="28"/>
    <n v="7"/>
    <n v="0"/>
    <n v="2"/>
    <n v="1"/>
    <x v="0"/>
    <n v="131097.9"/>
    <n v="0"/>
    <s v="Under 30"/>
    <s v="Fair (580-669)"/>
    <s v="Zero Balance"/>
    <s v="Established (6-8 yrs)"/>
    <x v="1"/>
  </r>
  <r>
    <n v="15588587"/>
    <s v="Stetson"/>
    <n v="752"/>
    <x v="0"/>
    <s v="Female"/>
    <n v="36"/>
    <n v="1"/>
    <n v="86837.95"/>
    <n v="1"/>
    <n v="1"/>
    <x v="0"/>
    <n v="105280.55"/>
    <n v="0"/>
    <s v="30-39"/>
    <s v="Very Good (740-799)"/>
    <s v="Mid (50-100k)"/>
    <s v="New (0-2 yrs)"/>
    <x v="0"/>
  </r>
  <r>
    <n v="15683157"/>
    <s v="Waring"/>
    <n v="613"/>
    <x v="0"/>
    <s v="Male"/>
    <n v="26"/>
    <n v="4"/>
    <n v="100446.57"/>
    <n v="1"/>
    <n v="0"/>
    <x v="0"/>
    <n v="149653.81"/>
    <n v="0"/>
    <s v="Under 30"/>
    <s v="Fair (580-669)"/>
    <s v="High (100-150k)"/>
    <s v="Developing (3-5 yrs)"/>
    <x v="0"/>
  </r>
  <r>
    <n v="15694209"/>
    <s v="Fanucci"/>
    <n v="484"/>
    <x v="0"/>
    <s v="Female"/>
    <n v="32"/>
    <n v="3"/>
    <n v="0"/>
    <n v="2"/>
    <n v="1"/>
    <x v="0"/>
    <n v="139390.99"/>
    <n v="0"/>
    <s v="30-39"/>
    <s v="Poor (&lt;580)"/>
    <s v="Zero Balance"/>
    <s v="Developing (3-5 yrs)"/>
    <x v="1"/>
  </r>
  <r>
    <n v="15655875"/>
    <s v="Thao"/>
    <n v="511"/>
    <x v="0"/>
    <s v="Female"/>
    <n v="33"/>
    <n v="3"/>
    <n v="0"/>
    <n v="2"/>
    <n v="1"/>
    <x v="1"/>
    <n v="132436.71"/>
    <n v="0"/>
    <s v="30-39"/>
    <s v="Poor (&lt;580)"/>
    <s v="Zero Balance"/>
    <s v="Developing (3-5 yrs)"/>
    <x v="1"/>
  </r>
  <r>
    <n v="15805704"/>
    <s v="Murphy"/>
    <n v="745"/>
    <x v="0"/>
    <s v="Female"/>
    <n v="32"/>
    <n v="2"/>
    <n v="0"/>
    <n v="4"/>
    <n v="0"/>
    <x v="0"/>
    <n v="179705.13"/>
    <n v="1"/>
    <s v="30-39"/>
    <s v="Very Good (740-799)"/>
    <s v="Zero Balance"/>
    <s v="New (0-2 yrs)"/>
    <x v="1"/>
  </r>
  <r>
    <n v="15744789"/>
    <s v="McConnell"/>
    <n v="786"/>
    <x v="1"/>
    <s v="Female"/>
    <n v="32"/>
    <n v="6"/>
    <n v="114512.59"/>
    <n v="1"/>
    <n v="1"/>
    <x v="1"/>
    <n v="15796.66"/>
    <n v="0"/>
    <s v="30-39"/>
    <s v="Very Good (740-799)"/>
    <s v="High (100-150k)"/>
    <s v="Established (6-8 yrs)"/>
    <x v="0"/>
  </r>
  <r>
    <n v="15799357"/>
    <s v="Armfield"/>
    <n v="727"/>
    <x v="0"/>
    <s v="Male"/>
    <n v="35"/>
    <n v="5"/>
    <n v="136364.46"/>
    <n v="1"/>
    <n v="0"/>
    <x v="1"/>
    <n v="142754.71"/>
    <n v="0"/>
    <s v="30-39"/>
    <s v="Good (670-739)"/>
    <s v="High (100-150k)"/>
    <s v="Developing (3-5 yrs)"/>
    <x v="0"/>
  </r>
  <r>
    <n v="15726153"/>
    <s v="Fanucci"/>
    <n v="622"/>
    <x v="0"/>
    <s v="Male"/>
    <n v="31"/>
    <n v="5"/>
    <n v="106260.67"/>
    <n v="1"/>
    <n v="1"/>
    <x v="0"/>
    <n v="2578.4299999999998"/>
    <n v="0"/>
    <s v="30-39"/>
    <s v="Fair (580-669)"/>
    <s v="High (100-150k)"/>
    <s v="Developing (3-5 yrs)"/>
    <x v="0"/>
  </r>
  <r>
    <n v="15713346"/>
    <s v="Panina"/>
    <n v="794"/>
    <x v="0"/>
    <s v="Male"/>
    <n v="24"/>
    <n v="10"/>
    <n v="146126.75"/>
    <n v="1"/>
    <n v="1"/>
    <x v="0"/>
    <n v="88992.05"/>
    <n v="0"/>
    <s v="Under 30"/>
    <s v="Very Good (740-799)"/>
    <s v="High (100-150k)"/>
    <s v="Loyal (9-10 yrs)"/>
    <x v="0"/>
  </r>
  <r>
    <n v="15665053"/>
    <s v="Nixon"/>
    <n v="636"/>
    <x v="1"/>
    <s v="Male"/>
    <n v="52"/>
    <n v="4"/>
    <n v="111284.53"/>
    <n v="1"/>
    <n v="0"/>
    <x v="0"/>
    <n v="32936.44"/>
    <n v="1"/>
    <s v="50-59"/>
    <s v="Fair (580-669)"/>
    <s v="High (100-150k)"/>
    <s v="Developing (3-5 yrs)"/>
    <x v="0"/>
  </r>
  <r>
    <n v="15592379"/>
    <s v="Walker"/>
    <n v="741"/>
    <x v="1"/>
    <s v="Female"/>
    <n v="42"/>
    <n v="9"/>
    <n v="121056.63"/>
    <n v="2"/>
    <n v="1"/>
    <x v="1"/>
    <n v="39122.58"/>
    <n v="0"/>
    <s v="40-49"/>
    <s v="Very Good (740-799)"/>
    <s v="High (100-150k)"/>
    <s v="Loyal (9-10 yrs)"/>
    <x v="1"/>
  </r>
  <r>
    <n v="15692599"/>
    <s v="Chiemela"/>
    <n v="687"/>
    <x v="0"/>
    <s v="Male"/>
    <n v="34"/>
    <n v="5"/>
    <n v="128270.56"/>
    <n v="1"/>
    <n v="1"/>
    <x v="1"/>
    <n v="191092.62"/>
    <n v="0"/>
    <s v="30-39"/>
    <s v="Good (670-739)"/>
    <s v="High (100-150k)"/>
    <s v="Developing (3-5 yrs)"/>
    <x v="0"/>
  </r>
  <r>
    <n v="15620758"/>
    <s v="Martel"/>
    <n v="660"/>
    <x v="1"/>
    <s v="Male"/>
    <n v="30"/>
    <n v="4"/>
    <n v="0"/>
    <n v="2"/>
    <n v="1"/>
    <x v="1"/>
    <n v="129149.06"/>
    <n v="0"/>
    <s v="30-39"/>
    <s v="Fair (580-669)"/>
    <s v="Zero Balance"/>
    <s v="Developing (3-5 yrs)"/>
    <x v="1"/>
  </r>
  <r>
    <n v="15637428"/>
    <s v="Briggs"/>
    <n v="660"/>
    <x v="0"/>
    <s v="Male"/>
    <n v="35"/>
    <n v="7"/>
    <n v="0"/>
    <n v="2"/>
    <n v="1"/>
    <x v="1"/>
    <n v="13218.6"/>
    <n v="0"/>
    <s v="30-39"/>
    <s v="Fair (580-669)"/>
    <s v="Zero Balance"/>
    <s v="Established (6-8 yrs)"/>
    <x v="1"/>
  </r>
  <r>
    <n v="15808389"/>
    <s v="Iheatu"/>
    <n v="617"/>
    <x v="0"/>
    <s v="Female"/>
    <n v="79"/>
    <n v="7"/>
    <n v="0"/>
    <n v="1"/>
    <n v="1"/>
    <x v="0"/>
    <n v="160589.18"/>
    <n v="0"/>
    <s v="60+"/>
    <s v="Fair (580-669)"/>
    <s v="Zero Balance"/>
    <s v="Established (6-8 yrs)"/>
    <x v="0"/>
  </r>
  <r>
    <n v="15807003"/>
    <s v="Jennings"/>
    <n v="762"/>
    <x v="0"/>
    <s v="Male"/>
    <n v="32"/>
    <n v="10"/>
    <n v="191775.65"/>
    <n v="1"/>
    <n v="1"/>
    <x v="1"/>
    <n v="179657.83"/>
    <n v="0"/>
    <s v="30-39"/>
    <s v="Very Good (740-799)"/>
    <s v="Very High (150k+)"/>
    <s v="Loyal (9-10 yrs)"/>
    <x v="0"/>
  </r>
  <r>
    <n v="15702912"/>
    <s v="Ch'en"/>
    <n v="752"/>
    <x v="1"/>
    <s v="Female"/>
    <n v="35"/>
    <n v="2"/>
    <n v="0"/>
    <n v="1"/>
    <n v="1"/>
    <x v="1"/>
    <n v="44335.54"/>
    <n v="1"/>
    <s v="30-39"/>
    <s v="Very Good (740-799)"/>
    <s v="Zero Balance"/>
    <s v="New (0-2 yrs)"/>
    <x v="0"/>
  </r>
  <r>
    <n v="15590623"/>
    <s v="Kovalyov"/>
    <n v="561"/>
    <x v="1"/>
    <s v="Male"/>
    <n v="34"/>
    <n v="4"/>
    <n v="85141.79"/>
    <n v="2"/>
    <n v="1"/>
    <x v="0"/>
    <n v="29217.37"/>
    <n v="0"/>
    <s v="30-39"/>
    <s v="Poor (&lt;580)"/>
    <s v="Mid (50-100k)"/>
    <s v="Developing (3-5 yrs)"/>
    <x v="1"/>
  </r>
  <r>
    <n v="15728078"/>
    <s v="Yeh"/>
    <n v="609"/>
    <x v="0"/>
    <s v="Male"/>
    <n v="26"/>
    <n v="10"/>
    <n v="126392.18"/>
    <n v="1"/>
    <n v="0"/>
    <x v="0"/>
    <n v="43651.49"/>
    <n v="0"/>
    <s v="Under 30"/>
    <s v="Fair (580-669)"/>
    <s v="High (100-150k)"/>
    <s v="Loyal (9-10 yrs)"/>
    <x v="0"/>
  </r>
  <r>
    <n v="15708256"/>
    <s v="Chien"/>
    <n v="803"/>
    <x v="0"/>
    <s v="Male"/>
    <n v="28"/>
    <n v="3"/>
    <n v="0"/>
    <n v="2"/>
    <n v="1"/>
    <x v="1"/>
    <n v="159654"/>
    <n v="0"/>
    <s v="Under 30"/>
    <s v="Excellent (800+)"/>
    <s v="Zero Balance"/>
    <s v="Developing (3-5 yrs)"/>
    <x v="1"/>
  </r>
  <r>
    <n v="15582335"/>
    <s v="Brown"/>
    <n v="556"/>
    <x v="0"/>
    <s v="Female"/>
    <n v="40"/>
    <n v="9"/>
    <n v="129860.37"/>
    <n v="1"/>
    <n v="0"/>
    <x v="1"/>
    <n v="17992.939999999999"/>
    <n v="0"/>
    <s v="40-49"/>
    <s v="Poor (&lt;580)"/>
    <s v="High (100-150k)"/>
    <s v="Loyal (9-10 yrs)"/>
    <x v="0"/>
  </r>
  <r>
    <n v="15649150"/>
    <s v="Buddicom"/>
    <n v="531"/>
    <x v="0"/>
    <s v="Female"/>
    <n v="53"/>
    <n v="5"/>
    <n v="127642.44"/>
    <n v="1"/>
    <n v="1"/>
    <x v="1"/>
    <n v="141501.45000000001"/>
    <n v="1"/>
    <s v="50-59"/>
    <s v="Poor (&lt;580)"/>
    <s v="High (100-150k)"/>
    <s v="Developing (3-5 yrs)"/>
    <x v="0"/>
  </r>
  <r>
    <n v="15691647"/>
    <s v="McGregor"/>
    <n v="411"/>
    <x v="0"/>
    <s v="Female"/>
    <n v="35"/>
    <n v="2"/>
    <n v="0"/>
    <n v="2"/>
    <n v="1"/>
    <x v="0"/>
    <n v="93825.78"/>
    <n v="0"/>
    <s v="30-39"/>
    <s v="Poor (&lt;580)"/>
    <s v="Zero Balance"/>
    <s v="New (0-2 yrs)"/>
    <x v="1"/>
  </r>
  <r>
    <n v="15668270"/>
    <s v="Thompson"/>
    <n v="587"/>
    <x v="2"/>
    <s v="Female"/>
    <n v="44"/>
    <n v="5"/>
    <n v="125584.17"/>
    <n v="2"/>
    <n v="1"/>
    <x v="0"/>
    <n v="41852.239999999998"/>
    <n v="1"/>
    <s v="40-49"/>
    <s v="Fair (580-669)"/>
    <s v="High (100-150k)"/>
    <s v="Developing (3-5 yrs)"/>
    <x v="1"/>
  </r>
  <r>
    <n v="15624820"/>
    <s v="Ross"/>
    <n v="683"/>
    <x v="1"/>
    <s v="Male"/>
    <n v="56"/>
    <n v="7"/>
    <n v="50911.21"/>
    <n v="3"/>
    <n v="0"/>
    <x v="1"/>
    <n v="97629.31"/>
    <n v="1"/>
    <s v="50-59"/>
    <s v="Good (670-739)"/>
    <s v="Mid (50-100k)"/>
    <s v="Established (6-8 yrs)"/>
    <x v="1"/>
  </r>
  <r>
    <n v="15736254"/>
    <s v="Ch'ang"/>
    <n v="654"/>
    <x v="0"/>
    <s v="Male"/>
    <n v="29"/>
    <n v="2"/>
    <n v="91955.61"/>
    <n v="1"/>
    <n v="1"/>
    <x v="1"/>
    <n v="37065.660000000003"/>
    <n v="0"/>
    <s v="Under 30"/>
    <s v="Fair (580-669)"/>
    <s v="Mid (50-100k)"/>
    <s v="New (0-2 yrs)"/>
    <x v="0"/>
  </r>
  <r>
    <n v="15720814"/>
    <s v="Warren"/>
    <n v="670"/>
    <x v="2"/>
    <s v="Female"/>
    <n v="36"/>
    <n v="2"/>
    <n v="84266.44"/>
    <n v="2"/>
    <n v="0"/>
    <x v="1"/>
    <n v="38614.69"/>
    <n v="0"/>
    <s v="30-39"/>
    <s v="Good (670-739)"/>
    <s v="Mid (50-100k)"/>
    <s v="New (0-2 yrs)"/>
    <x v="1"/>
  </r>
  <r>
    <n v="15642997"/>
    <s v="Uspenskaya"/>
    <n v="655"/>
    <x v="0"/>
    <s v="Female"/>
    <n v="36"/>
    <n v="2"/>
    <n v="147149.59"/>
    <n v="1"/>
    <n v="1"/>
    <x v="0"/>
    <n v="87816.86"/>
    <n v="0"/>
    <s v="30-39"/>
    <s v="Fair (580-669)"/>
    <s v="High (100-150k)"/>
    <s v="New (0-2 yrs)"/>
    <x v="0"/>
  </r>
  <r>
    <n v="15693200"/>
    <s v="King"/>
    <n v="752"/>
    <x v="0"/>
    <s v="Female"/>
    <n v="36"/>
    <n v="7"/>
    <n v="0"/>
    <n v="2"/>
    <n v="1"/>
    <x v="1"/>
    <n v="184866.86"/>
    <n v="0"/>
    <s v="30-39"/>
    <s v="Very Good (740-799)"/>
    <s v="Zero Balance"/>
    <s v="Established (6-8 yrs)"/>
    <x v="1"/>
  </r>
  <r>
    <n v="15624596"/>
    <s v="Trentini"/>
    <n v="534"/>
    <x v="0"/>
    <s v="Female"/>
    <n v="23"/>
    <n v="5"/>
    <n v="104822.45"/>
    <n v="1"/>
    <n v="0"/>
    <x v="0"/>
    <n v="160176.47"/>
    <n v="0"/>
    <s v="Under 30"/>
    <s v="Poor (&lt;580)"/>
    <s v="High (100-150k)"/>
    <s v="Developing (3-5 yrs)"/>
    <x v="0"/>
  </r>
  <r>
    <n v="15807167"/>
    <s v="Konovalova"/>
    <n v="635"/>
    <x v="0"/>
    <s v="Male"/>
    <n v="42"/>
    <n v="1"/>
    <n v="146766.72"/>
    <n v="2"/>
    <n v="0"/>
    <x v="0"/>
    <n v="164357.1"/>
    <n v="0"/>
    <s v="40-49"/>
    <s v="Fair (580-669)"/>
    <s v="High (100-150k)"/>
    <s v="New (0-2 yrs)"/>
    <x v="1"/>
  </r>
  <r>
    <n v="15660301"/>
    <s v="Dellucci"/>
    <n v="491"/>
    <x v="2"/>
    <s v="Male"/>
    <n v="70"/>
    <n v="6"/>
    <n v="148745.92000000001"/>
    <n v="2"/>
    <n v="1"/>
    <x v="0"/>
    <n v="17818.330000000002"/>
    <n v="0"/>
    <s v="60+"/>
    <s v="Poor (&lt;580)"/>
    <s v="High (100-150k)"/>
    <s v="Established (6-8 yrs)"/>
    <x v="1"/>
  </r>
  <r>
    <n v="15593094"/>
    <s v="Goddard"/>
    <n v="516"/>
    <x v="0"/>
    <s v="Male"/>
    <n v="27"/>
    <n v="9"/>
    <n v="0"/>
    <n v="1"/>
    <n v="1"/>
    <x v="1"/>
    <n v="142680.64000000001"/>
    <n v="1"/>
    <s v="Under 30"/>
    <s v="Poor (&lt;580)"/>
    <s v="Zero Balance"/>
    <s v="Loyal (9-10 yrs)"/>
    <x v="0"/>
  </r>
  <r>
    <n v="15618239"/>
    <s v="Neumann"/>
    <n v="530"/>
    <x v="0"/>
    <s v="Female"/>
    <n v="48"/>
    <n v="0"/>
    <n v="0"/>
    <n v="1"/>
    <n v="1"/>
    <x v="1"/>
    <n v="85081.09"/>
    <n v="0"/>
    <s v="40-49"/>
    <s v="Poor (&lt;580)"/>
    <s v="Zero Balance"/>
    <s v="New (0-2 yrs)"/>
    <x v="0"/>
  </r>
  <r>
    <n v="15574137"/>
    <s v="Ch'in"/>
    <n v="687"/>
    <x v="1"/>
    <s v="Male"/>
    <n v="35"/>
    <n v="3"/>
    <n v="0"/>
    <n v="2"/>
    <n v="1"/>
    <x v="0"/>
    <n v="176450.19"/>
    <n v="0"/>
    <s v="30-39"/>
    <s v="Good (670-739)"/>
    <s v="Zero Balance"/>
    <s v="Developing (3-5 yrs)"/>
    <x v="1"/>
  </r>
  <r>
    <n v="15614740"/>
    <s v="Walters"/>
    <n v="684"/>
    <x v="0"/>
    <s v="Female"/>
    <n v="41"/>
    <n v="6"/>
    <n v="135203.81"/>
    <n v="2"/>
    <n v="1"/>
    <x v="0"/>
    <n v="121967.88"/>
    <n v="0"/>
    <s v="40-49"/>
    <s v="Good (670-739)"/>
    <s v="High (100-150k)"/>
    <s v="Established (6-8 yrs)"/>
    <x v="1"/>
  </r>
  <r>
    <n v="15574071"/>
    <s v="Muravyova"/>
    <n v="706"/>
    <x v="2"/>
    <s v="Male"/>
    <n v="23"/>
    <n v="2"/>
    <n v="93301.97"/>
    <n v="2"/>
    <n v="0"/>
    <x v="0"/>
    <n v="127187.04"/>
    <n v="0"/>
    <s v="Under 30"/>
    <s v="Good (670-739)"/>
    <s v="Mid (50-100k)"/>
    <s v="New (0-2 yrs)"/>
    <x v="1"/>
  </r>
  <r>
    <n v="15671148"/>
    <s v="Barry"/>
    <n v="490"/>
    <x v="2"/>
    <s v="Male"/>
    <n v="33"/>
    <n v="5"/>
    <n v="96341"/>
    <n v="2"/>
    <n v="0"/>
    <x v="1"/>
    <n v="108313.34"/>
    <n v="0"/>
    <s v="30-39"/>
    <s v="Poor (&lt;580)"/>
    <s v="Mid (50-100k)"/>
    <s v="Developing (3-5 yrs)"/>
    <x v="1"/>
  </r>
  <r>
    <n v="15721921"/>
    <s v="Woolnough"/>
    <n v="796"/>
    <x v="0"/>
    <s v="Male"/>
    <n v="44"/>
    <n v="8"/>
    <n v="165326.20000000001"/>
    <n v="1"/>
    <n v="1"/>
    <x v="0"/>
    <n v="57205.55"/>
    <n v="0"/>
    <s v="40-49"/>
    <s v="Very Good (740-799)"/>
    <s v="Very High (150k+)"/>
    <s v="Established (6-8 yrs)"/>
    <x v="0"/>
  </r>
  <r>
    <n v="15717995"/>
    <s v="Keen"/>
    <n v="849"/>
    <x v="0"/>
    <s v="Male"/>
    <n v="27"/>
    <n v="0"/>
    <n v="0"/>
    <n v="2"/>
    <n v="0"/>
    <x v="0"/>
    <n v="157891.85999999999"/>
    <n v="0"/>
    <s v="Under 30"/>
    <s v="Excellent (800+)"/>
    <s v="Zero Balance"/>
    <s v="New (0-2 yrs)"/>
    <x v="1"/>
  </r>
  <r>
    <n v="15632050"/>
    <s v="Liebe"/>
    <n v="779"/>
    <x v="0"/>
    <s v="Female"/>
    <n v="41"/>
    <n v="10"/>
    <n v="99786.2"/>
    <n v="1"/>
    <n v="1"/>
    <x v="1"/>
    <n v="86927.53"/>
    <n v="0"/>
    <s v="40-49"/>
    <s v="Very Good (740-799)"/>
    <s v="Mid (50-100k)"/>
    <s v="Loyal (9-10 yrs)"/>
    <x v="0"/>
  </r>
  <r>
    <n v="15647111"/>
    <s v="White"/>
    <n v="794"/>
    <x v="1"/>
    <s v="Female"/>
    <n v="22"/>
    <n v="4"/>
    <n v="114440.24"/>
    <n v="1"/>
    <n v="1"/>
    <x v="0"/>
    <n v="107753.07"/>
    <n v="0"/>
    <s v="Under 30"/>
    <s v="Very Good (740-799)"/>
    <s v="High (100-150k)"/>
    <s v="Developing (3-5 yrs)"/>
    <x v="0"/>
  </r>
  <r>
    <n v="15759991"/>
    <s v="Hunter"/>
    <n v="748"/>
    <x v="1"/>
    <s v="Male"/>
    <n v="36"/>
    <n v="4"/>
    <n v="141573.54999999999"/>
    <n v="1"/>
    <n v="1"/>
    <x v="1"/>
    <n v="82158.14"/>
    <n v="0"/>
    <s v="30-39"/>
    <s v="Very Good (740-799)"/>
    <s v="High (100-150k)"/>
    <s v="Developing (3-5 yrs)"/>
    <x v="0"/>
  </r>
  <r>
    <n v="15790204"/>
    <s v="Myers"/>
    <n v="663"/>
    <x v="1"/>
    <s v="Female"/>
    <n v="22"/>
    <n v="9"/>
    <n v="0"/>
    <n v="1"/>
    <n v="1"/>
    <x v="1"/>
    <n v="29135.89"/>
    <n v="1"/>
    <s v="Under 30"/>
    <s v="Fair (580-669)"/>
    <s v="Zero Balance"/>
    <s v="Loyal (9-10 yrs)"/>
    <x v="0"/>
  </r>
  <r>
    <n v="15686780"/>
    <s v="Rogova"/>
    <n v="645"/>
    <x v="1"/>
    <s v="Female"/>
    <n v="55"/>
    <n v="1"/>
    <n v="133676.65"/>
    <n v="1"/>
    <n v="0"/>
    <x v="0"/>
    <n v="17095.490000000002"/>
    <n v="0"/>
    <s v="50-59"/>
    <s v="Fair (580-669)"/>
    <s v="High (100-150k)"/>
    <s v="New (0-2 yrs)"/>
    <x v="0"/>
  </r>
  <r>
    <n v="15640491"/>
    <s v="Raff"/>
    <n v="464"/>
    <x v="0"/>
    <s v="Female"/>
    <n v="33"/>
    <n v="10"/>
    <n v="147493.70000000001"/>
    <n v="2"/>
    <n v="1"/>
    <x v="1"/>
    <n v="100447.53"/>
    <n v="0"/>
    <s v="30-39"/>
    <s v="Poor (&lt;580)"/>
    <s v="High (100-150k)"/>
    <s v="Loyal (9-10 yrs)"/>
    <x v="1"/>
  </r>
  <r>
    <n v="15783225"/>
    <s v="Cocci"/>
    <n v="737"/>
    <x v="0"/>
    <s v="Male"/>
    <n v="54"/>
    <n v="9"/>
    <n v="0"/>
    <n v="1"/>
    <n v="1"/>
    <x v="1"/>
    <n v="83470.399999999994"/>
    <n v="1"/>
    <s v="50-59"/>
    <s v="Good (670-739)"/>
    <s v="Zero Balance"/>
    <s v="Loyal (9-10 yrs)"/>
    <x v="0"/>
  </r>
  <r>
    <n v="15734438"/>
    <s v="Kanayochukwu"/>
    <n v="590"/>
    <x v="0"/>
    <s v="Female"/>
    <n v="29"/>
    <n v="4"/>
    <n v="0"/>
    <n v="2"/>
    <n v="1"/>
    <x v="1"/>
    <n v="121846.81"/>
    <n v="0"/>
    <s v="Under 30"/>
    <s v="Fair (580-669)"/>
    <s v="Zero Balance"/>
    <s v="Developing (3-5 yrs)"/>
    <x v="1"/>
  </r>
  <r>
    <n v="15688760"/>
    <s v="Obialo"/>
    <n v="522"/>
    <x v="2"/>
    <s v="Female"/>
    <n v="37"/>
    <n v="3"/>
    <n v="95022.57"/>
    <n v="1"/>
    <n v="1"/>
    <x v="0"/>
    <n v="129107.59"/>
    <n v="0"/>
    <s v="30-39"/>
    <s v="Poor (&lt;580)"/>
    <s v="Mid (50-100k)"/>
    <s v="Developing (3-5 yrs)"/>
    <x v="0"/>
  </r>
  <r>
    <n v="15768124"/>
    <s v="Liu"/>
    <n v="648"/>
    <x v="0"/>
    <s v="Female"/>
    <n v="34"/>
    <n v="3"/>
    <n v="0"/>
    <n v="1"/>
    <n v="1"/>
    <x v="1"/>
    <n v="54726.43"/>
    <n v="0"/>
    <s v="30-39"/>
    <s v="Fair (580-669)"/>
    <s v="Zero Balance"/>
    <s v="Developing (3-5 yrs)"/>
    <x v="0"/>
  </r>
  <r>
    <n v="15661330"/>
    <s v="Gilbert"/>
    <n v="754"/>
    <x v="0"/>
    <s v="Male"/>
    <n v="37"/>
    <n v="6"/>
    <n v="0"/>
    <n v="1"/>
    <n v="1"/>
    <x v="0"/>
    <n v="116141.72"/>
    <n v="0"/>
    <s v="30-39"/>
    <s v="Very Good (740-799)"/>
    <s v="Zero Balance"/>
    <s v="Established (6-8 yrs)"/>
    <x v="0"/>
  </r>
  <r>
    <n v="15781272"/>
    <s v="Coles"/>
    <n v="669"/>
    <x v="0"/>
    <s v="Male"/>
    <n v="50"/>
    <n v="4"/>
    <n v="149713.60999999999"/>
    <n v="3"/>
    <n v="1"/>
    <x v="0"/>
    <n v="124872.42"/>
    <n v="1"/>
    <s v="50-59"/>
    <s v="Fair (580-669)"/>
    <s v="High (100-150k)"/>
    <s v="Developing (3-5 yrs)"/>
    <x v="1"/>
  </r>
  <r>
    <n v="15573888"/>
    <s v="Ponomaryov"/>
    <n v="648"/>
    <x v="2"/>
    <s v="Female"/>
    <n v="43"/>
    <n v="1"/>
    <n v="107963.38"/>
    <n v="1"/>
    <n v="0"/>
    <x v="1"/>
    <n v="186438.86"/>
    <n v="1"/>
    <s v="40-49"/>
    <s v="Fair (580-669)"/>
    <s v="High (100-150k)"/>
    <s v="New (0-2 yrs)"/>
    <x v="0"/>
  </r>
  <r>
    <n v="15575858"/>
    <s v="Bergamaschi"/>
    <n v="763"/>
    <x v="0"/>
    <s v="Male"/>
    <n v="40"/>
    <n v="3"/>
    <n v="0"/>
    <n v="2"/>
    <n v="1"/>
    <x v="1"/>
    <n v="134281.10999999999"/>
    <n v="0"/>
    <s v="40-49"/>
    <s v="Very Good (740-799)"/>
    <s v="Zero Balance"/>
    <s v="Developing (3-5 yrs)"/>
    <x v="1"/>
  </r>
  <r>
    <n v="15645937"/>
    <s v="Guerin"/>
    <n v="790"/>
    <x v="1"/>
    <s v="Male"/>
    <n v="32"/>
    <n v="3"/>
    <n v="0"/>
    <n v="1"/>
    <n v="1"/>
    <x v="1"/>
    <n v="91044.47"/>
    <n v="0"/>
    <s v="30-39"/>
    <s v="Very Good (740-799)"/>
    <s v="Zero Balance"/>
    <s v="Developing (3-5 yrs)"/>
    <x v="0"/>
  </r>
  <r>
    <n v="15702337"/>
    <s v="Sinclair"/>
    <n v="581"/>
    <x v="0"/>
    <s v="Male"/>
    <n v="37"/>
    <n v="7"/>
    <n v="0"/>
    <n v="2"/>
    <n v="1"/>
    <x v="0"/>
    <n v="74320.75"/>
    <n v="0"/>
    <s v="30-39"/>
    <s v="Fair (580-669)"/>
    <s v="Zero Balance"/>
    <s v="Established (6-8 yrs)"/>
    <x v="1"/>
  </r>
  <r>
    <n v="15764537"/>
    <s v="Dominguez"/>
    <n v="703"/>
    <x v="0"/>
    <s v="Male"/>
    <n v="43"/>
    <n v="8"/>
    <n v="0"/>
    <n v="2"/>
    <n v="1"/>
    <x v="1"/>
    <n v="9704.66"/>
    <n v="0"/>
    <s v="40-49"/>
    <s v="Good (670-739)"/>
    <s v="Zero Balance"/>
    <s v="Established (6-8 yrs)"/>
    <x v="1"/>
  </r>
  <r>
    <n v="15619616"/>
    <s v="Costa"/>
    <n v="571"/>
    <x v="0"/>
    <s v="Female"/>
    <n v="33"/>
    <n v="9"/>
    <n v="102017.25"/>
    <n v="2"/>
    <n v="0"/>
    <x v="1"/>
    <n v="128600.49"/>
    <n v="0"/>
    <s v="30-39"/>
    <s v="Poor (&lt;580)"/>
    <s v="High (100-150k)"/>
    <s v="Loyal (9-10 yrs)"/>
    <x v="1"/>
  </r>
  <r>
    <n v="15585133"/>
    <s v="Wei"/>
    <n v="657"/>
    <x v="1"/>
    <s v="Female"/>
    <n v="27"/>
    <n v="8"/>
    <n v="0"/>
    <n v="2"/>
    <n v="0"/>
    <x v="1"/>
    <n v="6468.24"/>
    <n v="0"/>
    <s v="Under 30"/>
    <s v="Fair (580-669)"/>
    <s v="Zero Balance"/>
    <s v="Established (6-8 yrs)"/>
    <x v="1"/>
  </r>
  <r>
    <n v="15573971"/>
    <s v="Mills"/>
    <n v="737"/>
    <x v="0"/>
    <s v="Male"/>
    <n v="44"/>
    <n v="7"/>
    <n v="0"/>
    <n v="2"/>
    <n v="0"/>
    <x v="1"/>
    <n v="57898.58"/>
    <n v="0"/>
    <s v="40-49"/>
    <s v="Good (670-739)"/>
    <s v="Zero Balance"/>
    <s v="Established (6-8 yrs)"/>
    <x v="1"/>
  </r>
  <r>
    <n v="15579433"/>
    <s v="Pugh"/>
    <n v="793"/>
    <x v="1"/>
    <s v="Male"/>
    <n v="29"/>
    <n v="8"/>
    <n v="96674.55"/>
    <n v="2"/>
    <n v="0"/>
    <x v="1"/>
    <n v="192120.66"/>
    <n v="0"/>
    <s v="Under 30"/>
    <s v="Very Good (740-799)"/>
    <s v="Mid (50-100k)"/>
    <s v="Established (6-8 yrs)"/>
    <x v="1"/>
  </r>
  <r>
    <n v="15777045"/>
    <s v="Price"/>
    <n v="783"/>
    <x v="1"/>
    <s v="Female"/>
    <n v="44"/>
    <n v="3"/>
    <n v="81811.710000000006"/>
    <n v="1"/>
    <n v="1"/>
    <x v="1"/>
    <n v="164213.53"/>
    <n v="1"/>
    <s v="40-49"/>
    <s v="Very Good (740-799)"/>
    <s v="Mid (50-100k)"/>
    <s v="Developing (3-5 yrs)"/>
    <x v="0"/>
  </r>
  <r>
    <n v="15611580"/>
    <s v="Wood"/>
    <n v="751"/>
    <x v="1"/>
    <s v="Male"/>
    <n v="33"/>
    <n v="4"/>
    <n v="79281.61"/>
    <n v="1"/>
    <n v="1"/>
    <x v="1"/>
    <n v="117547.76"/>
    <n v="0"/>
    <s v="30-39"/>
    <s v="Very Good (740-799)"/>
    <s v="Mid (50-100k)"/>
    <s v="Developing (3-5 yrs)"/>
    <x v="0"/>
  </r>
  <r>
    <n v="15614778"/>
    <s v="Robertson"/>
    <n v="579"/>
    <x v="0"/>
    <s v="Male"/>
    <n v="31"/>
    <n v="6"/>
    <n v="0"/>
    <n v="2"/>
    <n v="1"/>
    <x v="1"/>
    <n v="26149.25"/>
    <n v="0"/>
    <s v="30-39"/>
    <s v="Poor (&lt;580)"/>
    <s v="Zero Balance"/>
    <s v="Established (6-8 yrs)"/>
    <x v="1"/>
  </r>
  <r>
    <n v="15771750"/>
    <s v="Sawtell"/>
    <n v="655"/>
    <x v="2"/>
    <s v="Female"/>
    <n v="36"/>
    <n v="10"/>
    <n v="122314.39"/>
    <n v="1"/>
    <n v="1"/>
    <x v="1"/>
    <n v="9181.66"/>
    <n v="0"/>
    <s v="30-39"/>
    <s v="Fair (580-669)"/>
    <s v="High (100-150k)"/>
    <s v="Loyal (9-10 yrs)"/>
    <x v="0"/>
  </r>
  <r>
    <n v="15593280"/>
    <s v="Yuryeva"/>
    <n v="614"/>
    <x v="2"/>
    <s v="Male"/>
    <n v="43"/>
    <n v="8"/>
    <n v="140733.74"/>
    <n v="1"/>
    <n v="1"/>
    <x v="0"/>
    <n v="166588.76"/>
    <n v="0"/>
    <s v="40-49"/>
    <s v="Fair (580-669)"/>
    <s v="High (100-150k)"/>
    <s v="Established (6-8 yrs)"/>
    <x v="0"/>
  </r>
  <r>
    <n v="15569274"/>
    <s v="Pisano"/>
    <n v="678"/>
    <x v="2"/>
    <s v="Male"/>
    <n v="49"/>
    <n v="2"/>
    <n v="116933.11"/>
    <n v="1"/>
    <n v="1"/>
    <x v="1"/>
    <n v="195053.58"/>
    <n v="1"/>
    <s v="40-49"/>
    <s v="Good (670-739)"/>
    <s v="High (100-150k)"/>
    <s v="New (0-2 yrs)"/>
    <x v="0"/>
  </r>
  <r>
    <n v="15654408"/>
    <s v="Kharitonova"/>
    <n v="562"/>
    <x v="1"/>
    <s v="Male"/>
    <n v="41"/>
    <n v="5"/>
    <n v="165445.04"/>
    <n v="2"/>
    <n v="1"/>
    <x v="1"/>
    <n v="85787.31"/>
    <n v="0"/>
    <s v="40-49"/>
    <s v="Poor (&lt;580)"/>
    <s v="Very High (150k+)"/>
    <s v="Developing (3-5 yrs)"/>
    <x v="1"/>
  </r>
  <r>
    <n v="15657468"/>
    <s v="Simmons"/>
    <n v="711"/>
    <x v="2"/>
    <s v="Female"/>
    <n v="53"/>
    <n v="5"/>
    <n v="123805.03"/>
    <n v="1"/>
    <n v="1"/>
    <x v="1"/>
    <n v="102428.51"/>
    <n v="0"/>
    <s v="50-59"/>
    <s v="Good (670-739)"/>
    <s v="High (100-150k)"/>
    <s v="Developing (3-5 yrs)"/>
    <x v="0"/>
  </r>
  <r>
    <n v="15614213"/>
    <s v="Muramats"/>
    <n v="620"/>
    <x v="0"/>
    <s v="Male"/>
    <n v="37"/>
    <n v="0"/>
    <n v="107548.94"/>
    <n v="1"/>
    <n v="1"/>
    <x v="1"/>
    <n v="71175.94"/>
    <n v="0"/>
    <s v="30-39"/>
    <s v="Fair (580-669)"/>
    <s v="High (100-150k)"/>
    <s v="New (0-2 yrs)"/>
    <x v="0"/>
  </r>
  <r>
    <n v="15589869"/>
    <s v="Tang"/>
    <n v="437"/>
    <x v="0"/>
    <s v="Male"/>
    <n v="49"/>
    <n v="9"/>
    <n v="111634.29"/>
    <n v="2"/>
    <n v="0"/>
    <x v="0"/>
    <n v="166440.32000000001"/>
    <n v="0"/>
    <s v="40-49"/>
    <s v="Poor (&lt;580)"/>
    <s v="High (100-150k)"/>
    <s v="Loyal (9-10 yrs)"/>
    <x v="1"/>
  </r>
  <r>
    <n v="15693205"/>
    <s v="Peng"/>
    <n v="691"/>
    <x v="2"/>
    <s v="Female"/>
    <n v="41"/>
    <n v="8"/>
    <n v="109153.96"/>
    <n v="3"/>
    <n v="1"/>
    <x v="0"/>
    <n v="148848.76"/>
    <n v="1"/>
    <s v="40-49"/>
    <s v="Good (670-739)"/>
    <s v="High (100-150k)"/>
    <s v="Established (6-8 yrs)"/>
    <x v="1"/>
  </r>
  <r>
    <n v="15797113"/>
    <s v="Bevan"/>
    <n v="552"/>
    <x v="1"/>
    <s v="Female"/>
    <n v="34"/>
    <n v="4"/>
    <n v="0"/>
    <n v="2"/>
    <n v="1"/>
    <x v="1"/>
    <n v="140286.69"/>
    <n v="0"/>
    <s v="30-39"/>
    <s v="Poor (&lt;580)"/>
    <s v="Zero Balance"/>
    <s v="Developing (3-5 yrs)"/>
    <x v="1"/>
  </r>
  <r>
    <n v="15676958"/>
    <s v="Zito"/>
    <n v="765"/>
    <x v="2"/>
    <s v="Male"/>
    <n v="34"/>
    <n v="5"/>
    <n v="86055.17"/>
    <n v="2"/>
    <n v="1"/>
    <x v="0"/>
    <n v="104220.5"/>
    <n v="0"/>
    <s v="30-39"/>
    <s v="Very Good (740-799)"/>
    <s v="Mid (50-100k)"/>
    <s v="Developing (3-5 yrs)"/>
    <x v="1"/>
  </r>
  <r>
    <n v="15739592"/>
    <s v="Sokolov"/>
    <n v="707"/>
    <x v="2"/>
    <s v="Female"/>
    <n v="51"/>
    <n v="10"/>
    <n v="98438.23"/>
    <n v="1"/>
    <n v="0"/>
    <x v="1"/>
    <n v="70778.63"/>
    <n v="1"/>
    <s v="50-59"/>
    <s v="Good (670-739)"/>
    <s v="Mid (50-100k)"/>
    <s v="Loyal (9-10 yrs)"/>
    <x v="0"/>
  </r>
  <r>
    <n v="15656263"/>
    <s v="Teng"/>
    <n v="764"/>
    <x v="1"/>
    <s v="Male"/>
    <n v="29"/>
    <n v="5"/>
    <n v="0"/>
    <n v="2"/>
    <n v="1"/>
    <x v="1"/>
    <n v="65868.28"/>
    <n v="0"/>
    <s v="Under 30"/>
    <s v="Very Good (740-799)"/>
    <s v="Zero Balance"/>
    <s v="Developing (3-5 yrs)"/>
    <x v="1"/>
  </r>
  <r>
    <n v="15636872"/>
    <s v="Amadi"/>
    <n v="585"/>
    <x v="0"/>
    <s v="Female"/>
    <n v="32"/>
    <n v="8"/>
    <n v="144705.87"/>
    <n v="2"/>
    <n v="0"/>
    <x v="1"/>
    <n v="171482.56"/>
    <n v="0"/>
    <s v="30-39"/>
    <s v="Fair (580-669)"/>
    <s v="High (100-150k)"/>
    <s v="Established (6-8 yrs)"/>
    <x v="1"/>
  </r>
  <r>
    <n v="15589435"/>
    <s v="Davide"/>
    <n v="784"/>
    <x v="0"/>
    <s v="Male"/>
    <n v="31"/>
    <n v="7"/>
    <n v="0"/>
    <n v="2"/>
    <n v="1"/>
    <x v="0"/>
    <n v="143204.41"/>
    <n v="0"/>
    <s v="30-39"/>
    <s v="Very Good (740-799)"/>
    <s v="Zero Balance"/>
    <s v="Established (6-8 yrs)"/>
    <x v="1"/>
  </r>
  <r>
    <n v="15640464"/>
    <s v="Parkes"/>
    <n v="605"/>
    <x v="0"/>
    <s v="Male"/>
    <n v="41"/>
    <n v="5"/>
    <n v="91612.91"/>
    <n v="1"/>
    <n v="1"/>
    <x v="0"/>
    <n v="28427.84"/>
    <n v="0"/>
    <s v="40-49"/>
    <s v="Fair (580-669)"/>
    <s v="Mid (50-100k)"/>
    <s v="Developing (3-5 yrs)"/>
    <x v="0"/>
  </r>
  <r>
    <n v="15723851"/>
    <s v="Mazzanti"/>
    <n v="699"/>
    <x v="1"/>
    <s v="Male"/>
    <n v="40"/>
    <n v="2"/>
    <n v="0"/>
    <n v="1"/>
    <n v="1"/>
    <x v="1"/>
    <n v="78387.320000000007"/>
    <n v="0"/>
    <s v="40-49"/>
    <s v="Good (670-739)"/>
    <s v="Zero Balance"/>
    <s v="New (0-2 yrs)"/>
    <x v="0"/>
  </r>
  <r>
    <n v="15722122"/>
    <s v="Findlay"/>
    <n v="544"/>
    <x v="0"/>
    <s v="Female"/>
    <n v="40"/>
    <n v="7"/>
    <n v="0"/>
    <n v="1"/>
    <n v="0"/>
    <x v="0"/>
    <n v="161076.92000000001"/>
    <n v="0"/>
    <s v="40-49"/>
    <s v="Poor (&lt;580)"/>
    <s v="Zero Balance"/>
    <s v="Established (6-8 yrs)"/>
    <x v="0"/>
  </r>
  <r>
    <n v="15696852"/>
    <s v="Hsu"/>
    <n v="803"/>
    <x v="0"/>
    <s v="Female"/>
    <n v="32"/>
    <n v="9"/>
    <n v="192122.84"/>
    <n v="1"/>
    <n v="1"/>
    <x v="0"/>
    <n v="54277.45"/>
    <n v="1"/>
    <s v="30-39"/>
    <s v="Excellent (800+)"/>
    <s v="Very High (150k+)"/>
    <s v="Loyal (9-10 yrs)"/>
    <x v="0"/>
  </r>
  <r>
    <n v="15634936"/>
    <s v="Chukwukadibia"/>
    <n v="735"/>
    <x v="0"/>
    <s v="Male"/>
    <n v="41"/>
    <n v="7"/>
    <n v="179904"/>
    <n v="1"/>
    <n v="1"/>
    <x v="0"/>
    <n v="137180.95000000001"/>
    <n v="0"/>
    <s v="40-49"/>
    <s v="Good (670-739)"/>
    <s v="Very High (150k+)"/>
    <s v="Established (6-8 yrs)"/>
    <x v="0"/>
  </r>
  <r>
    <n v="15575935"/>
    <s v="Baxter"/>
    <n v="673"/>
    <x v="0"/>
    <s v="Male"/>
    <n v="59"/>
    <n v="0"/>
    <n v="178058.06"/>
    <n v="2"/>
    <n v="0"/>
    <x v="0"/>
    <n v="21063.71"/>
    <n v="1"/>
    <s v="50-59"/>
    <s v="Good (670-739)"/>
    <s v="Very High (150k+)"/>
    <s v="New (0-2 yrs)"/>
    <x v="1"/>
  </r>
  <r>
    <n v="15634491"/>
    <s v="Kung"/>
    <n v="652"/>
    <x v="0"/>
    <s v="Male"/>
    <n v="30"/>
    <n v="2"/>
    <n v="176166.56"/>
    <n v="2"/>
    <n v="1"/>
    <x v="0"/>
    <n v="152210.81"/>
    <n v="0"/>
    <s v="30-39"/>
    <s v="Fair (580-669)"/>
    <s v="Very High (150k+)"/>
    <s v="New (0-2 yrs)"/>
    <x v="1"/>
  </r>
  <r>
    <n v="15628530"/>
    <s v="Booth"/>
    <n v="694"/>
    <x v="0"/>
    <s v="Male"/>
    <n v="42"/>
    <n v="3"/>
    <n v="156864.20000000001"/>
    <n v="2"/>
    <n v="0"/>
    <x v="1"/>
    <n v="88890.75"/>
    <n v="0"/>
    <s v="40-49"/>
    <s v="Good (670-739)"/>
    <s v="Very High (150k+)"/>
    <s v="Developing (3-5 yrs)"/>
    <x v="1"/>
  </r>
  <r>
    <n v="15678720"/>
    <s v="Evans"/>
    <n v="741"/>
    <x v="0"/>
    <s v="Female"/>
    <n v="44"/>
    <n v="7"/>
    <n v="0"/>
    <n v="2"/>
    <n v="1"/>
    <x v="0"/>
    <n v="190534.76"/>
    <n v="0"/>
    <s v="40-49"/>
    <s v="Very Good (740-799)"/>
    <s v="Zero Balance"/>
    <s v="Established (6-8 yrs)"/>
    <x v="1"/>
  </r>
  <r>
    <n v="15627999"/>
    <s v="Kung"/>
    <n v="590"/>
    <x v="1"/>
    <s v="Male"/>
    <n v="30"/>
    <n v="3"/>
    <n v="0"/>
    <n v="2"/>
    <n v="1"/>
    <x v="1"/>
    <n v="83090.350000000006"/>
    <n v="0"/>
    <s v="30-39"/>
    <s v="Fair (580-669)"/>
    <s v="Zero Balance"/>
    <s v="Developing (3-5 yrs)"/>
    <x v="1"/>
  </r>
  <r>
    <n v="15571244"/>
    <s v="Tung"/>
    <n v="809"/>
    <x v="1"/>
    <s v="Female"/>
    <n v="33"/>
    <n v="3"/>
    <n v="0"/>
    <n v="2"/>
    <n v="0"/>
    <x v="0"/>
    <n v="141426.78"/>
    <n v="0"/>
    <s v="30-39"/>
    <s v="Excellent (800+)"/>
    <s v="Zero Balance"/>
    <s v="Developing (3-5 yrs)"/>
    <x v="1"/>
  </r>
  <r>
    <n v="15739931"/>
    <s v="Yuan"/>
    <n v="523"/>
    <x v="0"/>
    <s v="Male"/>
    <n v="34"/>
    <n v="2"/>
    <n v="161588.89000000001"/>
    <n v="1"/>
    <n v="1"/>
    <x v="0"/>
    <n v="51358.66"/>
    <n v="0"/>
    <s v="30-39"/>
    <s v="Poor (&lt;580)"/>
    <s v="Very High (150k+)"/>
    <s v="New (0-2 yrs)"/>
    <x v="0"/>
  </r>
  <r>
    <n v="15806256"/>
    <s v="Jackson"/>
    <n v="540"/>
    <x v="0"/>
    <s v="Male"/>
    <n v="48"/>
    <n v="2"/>
    <n v="109349.29"/>
    <n v="1"/>
    <n v="1"/>
    <x v="1"/>
    <n v="88703.039999999994"/>
    <n v="1"/>
    <s v="40-49"/>
    <s v="Poor (&lt;580)"/>
    <s v="High (100-150k)"/>
    <s v="New (0-2 yrs)"/>
    <x v="0"/>
  </r>
  <r>
    <n v="15787258"/>
    <s v="Ross"/>
    <n v="596"/>
    <x v="1"/>
    <s v="Female"/>
    <n v="29"/>
    <n v="6"/>
    <n v="0"/>
    <n v="2"/>
    <n v="1"/>
    <x v="1"/>
    <n v="116696.77"/>
    <n v="0"/>
    <s v="Under 30"/>
    <s v="Fair (580-669)"/>
    <s v="Zero Balance"/>
    <s v="Established (6-8 yrs)"/>
    <x v="1"/>
  </r>
  <r>
    <n v="15706463"/>
    <s v="Yang"/>
    <n v="597"/>
    <x v="0"/>
    <s v="Female"/>
    <n v="36"/>
    <n v="9"/>
    <n v="0"/>
    <n v="2"/>
    <n v="1"/>
    <x v="0"/>
    <n v="7156.09"/>
    <n v="0"/>
    <s v="30-39"/>
    <s v="Fair (580-669)"/>
    <s v="Zero Balance"/>
    <s v="Loyal (9-10 yrs)"/>
    <x v="1"/>
  </r>
  <r>
    <n v="15691004"/>
    <s v="Yu"/>
    <n v="407"/>
    <x v="1"/>
    <s v="Male"/>
    <n v="37"/>
    <n v="1"/>
    <n v="0"/>
    <n v="1"/>
    <n v="1"/>
    <x v="0"/>
    <n v="49161.120000000003"/>
    <n v="1"/>
    <s v="30-39"/>
    <s v="Poor (&lt;580)"/>
    <s v="Zero Balance"/>
    <s v="New (0-2 yrs)"/>
    <x v="0"/>
  </r>
  <r>
    <n v="15792228"/>
    <s v="Onwumelu"/>
    <n v="748"/>
    <x v="0"/>
    <s v="Male"/>
    <n v="60"/>
    <n v="0"/>
    <n v="152335.70000000001"/>
    <n v="1"/>
    <n v="1"/>
    <x v="1"/>
    <n v="126743.33"/>
    <n v="1"/>
    <s v="60+"/>
    <s v="Very Good (740-799)"/>
    <s v="Very High (150k+)"/>
    <s v="New (0-2 yrs)"/>
    <x v="0"/>
  </r>
  <r>
    <n v="15733447"/>
    <s v="Gay"/>
    <n v="562"/>
    <x v="0"/>
    <s v="Female"/>
    <n v="51"/>
    <n v="1"/>
    <n v="124662.54"/>
    <n v="1"/>
    <n v="1"/>
    <x v="0"/>
    <n v="65390.46"/>
    <n v="1"/>
    <s v="50-59"/>
    <s v="Poor (&lt;580)"/>
    <s v="High (100-150k)"/>
    <s v="New (0-2 yrs)"/>
    <x v="0"/>
  </r>
  <r>
    <n v="15679062"/>
    <s v="Morrison"/>
    <n v="734"/>
    <x v="2"/>
    <s v="Female"/>
    <n v="47"/>
    <n v="10"/>
    <n v="91522.04"/>
    <n v="2"/>
    <n v="1"/>
    <x v="0"/>
    <n v="138835.91"/>
    <n v="0"/>
    <s v="40-49"/>
    <s v="Good (670-739)"/>
    <s v="Mid (50-100k)"/>
    <s v="Loyal (9-10 yrs)"/>
    <x v="1"/>
  </r>
  <r>
    <n v="15594409"/>
    <s v="Belov"/>
    <n v="710"/>
    <x v="0"/>
    <s v="Male"/>
    <n v="45"/>
    <n v="1"/>
    <n v="0"/>
    <n v="2"/>
    <n v="1"/>
    <x v="0"/>
    <n v="36154.660000000003"/>
    <n v="0"/>
    <s v="40-49"/>
    <s v="Good (670-739)"/>
    <s v="Zero Balance"/>
    <s v="New (0-2 yrs)"/>
    <x v="1"/>
  </r>
  <r>
    <n v="15613816"/>
    <s v="Mao"/>
    <n v="539"/>
    <x v="1"/>
    <s v="Female"/>
    <n v="39"/>
    <n v="6"/>
    <n v="62052.28"/>
    <n v="1"/>
    <n v="0"/>
    <x v="0"/>
    <n v="59755.14"/>
    <n v="0"/>
    <s v="30-39"/>
    <s v="Poor (&lt;580)"/>
    <s v="Mid (50-100k)"/>
    <s v="Established (6-8 yrs)"/>
    <x v="0"/>
  </r>
  <r>
    <n v="15681991"/>
    <s v="Walsh"/>
    <n v="542"/>
    <x v="0"/>
    <s v="Male"/>
    <n v="32"/>
    <n v="7"/>
    <n v="107871.72"/>
    <n v="1"/>
    <n v="1"/>
    <x v="1"/>
    <n v="125302.64"/>
    <n v="0"/>
    <s v="30-39"/>
    <s v="Poor (&lt;580)"/>
    <s v="High (100-150k)"/>
    <s v="Established (6-8 yrs)"/>
    <x v="0"/>
  </r>
  <r>
    <n v="15796074"/>
    <s v="Bruno"/>
    <n v="717"/>
    <x v="0"/>
    <s v="Female"/>
    <n v="36"/>
    <n v="2"/>
    <n v="99472.76"/>
    <n v="2"/>
    <n v="1"/>
    <x v="1"/>
    <n v="94274.72"/>
    <n v="1"/>
    <s v="30-39"/>
    <s v="Good (670-739)"/>
    <s v="Mid (50-100k)"/>
    <s v="New (0-2 yrs)"/>
    <x v="1"/>
  </r>
  <r>
    <n v="15625941"/>
    <s v="Gray"/>
    <n v="682"/>
    <x v="1"/>
    <s v="Female"/>
    <n v="50"/>
    <n v="10"/>
    <n v="128039.01"/>
    <n v="1"/>
    <n v="1"/>
    <x v="0"/>
    <n v="102260.16"/>
    <n v="0"/>
    <s v="50-59"/>
    <s v="Good (670-739)"/>
    <s v="High (100-150k)"/>
    <s v="Loyal (9-10 yrs)"/>
    <x v="0"/>
  </r>
  <r>
    <n v="15615016"/>
    <s v="Maurer"/>
    <n v="515"/>
    <x v="0"/>
    <s v="Male"/>
    <n v="33"/>
    <n v="2"/>
    <n v="0"/>
    <n v="2"/>
    <n v="1"/>
    <x v="0"/>
    <n v="136028.97"/>
    <n v="0"/>
    <s v="30-39"/>
    <s v="Poor (&lt;580)"/>
    <s v="Zero Balance"/>
    <s v="New (0-2 yrs)"/>
    <x v="1"/>
  </r>
  <r>
    <n v="15748414"/>
    <s v="Chiang"/>
    <n v="526"/>
    <x v="1"/>
    <s v="Female"/>
    <n v="33"/>
    <n v="8"/>
    <n v="114634.63"/>
    <n v="2"/>
    <n v="1"/>
    <x v="1"/>
    <n v="110114.38"/>
    <n v="1"/>
    <s v="30-39"/>
    <s v="Poor (&lt;580)"/>
    <s v="High (100-150k)"/>
    <s v="Established (6-8 yrs)"/>
    <x v="1"/>
  </r>
  <r>
    <n v="15751203"/>
    <s v="Cattaneo"/>
    <n v="702"/>
    <x v="0"/>
    <s v="Male"/>
    <n v="26"/>
    <n v="5"/>
    <n v="56738.47"/>
    <n v="2"/>
    <n v="1"/>
    <x v="0"/>
    <n v="100442.22"/>
    <n v="1"/>
    <s v="Under 30"/>
    <s v="Good (670-739)"/>
    <s v="Mid (50-100k)"/>
    <s v="Developing (3-5 yrs)"/>
    <x v="1"/>
  </r>
  <r>
    <n v="15662658"/>
    <s v="Grieve"/>
    <n v="651"/>
    <x v="2"/>
    <s v="Male"/>
    <n v="34"/>
    <n v="2"/>
    <n v="90355.12"/>
    <n v="2"/>
    <n v="0"/>
    <x v="1"/>
    <n v="193597.94"/>
    <n v="0"/>
    <s v="30-39"/>
    <s v="Fair (580-669)"/>
    <s v="Mid (50-100k)"/>
    <s v="New (0-2 yrs)"/>
    <x v="1"/>
  </r>
  <r>
    <n v="15574868"/>
    <s v="Lowell"/>
    <n v="792"/>
    <x v="2"/>
    <s v="Male"/>
    <n v="36"/>
    <n v="5"/>
    <n v="115725.24"/>
    <n v="2"/>
    <n v="0"/>
    <x v="1"/>
    <n v="1871.25"/>
    <n v="0"/>
    <s v="30-39"/>
    <s v="Very Good (740-799)"/>
    <s v="High (100-150k)"/>
    <s v="Developing (3-5 yrs)"/>
    <x v="1"/>
  </r>
  <r>
    <n v="15790282"/>
    <s v="Trentino"/>
    <n v="817"/>
    <x v="2"/>
    <s v="Male"/>
    <n v="58"/>
    <n v="3"/>
    <n v="114327.59"/>
    <n v="2"/>
    <n v="1"/>
    <x v="0"/>
    <n v="42831.11"/>
    <n v="0"/>
    <s v="50-59"/>
    <s v="Excellent (800+)"/>
    <s v="High (100-150k)"/>
    <s v="Developing (3-5 yrs)"/>
    <x v="1"/>
  </r>
  <r>
    <n v="15762927"/>
    <s v="Sung"/>
    <n v="674"/>
    <x v="2"/>
    <s v="Female"/>
    <n v="36"/>
    <n v="6"/>
    <n v="100762.64"/>
    <n v="1"/>
    <n v="1"/>
    <x v="1"/>
    <n v="182156.86"/>
    <n v="0"/>
    <s v="30-39"/>
    <s v="Good (670-739)"/>
    <s v="High (100-150k)"/>
    <s v="Established (6-8 yrs)"/>
    <x v="0"/>
  </r>
  <r>
    <n v="15803456"/>
    <s v="Yen"/>
    <n v="641"/>
    <x v="0"/>
    <s v="Female"/>
    <n v="40"/>
    <n v="9"/>
    <n v="0"/>
    <n v="1"/>
    <n v="0"/>
    <x v="1"/>
    <n v="151648.66"/>
    <n v="1"/>
    <s v="40-49"/>
    <s v="Fair (580-669)"/>
    <s v="Zero Balance"/>
    <s v="Loyal (9-10 yrs)"/>
    <x v="0"/>
  </r>
  <r>
    <n v="15771857"/>
    <s v="Philipp"/>
    <n v="513"/>
    <x v="1"/>
    <s v="Male"/>
    <n v="39"/>
    <n v="7"/>
    <n v="89039.9"/>
    <n v="2"/>
    <n v="1"/>
    <x v="0"/>
    <n v="146738.82999999999"/>
    <n v="0"/>
    <s v="30-39"/>
    <s v="Poor (&lt;580)"/>
    <s v="Mid (50-100k)"/>
    <s v="Established (6-8 yrs)"/>
    <x v="1"/>
  </r>
  <r>
    <n v="15700601"/>
    <s v="Dynon"/>
    <n v="561"/>
    <x v="0"/>
    <s v="Male"/>
    <n v="34"/>
    <n v="1"/>
    <n v="78829.53"/>
    <n v="1"/>
    <n v="1"/>
    <x v="0"/>
    <n v="12148.2"/>
    <n v="0"/>
    <s v="30-39"/>
    <s v="Poor (&lt;580)"/>
    <s v="Mid (50-100k)"/>
    <s v="New (0-2 yrs)"/>
    <x v="0"/>
  </r>
  <r>
    <n v="15569670"/>
    <s v="Alexeyeva"/>
    <n v="627"/>
    <x v="2"/>
    <s v="Male"/>
    <n v="30"/>
    <n v="6"/>
    <n v="112372.96"/>
    <n v="1"/>
    <n v="1"/>
    <x v="0"/>
    <n v="118029.09"/>
    <n v="0"/>
    <s v="30-39"/>
    <s v="Fair (580-669)"/>
    <s v="High (100-150k)"/>
    <s v="Established (6-8 yrs)"/>
    <x v="0"/>
  </r>
  <r>
    <n v="15772341"/>
    <s v="Hs?eh"/>
    <n v="682"/>
    <x v="2"/>
    <s v="Male"/>
    <n v="81"/>
    <n v="6"/>
    <n v="122029.15"/>
    <n v="1"/>
    <n v="1"/>
    <x v="0"/>
    <n v="50783.88"/>
    <n v="0"/>
    <s v="60+"/>
    <s v="Good (670-739)"/>
    <s v="High (100-150k)"/>
    <s v="Established (6-8 yrs)"/>
    <x v="0"/>
  </r>
  <r>
    <n v="15661548"/>
    <s v="Ferri"/>
    <n v="683"/>
    <x v="0"/>
    <s v="Female"/>
    <n v="29"/>
    <n v="0"/>
    <n v="157829.12"/>
    <n v="1"/>
    <n v="0"/>
    <x v="1"/>
    <n v="129891.66"/>
    <n v="0"/>
    <s v="Under 30"/>
    <s v="Good (670-739)"/>
    <s v="Very High (150k+)"/>
    <s v="New (0-2 yrs)"/>
    <x v="0"/>
  </r>
  <r>
    <n v="15787597"/>
    <s v="Hsu"/>
    <n v="420"/>
    <x v="2"/>
    <s v="Female"/>
    <n v="31"/>
    <n v="1"/>
    <n v="108377.75"/>
    <n v="2"/>
    <n v="1"/>
    <x v="0"/>
    <n v="9904.6299999999992"/>
    <n v="0"/>
    <s v="30-39"/>
    <s v="Poor (&lt;580)"/>
    <s v="High (100-150k)"/>
    <s v="New (0-2 yrs)"/>
    <x v="1"/>
  </r>
  <r>
    <n v="15806913"/>
    <s v="Bishop"/>
    <n v="670"/>
    <x v="0"/>
    <s v="Female"/>
    <n v="54"/>
    <n v="2"/>
    <n v="95507.12"/>
    <n v="1"/>
    <n v="1"/>
    <x v="0"/>
    <n v="63213.31"/>
    <n v="0"/>
    <s v="50-59"/>
    <s v="Good (670-739)"/>
    <s v="Mid (50-100k)"/>
    <s v="New (0-2 yrs)"/>
    <x v="0"/>
  </r>
  <r>
    <n v="15804862"/>
    <s v="Toscani"/>
    <n v="505"/>
    <x v="2"/>
    <s v="Male"/>
    <n v="43"/>
    <n v="6"/>
    <n v="127146.68"/>
    <n v="1"/>
    <n v="0"/>
    <x v="1"/>
    <n v="137565.87"/>
    <n v="0"/>
    <s v="40-49"/>
    <s v="Poor (&lt;580)"/>
    <s v="High (100-150k)"/>
    <s v="Established (6-8 yrs)"/>
    <x v="0"/>
  </r>
  <r>
    <n v="15792986"/>
    <s v="T'ao"/>
    <n v="580"/>
    <x v="2"/>
    <s v="Male"/>
    <n v="24"/>
    <n v="1"/>
    <n v="133811.78"/>
    <n v="1"/>
    <n v="1"/>
    <x v="1"/>
    <n v="17185.95"/>
    <n v="1"/>
    <s v="Under 30"/>
    <s v="Fair (580-669)"/>
    <s v="High (100-150k)"/>
    <s v="New (0-2 yrs)"/>
    <x v="0"/>
  </r>
  <r>
    <n v="15625632"/>
    <s v="Philip"/>
    <n v="577"/>
    <x v="0"/>
    <s v="Male"/>
    <n v="36"/>
    <n v="3"/>
    <n v="121092.47"/>
    <n v="2"/>
    <n v="0"/>
    <x v="0"/>
    <n v="143783.46"/>
    <n v="0"/>
    <s v="30-39"/>
    <s v="Poor (&lt;580)"/>
    <s v="High (100-150k)"/>
    <s v="Developing (3-5 yrs)"/>
    <x v="1"/>
  </r>
  <r>
    <n v="15727703"/>
    <s v="Li Fonti"/>
    <n v="773"/>
    <x v="2"/>
    <s v="Male"/>
    <n v="34"/>
    <n v="10"/>
    <n v="126979.75"/>
    <n v="1"/>
    <n v="0"/>
    <x v="1"/>
    <n v="36823.279999999999"/>
    <n v="0"/>
    <s v="30-39"/>
    <s v="Very Good (740-799)"/>
    <s v="High (100-150k)"/>
    <s v="Loyal (9-10 yrs)"/>
    <x v="0"/>
  </r>
  <r>
    <n v="15606273"/>
    <s v="Rene"/>
    <n v="616"/>
    <x v="0"/>
    <s v="Male"/>
    <n v="37"/>
    <n v="5"/>
    <n v="144235.73000000001"/>
    <n v="2"/>
    <n v="0"/>
    <x v="1"/>
    <n v="154957.66"/>
    <n v="1"/>
    <s v="30-39"/>
    <s v="Fair (580-669)"/>
    <s v="High (100-150k)"/>
    <s v="Developing (3-5 yrs)"/>
    <x v="1"/>
  </r>
  <r>
    <n v="15799652"/>
    <s v="Daigle"/>
    <n v="763"/>
    <x v="0"/>
    <s v="Female"/>
    <n v="38"/>
    <n v="0"/>
    <n v="152582.20000000001"/>
    <n v="2"/>
    <n v="0"/>
    <x v="1"/>
    <n v="31892.82"/>
    <n v="0"/>
    <s v="30-39"/>
    <s v="Very Good (740-799)"/>
    <s v="Very High (150k+)"/>
    <s v="New (0-2 yrs)"/>
    <x v="1"/>
  </r>
  <r>
    <n v="15715047"/>
    <s v="Joshua"/>
    <n v="640"/>
    <x v="1"/>
    <s v="Male"/>
    <n v="43"/>
    <n v="9"/>
    <n v="172478.15"/>
    <n v="1"/>
    <n v="1"/>
    <x v="1"/>
    <n v="191084.4"/>
    <n v="1"/>
    <s v="40-49"/>
    <s v="Fair (580-669)"/>
    <s v="Very High (150k+)"/>
    <s v="Loyal (9-10 yrs)"/>
    <x v="0"/>
  </r>
  <r>
    <n v="15784687"/>
    <s v="Simmons"/>
    <n v="592"/>
    <x v="0"/>
    <s v="Male"/>
    <n v="36"/>
    <n v="1"/>
    <n v="126477.42"/>
    <n v="1"/>
    <n v="0"/>
    <x v="1"/>
    <n v="179718.17"/>
    <n v="0"/>
    <s v="30-39"/>
    <s v="Fair (580-669)"/>
    <s v="High (100-150k)"/>
    <s v="New (0-2 yrs)"/>
    <x v="0"/>
  </r>
  <r>
    <n v="15615322"/>
    <s v="Jamieson"/>
    <n v="528"/>
    <x v="1"/>
    <s v="Male"/>
    <n v="43"/>
    <n v="7"/>
    <n v="97473.87"/>
    <n v="2"/>
    <n v="1"/>
    <x v="0"/>
    <n v="159823.16"/>
    <n v="0"/>
    <s v="40-49"/>
    <s v="Poor (&lt;580)"/>
    <s v="Mid (50-100k)"/>
    <s v="Established (6-8 yrs)"/>
    <x v="1"/>
  </r>
  <r>
    <n v="15722072"/>
    <s v="Hou"/>
    <n v="630"/>
    <x v="0"/>
    <s v="Male"/>
    <n v="53"/>
    <n v="5"/>
    <n v="138053.67000000001"/>
    <n v="1"/>
    <n v="0"/>
    <x v="0"/>
    <n v="114110.97"/>
    <n v="0"/>
    <s v="50-59"/>
    <s v="Fair (580-669)"/>
    <s v="High (100-150k)"/>
    <s v="Developing (3-5 yrs)"/>
    <x v="0"/>
  </r>
  <r>
    <n v="15646784"/>
    <s v="Cochran"/>
    <n v="529"/>
    <x v="0"/>
    <s v="Female"/>
    <n v="31"/>
    <n v="2"/>
    <n v="164003.04999999999"/>
    <n v="2"/>
    <n v="1"/>
    <x v="0"/>
    <n v="60993.23"/>
    <n v="0"/>
    <s v="30-39"/>
    <s v="Poor (&lt;580)"/>
    <s v="Very High (150k+)"/>
    <s v="New (0-2 yrs)"/>
    <x v="1"/>
  </r>
  <r>
    <n v="15644692"/>
    <s v="Bibb"/>
    <n v="546"/>
    <x v="0"/>
    <s v="Female"/>
    <n v="47"/>
    <n v="8"/>
    <n v="0"/>
    <n v="1"/>
    <n v="1"/>
    <x v="0"/>
    <n v="66408.009999999995"/>
    <n v="1"/>
    <s v="40-49"/>
    <s v="Poor (&lt;580)"/>
    <s v="Zero Balance"/>
    <s v="Established (6-8 yrs)"/>
    <x v="0"/>
  </r>
  <r>
    <n v="15670354"/>
    <s v="Jen"/>
    <n v="753"/>
    <x v="0"/>
    <s v="Female"/>
    <n v="62"/>
    <n v="6"/>
    <n v="0"/>
    <n v="2"/>
    <n v="1"/>
    <x v="0"/>
    <n v="136398.9"/>
    <n v="0"/>
    <s v="60+"/>
    <s v="Very Good (740-799)"/>
    <s v="Zero Balance"/>
    <s v="Established (6-8 yrs)"/>
    <x v="1"/>
  </r>
  <r>
    <n v="15716357"/>
    <s v="Corran"/>
    <n v="772"/>
    <x v="1"/>
    <s v="Female"/>
    <n v="39"/>
    <n v="4"/>
    <n v="122486.11"/>
    <n v="2"/>
    <n v="1"/>
    <x v="0"/>
    <n v="140709.25"/>
    <n v="0"/>
    <s v="30-39"/>
    <s v="Very Good (740-799)"/>
    <s v="High (100-150k)"/>
    <s v="Developing (3-5 yrs)"/>
    <x v="1"/>
  </r>
  <r>
    <n v="15786717"/>
    <s v="He"/>
    <n v="567"/>
    <x v="0"/>
    <s v="Male"/>
    <n v="36"/>
    <n v="1"/>
    <n v="0"/>
    <n v="2"/>
    <n v="0"/>
    <x v="1"/>
    <n v="8555.73"/>
    <n v="0"/>
    <s v="30-39"/>
    <s v="Poor (&lt;580)"/>
    <s v="Zero Balance"/>
    <s v="New (0-2 yrs)"/>
    <x v="1"/>
  </r>
  <r>
    <n v="15771383"/>
    <s v="Loggia"/>
    <n v="628"/>
    <x v="2"/>
    <s v="Female"/>
    <n v="45"/>
    <n v="6"/>
    <n v="53667.44"/>
    <n v="1"/>
    <n v="1"/>
    <x v="1"/>
    <n v="115022.94"/>
    <n v="0"/>
    <s v="40-49"/>
    <s v="Fair (580-669)"/>
    <s v="Mid (50-100k)"/>
    <s v="Established (6-8 yrs)"/>
    <x v="0"/>
  </r>
  <r>
    <n v="15649793"/>
    <s v="Lovely"/>
    <n v="658"/>
    <x v="0"/>
    <s v="Male"/>
    <n v="20"/>
    <n v="7"/>
    <n v="0"/>
    <n v="2"/>
    <n v="0"/>
    <x v="1"/>
    <n v="187638.34"/>
    <n v="0"/>
    <s v="Under 30"/>
    <s v="Fair (580-669)"/>
    <s v="Zero Balance"/>
    <s v="Established (6-8 yrs)"/>
    <x v="1"/>
  </r>
  <r>
    <n v="15731543"/>
    <s v="Becker"/>
    <n v="679"/>
    <x v="1"/>
    <s v="Male"/>
    <n v="58"/>
    <n v="9"/>
    <n v="109327.65"/>
    <n v="1"/>
    <n v="1"/>
    <x v="0"/>
    <n v="3829.13"/>
    <n v="0"/>
    <s v="50-59"/>
    <s v="Good (670-739)"/>
    <s v="High (100-150k)"/>
    <s v="Loyal (9-10 yrs)"/>
    <x v="0"/>
  </r>
  <r>
    <n v="15684516"/>
    <s v="Plascencia"/>
    <n v="629"/>
    <x v="1"/>
    <s v="Male"/>
    <n v="34"/>
    <n v="1"/>
    <n v="121151.05"/>
    <n v="1"/>
    <n v="0"/>
    <x v="1"/>
    <n v="119357.93"/>
    <n v="0"/>
    <s v="30-39"/>
    <s v="Fair (580-669)"/>
    <s v="High (100-150k)"/>
    <s v="New (0-2 yrs)"/>
    <x v="0"/>
  </r>
  <r>
    <n v="15677249"/>
    <s v="Somadina"/>
    <n v="731"/>
    <x v="1"/>
    <s v="Male"/>
    <n v="42"/>
    <n v="9"/>
    <n v="101043.63"/>
    <n v="1"/>
    <n v="1"/>
    <x v="0"/>
    <n v="192175.52"/>
    <n v="0"/>
    <s v="40-49"/>
    <s v="Good (670-739)"/>
    <s v="High (100-150k)"/>
    <s v="Loyal (9-10 yrs)"/>
    <x v="0"/>
  </r>
  <r>
    <n v="15581525"/>
    <s v="Walker"/>
    <n v="775"/>
    <x v="2"/>
    <s v="Male"/>
    <n v="33"/>
    <n v="3"/>
    <n v="83501.66"/>
    <n v="2"/>
    <n v="1"/>
    <x v="1"/>
    <n v="128841.31"/>
    <n v="0"/>
    <s v="30-39"/>
    <s v="Very Good (740-799)"/>
    <s v="Mid (50-100k)"/>
    <s v="Developing (3-5 yrs)"/>
    <x v="1"/>
  </r>
  <r>
    <n v="15628420"/>
    <s v="Alekseeva"/>
    <n v="660"/>
    <x v="1"/>
    <s v="Male"/>
    <n v="33"/>
    <n v="2"/>
    <n v="80462.240000000005"/>
    <n v="1"/>
    <n v="0"/>
    <x v="1"/>
    <n v="150422.35"/>
    <n v="0"/>
    <s v="30-39"/>
    <s v="Fair (580-669)"/>
    <s v="Mid (50-100k)"/>
    <s v="New (0-2 yrs)"/>
    <x v="0"/>
  </r>
  <r>
    <n v="15600478"/>
    <s v="Watson"/>
    <n v="752"/>
    <x v="0"/>
    <s v="Male"/>
    <n v="39"/>
    <n v="3"/>
    <n v="0"/>
    <n v="1"/>
    <n v="1"/>
    <x v="1"/>
    <n v="188187.05"/>
    <n v="0"/>
    <s v="30-39"/>
    <s v="Very Good (740-799)"/>
    <s v="Zero Balance"/>
    <s v="Developing (3-5 yrs)"/>
    <x v="0"/>
  </r>
  <r>
    <n v="15594502"/>
    <s v="Zotov"/>
    <n v="655"/>
    <x v="0"/>
    <s v="Male"/>
    <n v="37"/>
    <n v="6"/>
    <n v="109093.41"/>
    <n v="2"/>
    <n v="1"/>
    <x v="1"/>
    <n v="1775.52"/>
    <n v="0"/>
    <s v="30-39"/>
    <s v="Fair (580-669)"/>
    <s v="High (100-150k)"/>
    <s v="Established (6-8 yrs)"/>
    <x v="1"/>
  </r>
  <r>
    <n v="15784361"/>
    <s v="Williamson"/>
    <n v="543"/>
    <x v="1"/>
    <s v="Female"/>
    <n v="46"/>
    <n v="5"/>
    <n v="140355.6"/>
    <n v="1"/>
    <n v="1"/>
    <x v="0"/>
    <n v="85086.78"/>
    <n v="0"/>
    <s v="40-49"/>
    <s v="Poor (&lt;580)"/>
    <s v="High (100-150k)"/>
    <s v="Developing (3-5 yrs)"/>
    <x v="0"/>
  </r>
  <r>
    <n v="15767626"/>
    <s v="Carpenter"/>
    <n v="811"/>
    <x v="0"/>
    <s v="Male"/>
    <n v="42"/>
    <n v="10"/>
    <n v="0"/>
    <n v="2"/>
    <n v="1"/>
    <x v="0"/>
    <n v="3797.79"/>
    <n v="0"/>
    <s v="40-49"/>
    <s v="Excellent (800+)"/>
    <s v="Zero Balance"/>
    <s v="Loyal (9-10 yrs)"/>
    <x v="1"/>
  </r>
  <r>
    <n v="15632521"/>
    <s v="Cattaneo"/>
    <n v="689"/>
    <x v="2"/>
    <s v="Male"/>
    <n v="45"/>
    <n v="0"/>
    <n v="130170.82"/>
    <n v="2"/>
    <n v="1"/>
    <x v="1"/>
    <n v="150856.38"/>
    <n v="0"/>
    <s v="40-49"/>
    <s v="Good (670-739)"/>
    <s v="High (100-150k)"/>
    <s v="New (0-2 yrs)"/>
    <x v="1"/>
  </r>
  <r>
    <n v="15665088"/>
    <s v="Gordon"/>
    <n v="531"/>
    <x v="0"/>
    <s v="Female"/>
    <n v="42"/>
    <n v="2"/>
    <n v="0"/>
    <n v="2"/>
    <n v="0"/>
    <x v="0"/>
    <n v="90537.47"/>
    <n v="0"/>
    <s v="40-49"/>
    <s v="Poor (&lt;580)"/>
    <s v="Zero Balance"/>
    <s v="New (0-2 yrs)"/>
    <x v="1"/>
  </r>
  <r>
    <n v="15652084"/>
    <s v="Boni"/>
    <n v="515"/>
    <x v="0"/>
    <s v="Male"/>
    <n v="40"/>
    <n v="0"/>
    <n v="109542.29"/>
    <n v="1"/>
    <n v="1"/>
    <x v="0"/>
    <n v="166370.81"/>
    <n v="0"/>
    <s v="40-49"/>
    <s v="Poor (&lt;580)"/>
    <s v="High (100-150k)"/>
    <s v="New (0-2 yrs)"/>
    <x v="0"/>
  </r>
  <r>
    <n v="15574761"/>
    <s v="Lynch"/>
    <n v="466"/>
    <x v="0"/>
    <s v="Female"/>
    <n v="41"/>
    <n v="3"/>
    <n v="33563.949999999997"/>
    <n v="2"/>
    <n v="1"/>
    <x v="1"/>
    <n v="178994.13"/>
    <n v="1"/>
    <s v="40-49"/>
    <s v="Poor (&lt;580)"/>
    <s v="Low (&lt;50k)"/>
    <s v="Developing (3-5 yrs)"/>
    <x v="1"/>
  </r>
  <r>
    <n v="15729515"/>
    <s v="McCarthy"/>
    <n v="782"/>
    <x v="0"/>
    <s v="Male"/>
    <n v="36"/>
    <n v="1"/>
    <n v="148795.17000000001"/>
    <n v="2"/>
    <n v="1"/>
    <x v="0"/>
    <n v="195681.43"/>
    <n v="0"/>
    <s v="30-39"/>
    <s v="Very Good (740-799)"/>
    <s v="High (100-150k)"/>
    <s v="New (0-2 yrs)"/>
    <x v="1"/>
  </r>
  <r>
    <n v="15682070"/>
    <s v="Davies"/>
    <n v="611"/>
    <x v="0"/>
    <s v="Male"/>
    <n v="64"/>
    <n v="9"/>
    <n v="0"/>
    <n v="2"/>
    <n v="1"/>
    <x v="0"/>
    <n v="53277.15"/>
    <n v="0"/>
    <s v="60+"/>
    <s v="Fair (580-669)"/>
    <s v="Zero Balance"/>
    <s v="Loyal (9-10 yrs)"/>
    <x v="1"/>
  </r>
  <r>
    <n v="15743817"/>
    <s v="Hargreaves"/>
    <n v="621"/>
    <x v="2"/>
    <s v="Male"/>
    <n v="40"/>
    <n v="8"/>
    <n v="174126.75"/>
    <n v="3"/>
    <n v="1"/>
    <x v="1"/>
    <n v="172490.78"/>
    <n v="1"/>
    <s v="40-49"/>
    <s v="Fair (580-669)"/>
    <s v="Very High (150k+)"/>
    <s v="Established (6-8 yrs)"/>
    <x v="1"/>
  </r>
  <r>
    <n v="15572158"/>
    <s v="Blackburn"/>
    <n v="604"/>
    <x v="1"/>
    <s v="Male"/>
    <n v="41"/>
    <n v="3"/>
    <n v="0"/>
    <n v="1"/>
    <n v="0"/>
    <x v="1"/>
    <n v="11819.84"/>
    <n v="0"/>
    <s v="40-49"/>
    <s v="Fair (580-669)"/>
    <s v="Zero Balance"/>
    <s v="Developing (3-5 yrs)"/>
    <x v="0"/>
  </r>
  <r>
    <n v="15584477"/>
    <s v="K?"/>
    <n v="655"/>
    <x v="1"/>
    <s v="Female"/>
    <n v="35"/>
    <n v="1"/>
    <n v="106405.03"/>
    <n v="1"/>
    <n v="1"/>
    <x v="0"/>
    <n v="82900.25"/>
    <n v="0"/>
    <s v="30-39"/>
    <s v="Fair (580-669)"/>
    <s v="High (100-150k)"/>
    <s v="New (0-2 yrs)"/>
    <x v="0"/>
  </r>
  <r>
    <n v="15614893"/>
    <s v="Meng"/>
    <n v="689"/>
    <x v="1"/>
    <s v="Male"/>
    <n v="38"/>
    <n v="2"/>
    <n v="0"/>
    <n v="1"/>
    <n v="1"/>
    <x v="0"/>
    <n v="82709.8"/>
    <n v="0"/>
    <s v="30-39"/>
    <s v="Good (670-739)"/>
    <s v="Zero Balance"/>
    <s v="New (0-2 yrs)"/>
    <x v="0"/>
  </r>
  <r>
    <n v="15665963"/>
    <s v="Cattaneo"/>
    <n v="681"/>
    <x v="1"/>
    <s v="Male"/>
    <n v="30"/>
    <n v="2"/>
    <n v="128393.29"/>
    <n v="1"/>
    <n v="1"/>
    <x v="0"/>
    <n v="180593.45"/>
    <n v="0"/>
    <s v="30-39"/>
    <s v="Good (670-739)"/>
    <s v="High (100-150k)"/>
    <s v="New (0-2 yrs)"/>
    <x v="0"/>
  </r>
  <r>
    <n v="15612524"/>
    <s v="Hunt"/>
    <n v="643"/>
    <x v="2"/>
    <s v="Male"/>
    <n v="41"/>
    <n v="2"/>
    <n v="127841.52"/>
    <n v="1"/>
    <n v="1"/>
    <x v="1"/>
    <n v="172363.41"/>
    <n v="0"/>
    <s v="40-49"/>
    <s v="Fair (580-669)"/>
    <s v="High (100-150k)"/>
    <s v="New (0-2 yrs)"/>
    <x v="0"/>
  </r>
  <r>
    <n v="15596962"/>
    <s v="Owens"/>
    <n v="617"/>
    <x v="0"/>
    <s v="Female"/>
    <n v="24"/>
    <n v="4"/>
    <n v="137295.19"/>
    <n v="2"/>
    <n v="1"/>
    <x v="0"/>
    <n v="91195.12"/>
    <n v="0"/>
    <s v="Under 30"/>
    <s v="Fair (580-669)"/>
    <s v="High (100-150k)"/>
    <s v="Developing (3-5 yrs)"/>
    <x v="1"/>
  </r>
  <r>
    <n v="15744942"/>
    <s v="Steele"/>
    <n v="638"/>
    <x v="1"/>
    <s v="Female"/>
    <n v="55"/>
    <n v="2"/>
    <n v="155828.22"/>
    <n v="1"/>
    <n v="0"/>
    <x v="0"/>
    <n v="108987.25"/>
    <n v="1"/>
    <s v="50-59"/>
    <s v="Fair (580-669)"/>
    <s v="Very High (150k+)"/>
    <s v="New (0-2 yrs)"/>
    <x v="0"/>
  </r>
  <r>
    <n v="15573278"/>
    <s v="Kennedy"/>
    <n v="743"/>
    <x v="0"/>
    <s v="Male"/>
    <n v="39"/>
    <n v="6"/>
    <n v="0"/>
    <n v="2"/>
    <n v="1"/>
    <x v="1"/>
    <n v="44265.279999999999"/>
    <n v="0"/>
    <s v="30-39"/>
    <s v="Very Good (740-799)"/>
    <s v="Zero Balance"/>
    <s v="Established (6-8 yrs)"/>
    <x v="1"/>
  </r>
  <r>
    <n v="15717056"/>
    <s v="Pan"/>
    <n v="828"/>
    <x v="2"/>
    <s v="Female"/>
    <n v="25"/>
    <n v="7"/>
    <n v="144351.85999999999"/>
    <n v="1"/>
    <n v="1"/>
    <x v="1"/>
    <n v="116613.26"/>
    <n v="0"/>
    <s v="Under 30"/>
    <s v="Excellent (800+)"/>
    <s v="High (100-150k)"/>
    <s v="Established (6-8 yrs)"/>
    <x v="0"/>
  </r>
  <r>
    <n v="15795881"/>
    <s v="Alexander"/>
    <n v="776"/>
    <x v="1"/>
    <s v="Male"/>
    <n v="35"/>
    <n v="8"/>
    <n v="106365.29"/>
    <n v="1"/>
    <n v="1"/>
    <x v="0"/>
    <n v="148527.56"/>
    <n v="0"/>
    <s v="30-39"/>
    <s v="Very Good (740-799)"/>
    <s v="High (100-150k)"/>
    <s v="Established (6-8 yrs)"/>
    <x v="0"/>
  </r>
  <r>
    <n v="15758939"/>
    <s v="Bray"/>
    <n v="540"/>
    <x v="2"/>
    <s v="Male"/>
    <n v="35"/>
    <n v="7"/>
    <n v="127801.88"/>
    <n v="1"/>
    <n v="0"/>
    <x v="0"/>
    <n v="84239.46"/>
    <n v="0"/>
    <s v="30-39"/>
    <s v="Poor (&lt;580)"/>
    <s v="High (100-150k)"/>
    <s v="Established (6-8 yrs)"/>
    <x v="0"/>
  </r>
  <r>
    <n v="15792250"/>
    <s v="Nnabuife"/>
    <n v="616"/>
    <x v="2"/>
    <s v="Female"/>
    <n v="45"/>
    <n v="4"/>
    <n v="122793.96"/>
    <n v="1"/>
    <n v="1"/>
    <x v="0"/>
    <n v="62002.04"/>
    <n v="0"/>
    <s v="40-49"/>
    <s v="Fair (580-669)"/>
    <s v="High (100-150k)"/>
    <s v="Developing (3-5 yrs)"/>
    <x v="0"/>
  </r>
  <r>
    <n v="15740406"/>
    <s v="Padovesi"/>
    <n v="628"/>
    <x v="2"/>
    <s v="Male"/>
    <n v="38"/>
    <n v="10"/>
    <n v="113525.84"/>
    <n v="1"/>
    <n v="1"/>
    <x v="1"/>
    <n v="46044.480000000003"/>
    <n v="1"/>
    <s v="30-39"/>
    <s v="Fair (580-669)"/>
    <s v="High (100-150k)"/>
    <s v="Loyal (9-10 yrs)"/>
    <x v="0"/>
  </r>
  <r>
    <n v="15768137"/>
    <s v="Bray"/>
    <n v="667"/>
    <x v="1"/>
    <s v="Female"/>
    <n v="23"/>
    <n v="6"/>
    <n v="136100.69"/>
    <n v="2"/>
    <n v="0"/>
    <x v="1"/>
    <n v="169669.33"/>
    <n v="1"/>
    <s v="Under 30"/>
    <s v="Fair (580-669)"/>
    <s v="High (100-150k)"/>
    <s v="Established (6-8 yrs)"/>
    <x v="1"/>
  </r>
  <r>
    <n v="15569120"/>
    <s v="Lucas"/>
    <n v="615"/>
    <x v="0"/>
    <s v="Male"/>
    <n v="30"/>
    <n v="7"/>
    <n v="0"/>
    <n v="2"/>
    <n v="1"/>
    <x v="0"/>
    <n v="156346.84"/>
    <n v="0"/>
    <s v="30-39"/>
    <s v="Fair (580-669)"/>
    <s v="Zero Balance"/>
    <s v="Established (6-8 yrs)"/>
    <x v="1"/>
  </r>
  <r>
    <n v="15723721"/>
    <s v="Tinline"/>
    <n v="543"/>
    <x v="0"/>
    <s v="Male"/>
    <n v="30"/>
    <n v="4"/>
    <n v="140916.81"/>
    <n v="1"/>
    <n v="1"/>
    <x v="1"/>
    <n v="157711.18"/>
    <n v="0"/>
    <s v="30-39"/>
    <s v="Poor (&lt;580)"/>
    <s v="High (100-150k)"/>
    <s v="Developing (3-5 yrs)"/>
    <x v="0"/>
  </r>
  <r>
    <n v="15777122"/>
    <s v="Esomchi"/>
    <n v="553"/>
    <x v="0"/>
    <s v="Female"/>
    <n v="31"/>
    <n v="4"/>
    <n v="0"/>
    <n v="2"/>
    <n v="1"/>
    <x v="0"/>
    <n v="89087.4"/>
    <n v="0"/>
    <s v="30-39"/>
    <s v="Poor (&lt;580)"/>
    <s v="Zero Balance"/>
    <s v="Developing (3-5 yrs)"/>
    <x v="1"/>
  </r>
  <r>
    <n v="15742681"/>
    <s v="Liao"/>
    <n v="554"/>
    <x v="2"/>
    <s v="Male"/>
    <n v="26"/>
    <n v="4"/>
    <n v="121365.39"/>
    <n v="1"/>
    <n v="1"/>
    <x v="0"/>
    <n v="8742.36"/>
    <n v="0"/>
    <s v="Under 30"/>
    <s v="Poor (&lt;580)"/>
    <s v="High (100-150k)"/>
    <s v="Developing (3-5 yrs)"/>
    <x v="0"/>
  </r>
  <r>
    <n v="15582090"/>
    <s v="Iroawuchi"/>
    <n v="684"/>
    <x v="1"/>
    <s v="Female"/>
    <n v="36"/>
    <n v="4"/>
    <n v="0"/>
    <n v="1"/>
    <n v="1"/>
    <x v="1"/>
    <n v="117038.96"/>
    <n v="0"/>
    <s v="30-39"/>
    <s v="Good (670-739)"/>
    <s v="Zero Balance"/>
    <s v="Developing (3-5 yrs)"/>
    <x v="0"/>
  </r>
  <r>
    <n v="15711254"/>
    <s v="Retana"/>
    <n v="452"/>
    <x v="0"/>
    <s v="Female"/>
    <n v="35"/>
    <n v="7"/>
    <n v="0"/>
    <n v="2"/>
    <n v="1"/>
    <x v="1"/>
    <n v="164241.67000000001"/>
    <n v="0"/>
    <s v="30-39"/>
    <s v="Poor (&lt;580)"/>
    <s v="Zero Balance"/>
    <s v="Established (6-8 yrs)"/>
    <x v="1"/>
  </r>
  <r>
    <n v="15775067"/>
    <s v="Fang"/>
    <n v="606"/>
    <x v="0"/>
    <s v="Male"/>
    <n v="47"/>
    <n v="3"/>
    <n v="93578.68"/>
    <n v="2"/>
    <n v="0"/>
    <x v="0"/>
    <n v="137720.56"/>
    <n v="1"/>
    <s v="40-49"/>
    <s v="Fair (580-669)"/>
    <s v="Mid (50-100k)"/>
    <s v="Developing (3-5 yrs)"/>
    <x v="1"/>
  </r>
  <r>
    <n v="15602851"/>
    <s v="Ozioma"/>
    <n v="629"/>
    <x v="0"/>
    <s v="Male"/>
    <n v="40"/>
    <n v="9"/>
    <n v="0"/>
    <n v="1"/>
    <n v="1"/>
    <x v="1"/>
    <n v="106.67"/>
    <n v="0"/>
    <s v="40-49"/>
    <s v="Fair (580-669)"/>
    <s v="Zero Balance"/>
    <s v="Loyal (9-10 yrs)"/>
    <x v="0"/>
  </r>
  <r>
    <n v="15802857"/>
    <s v="Robson"/>
    <n v="659"/>
    <x v="1"/>
    <s v="Female"/>
    <n v="33"/>
    <n v="8"/>
    <n v="115409.60000000001"/>
    <n v="1"/>
    <n v="0"/>
    <x v="0"/>
    <n v="1539.21"/>
    <n v="0"/>
    <s v="30-39"/>
    <s v="Fair (580-669)"/>
    <s v="High (100-150k)"/>
    <s v="Established (6-8 yrs)"/>
    <x v="0"/>
  </r>
  <r>
    <n v="15701175"/>
    <s v="Bruno"/>
    <n v="493"/>
    <x v="0"/>
    <s v="Female"/>
    <n v="33"/>
    <n v="8"/>
    <n v="90791.69"/>
    <n v="1"/>
    <n v="1"/>
    <x v="0"/>
    <n v="59659.53"/>
    <n v="0"/>
    <s v="30-39"/>
    <s v="Poor (&lt;580)"/>
    <s v="Mid (50-100k)"/>
    <s v="Established (6-8 yrs)"/>
    <x v="0"/>
  </r>
  <r>
    <n v="15783019"/>
    <s v="Price"/>
    <n v="794"/>
    <x v="0"/>
    <s v="Female"/>
    <n v="62"/>
    <n v="9"/>
    <n v="123681.32"/>
    <n v="3"/>
    <n v="1"/>
    <x v="1"/>
    <n v="173586.63"/>
    <n v="1"/>
    <s v="60+"/>
    <s v="Very Good (740-799)"/>
    <s v="High (100-150k)"/>
    <s v="Loyal (9-10 yrs)"/>
    <x v="1"/>
  </r>
  <r>
    <n v="15728912"/>
    <s v="Swanson"/>
    <n v="554"/>
    <x v="0"/>
    <s v="Female"/>
    <n v="44"/>
    <n v="6"/>
    <n v="92436.86"/>
    <n v="1"/>
    <n v="1"/>
    <x v="1"/>
    <n v="126033.9"/>
    <n v="0"/>
    <s v="40-49"/>
    <s v="Poor (&lt;580)"/>
    <s v="Mid (50-100k)"/>
    <s v="Established (6-8 yrs)"/>
    <x v="0"/>
  </r>
  <r>
    <n v="15585580"/>
    <s v="Chang"/>
    <n v="796"/>
    <x v="2"/>
    <s v="Female"/>
    <n v="52"/>
    <n v="9"/>
    <n v="167194.35999999999"/>
    <n v="1"/>
    <n v="1"/>
    <x v="0"/>
    <n v="62808.93"/>
    <n v="1"/>
    <s v="50-59"/>
    <s v="Very Good (740-799)"/>
    <s v="Very High (150k+)"/>
    <s v="Loyal (9-10 yrs)"/>
    <x v="0"/>
  </r>
  <r>
    <n v="15583480"/>
    <s v="Morgan"/>
    <n v="807"/>
    <x v="0"/>
    <s v="Female"/>
    <n v="36"/>
    <n v="4"/>
    <n v="0"/>
    <n v="2"/>
    <n v="0"/>
    <x v="0"/>
    <n v="147007.32999999999"/>
    <n v="0"/>
    <s v="30-39"/>
    <s v="Excellent (800+)"/>
    <s v="Zero Balance"/>
    <s v="Developing (3-5 yrs)"/>
    <x v="1"/>
  </r>
  <r>
    <n v="15620341"/>
    <s v="Nwebube"/>
    <n v="500"/>
    <x v="2"/>
    <s v="Male"/>
    <n v="44"/>
    <n v="9"/>
    <n v="160838.13"/>
    <n v="2"/>
    <n v="1"/>
    <x v="1"/>
    <n v="196261.64"/>
    <n v="0"/>
    <s v="40-49"/>
    <s v="Poor (&lt;580)"/>
    <s v="Very High (150k+)"/>
    <s v="Loyal (9-10 yrs)"/>
    <x v="1"/>
  </r>
  <r>
    <n v="15613886"/>
    <s v="Trevisan"/>
    <n v="722"/>
    <x v="1"/>
    <s v="Male"/>
    <n v="43"/>
    <n v="1"/>
    <n v="0"/>
    <n v="1"/>
    <n v="1"/>
    <x v="1"/>
    <n v="44560.17"/>
    <n v="1"/>
    <s v="40-49"/>
    <s v="Good (670-739)"/>
    <s v="Zero Balance"/>
    <s v="New (0-2 yrs)"/>
    <x v="0"/>
  </r>
  <r>
    <n v="15792916"/>
    <s v="Ositadimma"/>
    <n v="559"/>
    <x v="1"/>
    <s v="Female"/>
    <n v="40"/>
    <n v="7"/>
    <n v="144470.76999999999"/>
    <n v="1"/>
    <n v="1"/>
    <x v="0"/>
    <n v="18917.95"/>
    <n v="0"/>
    <s v="40-49"/>
    <s v="Poor (&lt;580)"/>
    <s v="High (100-150k)"/>
    <s v="Established (6-8 yrs)"/>
    <x v="0"/>
  </r>
  <r>
    <n v="15710408"/>
    <s v="Cunningham"/>
    <n v="584"/>
    <x v="1"/>
    <s v="Female"/>
    <n v="38"/>
    <n v="3"/>
    <n v="0"/>
    <n v="2"/>
    <n v="1"/>
    <x v="0"/>
    <n v="4525.3999999999996"/>
    <n v="0"/>
    <s v="30-39"/>
    <s v="Fair (580-669)"/>
    <s v="Zero Balance"/>
    <s v="Developing (3-5 yrs)"/>
    <x v="1"/>
  </r>
  <r>
    <n v="15598695"/>
    <s v="Fields"/>
    <n v="834"/>
    <x v="2"/>
    <s v="Female"/>
    <n v="68"/>
    <n v="9"/>
    <n v="130169.27"/>
    <n v="2"/>
    <n v="0"/>
    <x v="0"/>
    <n v="93112.2"/>
    <n v="0"/>
    <s v="60+"/>
    <s v="Excellent (800+)"/>
    <s v="High (100-150k)"/>
    <s v="Loyal (9-10 yrs)"/>
    <x v="1"/>
  </r>
  <r>
    <n v="15649354"/>
    <s v="Johnston"/>
    <n v="754"/>
    <x v="1"/>
    <s v="Male"/>
    <n v="35"/>
    <n v="4"/>
    <n v="0"/>
    <n v="2"/>
    <n v="1"/>
    <x v="0"/>
    <n v="9658.41"/>
    <n v="0"/>
    <s v="30-39"/>
    <s v="Very Good (740-799)"/>
    <s v="Zero Balance"/>
    <s v="Developing (3-5 yrs)"/>
    <x v="1"/>
  </r>
  <r>
    <n v="15737556"/>
    <s v="Vasilyev"/>
    <n v="590"/>
    <x v="0"/>
    <s v="Male"/>
    <n v="43"/>
    <n v="7"/>
    <n v="81076.800000000003"/>
    <n v="2"/>
    <n v="1"/>
    <x v="0"/>
    <n v="182627.25"/>
    <n v="1"/>
    <s v="40-49"/>
    <s v="Fair (580-669)"/>
    <s v="Mid (50-100k)"/>
    <s v="Established (6-8 yrs)"/>
    <x v="1"/>
  </r>
  <r>
    <n v="15671610"/>
    <s v="Hooper"/>
    <n v="740"/>
    <x v="0"/>
    <s v="Male"/>
    <n v="36"/>
    <n v="7"/>
    <n v="0"/>
    <n v="1"/>
    <n v="1"/>
    <x v="0"/>
    <n v="13177.4"/>
    <n v="0"/>
    <s v="30-39"/>
    <s v="Very Good (740-799)"/>
    <s v="Zero Balance"/>
    <s v="Established (6-8 yrs)"/>
    <x v="0"/>
  </r>
  <r>
    <n v="15625092"/>
    <s v="Colombo"/>
    <n v="502"/>
    <x v="2"/>
    <s v="Female"/>
    <n v="57"/>
    <n v="3"/>
    <n v="101465.31"/>
    <n v="1"/>
    <n v="1"/>
    <x v="1"/>
    <n v="43568.31"/>
    <n v="1"/>
    <s v="50-59"/>
    <s v="Poor (&lt;580)"/>
    <s v="High (100-150k)"/>
    <s v="Developing (3-5 yrs)"/>
    <x v="0"/>
  </r>
  <r>
    <n v="15741032"/>
    <s v="Tsao"/>
    <n v="733"/>
    <x v="0"/>
    <s v="Male"/>
    <n v="48"/>
    <n v="5"/>
    <n v="0"/>
    <n v="1"/>
    <n v="0"/>
    <x v="0"/>
    <n v="117830.57"/>
    <n v="0"/>
    <s v="40-49"/>
    <s v="Good (670-739)"/>
    <s v="Zero Balance"/>
    <s v="Developing (3-5 yrs)"/>
    <x v="0"/>
  </r>
  <r>
    <n v="15750014"/>
    <s v="Chikere"/>
    <n v="755"/>
    <x v="2"/>
    <s v="Female"/>
    <n v="37"/>
    <n v="0"/>
    <n v="113865.23"/>
    <n v="2"/>
    <n v="1"/>
    <x v="0"/>
    <n v="117396.25"/>
    <n v="0"/>
    <s v="30-39"/>
    <s v="Very Good (740-799)"/>
    <s v="High (100-150k)"/>
    <s v="New (0-2 yrs)"/>
    <x v="1"/>
  </r>
  <r>
    <n v="15784761"/>
    <s v="Ballard"/>
    <n v="554"/>
    <x v="1"/>
    <s v="Female"/>
    <n v="46"/>
    <n v="7"/>
    <n v="87603.35"/>
    <n v="3"/>
    <n v="0"/>
    <x v="0"/>
    <n v="96929.24"/>
    <n v="1"/>
    <s v="40-49"/>
    <s v="Poor (&lt;580)"/>
    <s v="Mid (50-100k)"/>
    <s v="Established (6-8 yrs)"/>
    <x v="1"/>
  </r>
  <r>
    <n v="15768359"/>
    <s v="Akhtar"/>
    <n v="534"/>
    <x v="0"/>
    <s v="Male"/>
    <n v="36"/>
    <n v="4"/>
    <n v="120037.96"/>
    <n v="1"/>
    <n v="1"/>
    <x v="1"/>
    <n v="36275.94"/>
    <n v="0"/>
    <s v="30-39"/>
    <s v="Poor (&lt;580)"/>
    <s v="High (100-150k)"/>
    <s v="Developing (3-5 yrs)"/>
    <x v="0"/>
  </r>
  <r>
    <n v="15805769"/>
    <s v="O'Loughlin"/>
    <n v="656"/>
    <x v="1"/>
    <s v="Male"/>
    <n v="33"/>
    <n v="4"/>
    <n v="0"/>
    <n v="2"/>
    <n v="1"/>
    <x v="1"/>
    <n v="116706"/>
    <n v="0"/>
    <s v="30-39"/>
    <s v="Fair (580-669)"/>
    <s v="Zero Balance"/>
    <s v="Developing (3-5 yrs)"/>
    <x v="1"/>
  </r>
  <r>
    <n v="15719508"/>
    <s v="Davis"/>
    <n v="575"/>
    <x v="2"/>
    <s v="Male"/>
    <n v="49"/>
    <n v="7"/>
    <n v="121205.15"/>
    <n v="4"/>
    <n v="1"/>
    <x v="0"/>
    <n v="168080.53"/>
    <n v="1"/>
    <s v="40-49"/>
    <s v="Poor (&lt;580)"/>
    <s v="High (100-150k)"/>
    <s v="Established (6-8 yrs)"/>
    <x v="1"/>
  </r>
  <r>
    <n v="15609011"/>
    <s v="Barry"/>
    <n v="480"/>
    <x v="1"/>
    <s v="Male"/>
    <n v="47"/>
    <n v="8"/>
    <n v="75408.33"/>
    <n v="1"/>
    <n v="1"/>
    <x v="1"/>
    <n v="25887.89"/>
    <n v="1"/>
    <s v="40-49"/>
    <s v="Poor (&lt;580)"/>
    <s v="Mid (50-100k)"/>
    <s v="Established (6-8 yrs)"/>
    <x v="0"/>
  </r>
  <r>
    <n v="15703106"/>
    <s v="K'ung"/>
    <n v="575"/>
    <x v="0"/>
    <s v="Male"/>
    <n v="40"/>
    <n v="5"/>
    <n v="0"/>
    <n v="2"/>
    <n v="1"/>
    <x v="0"/>
    <n v="122488.59"/>
    <n v="0"/>
    <s v="40-49"/>
    <s v="Poor (&lt;580)"/>
    <s v="Zero Balance"/>
    <s v="Developing (3-5 yrs)"/>
    <x v="1"/>
  </r>
  <r>
    <n v="15626795"/>
    <s v="Gorman"/>
    <n v="672"/>
    <x v="0"/>
    <s v="Female"/>
    <n v="40"/>
    <n v="3"/>
    <n v="0"/>
    <n v="1"/>
    <n v="1"/>
    <x v="1"/>
    <n v="113171.61"/>
    <n v="1"/>
    <s v="40-49"/>
    <s v="Good (670-739)"/>
    <s v="Zero Balance"/>
    <s v="Developing (3-5 yrs)"/>
    <x v="0"/>
  </r>
  <r>
    <n v="15773731"/>
    <s v="John"/>
    <n v="758"/>
    <x v="1"/>
    <s v="Female"/>
    <n v="35"/>
    <n v="5"/>
    <n v="0"/>
    <n v="2"/>
    <n v="0"/>
    <x v="1"/>
    <n v="100365.51"/>
    <n v="0"/>
    <s v="30-39"/>
    <s v="Very Good (740-799)"/>
    <s v="Zero Balance"/>
    <s v="Developing (3-5 yrs)"/>
    <x v="1"/>
  </r>
  <r>
    <n v="15756196"/>
    <s v="Tsou"/>
    <n v="682"/>
    <x v="0"/>
    <s v="Male"/>
    <n v="50"/>
    <n v="6"/>
    <n v="121818.84"/>
    <n v="2"/>
    <n v="0"/>
    <x v="0"/>
    <n v="124151.37"/>
    <n v="0"/>
    <s v="50-59"/>
    <s v="Good (670-739)"/>
    <s v="High (100-150k)"/>
    <s v="Established (6-8 yrs)"/>
    <x v="1"/>
  </r>
  <r>
    <n v="15687903"/>
    <s v="Okonkwo"/>
    <n v="501"/>
    <x v="0"/>
    <s v="Female"/>
    <n v="29"/>
    <n v="8"/>
    <n v="0"/>
    <n v="2"/>
    <n v="1"/>
    <x v="1"/>
    <n v="112664.24"/>
    <n v="0"/>
    <s v="Under 30"/>
    <s v="Poor (&lt;580)"/>
    <s v="Zero Balance"/>
    <s v="Established (6-8 yrs)"/>
    <x v="1"/>
  </r>
  <r>
    <n v="15777599"/>
    <s v="Esposito"/>
    <n v="746"/>
    <x v="2"/>
    <s v="Male"/>
    <n v="34"/>
    <n v="6"/>
    <n v="141806"/>
    <n v="2"/>
    <n v="1"/>
    <x v="0"/>
    <n v="183494.87"/>
    <n v="0"/>
    <s v="30-39"/>
    <s v="Very Good (740-799)"/>
    <s v="High (100-150k)"/>
    <s v="Established (6-8 yrs)"/>
    <x v="1"/>
  </r>
  <r>
    <n v="15754577"/>
    <s v="Boni"/>
    <n v="556"/>
    <x v="0"/>
    <s v="Female"/>
    <n v="51"/>
    <n v="8"/>
    <n v="61354.14"/>
    <n v="1"/>
    <n v="1"/>
    <x v="1"/>
    <n v="198810.65"/>
    <n v="1"/>
    <s v="50-59"/>
    <s v="Poor (&lt;580)"/>
    <s v="Mid (50-100k)"/>
    <s v="Established (6-8 yrs)"/>
    <x v="0"/>
  </r>
  <r>
    <n v="15584113"/>
    <s v="Pratt"/>
    <n v="823"/>
    <x v="2"/>
    <s v="Female"/>
    <n v="53"/>
    <n v="4"/>
    <n v="124954.94"/>
    <n v="1"/>
    <n v="0"/>
    <x v="0"/>
    <n v="131259.6"/>
    <n v="1"/>
    <s v="50-59"/>
    <s v="Excellent (800+)"/>
    <s v="High (100-150k)"/>
    <s v="Developing (3-5 yrs)"/>
    <x v="0"/>
  </r>
  <r>
    <n v="15669589"/>
    <s v="Page"/>
    <n v="491"/>
    <x v="2"/>
    <s v="Female"/>
    <n v="68"/>
    <n v="1"/>
    <n v="95039.12"/>
    <n v="1"/>
    <n v="0"/>
    <x v="0"/>
    <n v="116471.14"/>
    <n v="1"/>
    <s v="60+"/>
    <s v="Poor (&lt;580)"/>
    <s v="Mid (50-100k)"/>
    <s v="New (0-2 yrs)"/>
    <x v="0"/>
  </r>
  <r>
    <n v="15632793"/>
    <s v="Wilkinson"/>
    <n v="638"/>
    <x v="0"/>
    <s v="Female"/>
    <n v="29"/>
    <n v="9"/>
    <n v="103417.74"/>
    <n v="1"/>
    <n v="1"/>
    <x v="0"/>
    <n v="15336.4"/>
    <n v="0"/>
    <s v="Under 30"/>
    <s v="Fair (580-669)"/>
    <s v="High (100-150k)"/>
    <s v="Loyal (9-10 yrs)"/>
    <x v="0"/>
  </r>
  <r>
    <n v="15711130"/>
    <s v="Tseng"/>
    <n v="734"/>
    <x v="0"/>
    <s v="Male"/>
    <n v="45"/>
    <n v="2"/>
    <n v="0"/>
    <n v="2"/>
    <n v="1"/>
    <x v="1"/>
    <n v="99593.279999999999"/>
    <n v="0"/>
    <s v="40-49"/>
    <s v="Good (670-739)"/>
    <s v="Zero Balance"/>
    <s v="New (0-2 yrs)"/>
    <x v="1"/>
  </r>
  <r>
    <n v="15615254"/>
    <s v="Clark"/>
    <n v="555"/>
    <x v="0"/>
    <s v="Male"/>
    <n v="40"/>
    <n v="10"/>
    <n v="43028.77"/>
    <n v="1"/>
    <n v="1"/>
    <x v="1"/>
    <n v="170514.21"/>
    <n v="0"/>
    <s v="40-49"/>
    <s v="Poor (&lt;580)"/>
    <s v="Low (&lt;50k)"/>
    <s v="Loyal (9-10 yrs)"/>
    <x v="0"/>
  </r>
  <r>
    <n v="15720583"/>
    <s v="Finch"/>
    <n v="745"/>
    <x v="2"/>
    <s v="Female"/>
    <n v="44"/>
    <n v="0"/>
    <n v="119638.21"/>
    <n v="1"/>
    <n v="1"/>
    <x v="0"/>
    <n v="34265.08"/>
    <n v="1"/>
    <s v="40-49"/>
    <s v="Very Good (740-799)"/>
    <s v="High (100-150k)"/>
    <s v="New (0-2 yrs)"/>
    <x v="0"/>
  </r>
  <r>
    <n v="15780432"/>
    <s v="Shen"/>
    <n v="728"/>
    <x v="0"/>
    <s v="Male"/>
    <n v="37"/>
    <n v="3"/>
    <n v="122689.51"/>
    <n v="2"/>
    <n v="0"/>
    <x v="1"/>
    <n v="106977.53"/>
    <n v="1"/>
    <s v="30-39"/>
    <s v="Good (670-739)"/>
    <s v="High (100-150k)"/>
    <s v="Developing (3-5 yrs)"/>
    <x v="1"/>
  </r>
  <r>
    <n v="15673223"/>
    <s v="Hou"/>
    <n v="626"/>
    <x v="0"/>
    <s v="Male"/>
    <n v="44"/>
    <n v="10"/>
    <n v="0"/>
    <n v="2"/>
    <n v="0"/>
    <x v="1"/>
    <n v="164287.85999999999"/>
    <n v="0"/>
    <s v="40-49"/>
    <s v="Fair (580-669)"/>
    <s v="Zero Balance"/>
    <s v="Loyal (9-10 yrs)"/>
    <x v="1"/>
  </r>
  <r>
    <n v="15807989"/>
    <s v="Wall"/>
    <n v="681"/>
    <x v="2"/>
    <s v="Male"/>
    <n v="37"/>
    <n v="8"/>
    <n v="73179.34"/>
    <n v="2"/>
    <n v="1"/>
    <x v="0"/>
    <n v="25292.53"/>
    <n v="0"/>
    <s v="30-39"/>
    <s v="Good (670-739)"/>
    <s v="Mid (50-100k)"/>
    <s v="Established (6-8 yrs)"/>
    <x v="1"/>
  </r>
  <r>
    <n v="15761168"/>
    <s v="Manna"/>
    <n v="478"/>
    <x v="0"/>
    <s v="Female"/>
    <n v="38"/>
    <n v="4"/>
    <n v="171913.87"/>
    <n v="1"/>
    <n v="1"/>
    <x v="1"/>
    <n v="51820.87"/>
    <n v="1"/>
    <s v="30-39"/>
    <s v="Poor (&lt;580)"/>
    <s v="Very High (150k+)"/>
    <s v="Developing (3-5 yrs)"/>
    <x v="0"/>
  </r>
  <r>
    <n v="15651272"/>
    <s v="Reyes"/>
    <n v="709"/>
    <x v="0"/>
    <s v="Male"/>
    <n v="38"/>
    <n v="5"/>
    <n v="0"/>
    <n v="2"/>
    <n v="1"/>
    <x v="0"/>
    <n v="81452.289999999994"/>
    <n v="0"/>
    <s v="30-39"/>
    <s v="Good (670-739)"/>
    <s v="Zero Balance"/>
    <s v="Developing (3-5 yrs)"/>
    <x v="1"/>
  </r>
  <r>
    <n v="15812832"/>
    <s v="Jideofor"/>
    <n v="562"/>
    <x v="2"/>
    <s v="Male"/>
    <n v="33"/>
    <n v="8"/>
    <n v="92659.199999999997"/>
    <n v="2"/>
    <n v="1"/>
    <x v="1"/>
    <n v="1354.25"/>
    <n v="0"/>
    <s v="30-39"/>
    <s v="Poor (&lt;580)"/>
    <s v="Mid (50-100k)"/>
    <s v="Established (6-8 yrs)"/>
    <x v="1"/>
  </r>
  <r>
    <n v="15680517"/>
    <s v="Sal"/>
    <n v="769"/>
    <x v="2"/>
    <s v="Female"/>
    <n v="34"/>
    <n v="7"/>
    <n v="137239.17000000001"/>
    <n v="1"/>
    <n v="1"/>
    <x v="0"/>
    <n v="71379.92"/>
    <n v="1"/>
    <s v="30-39"/>
    <s v="Very Good (740-799)"/>
    <s v="High (100-150k)"/>
    <s v="Established (6-8 yrs)"/>
    <x v="0"/>
  </r>
  <r>
    <n v="15750569"/>
    <s v="Iweobiegbunam"/>
    <n v="684"/>
    <x v="2"/>
    <s v="Female"/>
    <n v="46"/>
    <n v="3"/>
    <n v="102955.14"/>
    <n v="2"/>
    <n v="1"/>
    <x v="1"/>
    <n v="154137.32999999999"/>
    <n v="0"/>
    <s v="40-49"/>
    <s v="Good (670-739)"/>
    <s v="High (100-150k)"/>
    <s v="Developing (3-5 yrs)"/>
    <x v="1"/>
  </r>
  <r>
    <n v="15690743"/>
    <s v="Shao"/>
    <n v="536"/>
    <x v="0"/>
    <s v="Female"/>
    <n v="61"/>
    <n v="8"/>
    <n v="65190.29"/>
    <n v="1"/>
    <n v="1"/>
    <x v="0"/>
    <n v="64308.49"/>
    <n v="1"/>
    <s v="60+"/>
    <s v="Poor (&lt;580)"/>
    <s v="Mid (50-100k)"/>
    <s v="Established (6-8 yrs)"/>
    <x v="0"/>
  </r>
  <r>
    <n v="15627741"/>
    <s v="Heath"/>
    <n v="631"/>
    <x v="2"/>
    <s v="Female"/>
    <n v="29"/>
    <n v="2"/>
    <n v="96863.52"/>
    <n v="2"/>
    <n v="1"/>
    <x v="0"/>
    <n v="31613.35"/>
    <n v="0"/>
    <s v="Under 30"/>
    <s v="Fair (580-669)"/>
    <s v="Mid (50-100k)"/>
    <s v="New (0-2 yrs)"/>
    <x v="1"/>
  </r>
  <r>
    <n v="15712121"/>
    <s v="Chidimma"/>
    <n v="657"/>
    <x v="1"/>
    <s v="Male"/>
    <n v="34"/>
    <n v="5"/>
    <n v="154983.98000000001"/>
    <n v="1"/>
    <n v="1"/>
    <x v="1"/>
    <n v="27738.01"/>
    <n v="0"/>
    <s v="30-39"/>
    <s v="Fair (580-669)"/>
    <s v="Very High (150k+)"/>
    <s v="Developing (3-5 yrs)"/>
    <x v="0"/>
  </r>
  <r>
    <n v="15805429"/>
    <s v="Murray"/>
    <n v="699"/>
    <x v="2"/>
    <s v="Male"/>
    <n v="59"/>
    <n v="3"/>
    <n v="106819.65"/>
    <n v="1"/>
    <n v="0"/>
    <x v="0"/>
    <n v="163570.25"/>
    <n v="0"/>
    <s v="50-59"/>
    <s v="Good (670-739)"/>
    <s v="High (100-150k)"/>
    <s v="Developing (3-5 yrs)"/>
    <x v="0"/>
  </r>
  <r>
    <n v="15814923"/>
    <s v="Sullivan"/>
    <n v="606"/>
    <x v="1"/>
    <s v="Male"/>
    <n v="38"/>
    <n v="7"/>
    <n v="128578.52"/>
    <n v="1"/>
    <n v="1"/>
    <x v="0"/>
    <n v="193878.51"/>
    <n v="0"/>
    <s v="30-39"/>
    <s v="Fair (580-669)"/>
    <s v="High (100-150k)"/>
    <s v="Established (6-8 yrs)"/>
    <x v="0"/>
  </r>
  <r>
    <n v="15589230"/>
    <s v="Wu"/>
    <n v="612"/>
    <x v="0"/>
    <s v="Female"/>
    <n v="63"/>
    <n v="2"/>
    <n v="126473.33"/>
    <n v="1"/>
    <n v="0"/>
    <x v="0"/>
    <n v="147545.65"/>
    <n v="0"/>
    <s v="60+"/>
    <s v="Fair (580-669)"/>
    <s v="High (100-150k)"/>
    <s v="New (0-2 yrs)"/>
    <x v="0"/>
  </r>
  <r>
    <n v="15775490"/>
    <s v="Downie"/>
    <n v="660"/>
    <x v="0"/>
    <s v="Female"/>
    <n v="38"/>
    <n v="5"/>
    <n v="110570.78"/>
    <n v="2"/>
    <n v="1"/>
    <x v="1"/>
    <n v="195906.59"/>
    <n v="0"/>
    <s v="30-39"/>
    <s v="Fair (580-669)"/>
    <s v="High (100-150k)"/>
    <s v="Developing (3-5 yrs)"/>
    <x v="1"/>
  </r>
  <r>
    <n v="15749727"/>
    <s v="Chukwufumnanya"/>
    <n v="829"/>
    <x v="1"/>
    <s v="Male"/>
    <n v="50"/>
    <n v="7"/>
    <n v="0"/>
    <n v="2"/>
    <n v="0"/>
    <x v="0"/>
    <n v="178458.86"/>
    <n v="0"/>
    <s v="50-59"/>
    <s v="Excellent (800+)"/>
    <s v="Zero Balance"/>
    <s v="Established (6-8 yrs)"/>
    <x v="1"/>
  </r>
  <r>
    <n v="15619238"/>
    <s v="Allan"/>
    <n v="567"/>
    <x v="1"/>
    <s v="Male"/>
    <n v="29"/>
    <n v="8"/>
    <n v="0"/>
    <n v="2"/>
    <n v="1"/>
    <x v="1"/>
    <n v="156125.72"/>
    <n v="0"/>
    <s v="Under 30"/>
    <s v="Poor (&lt;580)"/>
    <s v="Zero Balance"/>
    <s v="Established (6-8 yrs)"/>
    <x v="1"/>
  </r>
  <r>
    <n v="15593468"/>
    <s v="Findlay"/>
    <n v="850"/>
    <x v="0"/>
    <s v="Female"/>
    <n v="33"/>
    <n v="3"/>
    <n v="0"/>
    <n v="2"/>
    <n v="1"/>
    <x v="0"/>
    <n v="11159.19"/>
    <n v="0"/>
    <s v="30-39"/>
    <s v="Excellent (800+)"/>
    <s v="Zero Balance"/>
    <s v="Developing (3-5 yrs)"/>
    <x v="1"/>
  </r>
  <r>
    <n v="15718454"/>
    <s v="Ch'eng"/>
    <n v="712"/>
    <x v="1"/>
    <s v="Female"/>
    <n v="44"/>
    <n v="2"/>
    <n v="0"/>
    <n v="2"/>
    <n v="0"/>
    <x v="1"/>
    <n v="45738.94"/>
    <n v="0"/>
    <s v="40-49"/>
    <s v="Good (670-739)"/>
    <s v="Zero Balance"/>
    <s v="New (0-2 yrs)"/>
    <x v="1"/>
  </r>
  <r>
    <n v="15789498"/>
    <s v="Miller"/>
    <n v="562"/>
    <x v="0"/>
    <s v="Male"/>
    <n v="30"/>
    <n v="3"/>
    <n v="111099.79"/>
    <n v="2"/>
    <n v="0"/>
    <x v="1"/>
    <n v="140650.19"/>
    <n v="0"/>
    <s v="30-39"/>
    <s v="Poor (&lt;580)"/>
    <s v="High (100-150k)"/>
    <s v="Developing (3-5 yrs)"/>
    <x v="1"/>
  </r>
  <r>
    <n v="15744691"/>
    <s v="Tsai"/>
    <n v="755"/>
    <x v="0"/>
    <s v="Female"/>
    <n v="29"/>
    <n v="3"/>
    <n v="0"/>
    <n v="3"/>
    <n v="1"/>
    <x v="1"/>
    <n v="4733.9399999999996"/>
    <n v="0"/>
    <s v="Under 30"/>
    <s v="Very Good (740-799)"/>
    <s v="Zero Balance"/>
    <s v="Developing (3-5 yrs)"/>
    <x v="1"/>
  </r>
  <r>
    <n v="15708289"/>
    <s v="Graham"/>
    <n v="793"/>
    <x v="1"/>
    <s v="Male"/>
    <n v="25"/>
    <n v="3"/>
    <n v="100913.57"/>
    <n v="1"/>
    <n v="0"/>
    <x v="1"/>
    <n v="10579.72"/>
    <n v="0"/>
    <s v="Under 30"/>
    <s v="Very Good (740-799)"/>
    <s v="High (100-150k)"/>
    <s v="Developing (3-5 yrs)"/>
    <x v="0"/>
  </r>
  <r>
    <n v="15790412"/>
    <s v="Norton"/>
    <n v="471"/>
    <x v="1"/>
    <s v="Male"/>
    <n v="26"/>
    <n v="8"/>
    <n v="0"/>
    <n v="2"/>
    <n v="1"/>
    <x v="0"/>
    <n v="179655.87"/>
    <n v="0"/>
    <s v="Under 30"/>
    <s v="Poor (&lt;580)"/>
    <s v="Zero Balance"/>
    <s v="Established (6-8 yrs)"/>
    <x v="1"/>
  </r>
  <r>
    <n v="15741416"/>
    <s v="Yegorov"/>
    <n v="707"/>
    <x v="0"/>
    <s v="Male"/>
    <n v="42"/>
    <n v="2"/>
    <n v="16893.59"/>
    <n v="1"/>
    <n v="1"/>
    <x v="0"/>
    <n v="77502.559999999998"/>
    <n v="0"/>
    <s v="40-49"/>
    <s v="Good (670-739)"/>
    <s v="Low (&lt;50k)"/>
    <s v="New (0-2 yrs)"/>
    <x v="0"/>
  </r>
  <r>
    <n v="15598894"/>
    <s v="Holt"/>
    <n v="784"/>
    <x v="1"/>
    <s v="Male"/>
    <n v="38"/>
    <n v="10"/>
    <n v="122267.85"/>
    <n v="1"/>
    <n v="0"/>
    <x v="1"/>
    <n v="145759.93"/>
    <n v="0"/>
    <s v="30-39"/>
    <s v="Very Good (740-799)"/>
    <s v="High (100-150k)"/>
    <s v="Loyal (9-10 yrs)"/>
    <x v="0"/>
  </r>
  <r>
    <n v="15663294"/>
    <s v="Kao"/>
    <n v="703"/>
    <x v="0"/>
    <s v="Male"/>
    <n v="32"/>
    <n v="1"/>
    <n v="125685.79"/>
    <n v="1"/>
    <n v="1"/>
    <x v="0"/>
    <n v="56246.720000000001"/>
    <n v="0"/>
    <s v="30-39"/>
    <s v="Good (670-739)"/>
    <s v="High (100-150k)"/>
    <s v="New (0-2 yrs)"/>
    <x v="0"/>
  </r>
  <r>
    <n v="15572728"/>
    <s v="Ross"/>
    <n v="704"/>
    <x v="1"/>
    <s v="Male"/>
    <n v="36"/>
    <n v="8"/>
    <n v="127397.34"/>
    <n v="1"/>
    <n v="1"/>
    <x v="1"/>
    <n v="151335.24"/>
    <n v="0"/>
    <s v="30-39"/>
    <s v="Good (670-739)"/>
    <s v="High (100-150k)"/>
    <s v="Established (6-8 yrs)"/>
    <x v="0"/>
  </r>
  <r>
    <n v="15706729"/>
    <s v="Hsiao"/>
    <n v="662"/>
    <x v="0"/>
    <s v="Male"/>
    <n v="38"/>
    <n v="0"/>
    <n v="105271.56"/>
    <n v="1"/>
    <n v="0"/>
    <x v="0"/>
    <n v="179833.45"/>
    <n v="0"/>
    <s v="30-39"/>
    <s v="Fair (580-669)"/>
    <s v="High (100-150k)"/>
    <s v="New (0-2 yrs)"/>
    <x v="0"/>
  </r>
  <r>
    <n v="15674433"/>
    <s v="Allan"/>
    <n v="636"/>
    <x v="2"/>
    <s v="Female"/>
    <n v="28"/>
    <n v="2"/>
    <n v="115265.14"/>
    <n v="1"/>
    <n v="0"/>
    <x v="1"/>
    <n v="191627.85"/>
    <n v="0"/>
    <s v="Under 30"/>
    <s v="Fair (580-669)"/>
    <s v="High (100-150k)"/>
    <s v="New (0-2 yrs)"/>
    <x v="0"/>
  </r>
  <r>
    <n v="15641170"/>
    <s v="Liang"/>
    <n v="640"/>
    <x v="1"/>
    <s v="Male"/>
    <n v="36"/>
    <n v="4"/>
    <n v="0"/>
    <n v="1"/>
    <n v="0"/>
    <x v="1"/>
    <n v="173016.46"/>
    <n v="0"/>
    <s v="30-39"/>
    <s v="Fair (580-669)"/>
    <s v="Zero Balance"/>
    <s v="Developing (3-5 yrs)"/>
    <x v="0"/>
  </r>
  <r>
    <n v="15806284"/>
    <s v="Briggs"/>
    <n v="739"/>
    <x v="1"/>
    <s v="Male"/>
    <n v="31"/>
    <n v="1"/>
    <n v="0"/>
    <n v="2"/>
    <n v="1"/>
    <x v="0"/>
    <n v="58469.75"/>
    <n v="0"/>
    <s v="30-39"/>
    <s v="Good (670-739)"/>
    <s v="Zero Balance"/>
    <s v="New (0-2 yrs)"/>
    <x v="1"/>
  </r>
  <r>
    <n v="15690958"/>
    <s v="Cantrell"/>
    <n v="767"/>
    <x v="2"/>
    <s v="Male"/>
    <n v="23"/>
    <n v="2"/>
    <n v="139542.82"/>
    <n v="1"/>
    <n v="0"/>
    <x v="0"/>
    <n v="28038.28"/>
    <n v="0"/>
    <s v="Under 30"/>
    <s v="Very Good (740-799)"/>
    <s v="High (100-150k)"/>
    <s v="New (0-2 yrs)"/>
    <x v="0"/>
  </r>
  <r>
    <n v="15606386"/>
    <s v="Wang"/>
    <n v="753"/>
    <x v="2"/>
    <s v="Female"/>
    <n v="46"/>
    <n v="3"/>
    <n v="111512.75"/>
    <n v="3"/>
    <n v="1"/>
    <x v="1"/>
    <n v="159576.75"/>
    <n v="1"/>
    <s v="40-49"/>
    <s v="Very Good (740-799)"/>
    <s v="High (100-150k)"/>
    <s v="Developing (3-5 yrs)"/>
    <x v="1"/>
  </r>
  <r>
    <n v="15682322"/>
    <s v="Aksenov"/>
    <n v="714"/>
    <x v="0"/>
    <s v="Male"/>
    <n v="37"/>
    <n v="9"/>
    <n v="148466.93"/>
    <n v="2"/>
    <n v="0"/>
    <x v="0"/>
    <n v="151280.95999999999"/>
    <n v="0"/>
    <s v="30-39"/>
    <s v="Good (670-739)"/>
    <s v="High (100-150k)"/>
    <s v="Loyal (9-10 yrs)"/>
    <x v="1"/>
  </r>
  <r>
    <n v="15579915"/>
    <s v="Glennon"/>
    <n v="707"/>
    <x v="0"/>
    <s v="Male"/>
    <n v="29"/>
    <n v="4"/>
    <n v="0"/>
    <n v="2"/>
    <n v="1"/>
    <x v="1"/>
    <n v="139953.94"/>
    <n v="0"/>
    <s v="Under 30"/>
    <s v="Good (670-739)"/>
    <s v="Zero Balance"/>
    <s v="Developing (3-5 yrs)"/>
    <x v="1"/>
  </r>
  <r>
    <n v="15681928"/>
    <s v="Yancy"/>
    <n v="577"/>
    <x v="0"/>
    <s v="Female"/>
    <n v="35"/>
    <n v="4"/>
    <n v="108155.49"/>
    <n v="1"/>
    <n v="1"/>
    <x v="1"/>
    <n v="105407.79"/>
    <n v="0"/>
    <s v="30-39"/>
    <s v="Poor (&lt;580)"/>
    <s v="High (100-150k)"/>
    <s v="Developing (3-5 yrs)"/>
    <x v="0"/>
  </r>
  <r>
    <n v="15734005"/>
    <s v="Mazzi"/>
    <n v="633"/>
    <x v="0"/>
    <s v="Female"/>
    <n v="42"/>
    <n v="1"/>
    <n v="0"/>
    <n v="2"/>
    <n v="1"/>
    <x v="1"/>
    <n v="56865.62"/>
    <n v="0"/>
    <s v="40-49"/>
    <s v="Fair (580-669)"/>
    <s v="Zero Balance"/>
    <s v="New (0-2 yrs)"/>
    <x v="1"/>
  </r>
  <r>
    <n v="15650432"/>
    <s v="Liu"/>
    <n v="849"/>
    <x v="2"/>
    <s v="Male"/>
    <n v="41"/>
    <n v="10"/>
    <n v="84622.13"/>
    <n v="1"/>
    <n v="1"/>
    <x v="0"/>
    <n v="198072.16"/>
    <n v="0"/>
    <s v="40-49"/>
    <s v="Excellent (800+)"/>
    <s v="Mid (50-100k)"/>
    <s v="Loyal (9-10 yrs)"/>
    <x v="0"/>
  </r>
  <r>
    <n v="15592578"/>
    <s v="Nucci"/>
    <n v="614"/>
    <x v="1"/>
    <s v="Female"/>
    <n v="41"/>
    <n v="7"/>
    <n v="146997.64000000001"/>
    <n v="2"/>
    <n v="0"/>
    <x v="1"/>
    <n v="137791.18"/>
    <n v="0"/>
    <s v="40-49"/>
    <s v="Fair (580-669)"/>
    <s v="High (100-150k)"/>
    <s v="Established (6-8 yrs)"/>
    <x v="1"/>
  </r>
  <r>
    <n v="15671243"/>
    <s v="Y?"/>
    <n v="558"/>
    <x v="0"/>
    <s v="Female"/>
    <n v="47"/>
    <n v="9"/>
    <n v="0"/>
    <n v="2"/>
    <n v="1"/>
    <x v="1"/>
    <n v="103787.28"/>
    <n v="0"/>
    <s v="40-49"/>
    <s v="Poor (&lt;580)"/>
    <s v="Zero Balance"/>
    <s v="Loyal (9-10 yrs)"/>
    <x v="1"/>
  </r>
  <r>
    <n v="15775709"/>
    <s v="Nucci"/>
    <n v="832"/>
    <x v="0"/>
    <s v="Female"/>
    <n v="27"/>
    <n v="10"/>
    <n v="98590.25"/>
    <n v="1"/>
    <n v="1"/>
    <x v="1"/>
    <n v="30912.89"/>
    <n v="0"/>
    <s v="Under 30"/>
    <s v="Excellent (800+)"/>
    <s v="Mid (50-100k)"/>
    <s v="Loyal (9-10 yrs)"/>
    <x v="0"/>
  </r>
  <r>
    <n v="15702631"/>
    <s v="Tang"/>
    <n v="567"/>
    <x v="0"/>
    <s v="Female"/>
    <n v="26"/>
    <n v="2"/>
    <n v="0"/>
    <n v="2"/>
    <n v="1"/>
    <x v="0"/>
    <n v="78651.55"/>
    <n v="0"/>
    <s v="Under 30"/>
    <s v="Poor (&lt;580)"/>
    <s v="Zero Balance"/>
    <s v="New (0-2 yrs)"/>
    <x v="1"/>
  </r>
  <r>
    <n v="15602282"/>
    <s v="Kao"/>
    <n v="587"/>
    <x v="2"/>
    <s v="Female"/>
    <n v="45"/>
    <n v="8"/>
    <n v="134980.74"/>
    <n v="1"/>
    <n v="1"/>
    <x v="0"/>
    <n v="123309.57"/>
    <n v="1"/>
    <s v="40-49"/>
    <s v="Fair (580-669)"/>
    <s v="High (100-150k)"/>
    <s v="Established (6-8 yrs)"/>
    <x v="0"/>
  </r>
  <r>
    <n v="15717879"/>
    <s v="Chen"/>
    <n v="712"/>
    <x v="1"/>
    <s v="Female"/>
    <n v="79"/>
    <n v="5"/>
    <n v="108078.56"/>
    <n v="1"/>
    <n v="1"/>
    <x v="0"/>
    <n v="174118.93"/>
    <n v="0"/>
    <s v="60+"/>
    <s v="Good (670-739)"/>
    <s v="High (100-150k)"/>
    <s v="Developing (3-5 yrs)"/>
    <x v="0"/>
  </r>
  <r>
    <n v="15740878"/>
    <s v="Yao"/>
    <n v="655"/>
    <x v="1"/>
    <s v="Female"/>
    <n v="29"/>
    <n v="9"/>
    <n v="0"/>
    <n v="2"/>
    <n v="0"/>
    <x v="0"/>
    <n v="85736.26"/>
    <n v="0"/>
    <s v="Under 30"/>
    <s v="Fair (580-669)"/>
    <s v="Zero Balance"/>
    <s v="Loyal (9-10 yrs)"/>
    <x v="1"/>
  </r>
  <r>
    <n v="15794468"/>
    <s v="Tsou"/>
    <n v="641"/>
    <x v="0"/>
    <s v="Female"/>
    <n v="42"/>
    <n v="6"/>
    <n v="0"/>
    <n v="2"/>
    <n v="0"/>
    <x v="1"/>
    <n v="121138.77"/>
    <n v="0"/>
    <s v="40-49"/>
    <s v="Fair (580-669)"/>
    <s v="Zero Balance"/>
    <s v="Established (6-8 yrs)"/>
    <x v="1"/>
  </r>
  <r>
    <n v="15773277"/>
    <s v="Barnes"/>
    <n v="676"/>
    <x v="0"/>
    <s v="Male"/>
    <n v="35"/>
    <n v="5"/>
    <n v="106836.67"/>
    <n v="2"/>
    <n v="1"/>
    <x v="1"/>
    <n v="84199.78"/>
    <n v="0"/>
    <s v="30-39"/>
    <s v="Good (670-739)"/>
    <s v="High (100-150k)"/>
    <s v="Developing (3-5 yrs)"/>
    <x v="1"/>
  </r>
  <r>
    <n v="15572657"/>
    <s v="H?"/>
    <n v="472"/>
    <x v="0"/>
    <s v="Male"/>
    <n v="29"/>
    <n v="8"/>
    <n v="102490.27"/>
    <n v="1"/>
    <n v="0"/>
    <x v="0"/>
    <n v="181224.56"/>
    <n v="0"/>
    <s v="Under 30"/>
    <s v="Poor (&lt;580)"/>
    <s v="High (100-150k)"/>
    <s v="Established (6-8 yrs)"/>
    <x v="0"/>
  </r>
  <r>
    <n v="15800295"/>
    <s v="Cruz"/>
    <n v="644"/>
    <x v="2"/>
    <s v="Male"/>
    <n v="34"/>
    <n v="9"/>
    <n v="112746.54"/>
    <n v="2"/>
    <n v="0"/>
    <x v="1"/>
    <n v="141230.07"/>
    <n v="0"/>
    <s v="30-39"/>
    <s v="Fair (580-669)"/>
    <s v="High (100-150k)"/>
    <s v="Loyal (9-10 yrs)"/>
    <x v="1"/>
  </r>
  <r>
    <n v="15672397"/>
    <s v="Smith"/>
    <n v="598"/>
    <x v="0"/>
    <s v="Male"/>
    <n v="38"/>
    <n v="0"/>
    <n v="125487.89"/>
    <n v="1"/>
    <n v="0"/>
    <x v="1"/>
    <n v="158111.71"/>
    <n v="0"/>
    <s v="30-39"/>
    <s v="Fair (580-669)"/>
    <s v="High (100-150k)"/>
    <s v="New (0-2 yrs)"/>
    <x v="0"/>
  </r>
  <r>
    <n v="15684921"/>
    <s v="Onuchukwu"/>
    <n v="792"/>
    <x v="1"/>
    <s v="Male"/>
    <n v="25"/>
    <n v="8"/>
    <n v="142862.21"/>
    <n v="1"/>
    <n v="1"/>
    <x v="0"/>
    <n v="130639.01"/>
    <n v="0"/>
    <s v="Under 30"/>
    <s v="Very Good (740-799)"/>
    <s v="High (100-150k)"/>
    <s v="Established (6-8 yrs)"/>
    <x v="0"/>
  </r>
  <r>
    <n v="15720676"/>
    <s v="Bukowski"/>
    <n v="700"/>
    <x v="0"/>
    <s v="Female"/>
    <n v="37"/>
    <n v="7"/>
    <n v="0"/>
    <n v="2"/>
    <n v="1"/>
    <x v="1"/>
    <n v="17040.82"/>
    <n v="0"/>
    <s v="30-39"/>
    <s v="Good (670-739)"/>
    <s v="Zero Balance"/>
    <s v="Established (6-8 yrs)"/>
    <x v="1"/>
  </r>
  <r>
    <n v="15731829"/>
    <s v="Simmons"/>
    <n v="616"/>
    <x v="0"/>
    <s v="Male"/>
    <n v="34"/>
    <n v="10"/>
    <n v="0"/>
    <n v="2"/>
    <n v="1"/>
    <x v="1"/>
    <n v="25662.27"/>
    <n v="0"/>
    <s v="30-39"/>
    <s v="Fair (580-669)"/>
    <s v="Zero Balance"/>
    <s v="Loyal (9-10 yrs)"/>
    <x v="1"/>
  </r>
  <r>
    <n v="15732672"/>
    <s v="Stewart"/>
    <n v="743"/>
    <x v="1"/>
    <s v="Male"/>
    <n v="35"/>
    <n v="6"/>
    <n v="79388.33"/>
    <n v="1"/>
    <n v="1"/>
    <x v="0"/>
    <n v="193360.69"/>
    <n v="0"/>
    <s v="30-39"/>
    <s v="Very Good (740-799)"/>
    <s v="Mid (50-100k)"/>
    <s v="Established (6-8 yrs)"/>
    <x v="0"/>
  </r>
  <r>
    <n v="15692406"/>
    <s v="Gow"/>
    <n v="427"/>
    <x v="0"/>
    <s v="Male"/>
    <n v="37"/>
    <n v="5"/>
    <n v="0"/>
    <n v="2"/>
    <n v="1"/>
    <x v="0"/>
    <n v="121485.1"/>
    <n v="0"/>
    <s v="30-39"/>
    <s v="Poor (&lt;580)"/>
    <s v="Zero Balance"/>
    <s v="Developing (3-5 yrs)"/>
    <x v="1"/>
  </r>
  <r>
    <n v="15764405"/>
    <s v="Williams"/>
    <n v="731"/>
    <x v="0"/>
    <s v="Male"/>
    <n v="29"/>
    <n v="10"/>
    <n v="0"/>
    <n v="2"/>
    <n v="1"/>
    <x v="0"/>
    <n v="162452.65"/>
    <n v="0"/>
    <s v="Under 30"/>
    <s v="Good (670-739)"/>
    <s v="Zero Balance"/>
    <s v="Loyal (9-10 yrs)"/>
    <x v="1"/>
  </r>
  <r>
    <n v="15757537"/>
    <s v="Francis"/>
    <n v="610"/>
    <x v="0"/>
    <s v="Female"/>
    <n v="31"/>
    <n v="6"/>
    <n v="107784.65"/>
    <n v="1"/>
    <n v="1"/>
    <x v="0"/>
    <n v="141137.53"/>
    <n v="0"/>
    <s v="30-39"/>
    <s v="Fair (580-669)"/>
    <s v="High (100-150k)"/>
    <s v="Established (6-8 yrs)"/>
    <x v="0"/>
  </r>
  <r>
    <n v="15793307"/>
    <s v="Calabresi"/>
    <n v="724"/>
    <x v="1"/>
    <s v="Female"/>
    <n v="41"/>
    <n v="4"/>
    <n v="142880.28"/>
    <n v="3"/>
    <n v="0"/>
    <x v="1"/>
    <n v="185541.2"/>
    <n v="1"/>
    <s v="40-49"/>
    <s v="Good (670-739)"/>
    <s v="High (100-150k)"/>
    <s v="Developing (3-5 yrs)"/>
    <x v="1"/>
  </r>
  <r>
    <n v="15660679"/>
    <s v="Chimaobim"/>
    <n v="653"/>
    <x v="1"/>
    <s v="Female"/>
    <n v="38"/>
    <n v="9"/>
    <n v="149571.94"/>
    <n v="1"/>
    <n v="1"/>
    <x v="1"/>
    <n v="118383.18"/>
    <n v="0"/>
    <s v="30-39"/>
    <s v="Fair (580-669)"/>
    <s v="High (100-150k)"/>
    <s v="Loyal (9-10 yrs)"/>
    <x v="0"/>
  </r>
  <r>
    <n v="15666856"/>
    <s v="Chikwendu"/>
    <n v="774"/>
    <x v="0"/>
    <s v="Male"/>
    <n v="49"/>
    <n v="1"/>
    <n v="142767.39000000001"/>
    <n v="1"/>
    <n v="1"/>
    <x v="0"/>
    <n v="8214.41"/>
    <n v="0"/>
    <s v="40-49"/>
    <s v="Very Good (740-799)"/>
    <s v="High (100-150k)"/>
    <s v="New (0-2 yrs)"/>
    <x v="0"/>
  </r>
  <r>
    <n v="15687372"/>
    <s v="Padovesi"/>
    <n v="547"/>
    <x v="2"/>
    <s v="Male"/>
    <n v="49"/>
    <n v="8"/>
    <n v="121537.71"/>
    <n v="2"/>
    <n v="1"/>
    <x v="1"/>
    <n v="46521.45"/>
    <n v="1"/>
    <s v="40-49"/>
    <s v="Poor (&lt;580)"/>
    <s v="High (100-150k)"/>
    <s v="Established (6-8 yrs)"/>
    <x v="1"/>
  </r>
  <r>
    <n v="15667289"/>
    <s v="Henderson"/>
    <n v="719"/>
    <x v="1"/>
    <s v="Male"/>
    <n v="50"/>
    <n v="2"/>
    <n v="0"/>
    <n v="2"/>
    <n v="0"/>
    <x v="1"/>
    <n v="10772.13"/>
    <n v="0"/>
    <s v="50-59"/>
    <s v="Good (670-739)"/>
    <s v="Zero Balance"/>
    <s v="New (0-2 yrs)"/>
    <x v="1"/>
  </r>
  <r>
    <n v="15624641"/>
    <s v="Kharlamova"/>
    <n v="740"/>
    <x v="1"/>
    <s v="Male"/>
    <n v="43"/>
    <n v="9"/>
    <n v="0"/>
    <n v="1"/>
    <n v="1"/>
    <x v="1"/>
    <n v="199290.68"/>
    <n v="1"/>
    <s v="40-49"/>
    <s v="Very Good (740-799)"/>
    <s v="Zero Balance"/>
    <s v="Loyal (9-10 yrs)"/>
    <x v="0"/>
  </r>
  <r>
    <n v="15734610"/>
    <s v="Onio"/>
    <n v="543"/>
    <x v="0"/>
    <s v="Male"/>
    <n v="42"/>
    <n v="4"/>
    <n v="89838.71"/>
    <n v="3"/>
    <n v="1"/>
    <x v="1"/>
    <n v="85983.54"/>
    <n v="1"/>
    <s v="40-49"/>
    <s v="Poor (&lt;580)"/>
    <s v="Mid (50-100k)"/>
    <s v="Developing (3-5 yrs)"/>
    <x v="1"/>
  </r>
  <r>
    <n v="15631882"/>
    <s v="Yeh"/>
    <n v="688"/>
    <x v="2"/>
    <s v="Male"/>
    <n v="45"/>
    <n v="9"/>
    <n v="103399.87"/>
    <n v="1"/>
    <n v="0"/>
    <x v="1"/>
    <n v="129870.93"/>
    <n v="0"/>
    <s v="40-49"/>
    <s v="Good (670-739)"/>
    <s v="High (100-150k)"/>
    <s v="Loyal (9-10 yrs)"/>
    <x v="0"/>
  </r>
  <r>
    <n v="15642709"/>
    <s v="Feng"/>
    <n v="474"/>
    <x v="0"/>
    <s v="Female"/>
    <n v="30"/>
    <n v="9"/>
    <n v="0"/>
    <n v="2"/>
    <n v="0"/>
    <x v="1"/>
    <n v="63158.22"/>
    <n v="0"/>
    <s v="30-39"/>
    <s v="Poor (&lt;580)"/>
    <s v="Zero Balance"/>
    <s v="Loyal (9-10 yrs)"/>
    <x v="1"/>
  </r>
  <r>
    <n v="15811026"/>
    <s v="Norman"/>
    <n v="505"/>
    <x v="2"/>
    <s v="Male"/>
    <n v="43"/>
    <n v="5"/>
    <n v="136855.94"/>
    <n v="2"/>
    <n v="1"/>
    <x v="1"/>
    <n v="171070.52"/>
    <n v="0"/>
    <s v="40-49"/>
    <s v="Poor (&lt;580)"/>
    <s v="High (100-150k)"/>
    <s v="Developing (3-5 yrs)"/>
    <x v="1"/>
  </r>
  <r>
    <n v="15596303"/>
    <s v="White"/>
    <n v="688"/>
    <x v="0"/>
    <s v="Female"/>
    <n v="39"/>
    <n v="0"/>
    <n v="0"/>
    <n v="2"/>
    <n v="1"/>
    <x v="1"/>
    <n v="53222.15"/>
    <n v="1"/>
    <s v="30-39"/>
    <s v="Good (670-739)"/>
    <s v="Zero Balance"/>
    <s v="New (0-2 yrs)"/>
    <x v="1"/>
  </r>
  <r>
    <n v="15787255"/>
    <s v="Manfrin"/>
    <n v="650"/>
    <x v="2"/>
    <s v="Female"/>
    <n v="55"/>
    <n v="2"/>
    <n v="140891.46"/>
    <n v="3"/>
    <n v="1"/>
    <x v="0"/>
    <n v="179834.45"/>
    <n v="1"/>
    <s v="50-59"/>
    <s v="Fair (580-669)"/>
    <s v="High (100-150k)"/>
    <s v="New (0-2 yrs)"/>
    <x v="1"/>
  </r>
  <r>
    <n v="15617166"/>
    <s v="Ritchie"/>
    <n v="610"/>
    <x v="0"/>
    <s v="Male"/>
    <n v="37"/>
    <n v="0"/>
    <n v="0"/>
    <n v="1"/>
    <n v="1"/>
    <x v="1"/>
    <n v="114514.64"/>
    <n v="0"/>
    <s v="30-39"/>
    <s v="Fair (580-669)"/>
    <s v="Zero Balance"/>
    <s v="New (0-2 yrs)"/>
    <x v="0"/>
  </r>
  <r>
    <n v="15742442"/>
    <s v="Udegbulam"/>
    <n v="705"/>
    <x v="1"/>
    <s v="Female"/>
    <n v="46"/>
    <n v="5"/>
    <n v="89364.91"/>
    <n v="1"/>
    <n v="0"/>
    <x v="0"/>
    <n v="139162.15"/>
    <n v="0"/>
    <s v="40-49"/>
    <s v="Good (670-739)"/>
    <s v="Mid (50-100k)"/>
    <s v="Developing (3-5 yrs)"/>
    <x v="0"/>
  </r>
  <r>
    <n v="15758692"/>
    <s v="Kao"/>
    <n v="669"/>
    <x v="0"/>
    <s v="Female"/>
    <n v="29"/>
    <n v="7"/>
    <n v="146011.4"/>
    <n v="1"/>
    <n v="0"/>
    <x v="1"/>
    <n v="50249.16"/>
    <n v="0"/>
    <s v="Under 30"/>
    <s v="Fair (580-669)"/>
    <s v="High (100-150k)"/>
    <s v="Established (6-8 yrs)"/>
    <x v="0"/>
  </r>
  <r>
    <n v="15568238"/>
    <s v="Diaz"/>
    <n v="650"/>
    <x v="1"/>
    <s v="Male"/>
    <n v="20"/>
    <n v="8"/>
    <n v="0"/>
    <n v="2"/>
    <n v="1"/>
    <x v="0"/>
    <n v="113469.65"/>
    <n v="0"/>
    <s v="Under 30"/>
    <s v="Fair (580-669)"/>
    <s v="Zero Balance"/>
    <s v="Established (6-8 yrs)"/>
    <x v="1"/>
  </r>
  <r>
    <n v="15730353"/>
    <s v="Olisaemeka"/>
    <n v="550"/>
    <x v="2"/>
    <s v="Male"/>
    <n v="29"/>
    <n v="9"/>
    <n v="145294.07999999999"/>
    <n v="2"/>
    <n v="1"/>
    <x v="1"/>
    <n v="147484.13"/>
    <n v="0"/>
    <s v="Under 30"/>
    <s v="Poor (&lt;580)"/>
    <s v="High (100-150k)"/>
    <s v="Loyal (9-10 yrs)"/>
    <x v="1"/>
  </r>
  <r>
    <n v="15731555"/>
    <s v="Ross-Watt"/>
    <n v="595"/>
    <x v="2"/>
    <s v="Female"/>
    <n v="45"/>
    <n v="9"/>
    <n v="106000.12"/>
    <n v="1"/>
    <n v="0"/>
    <x v="1"/>
    <n v="191448.95999999999"/>
    <n v="1"/>
    <s v="40-49"/>
    <s v="Fair (580-669)"/>
    <s v="High (100-150k)"/>
    <s v="Loyal (9-10 yrs)"/>
    <x v="0"/>
  </r>
  <r>
    <n v="15582404"/>
    <s v="Miller"/>
    <n v="572"/>
    <x v="1"/>
    <s v="Female"/>
    <n v="26"/>
    <n v="5"/>
    <n v="0"/>
    <n v="2"/>
    <n v="1"/>
    <x v="1"/>
    <n v="119381.41"/>
    <n v="0"/>
    <s v="Under 30"/>
    <s v="Poor (&lt;580)"/>
    <s v="Zero Balance"/>
    <s v="Developing (3-5 yrs)"/>
    <x v="1"/>
  </r>
  <r>
    <n v="15721462"/>
    <s v="Shubin"/>
    <n v="622"/>
    <x v="1"/>
    <s v="Female"/>
    <n v="58"/>
    <n v="2"/>
    <n v="0"/>
    <n v="2"/>
    <n v="1"/>
    <x v="0"/>
    <n v="33277.31"/>
    <n v="0"/>
    <s v="50-59"/>
    <s v="Fair (580-669)"/>
    <s v="Zero Balance"/>
    <s v="New (0-2 yrs)"/>
    <x v="1"/>
  </r>
  <r>
    <n v="15632899"/>
    <s v="Nwankwo"/>
    <n v="662"/>
    <x v="1"/>
    <s v="Male"/>
    <n v="20"/>
    <n v="9"/>
    <n v="104508.77"/>
    <n v="2"/>
    <n v="0"/>
    <x v="1"/>
    <n v="73107.53"/>
    <n v="0"/>
    <s v="Under 30"/>
    <s v="Fair (580-669)"/>
    <s v="High (100-150k)"/>
    <s v="Loyal (9-10 yrs)"/>
    <x v="1"/>
  </r>
  <r>
    <n v="15808526"/>
    <s v="Cartwright"/>
    <n v="783"/>
    <x v="2"/>
    <s v="Female"/>
    <n v="58"/>
    <n v="3"/>
    <n v="127539.3"/>
    <n v="1"/>
    <n v="1"/>
    <x v="0"/>
    <n v="96590.39"/>
    <n v="1"/>
    <s v="50-59"/>
    <s v="Very Good (740-799)"/>
    <s v="High (100-150k)"/>
    <s v="Developing (3-5 yrs)"/>
    <x v="0"/>
  </r>
  <r>
    <n v="15694349"/>
    <s v="Ngozichukwuka"/>
    <n v="714"/>
    <x v="1"/>
    <s v="Male"/>
    <n v="44"/>
    <n v="7"/>
    <n v="0"/>
    <n v="1"/>
    <n v="0"/>
    <x v="0"/>
    <n v="6923.11"/>
    <n v="0"/>
    <s v="40-49"/>
    <s v="Good (670-739)"/>
    <s v="Zero Balance"/>
    <s v="Established (6-8 yrs)"/>
    <x v="0"/>
  </r>
  <r>
    <n v="15718465"/>
    <s v="Sadler"/>
    <n v="671"/>
    <x v="2"/>
    <s v="Male"/>
    <n v="51"/>
    <n v="3"/>
    <n v="96891.46"/>
    <n v="1"/>
    <n v="1"/>
    <x v="1"/>
    <n v="176403.33"/>
    <n v="1"/>
    <s v="50-59"/>
    <s v="Good (670-739)"/>
    <s v="Mid (50-100k)"/>
    <s v="Developing (3-5 yrs)"/>
    <x v="0"/>
  </r>
  <r>
    <n v="15682995"/>
    <s v="Azuka"/>
    <n v="600"/>
    <x v="0"/>
    <s v="Female"/>
    <n v="32"/>
    <n v="1"/>
    <n v="78535.25"/>
    <n v="1"/>
    <n v="1"/>
    <x v="1"/>
    <n v="64349.599999999999"/>
    <n v="0"/>
    <s v="30-39"/>
    <s v="Fair (580-669)"/>
    <s v="Mid (50-100k)"/>
    <s v="New (0-2 yrs)"/>
    <x v="0"/>
  </r>
  <r>
    <n v="15584776"/>
    <s v="Shen"/>
    <n v="847"/>
    <x v="1"/>
    <s v="Female"/>
    <n v="37"/>
    <n v="9"/>
    <n v="112712.17"/>
    <n v="1"/>
    <n v="1"/>
    <x v="1"/>
    <n v="116097.26"/>
    <n v="0"/>
    <s v="30-39"/>
    <s v="Excellent (800+)"/>
    <s v="High (100-150k)"/>
    <s v="Loyal (9-10 yrs)"/>
    <x v="0"/>
  </r>
  <r>
    <n v="15777772"/>
    <s v="Whittaker"/>
    <n v="650"/>
    <x v="1"/>
    <s v="Male"/>
    <n v="55"/>
    <n v="9"/>
    <n v="119618.42"/>
    <n v="1"/>
    <n v="1"/>
    <x v="0"/>
    <n v="29861.13"/>
    <n v="0"/>
    <s v="50-59"/>
    <s v="Fair (580-669)"/>
    <s v="High (100-150k)"/>
    <s v="Loyal (9-10 yrs)"/>
    <x v="0"/>
  </r>
  <r>
    <n v="15576156"/>
    <s v="Abazu"/>
    <n v="710"/>
    <x v="1"/>
    <s v="Female"/>
    <n v="28"/>
    <n v="6"/>
    <n v="0"/>
    <n v="1"/>
    <n v="1"/>
    <x v="1"/>
    <n v="48426.98"/>
    <n v="0"/>
    <s v="Under 30"/>
    <s v="Good (670-739)"/>
    <s v="Zero Balance"/>
    <s v="Established (6-8 yrs)"/>
    <x v="0"/>
  </r>
  <r>
    <n v="15646756"/>
    <s v="Murphy"/>
    <n v="682"/>
    <x v="0"/>
    <s v="Female"/>
    <n v="33"/>
    <n v="8"/>
    <n v="74963.5"/>
    <n v="1"/>
    <n v="1"/>
    <x v="0"/>
    <n v="32770.559999999998"/>
    <n v="0"/>
    <s v="30-39"/>
    <s v="Good (670-739)"/>
    <s v="Mid (50-100k)"/>
    <s v="Established (6-8 yrs)"/>
    <x v="0"/>
  </r>
  <r>
    <n v="15742886"/>
    <s v="Ford"/>
    <n v="642"/>
    <x v="0"/>
    <s v="Male"/>
    <n v="26"/>
    <n v="1"/>
    <n v="138023.79"/>
    <n v="2"/>
    <n v="0"/>
    <x v="0"/>
    <n v="117060.2"/>
    <n v="0"/>
    <s v="Under 30"/>
    <s v="Fair (580-669)"/>
    <s v="High (100-150k)"/>
    <s v="New (0-2 yrs)"/>
    <x v="1"/>
  </r>
  <r>
    <n v="15586135"/>
    <s v="Gratwick"/>
    <n v="536"/>
    <x v="1"/>
    <s v="Female"/>
    <n v="28"/>
    <n v="4"/>
    <n v="0"/>
    <n v="1"/>
    <n v="1"/>
    <x v="0"/>
    <n v="136197.65"/>
    <n v="0"/>
    <s v="Under 30"/>
    <s v="Poor (&lt;580)"/>
    <s v="Zero Balance"/>
    <s v="Developing (3-5 yrs)"/>
    <x v="0"/>
  </r>
  <r>
    <n v="15616152"/>
    <s v="Pai"/>
    <n v="754"/>
    <x v="0"/>
    <s v="Female"/>
    <n v="47"/>
    <n v="1"/>
    <n v="185513.67"/>
    <n v="1"/>
    <n v="1"/>
    <x v="1"/>
    <n v="27438.83"/>
    <n v="0"/>
    <s v="40-49"/>
    <s v="Very Good (740-799)"/>
    <s v="Very High (150k+)"/>
    <s v="New (0-2 yrs)"/>
    <x v="0"/>
  </r>
  <r>
    <n v="15721460"/>
    <s v="Lorenzo"/>
    <n v="678"/>
    <x v="0"/>
    <s v="Male"/>
    <n v="60"/>
    <n v="8"/>
    <n v="185648.56"/>
    <n v="1"/>
    <n v="0"/>
    <x v="1"/>
    <n v="192156.54"/>
    <n v="1"/>
    <s v="60+"/>
    <s v="Good (670-739)"/>
    <s v="Very High (150k+)"/>
    <s v="Established (6-8 yrs)"/>
    <x v="0"/>
  </r>
  <r>
    <n v="15727317"/>
    <s v="Brady"/>
    <n v="533"/>
    <x v="2"/>
    <s v="Female"/>
    <n v="49"/>
    <n v="1"/>
    <n v="102286.6"/>
    <n v="3"/>
    <n v="1"/>
    <x v="1"/>
    <n v="69409.37"/>
    <n v="1"/>
    <s v="40-49"/>
    <s v="Poor (&lt;580)"/>
    <s v="High (100-150k)"/>
    <s v="New (0-2 yrs)"/>
    <x v="1"/>
  </r>
  <r>
    <n v="15649536"/>
    <s v="Wong"/>
    <n v="741"/>
    <x v="2"/>
    <s v="Male"/>
    <n v="38"/>
    <n v="4"/>
    <n v="128015.83"/>
    <n v="1"/>
    <n v="1"/>
    <x v="1"/>
    <n v="58440.43"/>
    <n v="0"/>
    <s v="30-39"/>
    <s v="Very Good (740-799)"/>
    <s v="High (100-150k)"/>
    <s v="Developing (3-5 yrs)"/>
    <x v="0"/>
  </r>
  <r>
    <n v="15754929"/>
    <s v="Douglas"/>
    <n v="757"/>
    <x v="0"/>
    <s v="Male"/>
    <n v="31"/>
    <n v="10"/>
    <n v="39539.39"/>
    <n v="2"/>
    <n v="0"/>
    <x v="1"/>
    <n v="192519.39"/>
    <n v="0"/>
    <s v="30-39"/>
    <s v="Very Good (740-799)"/>
    <s v="Low (&lt;50k)"/>
    <s v="Loyal (9-10 yrs)"/>
    <x v="1"/>
  </r>
  <r>
    <n v="15572051"/>
    <s v="Kennedy"/>
    <n v="721"/>
    <x v="0"/>
    <s v="Male"/>
    <n v="40"/>
    <n v="3"/>
    <n v="0"/>
    <n v="1"/>
    <n v="1"/>
    <x v="0"/>
    <n v="144874.67000000001"/>
    <n v="0"/>
    <s v="40-49"/>
    <s v="Good (670-739)"/>
    <s v="Zero Balance"/>
    <s v="Developing (3-5 yrs)"/>
    <x v="0"/>
  </r>
  <r>
    <n v="15668142"/>
    <s v="Chang"/>
    <n v="700"/>
    <x v="0"/>
    <s v="Male"/>
    <n v="37"/>
    <n v="3"/>
    <n v="77608.460000000006"/>
    <n v="2"/>
    <n v="1"/>
    <x v="0"/>
    <n v="175373.46"/>
    <n v="0"/>
    <s v="30-39"/>
    <s v="Good (670-739)"/>
    <s v="Mid (50-100k)"/>
    <s v="Developing (3-5 yrs)"/>
    <x v="1"/>
  </r>
  <r>
    <n v="15701176"/>
    <s v="Brown"/>
    <n v="663"/>
    <x v="0"/>
    <s v="Male"/>
    <n v="26"/>
    <n v="5"/>
    <n v="141462.13"/>
    <n v="1"/>
    <n v="1"/>
    <x v="1"/>
    <n v="440.2"/>
    <n v="0"/>
    <s v="Under 30"/>
    <s v="Fair (580-669)"/>
    <s v="High (100-150k)"/>
    <s v="Developing (3-5 yrs)"/>
    <x v="0"/>
  </r>
  <r>
    <n v="15708422"/>
    <s v="Hsiung"/>
    <n v="677"/>
    <x v="1"/>
    <s v="Female"/>
    <n v="35"/>
    <n v="0"/>
    <n v="0"/>
    <n v="2"/>
    <n v="0"/>
    <x v="1"/>
    <n v="76637.38"/>
    <n v="0"/>
    <s v="30-39"/>
    <s v="Good (670-739)"/>
    <s v="Zero Balance"/>
    <s v="New (0-2 yrs)"/>
    <x v="1"/>
  </r>
  <r>
    <n v="15655632"/>
    <s v="MacDonald"/>
    <n v="655"/>
    <x v="0"/>
    <s v="Male"/>
    <n v="27"/>
    <n v="2"/>
    <n v="131691.32999999999"/>
    <n v="1"/>
    <n v="1"/>
    <x v="1"/>
    <n v="49480.66"/>
    <n v="0"/>
    <s v="Under 30"/>
    <s v="Fair (580-669)"/>
    <s v="High (100-150k)"/>
    <s v="New (0-2 yrs)"/>
    <x v="0"/>
  </r>
  <r>
    <n v="15744606"/>
    <s v="Davidson"/>
    <n v="832"/>
    <x v="1"/>
    <s v="Male"/>
    <n v="29"/>
    <n v="8"/>
    <n v="93833.86"/>
    <n v="1"/>
    <n v="0"/>
    <x v="0"/>
    <n v="10417.870000000001"/>
    <n v="0"/>
    <s v="Under 30"/>
    <s v="Excellent (800+)"/>
    <s v="Mid (50-100k)"/>
    <s v="Established (6-8 yrs)"/>
    <x v="0"/>
  </r>
  <r>
    <n v="15612140"/>
    <s v="Milano"/>
    <n v="721"/>
    <x v="1"/>
    <s v="Female"/>
    <n v="46"/>
    <n v="7"/>
    <n v="137933.39000000001"/>
    <n v="1"/>
    <n v="1"/>
    <x v="0"/>
    <n v="67976.570000000007"/>
    <n v="0"/>
    <s v="40-49"/>
    <s v="Good (670-739)"/>
    <s v="High (100-150k)"/>
    <s v="Established (6-8 yrs)"/>
    <x v="0"/>
  </r>
  <r>
    <n v="15656086"/>
    <s v="Bovee"/>
    <n v="542"/>
    <x v="1"/>
    <s v="Male"/>
    <n v="54"/>
    <n v="8"/>
    <n v="105770.14"/>
    <n v="1"/>
    <n v="0"/>
    <x v="0"/>
    <n v="140929.98000000001"/>
    <n v="1"/>
    <s v="50-59"/>
    <s v="Poor (&lt;580)"/>
    <s v="High (100-150k)"/>
    <s v="Established (6-8 yrs)"/>
    <x v="0"/>
  </r>
  <r>
    <n v="15655298"/>
    <s v="Lewis"/>
    <n v="654"/>
    <x v="1"/>
    <s v="Female"/>
    <n v="54"/>
    <n v="5"/>
    <n v="0"/>
    <n v="2"/>
    <n v="0"/>
    <x v="0"/>
    <n v="47139.06"/>
    <n v="0"/>
    <s v="50-59"/>
    <s v="Fair (580-669)"/>
    <s v="Zero Balance"/>
    <s v="Developing (3-5 yrs)"/>
    <x v="1"/>
  </r>
  <r>
    <n v="15644796"/>
    <s v="Dyer"/>
    <n v="821"/>
    <x v="1"/>
    <s v="Female"/>
    <n v="38"/>
    <n v="8"/>
    <n v="0"/>
    <n v="2"/>
    <n v="0"/>
    <x v="0"/>
    <n v="126241.4"/>
    <n v="1"/>
    <s v="30-39"/>
    <s v="Excellent (800+)"/>
    <s v="Zero Balance"/>
    <s v="Established (6-8 yrs)"/>
    <x v="1"/>
  </r>
  <r>
    <n v="15726250"/>
    <s v="Hsia"/>
    <n v="508"/>
    <x v="0"/>
    <s v="Female"/>
    <n v="38"/>
    <n v="3"/>
    <n v="166328.65"/>
    <n v="2"/>
    <n v="0"/>
    <x v="0"/>
    <n v="22614.19"/>
    <n v="0"/>
    <s v="30-39"/>
    <s v="Poor (&lt;580)"/>
    <s v="Very High (150k+)"/>
    <s v="Developing (3-5 yrs)"/>
    <x v="1"/>
  </r>
  <r>
    <n v="15764432"/>
    <s v="Hicks"/>
    <n v="588"/>
    <x v="2"/>
    <s v="Female"/>
    <n v="42"/>
    <n v="2"/>
    <n v="164307.76999999999"/>
    <n v="1"/>
    <n v="1"/>
    <x v="1"/>
    <n v="48498.19"/>
    <n v="0"/>
    <s v="40-49"/>
    <s v="Fair (580-669)"/>
    <s v="Very High (150k+)"/>
    <s v="New (0-2 yrs)"/>
    <x v="0"/>
  </r>
  <r>
    <n v="15631721"/>
    <s v="Millar"/>
    <n v="691"/>
    <x v="2"/>
    <s v="Male"/>
    <n v="38"/>
    <n v="9"/>
    <n v="163965.69"/>
    <n v="2"/>
    <n v="0"/>
    <x v="0"/>
    <n v="103511.26"/>
    <n v="0"/>
    <s v="30-39"/>
    <s v="Good (670-739)"/>
    <s v="Very High (150k+)"/>
    <s v="Loyal (9-10 yrs)"/>
    <x v="1"/>
  </r>
  <r>
    <n v="15707479"/>
    <s v="Fan"/>
    <n v="664"/>
    <x v="0"/>
    <s v="Male"/>
    <n v="40"/>
    <n v="7"/>
    <n v="125608.72"/>
    <n v="1"/>
    <n v="1"/>
    <x v="1"/>
    <n v="122073.48"/>
    <n v="0"/>
    <s v="40-49"/>
    <s v="Fair (580-669)"/>
    <s v="High (100-150k)"/>
    <s v="Established (6-8 yrs)"/>
    <x v="0"/>
  </r>
  <r>
    <n v="15579826"/>
    <s v="Young"/>
    <n v="439"/>
    <x v="0"/>
    <s v="Female"/>
    <n v="66"/>
    <n v="9"/>
    <n v="0"/>
    <n v="1"/>
    <n v="1"/>
    <x v="1"/>
    <n v="65535.56"/>
    <n v="0"/>
    <s v="60+"/>
    <s v="Poor (&lt;580)"/>
    <s v="Zero Balance"/>
    <s v="Loyal (9-10 yrs)"/>
    <x v="0"/>
  </r>
  <r>
    <n v="15668104"/>
    <s v="Kerr"/>
    <n v="479"/>
    <x v="1"/>
    <s v="Male"/>
    <n v="37"/>
    <n v="6"/>
    <n v="118433.94"/>
    <n v="1"/>
    <n v="0"/>
    <x v="0"/>
    <n v="160060.9"/>
    <n v="0"/>
    <s v="30-39"/>
    <s v="Poor (&lt;580)"/>
    <s v="High (100-150k)"/>
    <s v="Established (6-8 yrs)"/>
    <x v="0"/>
  </r>
  <r>
    <n v="15641604"/>
    <s v="Frolova"/>
    <n v="850"/>
    <x v="0"/>
    <s v="Female"/>
    <n v="55"/>
    <n v="10"/>
    <n v="98488.08"/>
    <n v="1"/>
    <n v="1"/>
    <x v="1"/>
    <n v="155879.57"/>
    <n v="1"/>
    <s v="50-59"/>
    <s v="Excellent (800+)"/>
    <s v="Mid (50-100k)"/>
    <s v="Loyal (9-10 yrs)"/>
    <x v="0"/>
  </r>
  <r>
    <n v="15587240"/>
    <s v="Vasilyev"/>
    <n v="518"/>
    <x v="0"/>
    <s v="Male"/>
    <n v="40"/>
    <n v="4"/>
    <n v="0"/>
    <n v="2"/>
    <n v="0"/>
    <x v="0"/>
    <n v="194416.58"/>
    <n v="0"/>
    <s v="40-49"/>
    <s v="Poor (&lt;580)"/>
    <s v="Zero Balance"/>
    <s v="Developing (3-5 yrs)"/>
    <x v="1"/>
  </r>
  <r>
    <n v="15680767"/>
    <s v="Sabbatini"/>
    <n v="717"/>
    <x v="2"/>
    <s v="Female"/>
    <n v="64"/>
    <n v="10"/>
    <n v="98362.35"/>
    <n v="2"/>
    <n v="1"/>
    <x v="0"/>
    <n v="21630.21"/>
    <n v="0"/>
    <s v="60+"/>
    <s v="Good (670-739)"/>
    <s v="Mid (50-100k)"/>
    <s v="Loyal (9-10 yrs)"/>
    <x v="1"/>
  </r>
  <r>
    <n v="15601594"/>
    <s v="Ifeanacho"/>
    <n v="698"/>
    <x v="0"/>
    <s v="Female"/>
    <n v="51"/>
    <n v="6"/>
    <n v="144237.91"/>
    <n v="4"/>
    <n v="1"/>
    <x v="1"/>
    <n v="157143.60999999999"/>
    <n v="1"/>
    <s v="50-59"/>
    <s v="Good (670-739)"/>
    <s v="High (100-150k)"/>
    <s v="Established (6-8 yrs)"/>
    <x v="1"/>
  </r>
  <r>
    <n v="15589969"/>
    <s v="Capon"/>
    <n v="850"/>
    <x v="0"/>
    <s v="Male"/>
    <n v="34"/>
    <n v="6"/>
    <n v="0"/>
    <n v="1"/>
    <n v="0"/>
    <x v="0"/>
    <n v="52796.31"/>
    <n v="0"/>
    <s v="30-39"/>
    <s v="Excellent (800+)"/>
    <s v="Zero Balance"/>
    <s v="Established (6-8 yrs)"/>
    <x v="0"/>
  </r>
  <r>
    <n v="15703728"/>
    <s v="Chieloka"/>
    <n v="700"/>
    <x v="1"/>
    <s v="Male"/>
    <n v="47"/>
    <n v="4"/>
    <n v="0"/>
    <n v="1"/>
    <n v="1"/>
    <x v="1"/>
    <n v="121798.52"/>
    <n v="1"/>
    <s v="40-49"/>
    <s v="Good (670-739)"/>
    <s v="Zero Balance"/>
    <s v="Developing (3-5 yrs)"/>
    <x v="0"/>
  </r>
  <r>
    <n v="15617790"/>
    <s v="Hanson"/>
    <n v="626"/>
    <x v="0"/>
    <s v="Female"/>
    <n v="29"/>
    <n v="4"/>
    <n v="105767.28"/>
    <n v="2"/>
    <n v="0"/>
    <x v="1"/>
    <n v="41104.82"/>
    <n v="0"/>
    <s v="Under 30"/>
    <s v="Fair (580-669)"/>
    <s v="High (100-150k)"/>
    <s v="Developing (3-5 yrs)"/>
    <x v="1"/>
  </r>
  <r>
    <n v="15662500"/>
    <s v="Ts'ao"/>
    <n v="774"/>
    <x v="1"/>
    <s v="Male"/>
    <n v="32"/>
    <n v="9"/>
    <n v="0"/>
    <n v="2"/>
    <n v="1"/>
    <x v="1"/>
    <n v="10604.48"/>
    <n v="0"/>
    <s v="30-39"/>
    <s v="Very Good (740-799)"/>
    <s v="Zero Balance"/>
    <s v="Loyal (9-10 yrs)"/>
    <x v="1"/>
  </r>
  <r>
    <n v="15778526"/>
    <s v="Bradshaw"/>
    <n v="719"/>
    <x v="1"/>
    <s v="Female"/>
    <n v="48"/>
    <n v="5"/>
    <n v="0"/>
    <n v="2"/>
    <n v="0"/>
    <x v="1"/>
    <n v="78563.66"/>
    <n v="0"/>
    <s v="40-49"/>
    <s v="Good (670-739)"/>
    <s v="Zero Balance"/>
    <s v="Developing (3-5 yrs)"/>
    <x v="1"/>
  </r>
  <r>
    <n v="15670584"/>
    <s v="Nkemakolam"/>
    <n v="646"/>
    <x v="1"/>
    <s v="Male"/>
    <n v="31"/>
    <n v="2"/>
    <n v="0"/>
    <n v="1"/>
    <n v="1"/>
    <x v="0"/>
    <n v="170821.43"/>
    <n v="1"/>
    <s v="30-39"/>
    <s v="Fair (580-669)"/>
    <s v="Zero Balance"/>
    <s v="New (0-2 yrs)"/>
    <x v="0"/>
  </r>
  <r>
    <n v="15748069"/>
    <s v="Clunie"/>
    <n v="485"/>
    <x v="0"/>
    <s v="Female"/>
    <n v="25"/>
    <n v="3"/>
    <n v="134467.26"/>
    <n v="1"/>
    <n v="1"/>
    <x v="0"/>
    <n v="113266.09"/>
    <n v="0"/>
    <s v="Under 30"/>
    <s v="Poor (&lt;580)"/>
    <s v="High (100-150k)"/>
    <s v="Developing (3-5 yrs)"/>
    <x v="0"/>
  </r>
  <r>
    <n v="15680597"/>
    <s v="Cover"/>
    <n v="784"/>
    <x v="2"/>
    <s v="Male"/>
    <n v="38"/>
    <n v="1"/>
    <n v="138515.01999999999"/>
    <n v="1"/>
    <n v="1"/>
    <x v="0"/>
    <n v="171768.76"/>
    <n v="0"/>
    <s v="30-39"/>
    <s v="Very Good (740-799)"/>
    <s v="High (100-150k)"/>
    <s v="New (0-2 yrs)"/>
    <x v="0"/>
  </r>
  <r>
    <n v="15628992"/>
    <s v="Esposito"/>
    <n v="850"/>
    <x v="2"/>
    <s v="Male"/>
    <n v="32"/>
    <n v="2"/>
    <n v="128647.98"/>
    <n v="2"/>
    <n v="0"/>
    <x v="1"/>
    <n v="54416.18"/>
    <n v="0"/>
    <s v="30-39"/>
    <s v="Excellent (800+)"/>
    <s v="High (100-150k)"/>
    <s v="New (0-2 yrs)"/>
    <x v="1"/>
  </r>
  <r>
    <n v="15719624"/>
    <s v="Hodgson"/>
    <n v="669"/>
    <x v="0"/>
    <s v="Female"/>
    <n v="38"/>
    <n v="9"/>
    <n v="121858.98"/>
    <n v="1"/>
    <n v="1"/>
    <x v="1"/>
    <n v="130755.34"/>
    <n v="0"/>
    <s v="30-39"/>
    <s v="Fair (580-669)"/>
    <s v="High (100-150k)"/>
    <s v="Loyal (9-10 yrs)"/>
    <x v="0"/>
  </r>
  <r>
    <n v="15812767"/>
    <s v="Harvey"/>
    <n v="731"/>
    <x v="1"/>
    <s v="Male"/>
    <n v="70"/>
    <n v="3"/>
    <n v="0"/>
    <n v="2"/>
    <n v="1"/>
    <x v="0"/>
    <n v="141180.66"/>
    <n v="0"/>
    <s v="60+"/>
    <s v="Good (670-739)"/>
    <s v="Zero Balance"/>
    <s v="Developing (3-5 yrs)"/>
    <x v="1"/>
  </r>
  <r>
    <n v="15689201"/>
    <s v="Dobie"/>
    <n v="721"/>
    <x v="0"/>
    <s v="Female"/>
    <n v="49"/>
    <n v="1"/>
    <n v="120108.56"/>
    <n v="1"/>
    <n v="0"/>
    <x v="0"/>
    <n v="183421.76"/>
    <n v="0"/>
    <s v="40-49"/>
    <s v="Good (670-739)"/>
    <s v="High (100-150k)"/>
    <s v="New (0-2 yrs)"/>
    <x v="0"/>
  </r>
  <r>
    <n v="15614716"/>
    <s v="Okwudilichukwu"/>
    <n v="515"/>
    <x v="0"/>
    <s v="Female"/>
    <n v="37"/>
    <n v="0"/>
    <n v="196853.62"/>
    <n v="1"/>
    <n v="1"/>
    <x v="0"/>
    <n v="132770.10999999999"/>
    <n v="0"/>
    <s v="30-39"/>
    <s v="Poor (&lt;580)"/>
    <s v="Very High (150k+)"/>
    <s v="New (0-2 yrs)"/>
    <x v="0"/>
  </r>
  <r>
    <n v="15683618"/>
    <s v="Dyer"/>
    <n v="774"/>
    <x v="0"/>
    <s v="Female"/>
    <n v="35"/>
    <n v="3"/>
    <n v="121418.62"/>
    <n v="1"/>
    <n v="1"/>
    <x v="0"/>
    <n v="24400.37"/>
    <n v="0"/>
    <s v="30-39"/>
    <s v="Very Good (740-799)"/>
    <s v="High (100-150k)"/>
    <s v="Developing (3-5 yrs)"/>
    <x v="0"/>
  </r>
  <r>
    <n v="15799631"/>
    <s v="Chase"/>
    <n v="585"/>
    <x v="1"/>
    <s v="Male"/>
    <n v="36"/>
    <n v="10"/>
    <n v="0"/>
    <n v="2"/>
    <n v="1"/>
    <x v="0"/>
    <n v="180318.6"/>
    <n v="0"/>
    <s v="30-39"/>
    <s v="Fair (580-669)"/>
    <s v="Zero Balance"/>
    <s v="Loyal (9-10 yrs)"/>
    <x v="1"/>
  </r>
  <r>
    <n v="15692259"/>
    <s v="Baresi"/>
    <n v="695"/>
    <x v="0"/>
    <s v="Female"/>
    <n v="29"/>
    <n v="9"/>
    <n v="0"/>
    <n v="2"/>
    <n v="1"/>
    <x v="1"/>
    <n v="111565.45"/>
    <n v="0"/>
    <s v="Under 30"/>
    <s v="Good (670-739)"/>
    <s v="Zero Balance"/>
    <s v="Loyal (9-10 yrs)"/>
    <x v="1"/>
  </r>
  <r>
    <n v="15590966"/>
    <s v="Lo"/>
    <n v="729"/>
    <x v="2"/>
    <s v="Female"/>
    <n v="42"/>
    <n v="4"/>
    <n v="97495.8"/>
    <n v="2"/>
    <n v="0"/>
    <x v="1"/>
    <n v="2002.5"/>
    <n v="0"/>
    <s v="40-49"/>
    <s v="Good (670-739)"/>
    <s v="Mid (50-100k)"/>
    <s v="Developing (3-5 yrs)"/>
    <x v="1"/>
  </r>
  <r>
    <n v="15656426"/>
    <s v="Tyler"/>
    <n v="713"/>
    <x v="0"/>
    <s v="Female"/>
    <n v="42"/>
    <n v="3"/>
    <n v="0"/>
    <n v="2"/>
    <n v="0"/>
    <x v="1"/>
    <n v="82565.009999999995"/>
    <n v="0"/>
    <s v="40-49"/>
    <s v="Good (670-739)"/>
    <s v="Zero Balance"/>
    <s v="Developing (3-5 yrs)"/>
    <x v="1"/>
  </r>
  <r>
    <n v="15675256"/>
    <s v="Ts'ui"/>
    <n v="555"/>
    <x v="1"/>
    <s v="Male"/>
    <n v="33"/>
    <n v="5"/>
    <n v="127343.4"/>
    <n v="1"/>
    <n v="0"/>
    <x v="0"/>
    <n v="121789.3"/>
    <n v="0"/>
    <s v="30-39"/>
    <s v="Poor (&lt;580)"/>
    <s v="High (100-150k)"/>
    <s v="Developing (3-5 yrs)"/>
    <x v="0"/>
  </r>
  <r>
    <n v="15751185"/>
    <s v="Aparicio"/>
    <n v="699"/>
    <x v="1"/>
    <s v="Female"/>
    <n v="50"/>
    <n v="0"/>
    <n v="158633.60999999999"/>
    <n v="1"/>
    <n v="1"/>
    <x v="1"/>
    <n v="193785.87"/>
    <n v="0"/>
    <s v="50-59"/>
    <s v="Good (670-739)"/>
    <s v="Very High (150k+)"/>
    <s v="New (0-2 yrs)"/>
    <x v="0"/>
  </r>
  <r>
    <n v="15789582"/>
    <s v="Macleod"/>
    <n v="587"/>
    <x v="0"/>
    <s v="Male"/>
    <n v="55"/>
    <n v="9"/>
    <n v="0"/>
    <n v="1"/>
    <n v="1"/>
    <x v="1"/>
    <n v="64593.07"/>
    <n v="0"/>
    <s v="50-59"/>
    <s v="Fair (580-669)"/>
    <s v="Zero Balance"/>
    <s v="Loyal (9-10 yrs)"/>
    <x v="0"/>
  </r>
  <r>
    <n v="15651103"/>
    <s v="Sal"/>
    <n v="762"/>
    <x v="1"/>
    <s v="Female"/>
    <n v="69"/>
    <n v="9"/>
    <n v="183744.98"/>
    <n v="1"/>
    <n v="1"/>
    <x v="0"/>
    <n v="196993.69"/>
    <n v="0"/>
    <s v="60+"/>
    <s v="Very Good (740-799)"/>
    <s v="Very High (150k+)"/>
    <s v="Loyal (9-10 yrs)"/>
    <x v="0"/>
  </r>
  <r>
    <n v="15672299"/>
    <s v="Yeh"/>
    <n v="510"/>
    <x v="0"/>
    <s v="Male"/>
    <n v="44"/>
    <n v="6"/>
    <n v="0"/>
    <n v="2"/>
    <n v="1"/>
    <x v="0"/>
    <n v="175518.31"/>
    <n v="0"/>
    <s v="40-49"/>
    <s v="Poor (&lt;580)"/>
    <s v="Zero Balance"/>
    <s v="Established (6-8 yrs)"/>
    <x v="1"/>
  </r>
  <r>
    <n v="15772250"/>
    <s v="Udegbunam"/>
    <n v="842"/>
    <x v="1"/>
    <s v="Male"/>
    <n v="46"/>
    <n v="9"/>
    <n v="0"/>
    <n v="1"/>
    <n v="0"/>
    <x v="1"/>
    <n v="17268.02"/>
    <n v="0"/>
    <s v="40-49"/>
    <s v="Excellent (800+)"/>
    <s v="Zero Balance"/>
    <s v="Loyal (9-10 yrs)"/>
    <x v="0"/>
  </r>
  <r>
    <n v="15763922"/>
    <s v="Alexandrov"/>
    <n v="608"/>
    <x v="0"/>
    <s v="Male"/>
    <n v="31"/>
    <n v="7"/>
    <n v="79962.92"/>
    <n v="2"/>
    <n v="1"/>
    <x v="1"/>
    <n v="60901.72"/>
    <n v="0"/>
    <s v="30-39"/>
    <s v="Fair (580-669)"/>
    <s v="Mid (50-100k)"/>
    <s v="Established (6-8 yrs)"/>
    <x v="1"/>
  </r>
  <r>
    <n v="15633870"/>
    <s v="Ozioma"/>
    <n v="850"/>
    <x v="0"/>
    <s v="Female"/>
    <n v="36"/>
    <n v="10"/>
    <n v="0"/>
    <n v="2"/>
    <n v="1"/>
    <x v="0"/>
    <n v="100750.03"/>
    <n v="0"/>
    <s v="30-39"/>
    <s v="Excellent (800+)"/>
    <s v="Zero Balance"/>
    <s v="Loyal (9-10 yrs)"/>
    <x v="1"/>
  </r>
  <r>
    <n v="15624323"/>
    <s v="Atkins"/>
    <n v="642"/>
    <x v="0"/>
    <s v="Male"/>
    <n v="36"/>
    <n v="4"/>
    <n v="0"/>
    <n v="2"/>
    <n v="1"/>
    <x v="0"/>
    <n v="195224.91"/>
    <n v="0"/>
    <s v="30-39"/>
    <s v="Fair (580-669)"/>
    <s v="Zero Balance"/>
    <s v="Developing (3-5 yrs)"/>
    <x v="1"/>
  </r>
  <r>
    <n v="15688612"/>
    <s v="Campos"/>
    <n v="850"/>
    <x v="0"/>
    <s v="Male"/>
    <n v="33"/>
    <n v="7"/>
    <n v="140956.99"/>
    <n v="1"/>
    <n v="0"/>
    <x v="1"/>
    <n v="3510.18"/>
    <n v="0"/>
    <s v="30-39"/>
    <s v="Excellent (800+)"/>
    <s v="High (100-150k)"/>
    <s v="Established (6-8 yrs)"/>
    <x v="0"/>
  </r>
  <r>
    <n v="15694644"/>
    <s v="Wood"/>
    <n v="455"/>
    <x v="1"/>
    <s v="Female"/>
    <n v="43"/>
    <n v="6"/>
    <n v="0"/>
    <n v="1"/>
    <n v="1"/>
    <x v="0"/>
    <n v="81250.789999999994"/>
    <n v="0"/>
    <s v="40-49"/>
    <s v="Poor (&lt;580)"/>
    <s v="Zero Balance"/>
    <s v="Established (6-8 yrs)"/>
    <x v="0"/>
  </r>
  <r>
    <n v="15587174"/>
    <s v="Kerr"/>
    <n v="726"/>
    <x v="0"/>
    <s v="Male"/>
    <n v="29"/>
    <n v="7"/>
    <n v="0"/>
    <n v="2"/>
    <n v="1"/>
    <x v="0"/>
    <n v="91844.14"/>
    <n v="1"/>
    <s v="Under 30"/>
    <s v="Good (670-739)"/>
    <s v="Zero Balance"/>
    <s v="Established (6-8 yrs)"/>
    <x v="1"/>
  </r>
  <r>
    <n v="15579559"/>
    <s v="Chienezie"/>
    <n v="544"/>
    <x v="1"/>
    <s v="Male"/>
    <n v="30"/>
    <n v="8"/>
    <n v="145241.63"/>
    <n v="1"/>
    <n v="1"/>
    <x v="0"/>
    <n v="80676.83"/>
    <n v="0"/>
    <s v="30-39"/>
    <s v="Poor (&lt;580)"/>
    <s v="High (100-150k)"/>
    <s v="Established (6-8 yrs)"/>
    <x v="0"/>
  </r>
  <r>
    <n v="15775430"/>
    <s v="Tsou"/>
    <n v="651"/>
    <x v="2"/>
    <s v="Male"/>
    <n v="31"/>
    <n v="7"/>
    <n v="138008.06"/>
    <n v="2"/>
    <n v="1"/>
    <x v="1"/>
    <n v="129912.74"/>
    <n v="0"/>
    <s v="30-39"/>
    <s v="Fair (580-669)"/>
    <s v="High (100-150k)"/>
    <s v="Established (6-8 yrs)"/>
    <x v="1"/>
  </r>
  <r>
    <n v="15623695"/>
    <s v="McKinnon"/>
    <n v="814"/>
    <x v="0"/>
    <s v="Female"/>
    <n v="31"/>
    <n v="4"/>
    <n v="0"/>
    <n v="2"/>
    <n v="1"/>
    <x v="0"/>
    <n v="142029.17000000001"/>
    <n v="0"/>
    <s v="30-39"/>
    <s v="Excellent (800+)"/>
    <s v="Zero Balance"/>
    <s v="Developing (3-5 yrs)"/>
    <x v="1"/>
  </r>
  <r>
    <n v="15760849"/>
    <s v="Nwachukwu"/>
    <n v="537"/>
    <x v="0"/>
    <s v="Male"/>
    <n v="39"/>
    <n v="2"/>
    <n v="0"/>
    <n v="2"/>
    <n v="1"/>
    <x v="0"/>
    <n v="137651.6"/>
    <n v="0"/>
    <s v="30-39"/>
    <s v="Poor (&lt;580)"/>
    <s v="Zero Balance"/>
    <s v="New (0-2 yrs)"/>
    <x v="1"/>
  </r>
  <r>
    <n v="15813095"/>
    <s v="Nwebube"/>
    <n v="553"/>
    <x v="0"/>
    <s v="Male"/>
    <n v="37"/>
    <n v="2"/>
    <n v="0"/>
    <n v="2"/>
    <n v="1"/>
    <x v="1"/>
    <n v="33877.29"/>
    <n v="0"/>
    <s v="30-39"/>
    <s v="Poor (&lt;580)"/>
    <s v="Zero Balance"/>
    <s v="New (0-2 yrs)"/>
    <x v="1"/>
  </r>
  <r>
    <n v="15705281"/>
    <s v="Burt"/>
    <n v="800"/>
    <x v="1"/>
    <s v="Male"/>
    <n v="38"/>
    <n v="9"/>
    <n v="0"/>
    <n v="1"/>
    <n v="1"/>
    <x v="1"/>
    <n v="78744.39"/>
    <n v="0"/>
    <s v="30-39"/>
    <s v="Excellent (800+)"/>
    <s v="Zero Balance"/>
    <s v="Loyal (9-10 yrs)"/>
    <x v="0"/>
  </r>
  <r>
    <n v="15812594"/>
    <s v="Ross"/>
    <n v="791"/>
    <x v="0"/>
    <s v="Male"/>
    <n v="34"/>
    <n v="7"/>
    <n v="0"/>
    <n v="2"/>
    <n v="1"/>
    <x v="1"/>
    <n v="96734.46"/>
    <n v="0"/>
    <s v="30-39"/>
    <s v="Very Good (740-799)"/>
    <s v="Zero Balance"/>
    <s v="Established (6-8 yrs)"/>
    <x v="1"/>
  </r>
  <r>
    <n v="15626322"/>
    <s v="Lees"/>
    <n v="699"/>
    <x v="1"/>
    <s v="Female"/>
    <n v="29"/>
    <n v="9"/>
    <n v="127570.93"/>
    <n v="2"/>
    <n v="1"/>
    <x v="1"/>
    <n v="164756.81"/>
    <n v="0"/>
    <s v="Under 30"/>
    <s v="Good (670-739)"/>
    <s v="High (100-150k)"/>
    <s v="Loyal (9-10 yrs)"/>
    <x v="1"/>
  </r>
  <r>
    <n v="15723105"/>
    <s v="Feetham"/>
    <n v="756"/>
    <x v="0"/>
    <s v="Female"/>
    <n v="28"/>
    <n v="6"/>
    <n v="0"/>
    <n v="1"/>
    <n v="1"/>
    <x v="0"/>
    <n v="164394.65"/>
    <n v="0"/>
    <s v="Under 30"/>
    <s v="Very Good (740-799)"/>
    <s v="Zero Balance"/>
    <s v="Established (6-8 yrs)"/>
    <x v="0"/>
  </r>
  <r>
    <n v="15588449"/>
    <s v="Chuang"/>
    <n v="591"/>
    <x v="1"/>
    <s v="Female"/>
    <n v="27"/>
    <n v="5"/>
    <n v="107812.67"/>
    <n v="1"/>
    <n v="0"/>
    <x v="0"/>
    <n v="162501.82999999999"/>
    <n v="1"/>
    <s v="Under 30"/>
    <s v="Fair (580-669)"/>
    <s v="High (100-150k)"/>
    <s v="Developing (3-5 yrs)"/>
    <x v="0"/>
  </r>
  <r>
    <n v="15794849"/>
    <s v="Aitken"/>
    <n v="850"/>
    <x v="2"/>
    <s v="Male"/>
    <n v="22"/>
    <n v="7"/>
    <n v="91560.58"/>
    <n v="2"/>
    <n v="0"/>
    <x v="1"/>
    <n v="10541.38"/>
    <n v="0"/>
    <s v="Under 30"/>
    <s v="Excellent (800+)"/>
    <s v="Mid (50-100k)"/>
    <s v="Established (6-8 yrs)"/>
    <x v="1"/>
  </r>
  <r>
    <n v="15620000"/>
    <s v="Chambers"/>
    <n v="760"/>
    <x v="2"/>
    <s v="Male"/>
    <n v="34"/>
    <n v="6"/>
    <n v="121303.77"/>
    <n v="2"/>
    <n v="1"/>
    <x v="0"/>
    <n v="59325.21"/>
    <n v="0"/>
    <s v="30-39"/>
    <s v="Very Good (740-799)"/>
    <s v="High (100-150k)"/>
    <s v="Established (6-8 yrs)"/>
    <x v="1"/>
  </r>
  <r>
    <n v="15799720"/>
    <s v="Coburn"/>
    <n v="569"/>
    <x v="1"/>
    <s v="Male"/>
    <n v="43"/>
    <n v="8"/>
    <n v="161546.68"/>
    <n v="2"/>
    <n v="0"/>
    <x v="0"/>
    <n v="178187.28"/>
    <n v="0"/>
    <s v="40-49"/>
    <s v="Poor (&lt;580)"/>
    <s v="Very High (150k+)"/>
    <s v="Established (6-8 yrs)"/>
    <x v="1"/>
  </r>
  <r>
    <n v="15711287"/>
    <s v="Ahmed"/>
    <n v="661"/>
    <x v="1"/>
    <s v="Female"/>
    <n v="35"/>
    <n v="5"/>
    <n v="128415.45"/>
    <n v="1"/>
    <n v="1"/>
    <x v="1"/>
    <n v="142626.49"/>
    <n v="0"/>
    <s v="30-39"/>
    <s v="Fair (580-669)"/>
    <s v="High (100-150k)"/>
    <s v="Developing (3-5 yrs)"/>
    <x v="0"/>
  </r>
  <r>
    <n v="15613102"/>
    <s v="Ogochukwu"/>
    <n v="670"/>
    <x v="0"/>
    <s v="Female"/>
    <n v="31"/>
    <n v="2"/>
    <n v="57530.06"/>
    <n v="1"/>
    <n v="1"/>
    <x v="0"/>
    <n v="181893.31"/>
    <n v="1"/>
    <s v="30-39"/>
    <s v="Good (670-739)"/>
    <s v="Mid (50-100k)"/>
    <s v="New (0-2 yrs)"/>
    <x v="0"/>
  </r>
  <r>
    <n v="15621440"/>
    <s v="Soto"/>
    <n v="694"/>
    <x v="0"/>
    <s v="Male"/>
    <n v="38"/>
    <n v="1"/>
    <n v="0"/>
    <n v="2"/>
    <n v="0"/>
    <x v="0"/>
    <n v="156858.20000000001"/>
    <n v="0"/>
    <s v="30-39"/>
    <s v="Good (670-739)"/>
    <s v="Zero Balance"/>
    <s v="New (0-2 yrs)"/>
    <x v="1"/>
  </r>
  <r>
    <n v="15677146"/>
    <s v="Obiajulu"/>
    <n v="728"/>
    <x v="0"/>
    <s v="Female"/>
    <n v="28"/>
    <n v="4"/>
    <n v="142243.54"/>
    <n v="2"/>
    <n v="1"/>
    <x v="1"/>
    <n v="33074.51"/>
    <n v="0"/>
    <s v="Under 30"/>
    <s v="Good (670-739)"/>
    <s v="High (100-150k)"/>
    <s v="Developing (3-5 yrs)"/>
    <x v="1"/>
  </r>
  <r>
    <n v="15801169"/>
    <s v="Yegorova"/>
    <n v="764"/>
    <x v="2"/>
    <s v="Female"/>
    <n v="39"/>
    <n v="9"/>
    <n v="138341.51"/>
    <n v="1"/>
    <n v="1"/>
    <x v="1"/>
    <n v="50072.94"/>
    <n v="1"/>
    <s v="30-39"/>
    <s v="Very Good (740-799)"/>
    <s v="High (100-150k)"/>
    <s v="Loyal (9-10 yrs)"/>
    <x v="0"/>
  </r>
  <r>
    <n v="15722425"/>
    <s v="Lucchese"/>
    <n v="639"/>
    <x v="0"/>
    <s v="Male"/>
    <n v="32"/>
    <n v="9"/>
    <n v="0"/>
    <n v="2"/>
    <n v="1"/>
    <x v="1"/>
    <n v="111340.36"/>
    <n v="0"/>
    <s v="30-39"/>
    <s v="Fair (580-669)"/>
    <s v="Zero Balance"/>
    <s v="Loyal (9-10 yrs)"/>
    <x v="1"/>
  </r>
  <r>
    <n v="15682421"/>
    <s v="Talbot"/>
    <n v="683"/>
    <x v="0"/>
    <s v="Female"/>
    <n v="30"/>
    <n v="2"/>
    <n v="0"/>
    <n v="2"/>
    <n v="0"/>
    <x v="0"/>
    <n v="100496.84"/>
    <n v="1"/>
    <s v="30-39"/>
    <s v="Good (670-739)"/>
    <s v="Zero Balance"/>
    <s v="New (0-2 yrs)"/>
    <x v="1"/>
  </r>
  <r>
    <n v="15691910"/>
    <s v="Lu"/>
    <n v="663"/>
    <x v="1"/>
    <s v="Male"/>
    <n v="30"/>
    <n v="4"/>
    <n v="0"/>
    <n v="3"/>
    <n v="1"/>
    <x v="1"/>
    <n v="101371.05"/>
    <n v="0"/>
    <s v="30-39"/>
    <s v="Fair (580-669)"/>
    <s v="Zero Balance"/>
    <s v="Developing (3-5 yrs)"/>
    <x v="1"/>
  </r>
  <r>
    <n v="15721779"/>
    <s v="Arnold"/>
    <n v="826"/>
    <x v="1"/>
    <s v="Male"/>
    <n v="41"/>
    <n v="5"/>
    <n v="146466.46"/>
    <n v="2"/>
    <n v="0"/>
    <x v="1"/>
    <n v="180934.67"/>
    <n v="0"/>
    <s v="40-49"/>
    <s v="Excellent (800+)"/>
    <s v="High (100-150k)"/>
    <s v="Developing (3-5 yrs)"/>
    <x v="1"/>
  </r>
  <r>
    <n v="15579548"/>
    <s v="Nicholson"/>
    <n v="735"/>
    <x v="1"/>
    <s v="Male"/>
    <n v="36"/>
    <n v="5"/>
    <n v="0"/>
    <n v="2"/>
    <n v="1"/>
    <x v="1"/>
    <n v="105152.17"/>
    <n v="0"/>
    <s v="30-39"/>
    <s v="Good (670-739)"/>
    <s v="Zero Balance"/>
    <s v="Developing (3-5 yrs)"/>
    <x v="1"/>
  </r>
  <r>
    <n v="15681075"/>
    <s v="Chukwualuka"/>
    <n v="682"/>
    <x v="0"/>
    <s v="Female"/>
    <n v="58"/>
    <n v="1"/>
    <n v="0"/>
    <n v="1"/>
    <n v="1"/>
    <x v="0"/>
    <n v="706.5"/>
    <n v="0"/>
    <s v="50-59"/>
    <s v="Good (670-739)"/>
    <s v="Zero Balance"/>
    <s v="New (0-2 yrs)"/>
    <x v="0"/>
  </r>
  <r>
    <n v="15607884"/>
    <s v="Wallace"/>
    <n v="663"/>
    <x v="0"/>
    <s v="Female"/>
    <n v="39"/>
    <n v="8"/>
    <n v="0"/>
    <n v="2"/>
    <n v="1"/>
    <x v="0"/>
    <n v="101168.9"/>
    <n v="0"/>
    <s v="30-39"/>
    <s v="Fair (580-669)"/>
    <s v="Zero Balance"/>
    <s v="Established (6-8 yrs)"/>
    <x v="1"/>
  </r>
  <r>
    <n v="15767757"/>
    <s v="Pisano"/>
    <n v="562"/>
    <x v="1"/>
    <s v="Female"/>
    <n v="29"/>
    <n v="9"/>
    <n v="120307.58"/>
    <n v="1"/>
    <n v="1"/>
    <x v="0"/>
    <n v="6795.61"/>
    <n v="0"/>
    <s v="Under 30"/>
    <s v="Poor (&lt;580)"/>
    <s v="High (100-150k)"/>
    <s v="Loyal (9-10 yrs)"/>
    <x v="0"/>
  </r>
  <r>
    <n v="15791550"/>
    <s v="Kelly"/>
    <n v="696"/>
    <x v="0"/>
    <s v="Male"/>
    <n v="27"/>
    <n v="4"/>
    <n v="87637.26"/>
    <n v="2"/>
    <n v="0"/>
    <x v="1"/>
    <n v="196111.35"/>
    <n v="0"/>
    <s v="Under 30"/>
    <s v="Good (670-739)"/>
    <s v="Mid (50-100k)"/>
    <s v="Developing (3-5 yrs)"/>
    <x v="1"/>
  </r>
  <r>
    <n v="15658589"/>
    <s v="Brady"/>
    <n v="850"/>
    <x v="1"/>
    <s v="Male"/>
    <n v="38"/>
    <n v="2"/>
    <n v="94652.04"/>
    <n v="1"/>
    <n v="1"/>
    <x v="0"/>
    <n v="171960.76"/>
    <n v="0"/>
    <s v="30-39"/>
    <s v="Excellent (800+)"/>
    <s v="Mid (50-100k)"/>
    <s v="New (0-2 yrs)"/>
    <x v="0"/>
  </r>
  <r>
    <n v="15670822"/>
    <s v="Palmer"/>
    <n v="719"/>
    <x v="0"/>
    <s v="Female"/>
    <n v="22"/>
    <n v="7"/>
    <n v="114415.84"/>
    <n v="1"/>
    <n v="1"/>
    <x v="0"/>
    <n v="177497.4"/>
    <n v="0"/>
    <s v="Under 30"/>
    <s v="Good (670-739)"/>
    <s v="High (100-150k)"/>
    <s v="Established (6-8 yrs)"/>
    <x v="0"/>
  </r>
  <r>
    <n v="15629744"/>
    <s v="Tan"/>
    <n v="804"/>
    <x v="0"/>
    <s v="Female"/>
    <n v="71"/>
    <n v="8"/>
    <n v="0"/>
    <n v="2"/>
    <n v="0"/>
    <x v="0"/>
    <n v="147995.96"/>
    <n v="0"/>
    <s v="60+"/>
    <s v="Excellent (800+)"/>
    <s v="Zero Balance"/>
    <s v="Established (6-8 yrs)"/>
    <x v="1"/>
  </r>
  <r>
    <n v="15660768"/>
    <s v="L?"/>
    <n v="604"/>
    <x v="0"/>
    <s v="Male"/>
    <n v="40"/>
    <n v="1"/>
    <n v="84315.02"/>
    <n v="1"/>
    <n v="0"/>
    <x v="1"/>
    <n v="36209.1"/>
    <n v="0"/>
    <s v="40-49"/>
    <s v="Fair (580-669)"/>
    <s v="Mid (50-100k)"/>
    <s v="New (0-2 yrs)"/>
    <x v="0"/>
  </r>
  <r>
    <n v="15726310"/>
    <s v="Mordvinova"/>
    <n v="782"/>
    <x v="1"/>
    <s v="Female"/>
    <n v="27"/>
    <n v="3"/>
    <n v="0"/>
    <n v="2"/>
    <n v="1"/>
    <x v="1"/>
    <n v="143614.01"/>
    <n v="0"/>
    <s v="Under 30"/>
    <s v="Very Good (740-799)"/>
    <s v="Zero Balance"/>
    <s v="Developing (3-5 yrs)"/>
    <x v="1"/>
  </r>
  <r>
    <n v="15641298"/>
    <s v="Corones"/>
    <n v="512"/>
    <x v="2"/>
    <s v="Male"/>
    <n v="42"/>
    <n v="9"/>
    <n v="93955.83"/>
    <n v="2"/>
    <n v="1"/>
    <x v="1"/>
    <n v="14828.54"/>
    <n v="0"/>
    <s v="40-49"/>
    <s v="Poor (&lt;580)"/>
    <s v="Mid (50-100k)"/>
    <s v="Loyal (9-10 yrs)"/>
    <x v="1"/>
  </r>
  <r>
    <n v="15625675"/>
    <s v="Clements"/>
    <n v="569"/>
    <x v="0"/>
    <s v="Male"/>
    <n v="36"/>
    <n v="1"/>
    <n v="67087.69"/>
    <n v="1"/>
    <n v="1"/>
    <x v="1"/>
    <n v="154775.70000000001"/>
    <n v="0"/>
    <s v="30-39"/>
    <s v="Poor (&lt;580)"/>
    <s v="Mid (50-100k)"/>
    <s v="New (0-2 yrs)"/>
    <x v="0"/>
  </r>
  <r>
    <n v="15713354"/>
    <s v="Morrice"/>
    <n v="597"/>
    <x v="2"/>
    <s v="Female"/>
    <n v="22"/>
    <n v="6"/>
    <n v="101528.61"/>
    <n v="1"/>
    <n v="1"/>
    <x v="1"/>
    <n v="70529"/>
    <n v="1"/>
    <s v="Under 30"/>
    <s v="Fair (580-669)"/>
    <s v="High (100-150k)"/>
    <s v="Established (6-8 yrs)"/>
    <x v="0"/>
  </r>
  <r>
    <n v="15633866"/>
    <s v="Hsiung"/>
    <n v="753"/>
    <x v="2"/>
    <s v="Male"/>
    <n v="30"/>
    <n v="1"/>
    <n v="110824.52"/>
    <n v="1"/>
    <n v="1"/>
    <x v="0"/>
    <n v="57896.27"/>
    <n v="0"/>
    <s v="30-39"/>
    <s v="Very Good (740-799)"/>
    <s v="High (100-150k)"/>
    <s v="New (0-2 yrs)"/>
    <x v="0"/>
  </r>
  <r>
    <n v="15704231"/>
    <s v="Barrett"/>
    <n v="430"/>
    <x v="0"/>
    <s v="Female"/>
    <n v="33"/>
    <n v="8"/>
    <n v="0"/>
    <n v="1"/>
    <n v="1"/>
    <x v="0"/>
    <n v="69759.91"/>
    <n v="0"/>
    <s v="30-39"/>
    <s v="Poor (&lt;580)"/>
    <s v="Zero Balance"/>
    <s v="Established (6-8 yrs)"/>
    <x v="0"/>
  </r>
  <r>
    <n v="15735400"/>
    <s v="Kanayochukwu"/>
    <n v="756"/>
    <x v="0"/>
    <s v="Male"/>
    <n v="28"/>
    <n v="8"/>
    <n v="179960.2"/>
    <n v="1"/>
    <n v="1"/>
    <x v="1"/>
    <n v="89938.08"/>
    <n v="0"/>
    <s v="Under 30"/>
    <s v="Very Good (740-799)"/>
    <s v="Very High (150k+)"/>
    <s v="Established (6-8 yrs)"/>
    <x v="0"/>
  </r>
  <r>
    <n v="15632826"/>
    <s v="Tardent"/>
    <n v="493"/>
    <x v="0"/>
    <s v="Male"/>
    <n v="38"/>
    <n v="3"/>
    <n v="134006.76999999999"/>
    <n v="1"/>
    <n v="1"/>
    <x v="1"/>
    <n v="89578.32"/>
    <n v="0"/>
    <s v="30-39"/>
    <s v="Poor (&lt;580)"/>
    <s v="High (100-150k)"/>
    <s v="Developing (3-5 yrs)"/>
    <x v="0"/>
  </r>
  <r>
    <n v="15751022"/>
    <s v="Bowhay"/>
    <n v="777"/>
    <x v="2"/>
    <s v="Female"/>
    <n v="37"/>
    <n v="10"/>
    <n v="121532.17"/>
    <n v="2"/>
    <n v="1"/>
    <x v="0"/>
    <n v="73464.88"/>
    <n v="0"/>
    <s v="30-39"/>
    <s v="Very Good (740-799)"/>
    <s v="High (100-150k)"/>
    <s v="Loyal (9-10 yrs)"/>
    <x v="1"/>
  </r>
  <r>
    <n v="15664737"/>
    <s v="Lei"/>
    <n v="779"/>
    <x v="1"/>
    <s v="Female"/>
    <n v="38"/>
    <n v="7"/>
    <n v="0"/>
    <n v="2"/>
    <n v="1"/>
    <x v="0"/>
    <n v="138542.87"/>
    <n v="0"/>
    <s v="30-39"/>
    <s v="Very Good (740-799)"/>
    <s v="Zero Balance"/>
    <s v="Established (6-8 yrs)"/>
    <x v="1"/>
  </r>
  <r>
    <n v="15681126"/>
    <s v="Baker"/>
    <n v="702"/>
    <x v="1"/>
    <s v="Female"/>
    <n v="38"/>
    <n v="2"/>
    <n v="0"/>
    <n v="1"/>
    <n v="1"/>
    <x v="0"/>
    <n v="161888.63"/>
    <n v="0"/>
    <s v="30-39"/>
    <s v="Good (670-739)"/>
    <s v="Zero Balance"/>
    <s v="New (0-2 yrs)"/>
    <x v="0"/>
  </r>
  <r>
    <n v="15738954"/>
    <s v="Pisano"/>
    <n v="551"/>
    <x v="0"/>
    <s v="Male"/>
    <n v="35"/>
    <n v="7"/>
    <n v="129717.3"/>
    <n v="2"/>
    <n v="0"/>
    <x v="1"/>
    <n v="86937.2"/>
    <n v="0"/>
    <s v="30-39"/>
    <s v="Poor (&lt;580)"/>
    <s v="High (100-150k)"/>
    <s v="Established (6-8 yrs)"/>
    <x v="1"/>
  </r>
  <r>
    <n v="15662263"/>
    <s v="Castillo"/>
    <n v="749"/>
    <x v="2"/>
    <s v="Male"/>
    <n v="22"/>
    <n v="4"/>
    <n v="94762.16"/>
    <n v="2"/>
    <n v="1"/>
    <x v="0"/>
    <n v="42241.54"/>
    <n v="0"/>
    <s v="Under 30"/>
    <s v="Very Good (740-799)"/>
    <s v="Mid (50-100k)"/>
    <s v="Developing (3-5 yrs)"/>
    <x v="1"/>
  </r>
  <r>
    <n v="15621611"/>
    <s v="Gibson"/>
    <n v="742"/>
    <x v="2"/>
    <s v="Male"/>
    <n v="55"/>
    <n v="5"/>
    <n v="155196.17000000001"/>
    <n v="1"/>
    <n v="0"/>
    <x v="0"/>
    <n v="121207.66"/>
    <n v="1"/>
    <s v="50-59"/>
    <s v="Very Good (740-799)"/>
    <s v="Very High (150k+)"/>
    <s v="Developing (3-5 yrs)"/>
    <x v="0"/>
  </r>
  <r>
    <n v="15783752"/>
    <s v="Lindsay"/>
    <n v="752"/>
    <x v="2"/>
    <s v="Male"/>
    <n v="29"/>
    <n v="4"/>
    <n v="129514.99"/>
    <n v="1"/>
    <n v="1"/>
    <x v="0"/>
    <n v="102930.46"/>
    <n v="0"/>
    <s v="Under 30"/>
    <s v="Very Good (740-799)"/>
    <s v="High (100-150k)"/>
    <s v="Developing (3-5 yrs)"/>
    <x v="0"/>
  </r>
  <r>
    <n v="15709474"/>
    <s v="Macnamara"/>
    <n v="740"/>
    <x v="2"/>
    <s v="Female"/>
    <n v="57"/>
    <n v="3"/>
    <n v="113386.36"/>
    <n v="2"/>
    <n v="1"/>
    <x v="0"/>
    <n v="65121.63"/>
    <n v="1"/>
    <s v="50-59"/>
    <s v="Very Good (740-799)"/>
    <s v="High (100-150k)"/>
    <s v="Developing (3-5 yrs)"/>
    <x v="1"/>
  </r>
  <r>
    <n v="15701280"/>
    <s v="Romano"/>
    <n v="576"/>
    <x v="0"/>
    <s v="Male"/>
    <n v="24"/>
    <n v="3"/>
    <n v="0"/>
    <n v="1"/>
    <n v="0"/>
    <x v="0"/>
    <n v="78498.039999999994"/>
    <n v="1"/>
    <s v="Under 30"/>
    <s v="Poor (&lt;580)"/>
    <s v="Zero Balance"/>
    <s v="Developing (3-5 yrs)"/>
    <x v="0"/>
  </r>
  <r>
    <n v="15671104"/>
    <s v="Aksakova"/>
    <n v="637"/>
    <x v="1"/>
    <s v="Male"/>
    <n v="43"/>
    <n v="3"/>
    <n v="172196.23"/>
    <n v="1"/>
    <n v="1"/>
    <x v="0"/>
    <n v="104769.96"/>
    <n v="0"/>
    <s v="40-49"/>
    <s v="Fair (580-669)"/>
    <s v="Very High (150k+)"/>
    <s v="Developing (3-5 yrs)"/>
    <x v="0"/>
  </r>
  <r>
    <n v="15796434"/>
    <s v="Farnsworth"/>
    <n v="724"/>
    <x v="0"/>
    <s v="Male"/>
    <n v="28"/>
    <n v="5"/>
    <n v="97612.12"/>
    <n v="1"/>
    <n v="1"/>
    <x v="0"/>
    <n v="96498.14"/>
    <n v="0"/>
    <s v="Under 30"/>
    <s v="Good (670-739)"/>
    <s v="Mid (50-100k)"/>
    <s v="Developing (3-5 yrs)"/>
    <x v="0"/>
  </r>
  <r>
    <n v="15781505"/>
    <s v="Giordano"/>
    <n v="685"/>
    <x v="0"/>
    <s v="Male"/>
    <n v="20"/>
    <n v="4"/>
    <n v="104719.94"/>
    <n v="2"/>
    <n v="1"/>
    <x v="1"/>
    <n v="38691.339999999997"/>
    <n v="0"/>
    <s v="Under 30"/>
    <s v="Good (670-739)"/>
    <s v="High (100-150k)"/>
    <s v="Developing (3-5 yrs)"/>
    <x v="1"/>
  </r>
  <r>
    <n v="15625819"/>
    <s v="Arnold"/>
    <n v="625"/>
    <x v="0"/>
    <s v="Female"/>
    <n v="38"/>
    <n v="7"/>
    <n v="0"/>
    <n v="1"/>
    <n v="1"/>
    <x v="1"/>
    <n v="164804.01999999999"/>
    <n v="0"/>
    <s v="30-39"/>
    <s v="Fair (580-669)"/>
    <s v="Zero Balance"/>
    <s v="Established (6-8 yrs)"/>
    <x v="0"/>
  </r>
  <r>
    <n v="15753174"/>
    <s v="Thompson"/>
    <n v="571"/>
    <x v="2"/>
    <s v="Male"/>
    <n v="37"/>
    <n v="9"/>
    <n v="139592.98000000001"/>
    <n v="3"/>
    <n v="1"/>
    <x v="1"/>
    <n v="104152.65"/>
    <n v="1"/>
    <s v="30-39"/>
    <s v="Poor (&lt;580)"/>
    <s v="High (100-150k)"/>
    <s v="Loyal (9-10 yrs)"/>
    <x v="1"/>
  </r>
  <r>
    <n v="15654067"/>
    <s v="Koch"/>
    <n v="584"/>
    <x v="1"/>
    <s v="Female"/>
    <n v="29"/>
    <n v="4"/>
    <n v="0"/>
    <n v="2"/>
    <n v="1"/>
    <x v="1"/>
    <n v="88866.92"/>
    <n v="0"/>
    <s v="Under 30"/>
    <s v="Fair (580-669)"/>
    <s v="Zero Balance"/>
    <s v="Developing (3-5 yrs)"/>
    <x v="1"/>
  </r>
  <r>
    <n v="15724719"/>
    <s v="Jones"/>
    <n v="550"/>
    <x v="0"/>
    <s v="Female"/>
    <n v="22"/>
    <n v="7"/>
    <n v="139096.85"/>
    <n v="1"/>
    <n v="1"/>
    <x v="1"/>
    <n v="129890.94"/>
    <n v="0"/>
    <s v="Under 30"/>
    <s v="Poor (&lt;580)"/>
    <s v="High (100-150k)"/>
    <s v="Established (6-8 yrs)"/>
    <x v="0"/>
  </r>
  <r>
    <n v="15624695"/>
    <s v="Otitodilinna"/>
    <n v="662"/>
    <x v="1"/>
    <s v="Female"/>
    <n v="72"/>
    <n v="7"/>
    <n v="140301.72"/>
    <n v="1"/>
    <n v="0"/>
    <x v="0"/>
    <n v="179258.67"/>
    <n v="0"/>
    <s v="60+"/>
    <s v="Fair (580-669)"/>
    <s v="High (100-150k)"/>
    <s v="Established (6-8 yrs)"/>
    <x v="0"/>
  </r>
  <r>
    <n v="15718216"/>
    <s v="Fleetwood-Smith"/>
    <n v="803"/>
    <x v="1"/>
    <s v="Male"/>
    <n v="43"/>
    <n v="3"/>
    <n v="0"/>
    <n v="1"/>
    <n v="1"/>
    <x v="1"/>
    <n v="72051.44"/>
    <n v="0"/>
    <s v="40-49"/>
    <s v="Excellent (800+)"/>
    <s v="Zero Balance"/>
    <s v="Developing (3-5 yrs)"/>
    <x v="0"/>
  </r>
  <r>
    <n v="15586300"/>
    <s v="Chinonyelum"/>
    <n v="615"/>
    <x v="0"/>
    <s v="Male"/>
    <n v="66"/>
    <n v="7"/>
    <n v="0"/>
    <n v="2"/>
    <n v="1"/>
    <x v="0"/>
    <n v="74580.800000000003"/>
    <n v="0"/>
    <s v="60+"/>
    <s v="Fair (580-669)"/>
    <s v="Zero Balance"/>
    <s v="Established (6-8 yrs)"/>
    <x v="1"/>
  </r>
  <r>
    <n v="15783349"/>
    <s v="Montague"/>
    <n v="481"/>
    <x v="1"/>
    <s v="Male"/>
    <n v="39"/>
    <n v="1"/>
    <n v="111233.09"/>
    <n v="1"/>
    <n v="1"/>
    <x v="0"/>
    <n v="123995.15"/>
    <n v="0"/>
    <s v="30-39"/>
    <s v="Poor (&lt;580)"/>
    <s v="High (100-150k)"/>
    <s v="New (0-2 yrs)"/>
    <x v="0"/>
  </r>
  <r>
    <n v="15725767"/>
    <s v="Milani"/>
    <n v="701"/>
    <x v="0"/>
    <s v="Male"/>
    <n v="23"/>
    <n v="3"/>
    <n v="0"/>
    <n v="2"/>
    <n v="1"/>
    <x v="1"/>
    <n v="38960.589999999997"/>
    <n v="0"/>
    <s v="Under 30"/>
    <s v="Good (670-739)"/>
    <s v="Zero Balance"/>
    <s v="Developing (3-5 yrs)"/>
    <x v="1"/>
  </r>
  <r>
    <n v="15791925"/>
    <s v="Palermo"/>
    <n v="751"/>
    <x v="0"/>
    <s v="Male"/>
    <n v="29"/>
    <n v="10"/>
    <n v="147737.63"/>
    <n v="1"/>
    <n v="0"/>
    <x v="0"/>
    <n v="94951.27"/>
    <n v="0"/>
    <s v="Under 30"/>
    <s v="Very Good (740-799)"/>
    <s v="High (100-150k)"/>
    <s v="Loyal (9-10 yrs)"/>
    <x v="0"/>
  </r>
  <r>
    <n v="15793585"/>
    <s v="Anderson"/>
    <n v="675"/>
    <x v="0"/>
    <s v="Male"/>
    <n v="35"/>
    <n v="8"/>
    <n v="0"/>
    <n v="2"/>
    <n v="1"/>
    <x v="0"/>
    <n v="56642.97"/>
    <n v="0"/>
    <s v="30-39"/>
    <s v="Good (670-739)"/>
    <s v="Zero Balance"/>
    <s v="Established (6-8 yrs)"/>
    <x v="1"/>
  </r>
  <r>
    <n v="15576641"/>
    <s v="Crawford"/>
    <n v="733"/>
    <x v="2"/>
    <s v="Male"/>
    <n v="40"/>
    <n v="5"/>
    <n v="125725.02"/>
    <n v="2"/>
    <n v="1"/>
    <x v="0"/>
    <n v="50783.1"/>
    <n v="0"/>
    <s v="40-49"/>
    <s v="Good (670-739)"/>
    <s v="High (100-150k)"/>
    <s v="Developing (3-5 yrs)"/>
    <x v="1"/>
  </r>
  <r>
    <n v="15749519"/>
    <s v="Lin"/>
    <n v="822"/>
    <x v="0"/>
    <s v="Male"/>
    <n v="38"/>
    <n v="6"/>
    <n v="128289.7"/>
    <n v="3"/>
    <n v="1"/>
    <x v="1"/>
    <n v="9149.9599999999991"/>
    <n v="1"/>
    <s v="30-39"/>
    <s v="Excellent (800+)"/>
    <s v="High (100-150k)"/>
    <s v="Established (6-8 yrs)"/>
    <x v="1"/>
  </r>
  <r>
    <n v="15684960"/>
    <s v="Yewen"/>
    <n v="559"/>
    <x v="0"/>
    <s v="Female"/>
    <n v="46"/>
    <n v="5"/>
    <n v="0"/>
    <n v="1"/>
    <n v="1"/>
    <x v="1"/>
    <n v="21006.1"/>
    <n v="1"/>
    <s v="40-49"/>
    <s v="Poor (&lt;580)"/>
    <s v="Zero Balance"/>
    <s v="Developing (3-5 yrs)"/>
    <x v="0"/>
  </r>
  <r>
    <n v="15591286"/>
    <s v="Simmons"/>
    <n v="731"/>
    <x v="2"/>
    <s v="Female"/>
    <n v="49"/>
    <n v="4"/>
    <n v="88826.07"/>
    <n v="1"/>
    <n v="1"/>
    <x v="0"/>
    <n v="33759.410000000003"/>
    <n v="1"/>
    <s v="40-49"/>
    <s v="Good (670-739)"/>
    <s v="Mid (50-100k)"/>
    <s v="Developing (3-5 yrs)"/>
    <x v="0"/>
  </r>
  <r>
    <n v="15668323"/>
    <s v="Mbadiwe"/>
    <n v="678"/>
    <x v="0"/>
    <s v="Female"/>
    <n v="41"/>
    <n v="1"/>
    <n v="143443.60999999999"/>
    <n v="1"/>
    <n v="1"/>
    <x v="1"/>
    <n v="196622.28"/>
    <n v="1"/>
    <s v="40-49"/>
    <s v="Good (670-739)"/>
    <s v="High (100-150k)"/>
    <s v="New (0-2 yrs)"/>
    <x v="0"/>
  </r>
  <r>
    <n v="15608528"/>
    <s v="Munro"/>
    <n v="645"/>
    <x v="0"/>
    <s v="Female"/>
    <n v="68"/>
    <n v="9"/>
    <n v="0"/>
    <n v="4"/>
    <n v="1"/>
    <x v="0"/>
    <n v="176353.87"/>
    <n v="1"/>
    <s v="60+"/>
    <s v="Fair (580-669)"/>
    <s v="Zero Balance"/>
    <s v="Loyal (9-10 yrs)"/>
    <x v="1"/>
  </r>
  <r>
    <n v="15645184"/>
    <s v="Graham"/>
    <n v="701"/>
    <x v="0"/>
    <s v="Male"/>
    <n v="29"/>
    <n v="2"/>
    <n v="0"/>
    <n v="2"/>
    <n v="1"/>
    <x v="1"/>
    <n v="176943.59"/>
    <n v="0"/>
    <s v="Under 30"/>
    <s v="Good (670-739)"/>
    <s v="Zero Balance"/>
    <s v="New (0-2 yrs)"/>
    <x v="1"/>
  </r>
  <r>
    <n v="15702566"/>
    <s v="Lombardo"/>
    <n v="554"/>
    <x v="1"/>
    <s v="Male"/>
    <n v="26"/>
    <n v="8"/>
    <n v="149134.46"/>
    <n v="1"/>
    <n v="1"/>
    <x v="0"/>
    <n v="177966.24"/>
    <n v="0"/>
    <s v="Under 30"/>
    <s v="Poor (&lt;580)"/>
    <s v="High (100-150k)"/>
    <s v="Established (6-8 yrs)"/>
    <x v="0"/>
  </r>
  <r>
    <n v="15660840"/>
    <s v="Kalinin"/>
    <n v="723"/>
    <x v="0"/>
    <s v="Male"/>
    <n v="30"/>
    <n v="3"/>
    <n v="124119.54"/>
    <n v="1"/>
    <n v="1"/>
    <x v="1"/>
    <n v="162198.32"/>
    <n v="0"/>
    <s v="30-39"/>
    <s v="Good (670-739)"/>
    <s v="High (100-150k)"/>
    <s v="Developing (3-5 yrs)"/>
    <x v="0"/>
  </r>
  <r>
    <n v="15750811"/>
    <s v="Woodward"/>
    <n v="766"/>
    <x v="2"/>
    <s v="Male"/>
    <n v="44"/>
    <n v="3"/>
    <n v="116822.7"/>
    <n v="1"/>
    <n v="0"/>
    <x v="1"/>
    <n v="197643.24"/>
    <n v="0"/>
    <s v="40-49"/>
    <s v="Very Good (740-799)"/>
    <s v="High (100-150k)"/>
    <s v="Developing (3-5 yrs)"/>
    <x v="0"/>
  </r>
  <r>
    <n v="15733842"/>
    <s v="Pirozzi"/>
    <n v="597"/>
    <x v="0"/>
    <s v="Female"/>
    <n v="24"/>
    <n v="1"/>
    <n v="103219.47"/>
    <n v="1"/>
    <n v="1"/>
    <x v="1"/>
    <n v="60420.07"/>
    <n v="0"/>
    <s v="Under 30"/>
    <s v="Fair (580-669)"/>
    <s v="High (100-150k)"/>
    <s v="New (0-2 yrs)"/>
    <x v="0"/>
  </r>
  <r>
    <n v="15581526"/>
    <s v="Iweobiegbulam"/>
    <n v="574"/>
    <x v="0"/>
    <s v="Male"/>
    <n v="41"/>
    <n v="1"/>
    <n v="0"/>
    <n v="2"/>
    <n v="0"/>
    <x v="1"/>
    <n v="70550"/>
    <n v="0"/>
    <s v="40-49"/>
    <s v="Poor (&lt;580)"/>
    <s v="Zero Balance"/>
    <s v="New (0-2 yrs)"/>
    <x v="1"/>
  </r>
  <r>
    <n v="15662751"/>
    <s v="Piazza"/>
    <n v="655"/>
    <x v="2"/>
    <s v="Female"/>
    <n v="40"/>
    <n v="0"/>
    <n v="81954.600000000006"/>
    <n v="1"/>
    <n v="1"/>
    <x v="0"/>
    <n v="198798.44"/>
    <n v="1"/>
    <s v="40-49"/>
    <s v="Fair (580-669)"/>
    <s v="Mid (50-100k)"/>
    <s v="New (0-2 yrs)"/>
    <x v="0"/>
  </r>
  <r>
    <n v="15684319"/>
    <s v="Baranova"/>
    <n v="780"/>
    <x v="2"/>
    <s v="Female"/>
    <n v="37"/>
    <n v="10"/>
    <n v="95196.26"/>
    <n v="1"/>
    <n v="1"/>
    <x v="1"/>
    <n v="126310.39"/>
    <n v="1"/>
    <s v="30-39"/>
    <s v="Very Good (740-799)"/>
    <s v="Mid (50-100k)"/>
    <s v="Loyal (9-10 yrs)"/>
    <x v="0"/>
  </r>
  <r>
    <n v="15702190"/>
    <s v="Fan"/>
    <n v="672"/>
    <x v="1"/>
    <s v="Male"/>
    <n v="43"/>
    <n v="5"/>
    <n v="0"/>
    <n v="2"/>
    <n v="1"/>
    <x v="0"/>
    <n v="64515.5"/>
    <n v="0"/>
    <s v="40-49"/>
    <s v="Good (670-739)"/>
    <s v="Zero Balance"/>
    <s v="Developing (3-5 yrs)"/>
    <x v="1"/>
  </r>
  <r>
    <n v="15588517"/>
    <s v="Sun"/>
    <n v="717"/>
    <x v="0"/>
    <s v="Male"/>
    <n v="38"/>
    <n v="7"/>
    <n v="0"/>
    <n v="2"/>
    <n v="1"/>
    <x v="0"/>
    <n v="158580.04999999999"/>
    <n v="0"/>
    <s v="30-39"/>
    <s v="Good (670-739)"/>
    <s v="Zero Balance"/>
    <s v="Established (6-8 yrs)"/>
    <x v="1"/>
  </r>
  <r>
    <n v="15801863"/>
    <s v="Marino"/>
    <n v="521"/>
    <x v="0"/>
    <s v="Female"/>
    <n v="32"/>
    <n v="2"/>
    <n v="136555.01"/>
    <n v="2"/>
    <n v="1"/>
    <x v="0"/>
    <n v="129353.21"/>
    <n v="0"/>
    <s v="30-39"/>
    <s v="Poor (&lt;580)"/>
    <s v="High (100-150k)"/>
    <s v="New (0-2 yrs)"/>
    <x v="1"/>
  </r>
  <r>
    <n v="15584271"/>
    <s v="Donaldson"/>
    <n v="633"/>
    <x v="0"/>
    <s v="Male"/>
    <n v="59"/>
    <n v="5"/>
    <n v="0"/>
    <n v="1"/>
    <n v="1"/>
    <x v="0"/>
    <n v="137273.97"/>
    <n v="0"/>
    <s v="50-59"/>
    <s v="Fair (580-669)"/>
    <s v="Zero Balance"/>
    <s v="Developing (3-5 yrs)"/>
    <x v="0"/>
  </r>
  <r>
    <n v="15700366"/>
    <s v="Burton"/>
    <n v="669"/>
    <x v="0"/>
    <s v="Male"/>
    <n v="39"/>
    <n v="3"/>
    <n v="119452.03"/>
    <n v="1"/>
    <n v="1"/>
    <x v="0"/>
    <n v="171575.54"/>
    <n v="0"/>
    <s v="30-39"/>
    <s v="Fair (580-669)"/>
    <s v="High (100-150k)"/>
    <s v="Developing (3-5 yrs)"/>
    <x v="0"/>
  </r>
  <r>
    <n v="15804038"/>
    <s v="Quinn"/>
    <n v="740"/>
    <x v="0"/>
    <s v="Male"/>
    <n v="44"/>
    <n v="9"/>
    <n v="0"/>
    <n v="1"/>
    <n v="0"/>
    <x v="0"/>
    <n v="96528"/>
    <n v="1"/>
    <s v="40-49"/>
    <s v="Very Good (740-799)"/>
    <s v="Zero Balance"/>
    <s v="Loyal (9-10 yrs)"/>
    <x v="0"/>
  </r>
  <r>
    <n v="15720820"/>
    <s v="Sabbatini"/>
    <n v="462"/>
    <x v="2"/>
    <s v="Female"/>
    <n v="24"/>
    <n v="9"/>
    <n v="69881.09"/>
    <n v="2"/>
    <n v="0"/>
    <x v="0"/>
    <n v="64421.02"/>
    <n v="0"/>
    <s v="Under 30"/>
    <s v="Poor (&lt;580)"/>
    <s v="Mid (50-100k)"/>
    <s v="Loyal (9-10 yrs)"/>
    <x v="1"/>
  </r>
  <r>
    <n v="15743759"/>
    <s v="Brooks"/>
    <n v="619"/>
    <x v="0"/>
    <s v="Male"/>
    <n v="39"/>
    <n v="5"/>
    <n v="0"/>
    <n v="2"/>
    <n v="1"/>
    <x v="0"/>
    <n v="158444.60999999999"/>
    <n v="0"/>
    <s v="30-39"/>
    <s v="Fair (580-669)"/>
    <s v="Zero Balance"/>
    <s v="Developing (3-5 yrs)"/>
    <x v="1"/>
  </r>
  <r>
    <n v="15749947"/>
    <s v="Black"/>
    <n v="665"/>
    <x v="0"/>
    <s v="Female"/>
    <n v="44"/>
    <n v="7"/>
    <n v="0"/>
    <n v="2"/>
    <n v="1"/>
    <x v="0"/>
    <n v="66548.58"/>
    <n v="0"/>
    <s v="40-49"/>
    <s v="Fair (580-669)"/>
    <s v="Zero Balance"/>
    <s v="Established (6-8 yrs)"/>
    <x v="1"/>
  </r>
  <r>
    <n v="15670496"/>
    <s v="Schwartz"/>
    <n v="655"/>
    <x v="1"/>
    <s v="Female"/>
    <n v="27"/>
    <n v="9"/>
    <n v="0"/>
    <n v="2"/>
    <n v="0"/>
    <x v="1"/>
    <n v="108008.05"/>
    <n v="0"/>
    <s v="Under 30"/>
    <s v="Fair (580-669)"/>
    <s v="Zero Balance"/>
    <s v="Loyal (9-10 yrs)"/>
    <x v="1"/>
  </r>
  <r>
    <n v="15746664"/>
    <s v="Ts'ui"/>
    <n v="463"/>
    <x v="1"/>
    <s v="Male"/>
    <n v="20"/>
    <n v="8"/>
    <n v="204223.03"/>
    <n v="1"/>
    <n v="1"/>
    <x v="1"/>
    <n v="128268.39"/>
    <n v="0"/>
    <s v="Under 30"/>
    <s v="Poor (&lt;580)"/>
    <s v="Very High (150k+)"/>
    <s v="Established (6-8 yrs)"/>
    <x v="0"/>
  </r>
  <r>
    <n v="15745533"/>
    <s v="Sargent"/>
    <n v="799"/>
    <x v="0"/>
    <s v="Female"/>
    <n v="63"/>
    <n v="1"/>
    <n v="110314.21"/>
    <n v="2"/>
    <n v="1"/>
    <x v="1"/>
    <n v="37464"/>
    <n v="1"/>
    <s v="60+"/>
    <s v="Very Good (740-799)"/>
    <s v="High (100-150k)"/>
    <s v="New (0-2 yrs)"/>
    <x v="1"/>
  </r>
  <r>
    <n v="15761497"/>
    <s v="Udinesi"/>
    <n v="713"/>
    <x v="1"/>
    <s v="Female"/>
    <n v="48"/>
    <n v="1"/>
    <n v="163760.82"/>
    <n v="1"/>
    <n v="0"/>
    <x v="1"/>
    <n v="157381.14000000001"/>
    <n v="1"/>
    <s v="40-49"/>
    <s v="Good (670-739)"/>
    <s v="Very High (150k+)"/>
    <s v="New (0-2 yrs)"/>
    <x v="0"/>
  </r>
  <r>
    <n v="15628600"/>
    <s v="Lee"/>
    <n v="807"/>
    <x v="2"/>
    <s v="Female"/>
    <n v="31"/>
    <n v="1"/>
    <n v="141069.18"/>
    <n v="3"/>
    <n v="1"/>
    <x v="0"/>
    <n v="194257.11"/>
    <n v="0"/>
    <s v="30-39"/>
    <s v="Excellent (800+)"/>
    <s v="High (100-150k)"/>
    <s v="New (0-2 yrs)"/>
    <x v="1"/>
  </r>
  <r>
    <n v="15627002"/>
    <s v="Taylor"/>
    <n v="728"/>
    <x v="0"/>
    <s v="Male"/>
    <n v="38"/>
    <n v="1"/>
    <n v="115934.74"/>
    <n v="1"/>
    <n v="1"/>
    <x v="0"/>
    <n v="139059.04999999999"/>
    <n v="0"/>
    <s v="30-39"/>
    <s v="Good (670-739)"/>
    <s v="High (100-150k)"/>
    <s v="New (0-2 yrs)"/>
    <x v="0"/>
  </r>
  <r>
    <n v="15614635"/>
    <s v="Kepley"/>
    <n v="582"/>
    <x v="0"/>
    <s v="Male"/>
    <n v="52"/>
    <n v="2"/>
    <n v="151457.88"/>
    <n v="1"/>
    <n v="0"/>
    <x v="0"/>
    <n v="40893.61"/>
    <n v="0"/>
    <s v="50-59"/>
    <s v="Fair (580-669)"/>
    <s v="Very High (150k+)"/>
    <s v="New (0-2 yrs)"/>
    <x v="0"/>
  </r>
  <r>
    <n v="15731281"/>
    <s v="Ozuluonye"/>
    <n v="704"/>
    <x v="2"/>
    <s v="Female"/>
    <n v="35"/>
    <n v="3"/>
    <n v="154206.07"/>
    <n v="2"/>
    <n v="1"/>
    <x v="0"/>
    <n v="40261.49"/>
    <n v="0"/>
    <s v="30-39"/>
    <s v="Good (670-739)"/>
    <s v="Very High (150k+)"/>
    <s v="Developing (3-5 yrs)"/>
    <x v="1"/>
  </r>
  <r>
    <n v="15814022"/>
    <s v="Lassetter"/>
    <n v="714"/>
    <x v="0"/>
    <s v="Female"/>
    <n v="26"/>
    <n v="9"/>
    <n v="89928.99"/>
    <n v="1"/>
    <n v="1"/>
    <x v="1"/>
    <n v="46203.31"/>
    <n v="0"/>
    <s v="Under 30"/>
    <s v="Good (670-739)"/>
    <s v="Mid (50-100k)"/>
    <s v="Loyal (9-10 yrs)"/>
    <x v="0"/>
  </r>
  <r>
    <n v="15659194"/>
    <s v="Mishina"/>
    <n v="628"/>
    <x v="0"/>
    <s v="Male"/>
    <n v="30"/>
    <n v="8"/>
    <n v="89182.09"/>
    <n v="1"/>
    <n v="1"/>
    <x v="0"/>
    <n v="13126.9"/>
    <n v="0"/>
    <s v="30-39"/>
    <s v="Fair (580-669)"/>
    <s v="Mid (50-100k)"/>
    <s v="Established (6-8 yrs)"/>
    <x v="0"/>
  </r>
  <r>
    <n v="15745030"/>
    <s v="Trevisano"/>
    <n v="809"/>
    <x v="2"/>
    <s v="Male"/>
    <n v="41"/>
    <n v="1"/>
    <n v="79706.25"/>
    <n v="2"/>
    <n v="1"/>
    <x v="1"/>
    <n v="165675.01"/>
    <n v="0"/>
    <s v="40-49"/>
    <s v="Excellent (800+)"/>
    <s v="Mid (50-100k)"/>
    <s v="New (0-2 yrs)"/>
    <x v="1"/>
  </r>
  <r>
    <n v="15691817"/>
    <s v="Iloerika"/>
    <n v="547"/>
    <x v="1"/>
    <s v="Female"/>
    <n v="44"/>
    <n v="5"/>
    <n v="0"/>
    <n v="3"/>
    <n v="0"/>
    <x v="1"/>
    <n v="5459.07"/>
    <n v="1"/>
    <s v="40-49"/>
    <s v="Poor (&lt;580)"/>
    <s v="Zero Balance"/>
    <s v="Developing (3-5 yrs)"/>
    <x v="1"/>
  </r>
  <r>
    <n v="15707488"/>
    <s v="Tan"/>
    <n v="560"/>
    <x v="0"/>
    <s v="Female"/>
    <n v="27"/>
    <n v="5"/>
    <n v="0"/>
    <n v="2"/>
    <n v="1"/>
    <x v="1"/>
    <n v="131919.48000000001"/>
    <n v="0"/>
    <s v="Under 30"/>
    <s v="Poor (&lt;580)"/>
    <s v="Zero Balance"/>
    <s v="Developing (3-5 yrs)"/>
    <x v="1"/>
  </r>
  <r>
    <n v="15784700"/>
    <s v="Chikelu"/>
    <n v="811"/>
    <x v="0"/>
    <s v="Male"/>
    <n v="31"/>
    <n v="7"/>
    <n v="117799.28"/>
    <n v="1"/>
    <n v="1"/>
    <x v="0"/>
    <n v="182372.35"/>
    <n v="0"/>
    <s v="30-39"/>
    <s v="Excellent (800+)"/>
    <s v="High (100-150k)"/>
    <s v="Established (6-8 yrs)"/>
    <x v="0"/>
  </r>
  <r>
    <n v="15710397"/>
    <s v="Lin"/>
    <n v="584"/>
    <x v="0"/>
    <s v="Male"/>
    <n v="26"/>
    <n v="4"/>
    <n v="0"/>
    <n v="2"/>
    <n v="1"/>
    <x v="1"/>
    <n v="147600.54"/>
    <n v="0"/>
    <s v="Under 30"/>
    <s v="Fair (580-669)"/>
    <s v="Zero Balance"/>
    <s v="Developing (3-5 yrs)"/>
    <x v="1"/>
  </r>
  <r>
    <n v="15687648"/>
    <s v="Nicholson"/>
    <n v="691"/>
    <x v="0"/>
    <s v="Male"/>
    <n v="28"/>
    <n v="1"/>
    <n v="0"/>
    <n v="2"/>
    <n v="0"/>
    <x v="1"/>
    <n v="92865.41"/>
    <n v="0"/>
    <s v="Under 30"/>
    <s v="Good (670-739)"/>
    <s v="Zero Balance"/>
    <s v="New (0-2 yrs)"/>
    <x v="1"/>
  </r>
  <r>
    <n v="15732281"/>
    <s v="Ugoji"/>
    <n v="680"/>
    <x v="2"/>
    <s v="Male"/>
    <n v="34"/>
    <n v="6"/>
    <n v="146422.22"/>
    <n v="1"/>
    <n v="1"/>
    <x v="1"/>
    <n v="67142.97"/>
    <n v="1"/>
    <s v="30-39"/>
    <s v="Good (670-739)"/>
    <s v="High (100-150k)"/>
    <s v="Established (6-8 yrs)"/>
    <x v="0"/>
  </r>
  <r>
    <n v="15607230"/>
    <s v="Michel"/>
    <n v="588"/>
    <x v="2"/>
    <s v="Male"/>
    <n v="33"/>
    <n v="9"/>
    <n v="150186.22"/>
    <n v="2"/>
    <n v="1"/>
    <x v="0"/>
    <n v="65611.009999999995"/>
    <n v="0"/>
    <s v="30-39"/>
    <s v="Fair (580-669)"/>
    <s v="Very High (150k+)"/>
    <s v="Loyal (9-10 yrs)"/>
    <x v="1"/>
  </r>
  <r>
    <n v="15567630"/>
    <s v="Bruce"/>
    <n v="721"/>
    <x v="2"/>
    <s v="Male"/>
    <n v="40"/>
    <n v="6"/>
    <n v="100275.88"/>
    <n v="1"/>
    <n v="1"/>
    <x v="1"/>
    <n v="138564.48000000001"/>
    <n v="1"/>
    <s v="40-49"/>
    <s v="Good (670-739)"/>
    <s v="High (100-150k)"/>
    <s v="Established (6-8 yrs)"/>
    <x v="0"/>
  </r>
  <r>
    <n v="15587507"/>
    <s v="Feng"/>
    <n v="850"/>
    <x v="0"/>
    <s v="Male"/>
    <n v="47"/>
    <n v="6"/>
    <n v="0"/>
    <n v="1"/>
    <n v="1"/>
    <x v="1"/>
    <n v="187391.02"/>
    <n v="1"/>
    <s v="40-49"/>
    <s v="Excellent (800+)"/>
    <s v="Zero Balance"/>
    <s v="Established (6-8 yrs)"/>
    <x v="0"/>
  </r>
  <r>
    <n v="15733904"/>
    <s v="McDonald"/>
    <n v="529"/>
    <x v="0"/>
    <s v="Male"/>
    <n v="32"/>
    <n v="9"/>
    <n v="147493.89000000001"/>
    <n v="1"/>
    <n v="1"/>
    <x v="1"/>
    <n v="33656.35"/>
    <n v="0"/>
    <s v="30-39"/>
    <s v="Poor (&lt;580)"/>
    <s v="High (100-150k)"/>
    <s v="Loyal (9-10 yrs)"/>
    <x v="0"/>
  </r>
  <r>
    <n v="15709511"/>
    <s v="Watt"/>
    <n v="622"/>
    <x v="0"/>
    <s v="Male"/>
    <n v="43"/>
    <n v="8"/>
    <n v="0"/>
    <n v="2"/>
    <n v="1"/>
    <x v="1"/>
    <n v="100618.17"/>
    <n v="0"/>
    <s v="40-49"/>
    <s v="Fair (580-669)"/>
    <s v="Zero Balance"/>
    <s v="Established (6-8 yrs)"/>
    <x v="1"/>
  </r>
  <r>
    <n v="15579616"/>
    <s v="Goodwin"/>
    <n v="683"/>
    <x v="0"/>
    <s v="Female"/>
    <n v="42"/>
    <n v="8"/>
    <n v="0"/>
    <n v="2"/>
    <n v="0"/>
    <x v="0"/>
    <n v="198134.9"/>
    <n v="0"/>
    <s v="40-49"/>
    <s v="Good (670-739)"/>
    <s v="Zero Balance"/>
    <s v="Established (6-8 yrs)"/>
    <x v="1"/>
  </r>
  <r>
    <n v="15694852"/>
    <s v="Arcuri"/>
    <n v="575"/>
    <x v="0"/>
    <s v="Male"/>
    <n v="29"/>
    <n v="4"/>
    <n v="121823.4"/>
    <n v="2"/>
    <n v="1"/>
    <x v="0"/>
    <n v="50368.87"/>
    <n v="0"/>
    <s v="Under 30"/>
    <s v="Poor (&lt;580)"/>
    <s v="High (100-150k)"/>
    <s v="Developing (3-5 yrs)"/>
    <x v="1"/>
  </r>
  <r>
    <n v="15589924"/>
    <s v="Rapuluolisa"/>
    <n v="577"/>
    <x v="1"/>
    <s v="Female"/>
    <n v="40"/>
    <n v="1"/>
    <n v="0"/>
    <n v="2"/>
    <n v="1"/>
    <x v="0"/>
    <n v="108787"/>
    <n v="0"/>
    <s v="40-49"/>
    <s v="Poor (&lt;580)"/>
    <s v="Zero Balance"/>
    <s v="New (0-2 yrs)"/>
    <x v="1"/>
  </r>
  <r>
    <n v="15799300"/>
    <s v="Kao"/>
    <n v="510"/>
    <x v="2"/>
    <s v="Male"/>
    <n v="31"/>
    <n v="0"/>
    <n v="113688.63"/>
    <n v="1"/>
    <n v="1"/>
    <x v="1"/>
    <n v="33099.410000000003"/>
    <n v="1"/>
    <s v="30-39"/>
    <s v="Poor (&lt;580)"/>
    <s v="High (100-150k)"/>
    <s v="New (0-2 yrs)"/>
    <x v="0"/>
  </r>
  <r>
    <n v="15731330"/>
    <s v="Tsui"/>
    <n v="652"/>
    <x v="1"/>
    <s v="Female"/>
    <n v="40"/>
    <n v="7"/>
    <n v="100471.34"/>
    <n v="1"/>
    <n v="1"/>
    <x v="0"/>
    <n v="124550.88"/>
    <n v="0"/>
    <s v="40-49"/>
    <s v="Fair (580-669)"/>
    <s v="High (100-150k)"/>
    <s v="Established (6-8 yrs)"/>
    <x v="0"/>
  </r>
  <r>
    <n v="15694129"/>
    <s v="Summers"/>
    <n v="569"/>
    <x v="2"/>
    <s v="Female"/>
    <n v="28"/>
    <n v="3"/>
    <n v="100032.52"/>
    <n v="1"/>
    <n v="1"/>
    <x v="1"/>
    <n v="5159.21"/>
    <n v="1"/>
    <s v="Under 30"/>
    <s v="Poor (&lt;580)"/>
    <s v="High (100-150k)"/>
    <s v="Developing (3-5 yrs)"/>
    <x v="0"/>
  </r>
  <r>
    <n v="15620372"/>
    <s v="Cross"/>
    <n v="687"/>
    <x v="1"/>
    <s v="Male"/>
    <n v="31"/>
    <n v="3"/>
    <n v="0"/>
    <n v="2"/>
    <n v="0"/>
    <x v="1"/>
    <n v="48228.1"/>
    <n v="0"/>
    <s v="30-39"/>
    <s v="Good (670-739)"/>
    <s v="Zero Balance"/>
    <s v="Developing (3-5 yrs)"/>
    <x v="1"/>
  </r>
  <r>
    <n v="15744622"/>
    <s v="Osorio"/>
    <n v="822"/>
    <x v="0"/>
    <s v="Male"/>
    <n v="32"/>
    <n v="8"/>
    <n v="116358"/>
    <n v="1"/>
    <n v="1"/>
    <x v="1"/>
    <n v="108798.36"/>
    <n v="0"/>
    <s v="30-39"/>
    <s v="Excellent (800+)"/>
    <s v="High (100-150k)"/>
    <s v="Established (6-8 yrs)"/>
    <x v="0"/>
  </r>
  <r>
    <n v="15799815"/>
    <s v="Bobrov"/>
    <n v="656"/>
    <x v="2"/>
    <s v="Female"/>
    <n v="23"/>
    <n v="4"/>
    <n v="163549.63"/>
    <n v="1"/>
    <n v="0"/>
    <x v="0"/>
    <n v="21085.119999999999"/>
    <n v="0"/>
    <s v="Under 30"/>
    <s v="Fair (580-669)"/>
    <s v="Very High (150k+)"/>
    <s v="Developing (3-5 yrs)"/>
    <x v="0"/>
  </r>
  <r>
    <n v="15759250"/>
    <s v="Barnett"/>
    <n v="745"/>
    <x v="2"/>
    <s v="Male"/>
    <n v="51"/>
    <n v="3"/>
    <n v="99183.9"/>
    <n v="1"/>
    <n v="1"/>
    <x v="0"/>
    <n v="28922.25"/>
    <n v="0"/>
    <s v="50-59"/>
    <s v="Very Good (740-799)"/>
    <s v="Mid (50-100k)"/>
    <s v="Developing (3-5 yrs)"/>
    <x v="0"/>
  </r>
  <r>
    <n v="15732643"/>
    <s v="Pike"/>
    <n v="386"/>
    <x v="1"/>
    <s v="Female"/>
    <n v="53"/>
    <n v="1"/>
    <n v="131955.07"/>
    <n v="1"/>
    <n v="1"/>
    <x v="0"/>
    <n v="62514.65"/>
    <n v="1"/>
    <s v="50-59"/>
    <s v="Poor (&lt;580)"/>
    <s v="High (100-150k)"/>
    <s v="New (0-2 yrs)"/>
    <x v="0"/>
  </r>
  <r>
    <n v="15690540"/>
    <s v="Gearheart"/>
    <n v="684"/>
    <x v="1"/>
    <s v="Female"/>
    <n v="41"/>
    <n v="1"/>
    <n v="134177.06"/>
    <n v="1"/>
    <n v="0"/>
    <x v="1"/>
    <n v="177506.66"/>
    <n v="0"/>
    <s v="40-49"/>
    <s v="Good (670-739)"/>
    <s v="High (100-150k)"/>
    <s v="New (0-2 yrs)"/>
    <x v="0"/>
  </r>
  <r>
    <n v="15803078"/>
    <s v="Bruno"/>
    <n v="635"/>
    <x v="1"/>
    <s v="Female"/>
    <n v="38"/>
    <n v="1"/>
    <n v="0"/>
    <n v="2"/>
    <n v="1"/>
    <x v="1"/>
    <n v="90605.05"/>
    <n v="0"/>
    <s v="30-39"/>
    <s v="Fair (580-669)"/>
    <s v="Zero Balance"/>
    <s v="New (0-2 yrs)"/>
    <x v="1"/>
  </r>
  <r>
    <n v="15652180"/>
    <s v="Egobudike"/>
    <n v="582"/>
    <x v="0"/>
    <s v="Male"/>
    <n v="30"/>
    <n v="2"/>
    <n v="0"/>
    <n v="2"/>
    <n v="1"/>
    <x v="0"/>
    <n v="132029.95000000001"/>
    <n v="0"/>
    <s v="30-39"/>
    <s v="Fair (580-669)"/>
    <s v="Zero Balance"/>
    <s v="New (0-2 yrs)"/>
    <x v="1"/>
  </r>
  <r>
    <n v="15741195"/>
    <s v="Okechukwu"/>
    <n v="613"/>
    <x v="1"/>
    <s v="Male"/>
    <n v="19"/>
    <n v="5"/>
    <n v="0"/>
    <n v="1"/>
    <n v="1"/>
    <x v="0"/>
    <n v="176903.35"/>
    <n v="0"/>
    <s v="Under 30"/>
    <s v="Fair (580-669)"/>
    <s v="Zero Balance"/>
    <s v="Developing (3-5 yrs)"/>
    <x v="0"/>
  </r>
  <r>
    <n v="15743490"/>
    <s v="Zikoranachidimma"/>
    <n v="795"/>
    <x v="2"/>
    <s v="Female"/>
    <n v="56"/>
    <n v="9"/>
    <n v="94348.94"/>
    <n v="1"/>
    <n v="1"/>
    <x v="1"/>
    <n v="29239.29"/>
    <n v="1"/>
    <s v="50-59"/>
    <s v="Very Good (740-799)"/>
    <s v="Mid (50-100k)"/>
    <s v="Loyal (9-10 yrs)"/>
    <x v="0"/>
  </r>
  <r>
    <n v="15575510"/>
    <s v="Milanesi"/>
    <n v="659"/>
    <x v="0"/>
    <s v="Female"/>
    <n v="32"/>
    <n v="2"/>
    <n v="155584.21"/>
    <n v="1"/>
    <n v="0"/>
    <x v="0"/>
    <n v="153662.88"/>
    <n v="0"/>
    <s v="30-39"/>
    <s v="Fair (580-669)"/>
    <s v="Very High (150k+)"/>
    <s v="New (0-2 yrs)"/>
    <x v="0"/>
  </r>
  <r>
    <n v="15732610"/>
    <s v="Ahern"/>
    <n v="745"/>
    <x v="0"/>
    <s v="Female"/>
    <n v="28"/>
    <n v="6"/>
    <n v="0"/>
    <n v="2"/>
    <n v="1"/>
    <x v="1"/>
    <n v="154389.18"/>
    <n v="0"/>
    <s v="Under 30"/>
    <s v="Very Good (740-799)"/>
    <s v="Zero Balance"/>
    <s v="Established (6-8 yrs)"/>
    <x v="1"/>
  </r>
  <r>
    <n v="15602909"/>
    <s v="Dickson"/>
    <n v="604"/>
    <x v="1"/>
    <s v="Female"/>
    <n v="41"/>
    <n v="10"/>
    <n v="0"/>
    <n v="2"/>
    <n v="1"/>
    <x v="0"/>
    <n v="166224.39000000001"/>
    <n v="0"/>
    <s v="40-49"/>
    <s v="Fair (580-669)"/>
    <s v="Zero Balance"/>
    <s v="Loyal (9-10 yrs)"/>
    <x v="1"/>
  </r>
  <r>
    <n v="15734058"/>
    <s v="Anayochukwu"/>
    <n v="509"/>
    <x v="2"/>
    <s v="Male"/>
    <n v="32"/>
    <n v="9"/>
    <n v="170661.47"/>
    <n v="1"/>
    <n v="1"/>
    <x v="0"/>
    <n v="21646.2"/>
    <n v="0"/>
    <s v="30-39"/>
    <s v="Poor (&lt;580)"/>
    <s v="Very High (150k+)"/>
    <s v="Loyal (9-10 yrs)"/>
    <x v="0"/>
  </r>
  <r>
    <n v="15801788"/>
    <s v="McDonald"/>
    <n v="706"/>
    <x v="2"/>
    <s v="Female"/>
    <n v="29"/>
    <n v="6"/>
    <n v="185544.36"/>
    <n v="1"/>
    <n v="1"/>
    <x v="1"/>
    <n v="171037.63"/>
    <n v="0"/>
    <s v="Under 30"/>
    <s v="Good (670-739)"/>
    <s v="Very High (150k+)"/>
    <s v="Established (6-8 yrs)"/>
    <x v="0"/>
  </r>
  <r>
    <n v="15702462"/>
    <s v="Fiorentini"/>
    <n v="619"/>
    <x v="1"/>
    <s v="Female"/>
    <n v="44"/>
    <n v="6"/>
    <n v="52831.13"/>
    <n v="1"/>
    <n v="1"/>
    <x v="0"/>
    <n v="112649.22"/>
    <n v="1"/>
    <s v="40-49"/>
    <s v="Fair (580-669)"/>
    <s v="Mid (50-100k)"/>
    <s v="Established (6-8 yrs)"/>
    <x v="0"/>
  </r>
  <r>
    <n v="15683416"/>
    <s v="Russo"/>
    <n v="572"/>
    <x v="2"/>
    <s v="Male"/>
    <n v="51"/>
    <n v="8"/>
    <n v="97750.07"/>
    <n v="3"/>
    <n v="1"/>
    <x v="0"/>
    <n v="193014.26"/>
    <n v="1"/>
    <s v="50-59"/>
    <s v="Poor (&lt;580)"/>
    <s v="Mid (50-100k)"/>
    <s v="Established (6-8 yrs)"/>
    <x v="1"/>
  </r>
  <r>
    <n v="15794187"/>
    <s v="Young"/>
    <n v="695"/>
    <x v="0"/>
    <s v="Male"/>
    <n v="36"/>
    <n v="6"/>
    <n v="114007.5"/>
    <n v="2"/>
    <n v="1"/>
    <x v="1"/>
    <n v="118120.88"/>
    <n v="0"/>
    <s v="30-39"/>
    <s v="Good (670-739)"/>
    <s v="High (100-150k)"/>
    <s v="Established (6-8 yrs)"/>
    <x v="1"/>
  </r>
  <r>
    <n v="15792989"/>
    <s v="Bianchi"/>
    <n v="543"/>
    <x v="0"/>
    <s v="Female"/>
    <n v="71"/>
    <n v="1"/>
    <n v="104308.77"/>
    <n v="1"/>
    <n v="1"/>
    <x v="0"/>
    <n v="25650.04"/>
    <n v="0"/>
    <s v="60+"/>
    <s v="Poor (&lt;580)"/>
    <s v="High (100-150k)"/>
    <s v="New (0-2 yrs)"/>
    <x v="0"/>
  </r>
  <r>
    <n v="15613734"/>
    <s v="Fallaci"/>
    <n v="640"/>
    <x v="0"/>
    <s v="Female"/>
    <n v="33"/>
    <n v="6"/>
    <n v="84719.13"/>
    <n v="2"/>
    <n v="1"/>
    <x v="0"/>
    <n v="113048.79"/>
    <n v="0"/>
    <s v="30-39"/>
    <s v="Fair (580-669)"/>
    <s v="Mid (50-100k)"/>
    <s v="Established (6-8 yrs)"/>
    <x v="1"/>
  </r>
  <r>
    <n v="15606177"/>
    <s v="Crawford"/>
    <n v="672"/>
    <x v="0"/>
    <s v="Male"/>
    <n v="39"/>
    <n v="2"/>
    <n v="0"/>
    <n v="2"/>
    <n v="1"/>
    <x v="1"/>
    <n v="87372.49"/>
    <n v="0"/>
    <s v="30-39"/>
    <s v="Good (670-739)"/>
    <s v="Zero Balance"/>
    <s v="New (0-2 yrs)"/>
    <x v="1"/>
  </r>
  <r>
    <n v="15636700"/>
    <s v="Marsh"/>
    <n v="701"/>
    <x v="0"/>
    <s v="Male"/>
    <n v="39"/>
    <n v="9"/>
    <n v="140236.98000000001"/>
    <n v="1"/>
    <n v="0"/>
    <x v="0"/>
    <n v="146651.99"/>
    <n v="0"/>
    <s v="30-39"/>
    <s v="Good (670-739)"/>
    <s v="High (100-150k)"/>
    <s v="Loyal (9-10 yrs)"/>
    <x v="0"/>
  </r>
  <r>
    <n v="15645766"/>
    <s v="Kosisochukwu"/>
    <n v="634"/>
    <x v="1"/>
    <s v="Male"/>
    <n v="25"/>
    <n v="9"/>
    <n v="0"/>
    <n v="2"/>
    <n v="1"/>
    <x v="0"/>
    <n v="8227.91"/>
    <n v="0"/>
    <s v="Under 30"/>
    <s v="Fair (580-669)"/>
    <s v="Zero Balance"/>
    <s v="Loyal (9-10 yrs)"/>
    <x v="1"/>
  </r>
  <r>
    <n v="15671345"/>
    <s v="Piccio"/>
    <n v="531"/>
    <x v="1"/>
    <s v="Female"/>
    <n v="42"/>
    <n v="6"/>
    <n v="75302.850000000006"/>
    <n v="2"/>
    <n v="0"/>
    <x v="1"/>
    <n v="57034.35"/>
    <n v="0"/>
    <s v="40-49"/>
    <s v="Poor (&lt;580)"/>
    <s v="Mid (50-100k)"/>
    <s v="Established (6-8 yrs)"/>
    <x v="1"/>
  </r>
  <r>
    <n v="15652469"/>
    <s v="Nevels"/>
    <n v="699"/>
    <x v="0"/>
    <s v="Male"/>
    <n v="27"/>
    <n v="1"/>
    <n v="0"/>
    <n v="2"/>
    <n v="1"/>
    <x v="1"/>
    <n v="93003.21"/>
    <n v="0"/>
    <s v="Under 30"/>
    <s v="Good (670-739)"/>
    <s v="Zero Balance"/>
    <s v="New (0-2 yrs)"/>
    <x v="1"/>
  </r>
  <r>
    <n v="15749638"/>
    <s v="Kaodilinakachukwu"/>
    <n v="605"/>
    <x v="0"/>
    <s v="Female"/>
    <n v="51"/>
    <n v="9"/>
    <n v="104760.82"/>
    <n v="1"/>
    <n v="1"/>
    <x v="0"/>
    <n v="165574.54"/>
    <n v="1"/>
    <s v="50-59"/>
    <s v="Fair (580-669)"/>
    <s v="High (100-150k)"/>
    <s v="Loyal (9-10 yrs)"/>
    <x v="0"/>
  </r>
  <r>
    <n v="15728706"/>
    <s v="Amaechi"/>
    <n v="534"/>
    <x v="0"/>
    <s v="Female"/>
    <n v="49"/>
    <n v="7"/>
    <n v="0"/>
    <n v="1"/>
    <n v="1"/>
    <x v="1"/>
    <n v="13566.48"/>
    <n v="1"/>
    <s v="40-49"/>
    <s v="Poor (&lt;580)"/>
    <s v="Zero Balance"/>
    <s v="Established (6-8 yrs)"/>
    <x v="0"/>
  </r>
  <r>
    <n v="15735439"/>
    <s v="P'an"/>
    <n v="449"/>
    <x v="1"/>
    <s v="Female"/>
    <n v="31"/>
    <n v="1"/>
    <n v="113693"/>
    <n v="1"/>
    <n v="0"/>
    <x v="1"/>
    <n v="82796.289999999994"/>
    <n v="0"/>
    <s v="30-39"/>
    <s v="Poor (&lt;580)"/>
    <s v="High (100-150k)"/>
    <s v="New (0-2 yrs)"/>
    <x v="0"/>
  </r>
  <r>
    <n v="15778696"/>
    <s v="Ikemefuna"/>
    <n v="684"/>
    <x v="1"/>
    <s v="Female"/>
    <n v="36"/>
    <n v="5"/>
    <n v="174180.39"/>
    <n v="1"/>
    <n v="1"/>
    <x v="1"/>
    <n v="119830.08"/>
    <n v="0"/>
    <s v="30-39"/>
    <s v="Good (670-739)"/>
    <s v="Very High (150k+)"/>
    <s v="Developing (3-5 yrs)"/>
    <x v="0"/>
  </r>
  <r>
    <n v="15624744"/>
    <s v="Tai"/>
    <n v="622"/>
    <x v="2"/>
    <s v="Male"/>
    <n v="42"/>
    <n v="9"/>
    <n v="115766.26"/>
    <n v="1"/>
    <n v="0"/>
    <x v="1"/>
    <n v="72155.850000000006"/>
    <n v="1"/>
    <s v="40-49"/>
    <s v="Fair (580-669)"/>
    <s v="High (100-150k)"/>
    <s v="Loyal (9-10 yrs)"/>
    <x v="0"/>
  </r>
  <r>
    <n v="15584338"/>
    <s v="Winn"/>
    <n v="714"/>
    <x v="0"/>
    <s v="Female"/>
    <n v="40"/>
    <n v="0"/>
    <n v="0"/>
    <n v="2"/>
    <n v="1"/>
    <x v="1"/>
    <n v="62762.12"/>
    <n v="0"/>
    <s v="40-49"/>
    <s v="Good (670-739)"/>
    <s v="Zero Balance"/>
    <s v="New (0-2 yrs)"/>
    <x v="1"/>
  </r>
  <r>
    <n v="15726178"/>
    <s v="Hardy"/>
    <n v="712"/>
    <x v="1"/>
    <s v="Female"/>
    <n v="48"/>
    <n v="8"/>
    <n v="0"/>
    <n v="2"/>
    <n v="1"/>
    <x v="1"/>
    <n v="183235.33"/>
    <n v="0"/>
    <s v="40-49"/>
    <s v="Good (670-739)"/>
    <s v="Zero Balance"/>
    <s v="Established (6-8 yrs)"/>
    <x v="1"/>
  </r>
  <r>
    <n v="15794939"/>
    <s v="Chiu"/>
    <n v="783"/>
    <x v="0"/>
    <s v="Female"/>
    <n v="72"/>
    <n v="5"/>
    <n v="121215.9"/>
    <n v="2"/>
    <n v="1"/>
    <x v="0"/>
    <n v="105206.48"/>
    <n v="0"/>
    <s v="60+"/>
    <s v="Very Good (740-799)"/>
    <s v="High (100-150k)"/>
    <s v="Developing (3-5 yrs)"/>
    <x v="1"/>
  </r>
  <r>
    <n v="15788068"/>
    <s v="Lopez"/>
    <n v="743"/>
    <x v="2"/>
    <s v="Male"/>
    <n v="45"/>
    <n v="10"/>
    <n v="144677.19"/>
    <n v="3"/>
    <n v="1"/>
    <x v="1"/>
    <n v="22512.44"/>
    <n v="1"/>
    <s v="40-49"/>
    <s v="Very Good (740-799)"/>
    <s v="High (100-150k)"/>
    <s v="Loyal (9-10 yrs)"/>
    <x v="1"/>
  </r>
  <r>
    <n v="15572956"/>
    <s v="Steen"/>
    <n v="683"/>
    <x v="0"/>
    <s v="Male"/>
    <n v="36"/>
    <n v="5"/>
    <n v="115350.63"/>
    <n v="1"/>
    <n v="1"/>
    <x v="0"/>
    <n v="122305.91"/>
    <n v="0"/>
    <s v="30-39"/>
    <s v="Good (670-739)"/>
    <s v="High (100-150k)"/>
    <s v="Developing (3-5 yrs)"/>
    <x v="0"/>
  </r>
  <r>
    <n v="15780386"/>
    <s v="Ferri"/>
    <n v="654"/>
    <x v="1"/>
    <s v="Male"/>
    <n v="40"/>
    <n v="5"/>
    <n v="105683.63"/>
    <n v="1"/>
    <n v="1"/>
    <x v="1"/>
    <n v="173617.09"/>
    <n v="0"/>
    <s v="40-49"/>
    <s v="Fair (580-669)"/>
    <s v="High (100-150k)"/>
    <s v="Developing (3-5 yrs)"/>
    <x v="0"/>
  </r>
  <r>
    <n v="15791114"/>
    <s v="Yegorova"/>
    <n v="700"/>
    <x v="0"/>
    <s v="Male"/>
    <n v="37"/>
    <n v="1"/>
    <n v="135179.49"/>
    <n v="1"/>
    <n v="1"/>
    <x v="1"/>
    <n v="160670.37"/>
    <n v="0"/>
    <s v="30-39"/>
    <s v="Good (670-739)"/>
    <s v="High (100-150k)"/>
    <s v="New (0-2 yrs)"/>
    <x v="0"/>
  </r>
  <r>
    <n v="15708046"/>
    <s v="Knowles"/>
    <n v="744"/>
    <x v="1"/>
    <s v="Male"/>
    <n v="31"/>
    <n v="0"/>
    <n v="117551.23"/>
    <n v="1"/>
    <n v="1"/>
    <x v="1"/>
    <n v="158958.9"/>
    <n v="0"/>
    <s v="30-39"/>
    <s v="Very Good (740-799)"/>
    <s v="High (100-150k)"/>
    <s v="New (0-2 yrs)"/>
    <x v="0"/>
  </r>
  <r>
    <n v="15719779"/>
    <s v="May"/>
    <n v="645"/>
    <x v="2"/>
    <s v="Male"/>
    <n v="25"/>
    <n v="1"/>
    <n v="157404.01999999999"/>
    <n v="2"/>
    <n v="1"/>
    <x v="1"/>
    <n v="93073.04"/>
    <n v="0"/>
    <s v="Under 30"/>
    <s v="Fair (580-669)"/>
    <s v="Very High (150k+)"/>
    <s v="New (0-2 yrs)"/>
    <x v="1"/>
  </r>
  <r>
    <n v="15591550"/>
    <s v="Bianchi"/>
    <n v="525"/>
    <x v="1"/>
    <s v="Male"/>
    <n v="36"/>
    <n v="3"/>
    <n v="77910.23"/>
    <n v="1"/>
    <n v="1"/>
    <x v="1"/>
    <n v="67238.009999999995"/>
    <n v="0"/>
    <s v="30-39"/>
    <s v="Poor (&lt;580)"/>
    <s v="Mid (50-100k)"/>
    <s v="Developing (3-5 yrs)"/>
    <x v="0"/>
  </r>
  <r>
    <n v="15639368"/>
    <s v="Pipes"/>
    <n v="732"/>
    <x v="0"/>
    <s v="Male"/>
    <n v="25"/>
    <n v="0"/>
    <n v="110942.9"/>
    <n v="1"/>
    <n v="0"/>
    <x v="1"/>
    <n v="172576.56"/>
    <n v="0"/>
    <s v="Under 30"/>
    <s v="Good (670-739)"/>
    <s v="High (100-150k)"/>
    <s v="New (0-2 yrs)"/>
    <x v="0"/>
  </r>
  <r>
    <n v="15699830"/>
    <s v="Doherty"/>
    <n v="721"/>
    <x v="0"/>
    <s v="Female"/>
    <n v="40"/>
    <n v="7"/>
    <n v="0"/>
    <n v="2"/>
    <n v="1"/>
    <x v="0"/>
    <n v="122580.48"/>
    <n v="0"/>
    <s v="40-49"/>
    <s v="Good (670-739)"/>
    <s v="Zero Balance"/>
    <s v="Established (6-8 yrs)"/>
    <x v="1"/>
  </r>
  <r>
    <n v="15569264"/>
    <s v="Yobanna"/>
    <n v="622"/>
    <x v="0"/>
    <s v="Male"/>
    <n v="32"/>
    <n v="5"/>
    <n v="179305.09"/>
    <n v="1"/>
    <n v="1"/>
    <x v="0"/>
    <n v="149043.78"/>
    <n v="0"/>
    <s v="30-39"/>
    <s v="Fair (580-669)"/>
    <s v="Very High (150k+)"/>
    <s v="Developing (3-5 yrs)"/>
    <x v="0"/>
  </r>
  <r>
    <n v="15595158"/>
    <s v="Hsu"/>
    <n v="654"/>
    <x v="2"/>
    <s v="Male"/>
    <n v="31"/>
    <n v="5"/>
    <n v="150593.59"/>
    <n v="2"/>
    <n v="1"/>
    <x v="0"/>
    <n v="105218.45"/>
    <n v="0"/>
    <s v="30-39"/>
    <s v="Fair (580-669)"/>
    <s v="Very High (150k+)"/>
    <s v="Developing (3-5 yrs)"/>
    <x v="1"/>
  </r>
  <r>
    <n v="15599126"/>
    <s v="Russell"/>
    <n v="529"/>
    <x v="0"/>
    <s v="Female"/>
    <n v="43"/>
    <n v="0"/>
    <n v="123815.86"/>
    <n v="1"/>
    <n v="1"/>
    <x v="0"/>
    <n v="78463.990000000005"/>
    <n v="1"/>
    <s v="40-49"/>
    <s v="Poor (&lt;580)"/>
    <s v="High (100-150k)"/>
    <s v="New (0-2 yrs)"/>
    <x v="0"/>
  </r>
  <r>
    <n v="15650575"/>
    <s v="Payne"/>
    <n v="720"/>
    <x v="1"/>
    <s v="Female"/>
    <n v="59"/>
    <n v="6"/>
    <n v="0"/>
    <n v="2"/>
    <n v="1"/>
    <x v="0"/>
    <n v="160849.43"/>
    <n v="1"/>
    <s v="50-59"/>
    <s v="Good (670-739)"/>
    <s v="Zero Balance"/>
    <s v="Established (6-8 yrs)"/>
    <x v="1"/>
  </r>
  <r>
    <n v="15641490"/>
    <s v="Windsor"/>
    <n v="850"/>
    <x v="2"/>
    <s v="Female"/>
    <n v="25"/>
    <n v="8"/>
    <n v="69385.17"/>
    <n v="2"/>
    <n v="1"/>
    <x v="1"/>
    <n v="87834.240000000005"/>
    <n v="0"/>
    <s v="Under 30"/>
    <s v="Excellent (800+)"/>
    <s v="Mid (50-100k)"/>
    <s v="Established (6-8 yrs)"/>
    <x v="1"/>
  </r>
  <r>
    <n v="15680234"/>
    <s v="Bray"/>
    <n v="667"/>
    <x v="2"/>
    <s v="Male"/>
    <n v="27"/>
    <n v="2"/>
    <n v="138032.15"/>
    <n v="1"/>
    <n v="1"/>
    <x v="1"/>
    <n v="166317.71"/>
    <n v="0"/>
    <s v="Under 30"/>
    <s v="Fair (580-669)"/>
    <s v="High (100-150k)"/>
    <s v="New (0-2 yrs)"/>
    <x v="0"/>
  </r>
  <r>
    <n v="15592230"/>
    <s v="Seleznyov"/>
    <n v="620"/>
    <x v="0"/>
    <s v="Male"/>
    <n v="41"/>
    <n v="3"/>
    <n v="0"/>
    <n v="2"/>
    <n v="1"/>
    <x v="0"/>
    <n v="137309.06"/>
    <n v="0"/>
    <s v="40-49"/>
    <s v="Fair (580-669)"/>
    <s v="Zero Balance"/>
    <s v="Developing (3-5 yrs)"/>
    <x v="1"/>
  </r>
  <r>
    <n v="15626212"/>
    <s v="Wark"/>
    <n v="616"/>
    <x v="0"/>
    <s v="Male"/>
    <n v="29"/>
    <n v="9"/>
    <n v="0"/>
    <n v="1"/>
    <n v="1"/>
    <x v="0"/>
    <n v="166984.44"/>
    <n v="0"/>
    <s v="Under 30"/>
    <s v="Fair (580-669)"/>
    <s v="Zero Balance"/>
    <s v="Loyal (9-10 yrs)"/>
    <x v="0"/>
  </r>
  <r>
    <n v="15700627"/>
    <s v="Y?"/>
    <n v="637"/>
    <x v="2"/>
    <s v="Female"/>
    <n v="46"/>
    <n v="2"/>
    <n v="143500.82"/>
    <n v="1"/>
    <n v="1"/>
    <x v="1"/>
    <n v="166996.46"/>
    <n v="1"/>
    <s v="40-49"/>
    <s v="Fair (580-669)"/>
    <s v="High (100-150k)"/>
    <s v="New (0-2 yrs)"/>
    <x v="0"/>
  </r>
  <r>
    <n v="15782641"/>
    <s v="Brown"/>
    <n v="710"/>
    <x v="1"/>
    <s v="Female"/>
    <n v="29"/>
    <n v="3"/>
    <n v="119670.18"/>
    <n v="1"/>
    <n v="1"/>
    <x v="1"/>
    <n v="188022.44"/>
    <n v="0"/>
    <s v="Under 30"/>
    <s v="Good (670-739)"/>
    <s v="High (100-150k)"/>
    <s v="Developing (3-5 yrs)"/>
    <x v="0"/>
  </r>
  <r>
    <n v="15784445"/>
    <s v="Huang"/>
    <n v="717"/>
    <x v="1"/>
    <s v="Male"/>
    <n v="33"/>
    <n v="1"/>
    <n v="99106.73"/>
    <n v="1"/>
    <n v="0"/>
    <x v="1"/>
    <n v="194467.23"/>
    <n v="0"/>
    <s v="30-39"/>
    <s v="Good (670-739)"/>
    <s v="Mid (50-100k)"/>
    <s v="New (0-2 yrs)"/>
    <x v="0"/>
  </r>
  <r>
    <n v="15813681"/>
    <s v="Zito"/>
    <n v="786"/>
    <x v="2"/>
    <s v="Male"/>
    <n v="24"/>
    <n v="2"/>
    <n v="120135.55"/>
    <n v="2"/>
    <n v="1"/>
    <x v="0"/>
    <n v="125449.47"/>
    <n v="0"/>
    <s v="Under 30"/>
    <s v="Very Good (740-799)"/>
    <s v="High (100-150k)"/>
    <s v="New (0-2 yrs)"/>
    <x v="1"/>
  </r>
  <r>
    <n v="15596649"/>
    <s v="Bailey"/>
    <n v="651"/>
    <x v="0"/>
    <s v="Female"/>
    <n v="39"/>
    <n v="8"/>
    <n v="0"/>
    <n v="1"/>
    <n v="1"/>
    <x v="1"/>
    <n v="137452.57"/>
    <n v="0"/>
    <s v="30-39"/>
    <s v="Fair (580-669)"/>
    <s v="Zero Balance"/>
    <s v="Established (6-8 yrs)"/>
    <x v="0"/>
  </r>
  <r>
    <n v="15700460"/>
    <s v="Allnutt"/>
    <n v="530"/>
    <x v="0"/>
    <s v="Female"/>
    <n v="55"/>
    <n v="4"/>
    <n v="120905.03"/>
    <n v="1"/>
    <n v="0"/>
    <x v="0"/>
    <n v="123475.88"/>
    <n v="1"/>
    <s v="50-59"/>
    <s v="Poor (&lt;580)"/>
    <s v="High (100-150k)"/>
    <s v="Developing (3-5 yrs)"/>
    <x v="0"/>
  </r>
  <r>
    <n v="15724076"/>
    <s v="Christie"/>
    <n v="815"/>
    <x v="1"/>
    <s v="Female"/>
    <n v="57"/>
    <n v="5"/>
    <n v="0"/>
    <n v="3"/>
    <n v="0"/>
    <x v="1"/>
    <n v="38941.440000000002"/>
    <n v="1"/>
    <s v="50-59"/>
    <s v="Excellent (800+)"/>
    <s v="Zero Balance"/>
    <s v="Developing (3-5 yrs)"/>
    <x v="1"/>
  </r>
  <r>
    <n v="15784000"/>
    <s v="Pope"/>
    <n v="715"/>
    <x v="2"/>
    <s v="Female"/>
    <n v="34"/>
    <n v="9"/>
    <n v="102277.52"/>
    <n v="1"/>
    <n v="0"/>
    <x v="1"/>
    <n v="177852.57"/>
    <n v="1"/>
    <s v="30-39"/>
    <s v="Good (670-739)"/>
    <s v="High (100-150k)"/>
    <s v="Loyal (9-10 yrs)"/>
    <x v="0"/>
  </r>
  <r>
    <n v="15733966"/>
    <s v="Johnstone"/>
    <n v="496"/>
    <x v="2"/>
    <s v="Female"/>
    <n v="55"/>
    <n v="4"/>
    <n v="125292.53"/>
    <n v="1"/>
    <n v="1"/>
    <x v="0"/>
    <n v="31532.959999999999"/>
    <n v="1"/>
    <s v="50-59"/>
    <s v="Poor (&lt;580)"/>
    <s v="High (100-150k)"/>
    <s v="Developing (3-5 yrs)"/>
    <x v="0"/>
  </r>
  <r>
    <n v="15612667"/>
    <s v="Bird"/>
    <n v="680"/>
    <x v="1"/>
    <s v="Male"/>
    <n v="42"/>
    <n v="0"/>
    <n v="0"/>
    <n v="1"/>
    <n v="1"/>
    <x v="1"/>
    <n v="136377.21"/>
    <n v="0"/>
    <s v="40-49"/>
    <s v="Good (670-739)"/>
    <s v="Zero Balance"/>
    <s v="New (0-2 yrs)"/>
    <x v="0"/>
  </r>
  <r>
    <n v="15654025"/>
    <s v="Jones"/>
    <n v="646"/>
    <x v="0"/>
    <s v="Female"/>
    <n v="51"/>
    <n v="4"/>
    <n v="101629.3"/>
    <n v="1"/>
    <n v="0"/>
    <x v="1"/>
    <n v="130541.1"/>
    <n v="0"/>
    <s v="50-59"/>
    <s v="Fair (580-669)"/>
    <s v="High (100-150k)"/>
    <s v="Developing (3-5 yrs)"/>
    <x v="0"/>
  </r>
  <r>
    <n v="15589431"/>
    <s v="Pedder"/>
    <n v="807"/>
    <x v="2"/>
    <s v="Male"/>
    <n v="47"/>
    <n v="1"/>
    <n v="171937.27"/>
    <n v="1"/>
    <n v="1"/>
    <x v="0"/>
    <n v="65636.92"/>
    <n v="0"/>
    <s v="40-49"/>
    <s v="Excellent (800+)"/>
    <s v="Very High (150k+)"/>
    <s v="New (0-2 yrs)"/>
    <x v="0"/>
  </r>
  <r>
    <n v="15578238"/>
    <s v="Calabrese"/>
    <n v="727"/>
    <x v="0"/>
    <s v="Male"/>
    <n v="47"/>
    <n v="7"/>
    <n v="0"/>
    <n v="2"/>
    <n v="1"/>
    <x v="1"/>
    <n v="193305.35"/>
    <n v="0"/>
    <s v="40-49"/>
    <s v="Good (670-739)"/>
    <s v="Zero Balance"/>
    <s v="Established (6-8 yrs)"/>
    <x v="1"/>
  </r>
  <r>
    <n v="15566269"/>
    <s v="Chialuka"/>
    <n v="787"/>
    <x v="0"/>
    <s v="Male"/>
    <n v="25"/>
    <n v="5"/>
    <n v="0"/>
    <n v="2"/>
    <n v="1"/>
    <x v="1"/>
    <n v="47307.9"/>
    <n v="0"/>
    <s v="Under 30"/>
    <s v="Very Good (740-799)"/>
    <s v="Zero Balance"/>
    <s v="Developing (3-5 yrs)"/>
    <x v="1"/>
  </r>
  <r>
    <n v="15639217"/>
    <s v="McKenzie"/>
    <n v="806"/>
    <x v="0"/>
    <s v="Male"/>
    <n v="34"/>
    <n v="6"/>
    <n v="0"/>
    <n v="2"/>
    <n v="0"/>
    <x v="1"/>
    <n v="100809.99"/>
    <n v="0"/>
    <s v="30-39"/>
    <s v="Excellent (800+)"/>
    <s v="Zero Balance"/>
    <s v="Established (6-8 yrs)"/>
    <x v="1"/>
  </r>
  <r>
    <n v="15688644"/>
    <s v="Holloway"/>
    <n v="603"/>
    <x v="0"/>
    <s v="Male"/>
    <n v="31"/>
    <n v="1"/>
    <n v="129743.75"/>
    <n v="1"/>
    <n v="1"/>
    <x v="1"/>
    <n v="109145.2"/>
    <n v="0"/>
    <s v="30-39"/>
    <s v="Fair (580-669)"/>
    <s v="High (100-150k)"/>
    <s v="New (0-2 yrs)"/>
    <x v="0"/>
  </r>
  <r>
    <n v="15662426"/>
    <s v="Tang"/>
    <n v="649"/>
    <x v="1"/>
    <s v="Male"/>
    <n v="32"/>
    <n v="1"/>
    <n v="0"/>
    <n v="1"/>
    <n v="0"/>
    <x v="0"/>
    <n v="91167.19"/>
    <n v="1"/>
    <s v="30-39"/>
    <s v="Fair (580-669)"/>
    <s v="Zero Balance"/>
    <s v="New (0-2 yrs)"/>
    <x v="0"/>
  </r>
  <r>
    <n v="15720511"/>
    <s v="Byrne"/>
    <n v="547"/>
    <x v="2"/>
    <s v="Male"/>
    <n v="41"/>
    <n v="3"/>
    <n v="151191.31"/>
    <n v="1"/>
    <n v="1"/>
    <x v="1"/>
    <n v="175295.89"/>
    <n v="1"/>
    <s v="40-49"/>
    <s v="Poor (&lt;580)"/>
    <s v="Very High (150k+)"/>
    <s v="Developing (3-5 yrs)"/>
    <x v="0"/>
  </r>
  <r>
    <n v="15567246"/>
    <s v="Selwyn"/>
    <n v="684"/>
    <x v="2"/>
    <s v="Male"/>
    <n v="32"/>
    <n v="3"/>
    <n v="102630.13"/>
    <n v="2"/>
    <n v="1"/>
    <x v="0"/>
    <n v="127433.47"/>
    <n v="0"/>
    <s v="30-39"/>
    <s v="Good (670-739)"/>
    <s v="High (100-150k)"/>
    <s v="Developing (3-5 yrs)"/>
    <x v="1"/>
  </r>
  <r>
    <n v="15647965"/>
    <s v="Genovese"/>
    <n v="477"/>
    <x v="0"/>
    <s v="Female"/>
    <n v="57"/>
    <n v="9"/>
    <n v="114023.64"/>
    <n v="2"/>
    <n v="1"/>
    <x v="0"/>
    <n v="71167.17"/>
    <n v="1"/>
    <s v="50-59"/>
    <s v="Poor (&lt;580)"/>
    <s v="High (100-150k)"/>
    <s v="Loyal (9-10 yrs)"/>
    <x v="1"/>
  </r>
  <r>
    <n v="15679048"/>
    <s v="Koger"/>
    <n v="558"/>
    <x v="2"/>
    <s v="Male"/>
    <n v="41"/>
    <n v="2"/>
    <n v="124227.14"/>
    <n v="1"/>
    <n v="1"/>
    <x v="0"/>
    <n v="111184.67"/>
    <n v="0"/>
    <s v="40-49"/>
    <s v="Poor (&lt;580)"/>
    <s v="High (100-150k)"/>
    <s v="New (0-2 yrs)"/>
    <x v="0"/>
  </r>
  <r>
    <n v="15675749"/>
    <s v="Baranov"/>
    <n v="695"/>
    <x v="0"/>
    <s v="Female"/>
    <n v="23"/>
    <n v="1"/>
    <n v="0"/>
    <n v="2"/>
    <n v="1"/>
    <x v="0"/>
    <n v="141756.32"/>
    <n v="0"/>
    <s v="Under 30"/>
    <s v="Good (670-739)"/>
    <s v="Zero Balance"/>
    <s v="New (0-2 yrs)"/>
    <x v="1"/>
  </r>
  <r>
    <n v="15782181"/>
    <s v="Greco"/>
    <n v="592"/>
    <x v="1"/>
    <s v="Male"/>
    <n v="35"/>
    <n v="6"/>
    <n v="80285.16"/>
    <n v="1"/>
    <n v="1"/>
    <x v="1"/>
    <n v="72678.75"/>
    <n v="1"/>
    <s v="30-39"/>
    <s v="Fair (580-669)"/>
    <s v="Mid (50-100k)"/>
    <s v="Established (6-8 yrs)"/>
    <x v="0"/>
  </r>
  <r>
    <n v="15795738"/>
    <s v="Owens"/>
    <n v="789"/>
    <x v="0"/>
    <s v="Male"/>
    <n v="31"/>
    <n v="4"/>
    <n v="175477.15"/>
    <n v="1"/>
    <n v="1"/>
    <x v="0"/>
    <n v="172832.9"/>
    <n v="0"/>
    <s v="30-39"/>
    <s v="Very Good (740-799)"/>
    <s v="Very High (150k+)"/>
    <s v="Developing (3-5 yrs)"/>
    <x v="0"/>
  </r>
  <r>
    <n v="15773751"/>
    <s v="Y?"/>
    <n v="597"/>
    <x v="0"/>
    <s v="Female"/>
    <n v="29"/>
    <n v="1"/>
    <n v="132144.35"/>
    <n v="1"/>
    <n v="1"/>
    <x v="1"/>
    <n v="158086.32999999999"/>
    <n v="0"/>
    <s v="Under 30"/>
    <s v="Fair (580-669)"/>
    <s v="High (100-150k)"/>
    <s v="New (0-2 yrs)"/>
    <x v="0"/>
  </r>
  <r>
    <n v="15655436"/>
    <s v="Kendall"/>
    <n v="839"/>
    <x v="2"/>
    <s v="Male"/>
    <n v="47"/>
    <n v="2"/>
    <n v="136911.07"/>
    <n v="1"/>
    <n v="1"/>
    <x v="0"/>
    <n v="168184.62"/>
    <n v="1"/>
    <s v="40-49"/>
    <s v="Excellent (800+)"/>
    <s v="High (100-150k)"/>
    <s v="New (0-2 yrs)"/>
    <x v="0"/>
  </r>
  <r>
    <n v="15691396"/>
    <s v="Ko"/>
    <n v="405"/>
    <x v="2"/>
    <s v="Male"/>
    <n v="31"/>
    <n v="5"/>
    <n v="133299.67000000001"/>
    <n v="2"/>
    <n v="1"/>
    <x v="0"/>
    <n v="72950.14"/>
    <n v="0"/>
    <s v="30-39"/>
    <s v="Poor (&lt;580)"/>
    <s v="High (100-150k)"/>
    <s v="Developing (3-5 yrs)"/>
    <x v="1"/>
  </r>
  <r>
    <n v="15796958"/>
    <s v="Tang"/>
    <n v="658"/>
    <x v="0"/>
    <s v="Male"/>
    <n v="39"/>
    <n v="7"/>
    <n v="0"/>
    <n v="2"/>
    <n v="1"/>
    <x v="1"/>
    <n v="48378.400000000001"/>
    <n v="0"/>
    <s v="30-39"/>
    <s v="Fair (580-669)"/>
    <s v="Zero Balance"/>
    <s v="Established (6-8 yrs)"/>
    <x v="1"/>
  </r>
  <r>
    <n v="15801832"/>
    <s v="Lombardo"/>
    <n v="684"/>
    <x v="2"/>
    <s v="Male"/>
    <n v="42"/>
    <n v="1"/>
    <n v="117691"/>
    <n v="1"/>
    <n v="1"/>
    <x v="0"/>
    <n v="23135.65"/>
    <n v="1"/>
    <s v="40-49"/>
    <s v="Good (670-739)"/>
    <s v="High (100-150k)"/>
    <s v="New (0-2 yrs)"/>
    <x v="0"/>
  </r>
  <r>
    <n v="15661349"/>
    <s v="Perkins"/>
    <n v="633"/>
    <x v="0"/>
    <s v="Male"/>
    <n v="35"/>
    <n v="10"/>
    <n v="0"/>
    <n v="2"/>
    <n v="1"/>
    <x v="1"/>
    <n v="65675.47"/>
    <n v="0"/>
    <s v="30-39"/>
    <s v="Fair (580-669)"/>
    <s v="Zero Balance"/>
    <s v="Loyal (9-10 yrs)"/>
    <x v="1"/>
  </r>
  <r>
    <n v="15719265"/>
    <s v="Feng"/>
    <n v="589"/>
    <x v="0"/>
    <s v="Male"/>
    <n v="46"/>
    <n v="9"/>
    <n v="0"/>
    <n v="2"/>
    <n v="1"/>
    <x v="1"/>
    <n v="170676.67"/>
    <n v="0"/>
    <s v="40-49"/>
    <s v="Fair (580-669)"/>
    <s v="Zero Balance"/>
    <s v="Loyal (9-10 yrs)"/>
    <x v="1"/>
  </r>
  <r>
    <n v="15779985"/>
    <s v="Lo"/>
    <n v="750"/>
    <x v="2"/>
    <s v="Female"/>
    <n v="37"/>
    <n v="1"/>
    <n v="133199.71"/>
    <n v="2"/>
    <n v="1"/>
    <x v="0"/>
    <n v="27366.77"/>
    <n v="0"/>
    <s v="30-39"/>
    <s v="Very Good (740-799)"/>
    <s v="High (100-150k)"/>
    <s v="New (0-2 yrs)"/>
    <x v="1"/>
  </r>
  <r>
    <n v="15663410"/>
    <s v="Piccio"/>
    <n v="771"/>
    <x v="1"/>
    <s v="Male"/>
    <n v="51"/>
    <n v="5"/>
    <n v="135506.57999999999"/>
    <n v="3"/>
    <n v="1"/>
    <x v="0"/>
    <n v="152479.64000000001"/>
    <n v="1"/>
    <s v="50-59"/>
    <s v="Very Good (740-799)"/>
    <s v="High (100-150k)"/>
    <s v="Developing (3-5 yrs)"/>
    <x v="1"/>
  </r>
  <r>
    <n v="15704144"/>
    <s v="Mazzanti"/>
    <n v="812"/>
    <x v="2"/>
    <s v="Male"/>
    <n v="33"/>
    <n v="2"/>
    <n v="127154.14"/>
    <n v="2"/>
    <n v="0"/>
    <x v="0"/>
    <n v="105383.49"/>
    <n v="0"/>
    <s v="30-39"/>
    <s v="Excellent (800+)"/>
    <s v="High (100-150k)"/>
    <s v="New (0-2 yrs)"/>
    <x v="1"/>
  </r>
  <r>
    <n v="15774104"/>
    <s v="Chukwualuka"/>
    <n v="539"/>
    <x v="1"/>
    <s v="Male"/>
    <n v="39"/>
    <n v="2"/>
    <n v="0"/>
    <n v="2"/>
    <n v="1"/>
    <x v="0"/>
    <n v="48189.94"/>
    <n v="0"/>
    <s v="30-39"/>
    <s v="Poor (&lt;580)"/>
    <s v="Zero Balance"/>
    <s v="New (0-2 yrs)"/>
    <x v="1"/>
  </r>
  <r>
    <n v="15812230"/>
    <s v="Elliot"/>
    <n v="670"/>
    <x v="2"/>
    <s v="Female"/>
    <n v="42"/>
    <n v="5"/>
    <n v="49508.79"/>
    <n v="3"/>
    <n v="1"/>
    <x v="0"/>
    <n v="100324.01"/>
    <n v="0"/>
    <s v="40-49"/>
    <s v="Good (670-739)"/>
    <s v="Low (&lt;50k)"/>
    <s v="Developing (3-5 yrs)"/>
    <x v="1"/>
  </r>
  <r>
    <n v="15742848"/>
    <s v="Gratton"/>
    <n v="673"/>
    <x v="0"/>
    <s v="Male"/>
    <n v="41"/>
    <n v="5"/>
    <n v="0"/>
    <n v="1"/>
    <n v="1"/>
    <x v="0"/>
    <n v="65657.289999999994"/>
    <n v="0"/>
    <s v="40-49"/>
    <s v="Good (670-739)"/>
    <s v="Zero Balance"/>
    <s v="Developing (3-5 yrs)"/>
    <x v="0"/>
  </r>
  <r>
    <n v="15745326"/>
    <s v="Carandini"/>
    <n v="538"/>
    <x v="0"/>
    <s v="Female"/>
    <n v="62"/>
    <n v="3"/>
    <n v="75051.490000000005"/>
    <n v="1"/>
    <n v="0"/>
    <x v="1"/>
    <n v="17682.02"/>
    <n v="1"/>
    <s v="60+"/>
    <s v="Poor (&lt;580)"/>
    <s v="Mid (50-100k)"/>
    <s v="Developing (3-5 yrs)"/>
    <x v="0"/>
  </r>
  <r>
    <n v="15674541"/>
    <s v="Robinson"/>
    <n v="575"/>
    <x v="1"/>
    <s v="Male"/>
    <n v="52"/>
    <n v="8"/>
    <n v="123925.23"/>
    <n v="1"/>
    <n v="0"/>
    <x v="1"/>
    <n v="111342.66"/>
    <n v="1"/>
    <s v="50-59"/>
    <s v="Poor (&lt;580)"/>
    <s v="High (100-150k)"/>
    <s v="Established (6-8 yrs)"/>
    <x v="0"/>
  </r>
  <r>
    <n v="15728564"/>
    <s v="Lo"/>
    <n v="682"/>
    <x v="0"/>
    <s v="Male"/>
    <n v="41"/>
    <n v="6"/>
    <n v="0"/>
    <n v="2"/>
    <n v="0"/>
    <x v="0"/>
    <n v="134158.09"/>
    <n v="1"/>
    <s v="40-49"/>
    <s v="Good (670-739)"/>
    <s v="Zero Balance"/>
    <s v="Established (6-8 yrs)"/>
    <x v="1"/>
  </r>
  <r>
    <n v="15580701"/>
    <s v="Ma"/>
    <n v="712"/>
    <x v="0"/>
    <s v="Male"/>
    <n v="33"/>
    <n v="3"/>
    <n v="153819.57999999999"/>
    <n v="1"/>
    <n v="1"/>
    <x v="1"/>
    <n v="79176.09"/>
    <n v="1"/>
    <s v="30-39"/>
    <s v="Good (670-739)"/>
    <s v="Very High (150k+)"/>
    <s v="Developing (3-5 yrs)"/>
    <x v="0"/>
  </r>
  <r>
    <n v="15688973"/>
    <s v="Vinogradova"/>
    <n v="598"/>
    <x v="1"/>
    <s v="Female"/>
    <n v="39"/>
    <n v="5"/>
    <n v="0"/>
    <n v="2"/>
    <n v="1"/>
    <x v="0"/>
    <n v="83103.460000000006"/>
    <n v="0"/>
    <s v="30-39"/>
    <s v="Fair (580-669)"/>
    <s v="Zero Balance"/>
    <s v="Developing (3-5 yrs)"/>
    <x v="1"/>
  </r>
  <r>
    <n v="15709412"/>
    <s v="H?"/>
    <n v="776"/>
    <x v="1"/>
    <s v="Male"/>
    <n v="30"/>
    <n v="6"/>
    <n v="0"/>
    <n v="2"/>
    <n v="0"/>
    <x v="0"/>
    <n v="63908.86"/>
    <n v="0"/>
    <s v="30-39"/>
    <s v="Very Good (740-799)"/>
    <s v="Zero Balance"/>
    <s v="Established (6-8 yrs)"/>
    <x v="1"/>
  </r>
  <r>
    <n v="15607753"/>
    <s v="Alexandrova"/>
    <n v="606"/>
    <x v="1"/>
    <s v="Female"/>
    <n v="23"/>
    <n v="10"/>
    <n v="70417.789999999994"/>
    <n v="1"/>
    <n v="0"/>
    <x v="0"/>
    <n v="90896.04"/>
    <n v="0"/>
    <s v="Under 30"/>
    <s v="Fair (580-669)"/>
    <s v="Mid (50-100k)"/>
    <s v="Loyal (9-10 yrs)"/>
    <x v="0"/>
  </r>
  <r>
    <n v="15705352"/>
    <s v="Yang"/>
    <n v="686"/>
    <x v="1"/>
    <s v="Male"/>
    <n v="38"/>
    <n v="7"/>
    <n v="111484.88"/>
    <n v="1"/>
    <n v="1"/>
    <x v="0"/>
    <n v="76076.2"/>
    <n v="0"/>
    <s v="30-39"/>
    <s v="Good (670-739)"/>
    <s v="High (100-150k)"/>
    <s v="Established (6-8 yrs)"/>
    <x v="0"/>
  </r>
  <r>
    <n v="15602500"/>
    <s v="Maslova"/>
    <n v="850"/>
    <x v="1"/>
    <s v="Male"/>
    <n v="38"/>
    <n v="1"/>
    <n v="146343.98000000001"/>
    <n v="1"/>
    <n v="0"/>
    <x v="0"/>
    <n v="103902.11"/>
    <n v="0"/>
    <s v="30-39"/>
    <s v="Excellent (800+)"/>
    <s v="High (100-150k)"/>
    <s v="New (0-2 yrs)"/>
    <x v="0"/>
  </r>
  <r>
    <n v="15672437"/>
    <s v="Buccho"/>
    <n v="642"/>
    <x v="0"/>
    <s v="Male"/>
    <n v="72"/>
    <n v="1"/>
    <n v="160541"/>
    <n v="2"/>
    <n v="1"/>
    <x v="0"/>
    <n v="142223.94"/>
    <n v="0"/>
    <s v="60+"/>
    <s v="Fair (580-669)"/>
    <s v="Very High (150k+)"/>
    <s v="New (0-2 yrs)"/>
    <x v="1"/>
  </r>
  <r>
    <n v="15720968"/>
    <s v="Young"/>
    <n v="606"/>
    <x v="2"/>
    <s v="Male"/>
    <n v="27"/>
    <n v="2"/>
    <n v="130274.26"/>
    <n v="2"/>
    <n v="1"/>
    <x v="1"/>
    <n v="147533.09"/>
    <n v="0"/>
    <s v="Under 30"/>
    <s v="Fair (580-669)"/>
    <s v="High (100-150k)"/>
    <s v="New (0-2 yrs)"/>
    <x v="1"/>
  </r>
  <r>
    <n v="15730796"/>
    <s v="Barker"/>
    <n v="627"/>
    <x v="0"/>
    <s v="Female"/>
    <n v="21"/>
    <n v="7"/>
    <n v="98993.02"/>
    <n v="1"/>
    <n v="1"/>
    <x v="0"/>
    <n v="169156.64"/>
    <n v="0"/>
    <s v="Under 30"/>
    <s v="Fair (580-669)"/>
    <s v="Mid (50-100k)"/>
    <s v="Established (6-8 yrs)"/>
    <x v="0"/>
  </r>
  <r>
    <n v="15768219"/>
    <s v="Sung"/>
    <n v="850"/>
    <x v="1"/>
    <s v="Male"/>
    <n v="36"/>
    <n v="0"/>
    <n v="0"/>
    <n v="2"/>
    <n v="1"/>
    <x v="1"/>
    <n v="141242.57"/>
    <n v="0"/>
    <s v="30-39"/>
    <s v="Excellent (800+)"/>
    <s v="Zero Balance"/>
    <s v="New (0-2 yrs)"/>
    <x v="1"/>
  </r>
  <r>
    <n v="15663883"/>
    <s v="Hansen"/>
    <n v="850"/>
    <x v="2"/>
    <s v="Male"/>
    <n v="32"/>
    <n v="9"/>
    <n v="141827.32999999999"/>
    <n v="2"/>
    <n v="1"/>
    <x v="0"/>
    <n v="149458.73000000001"/>
    <n v="0"/>
    <s v="30-39"/>
    <s v="Excellent (800+)"/>
    <s v="High (100-150k)"/>
    <s v="Loyal (9-10 yrs)"/>
    <x v="1"/>
  </r>
  <r>
    <n v="15589296"/>
    <s v="Brown"/>
    <n v="724"/>
    <x v="0"/>
    <s v="Female"/>
    <n v="40"/>
    <n v="6"/>
    <n v="110054.45"/>
    <n v="1"/>
    <n v="1"/>
    <x v="0"/>
    <n v="86950.720000000001"/>
    <n v="0"/>
    <s v="40-49"/>
    <s v="Good (670-739)"/>
    <s v="High (100-150k)"/>
    <s v="Established (6-8 yrs)"/>
    <x v="0"/>
  </r>
  <r>
    <n v="15586425"/>
    <s v="Lo Duca"/>
    <n v="579"/>
    <x v="0"/>
    <s v="Male"/>
    <n v="28"/>
    <n v="4"/>
    <n v="0"/>
    <n v="2"/>
    <n v="1"/>
    <x v="0"/>
    <n v="176925.69"/>
    <n v="0"/>
    <s v="Under 30"/>
    <s v="Poor (&lt;580)"/>
    <s v="Zero Balance"/>
    <s v="Developing (3-5 yrs)"/>
    <x v="1"/>
  </r>
  <r>
    <n v="15679813"/>
    <s v="Ellis"/>
    <n v="727"/>
    <x v="1"/>
    <s v="Male"/>
    <n v="28"/>
    <n v="1"/>
    <n v="0"/>
    <n v="1"/>
    <n v="1"/>
    <x v="1"/>
    <n v="40357.39"/>
    <n v="0"/>
    <s v="Under 30"/>
    <s v="Good (670-739)"/>
    <s v="Zero Balance"/>
    <s v="New (0-2 yrs)"/>
    <x v="0"/>
  </r>
  <r>
    <n v="15681410"/>
    <s v="Korff"/>
    <n v="813"/>
    <x v="2"/>
    <s v="Female"/>
    <n v="36"/>
    <n v="6"/>
    <n v="98088.09"/>
    <n v="1"/>
    <n v="0"/>
    <x v="0"/>
    <n v="26687.22"/>
    <n v="1"/>
    <s v="30-39"/>
    <s v="Excellent (800+)"/>
    <s v="Mid (50-100k)"/>
    <s v="Established (6-8 yrs)"/>
    <x v="0"/>
  </r>
  <r>
    <n v="15668283"/>
    <s v="Gardiner"/>
    <n v="642"/>
    <x v="0"/>
    <s v="Male"/>
    <n v="48"/>
    <n v="9"/>
    <n v="118317.27"/>
    <n v="4"/>
    <n v="0"/>
    <x v="1"/>
    <n v="78702.98"/>
    <n v="1"/>
    <s v="40-49"/>
    <s v="Fair (580-669)"/>
    <s v="High (100-150k)"/>
    <s v="Loyal (9-10 yrs)"/>
    <x v="1"/>
  </r>
  <r>
    <n v="15624072"/>
    <s v="Kiernan"/>
    <n v="669"/>
    <x v="1"/>
    <s v="Male"/>
    <n v="22"/>
    <n v="10"/>
    <n v="0"/>
    <n v="2"/>
    <n v="1"/>
    <x v="1"/>
    <n v="176163.74"/>
    <n v="0"/>
    <s v="Under 30"/>
    <s v="Fair (580-669)"/>
    <s v="Zero Balance"/>
    <s v="Loyal (9-10 yrs)"/>
    <x v="1"/>
  </r>
  <r>
    <n v="15669664"/>
    <s v="Thompson"/>
    <n v="574"/>
    <x v="2"/>
    <s v="Male"/>
    <n v="54"/>
    <n v="1"/>
    <n v="99774.5"/>
    <n v="1"/>
    <n v="0"/>
    <x v="1"/>
    <n v="4896.1099999999997"/>
    <n v="1"/>
    <s v="50-59"/>
    <s v="Poor (&lt;580)"/>
    <s v="Mid (50-100k)"/>
    <s v="New (0-2 yrs)"/>
    <x v="0"/>
  </r>
  <r>
    <n v="15682728"/>
    <s v="Mathews"/>
    <n v="774"/>
    <x v="0"/>
    <s v="Female"/>
    <n v="32"/>
    <n v="4"/>
    <n v="0"/>
    <n v="2"/>
    <n v="0"/>
    <x v="1"/>
    <n v="114899.13"/>
    <n v="0"/>
    <s v="30-39"/>
    <s v="Very Good (740-799)"/>
    <s v="Zero Balance"/>
    <s v="Developing (3-5 yrs)"/>
    <x v="1"/>
  </r>
  <r>
    <n v="15573851"/>
    <s v="Macrossan"/>
    <n v="735"/>
    <x v="0"/>
    <s v="Female"/>
    <n v="38"/>
    <n v="1"/>
    <n v="0"/>
    <n v="3"/>
    <n v="0"/>
    <x v="1"/>
    <n v="92220.12"/>
    <n v="1"/>
    <s v="30-39"/>
    <s v="Good (670-739)"/>
    <s v="Zero Balance"/>
    <s v="New (0-2 yrs)"/>
    <x v="1"/>
  </r>
  <r>
    <n v="15733661"/>
    <s v="Illingworth"/>
    <n v="639"/>
    <x v="1"/>
    <s v="Female"/>
    <n v="27"/>
    <n v="8"/>
    <n v="133806.54"/>
    <n v="2"/>
    <n v="1"/>
    <x v="1"/>
    <n v="6251.3"/>
    <n v="0"/>
    <s v="Under 30"/>
    <s v="Fair (580-669)"/>
    <s v="High (100-150k)"/>
    <s v="Established (6-8 yrs)"/>
    <x v="1"/>
  </r>
  <r>
    <n v="15710012"/>
    <s v="Bowen"/>
    <n v="738"/>
    <x v="1"/>
    <s v="Male"/>
    <n v="44"/>
    <n v="2"/>
    <n v="0"/>
    <n v="2"/>
    <n v="1"/>
    <x v="1"/>
    <n v="43018.82"/>
    <n v="1"/>
    <s v="40-49"/>
    <s v="Good (670-739)"/>
    <s v="Zero Balance"/>
    <s v="New (0-2 yrs)"/>
    <x v="1"/>
  </r>
  <r>
    <n v="15763327"/>
    <s v="Craig"/>
    <n v="835"/>
    <x v="0"/>
    <s v="Male"/>
    <n v="32"/>
    <n v="8"/>
    <n v="124993.29"/>
    <n v="2"/>
    <n v="1"/>
    <x v="0"/>
    <n v="27548.06"/>
    <n v="0"/>
    <s v="30-39"/>
    <s v="Excellent (800+)"/>
    <s v="High (100-150k)"/>
    <s v="Established (6-8 yrs)"/>
    <x v="1"/>
  </r>
  <r>
    <n v="15668853"/>
    <s v="Menhennitt"/>
    <n v="637"/>
    <x v="1"/>
    <s v="Female"/>
    <n v="44"/>
    <n v="0"/>
    <n v="157622.57999999999"/>
    <n v="1"/>
    <n v="1"/>
    <x v="0"/>
    <n v="120454.2"/>
    <n v="0"/>
    <s v="40-49"/>
    <s v="Fair (580-669)"/>
    <s v="Very High (150k+)"/>
    <s v="New (0-2 yrs)"/>
    <x v="0"/>
  </r>
  <r>
    <n v="15639303"/>
    <s v="Moore"/>
    <n v="589"/>
    <x v="2"/>
    <s v="Male"/>
    <n v="48"/>
    <n v="5"/>
    <n v="126111.61"/>
    <n v="1"/>
    <n v="0"/>
    <x v="0"/>
    <n v="133961.19"/>
    <n v="0"/>
    <s v="40-49"/>
    <s v="Fair (580-669)"/>
    <s v="High (100-150k)"/>
    <s v="Developing (3-5 yrs)"/>
    <x v="0"/>
  </r>
  <r>
    <n v="15691011"/>
    <s v="Shoebridge"/>
    <n v="591"/>
    <x v="0"/>
    <s v="Male"/>
    <n v="42"/>
    <n v="9"/>
    <n v="161651.37"/>
    <n v="2"/>
    <n v="1"/>
    <x v="0"/>
    <n v="131753.97"/>
    <n v="0"/>
    <s v="40-49"/>
    <s v="Fair (580-669)"/>
    <s v="Very High (150k+)"/>
    <s v="Loyal (9-10 yrs)"/>
    <x v="1"/>
  </r>
  <r>
    <n v="15638513"/>
    <s v="Palermo"/>
    <n v="723"/>
    <x v="0"/>
    <s v="Female"/>
    <n v="40"/>
    <n v="7"/>
    <n v="142856.95000000001"/>
    <n v="2"/>
    <n v="0"/>
    <x v="1"/>
    <n v="38019.74"/>
    <n v="0"/>
    <s v="40-49"/>
    <s v="Good (670-739)"/>
    <s v="High (100-150k)"/>
    <s v="Established (6-8 yrs)"/>
    <x v="1"/>
  </r>
  <r>
    <n v="15648933"/>
    <s v="Reilly"/>
    <n v="831"/>
    <x v="2"/>
    <s v="Male"/>
    <n v="44"/>
    <n v="3"/>
    <n v="111100.98"/>
    <n v="1"/>
    <n v="1"/>
    <x v="0"/>
    <n v="28144.07"/>
    <n v="1"/>
    <s v="40-49"/>
    <s v="Excellent (800+)"/>
    <s v="High (100-150k)"/>
    <s v="Developing (3-5 yrs)"/>
    <x v="0"/>
  </r>
  <r>
    <n v="15628904"/>
    <s v="Bowen"/>
    <n v="733"/>
    <x v="1"/>
    <s v="Male"/>
    <n v="35"/>
    <n v="8"/>
    <n v="102918.38"/>
    <n v="1"/>
    <n v="1"/>
    <x v="0"/>
    <n v="45959.86"/>
    <n v="0"/>
    <s v="30-39"/>
    <s v="Good (670-739)"/>
    <s v="High (100-150k)"/>
    <s v="Established (6-8 yrs)"/>
    <x v="0"/>
  </r>
  <r>
    <n v="15644788"/>
    <s v="Fyodorov"/>
    <n v="731"/>
    <x v="0"/>
    <s v="Female"/>
    <n v="30"/>
    <n v="5"/>
    <n v="0"/>
    <n v="2"/>
    <n v="1"/>
    <x v="1"/>
    <n v="189528.72"/>
    <n v="0"/>
    <s v="30-39"/>
    <s v="Good (670-739)"/>
    <s v="Zero Balance"/>
    <s v="Developing (3-5 yrs)"/>
    <x v="1"/>
  </r>
  <r>
    <n v="15598161"/>
    <s v="Clements"/>
    <n v="654"/>
    <x v="0"/>
    <s v="Male"/>
    <n v="47"/>
    <n v="10"/>
    <n v="0"/>
    <n v="2"/>
    <n v="1"/>
    <x v="1"/>
    <n v="170481.98"/>
    <n v="0"/>
    <s v="40-49"/>
    <s v="Fair (580-669)"/>
    <s v="Zero Balance"/>
    <s v="Loyal (9-10 yrs)"/>
    <x v="1"/>
  </r>
  <r>
    <n v="15745624"/>
    <s v="McKenzie"/>
    <n v="828"/>
    <x v="0"/>
    <s v="Male"/>
    <n v="37"/>
    <n v="4"/>
    <n v="0"/>
    <n v="2"/>
    <n v="1"/>
    <x v="1"/>
    <n v="94845.45"/>
    <n v="0"/>
    <s v="30-39"/>
    <s v="Excellent (800+)"/>
    <s v="Zero Balance"/>
    <s v="Developing (3-5 yrs)"/>
    <x v="1"/>
  </r>
  <r>
    <n v="15733169"/>
    <s v="Craig"/>
    <n v="590"/>
    <x v="1"/>
    <s v="Male"/>
    <n v="22"/>
    <n v="7"/>
    <n v="125265.61"/>
    <n v="1"/>
    <n v="1"/>
    <x v="0"/>
    <n v="161253.07999999999"/>
    <n v="0"/>
    <s v="Under 30"/>
    <s v="Fair (580-669)"/>
    <s v="High (100-150k)"/>
    <s v="Established (6-8 yrs)"/>
    <x v="0"/>
  </r>
  <r>
    <n v="15801417"/>
    <s v="Iloerika"/>
    <n v="657"/>
    <x v="0"/>
    <s v="Male"/>
    <n v="37"/>
    <n v="4"/>
    <n v="82500.28"/>
    <n v="1"/>
    <n v="1"/>
    <x v="0"/>
    <n v="115260.72"/>
    <n v="0"/>
    <s v="30-39"/>
    <s v="Fair (580-669)"/>
    <s v="Mid (50-100k)"/>
    <s v="Developing (3-5 yrs)"/>
    <x v="0"/>
  </r>
  <r>
    <n v="15592707"/>
    <s v="Dolgorukova"/>
    <n v="531"/>
    <x v="2"/>
    <s v="Female"/>
    <n v="64"/>
    <n v="2"/>
    <n v="175754.87"/>
    <n v="2"/>
    <n v="1"/>
    <x v="0"/>
    <n v="60721.4"/>
    <n v="0"/>
    <s v="60+"/>
    <s v="Poor (&lt;580)"/>
    <s v="Very High (150k+)"/>
    <s v="New (0-2 yrs)"/>
    <x v="1"/>
  </r>
  <r>
    <n v="15593954"/>
    <s v="Eva"/>
    <n v="516"/>
    <x v="0"/>
    <s v="Female"/>
    <n v="47"/>
    <n v="6"/>
    <n v="109387.33"/>
    <n v="1"/>
    <n v="0"/>
    <x v="1"/>
    <n v="121365.45"/>
    <n v="0"/>
    <s v="40-49"/>
    <s v="Poor (&lt;580)"/>
    <s v="High (100-150k)"/>
    <s v="Established (6-8 yrs)"/>
    <x v="0"/>
  </r>
  <r>
    <n v="15714431"/>
    <s v="Yeh"/>
    <n v="561"/>
    <x v="0"/>
    <s v="Male"/>
    <n v="37"/>
    <n v="1"/>
    <n v="100443.36"/>
    <n v="2"/>
    <n v="0"/>
    <x v="0"/>
    <n v="101693.73"/>
    <n v="0"/>
    <s v="30-39"/>
    <s v="Poor (&lt;580)"/>
    <s v="High (100-150k)"/>
    <s v="New (0-2 yrs)"/>
    <x v="1"/>
  </r>
  <r>
    <n v="15638257"/>
    <s v="P'an"/>
    <n v="682"/>
    <x v="1"/>
    <s v="Female"/>
    <n v="54"/>
    <n v="0"/>
    <n v="83102.720000000001"/>
    <n v="2"/>
    <n v="1"/>
    <x v="0"/>
    <n v="54132.93"/>
    <n v="0"/>
    <s v="50-59"/>
    <s v="Good (670-739)"/>
    <s v="Mid (50-100k)"/>
    <s v="New (0-2 yrs)"/>
    <x v="1"/>
  </r>
  <r>
    <n v="15690939"/>
    <s v="Howe"/>
    <n v="575"/>
    <x v="1"/>
    <s v="Male"/>
    <n v="28"/>
    <n v="7"/>
    <n v="0"/>
    <n v="1"/>
    <n v="1"/>
    <x v="0"/>
    <n v="10666.05"/>
    <n v="0"/>
    <s v="Under 30"/>
    <s v="Poor (&lt;580)"/>
    <s v="Zero Balance"/>
    <s v="Established (6-8 yrs)"/>
    <x v="0"/>
  </r>
  <r>
    <n v="15723613"/>
    <s v="Jenkins"/>
    <n v="623"/>
    <x v="0"/>
    <s v="Female"/>
    <n v="28"/>
    <n v="4"/>
    <n v="0"/>
    <n v="2"/>
    <n v="1"/>
    <x v="1"/>
    <n v="41227.67"/>
    <n v="0"/>
    <s v="Under 30"/>
    <s v="Fair (580-669)"/>
    <s v="Zero Balance"/>
    <s v="Developing (3-5 yrs)"/>
    <x v="1"/>
  </r>
  <r>
    <n v="15813640"/>
    <s v="Shih"/>
    <n v="642"/>
    <x v="0"/>
    <s v="Female"/>
    <n v="40"/>
    <n v="7"/>
    <n v="0"/>
    <n v="2"/>
    <n v="1"/>
    <x v="1"/>
    <n v="10712.82"/>
    <n v="0"/>
    <s v="40-49"/>
    <s v="Fair (580-669)"/>
    <s v="Zero Balance"/>
    <s v="Established (6-8 yrs)"/>
    <x v="1"/>
  </r>
  <r>
    <n v="15707322"/>
    <s v="Nnamdi"/>
    <n v="779"/>
    <x v="0"/>
    <s v="Female"/>
    <n v="48"/>
    <n v="2"/>
    <n v="115290.27"/>
    <n v="1"/>
    <n v="0"/>
    <x v="1"/>
    <n v="98912.69"/>
    <n v="1"/>
    <s v="40-49"/>
    <s v="Very Good (740-799)"/>
    <s v="High (100-150k)"/>
    <s v="New (0-2 yrs)"/>
    <x v="0"/>
  </r>
  <r>
    <n v="15588918"/>
    <s v="Mitchell"/>
    <n v="671"/>
    <x v="0"/>
    <s v="Female"/>
    <n v="42"/>
    <n v="6"/>
    <n v="0"/>
    <n v="2"/>
    <n v="1"/>
    <x v="1"/>
    <n v="197202.48"/>
    <n v="0"/>
    <s v="40-49"/>
    <s v="Good (670-739)"/>
    <s v="Zero Balance"/>
    <s v="Established (6-8 yrs)"/>
    <x v="1"/>
  </r>
  <r>
    <n v="15600357"/>
    <s v="Findlay"/>
    <n v="495"/>
    <x v="0"/>
    <s v="Female"/>
    <n v="40"/>
    <n v="1"/>
    <n v="140197.71"/>
    <n v="2"/>
    <n v="1"/>
    <x v="1"/>
    <n v="150720.39000000001"/>
    <n v="0"/>
    <s v="40-49"/>
    <s v="Poor (&lt;580)"/>
    <s v="High (100-150k)"/>
    <s v="New (0-2 yrs)"/>
    <x v="1"/>
  </r>
  <r>
    <n v="15747014"/>
    <s v="Pisani"/>
    <n v="850"/>
    <x v="0"/>
    <s v="Female"/>
    <n v="28"/>
    <n v="1"/>
    <n v="105245.34"/>
    <n v="1"/>
    <n v="0"/>
    <x v="0"/>
    <n v="74780.13"/>
    <n v="0"/>
    <s v="Under 30"/>
    <s v="Excellent (800+)"/>
    <s v="High (100-150k)"/>
    <s v="New (0-2 yrs)"/>
    <x v="0"/>
  </r>
  <r>
    <n v="15809830"/>
    <s v="Belisario"/>
    <n v="630"/>
    <x v="0"/>
    <s v="Male"/>
    <n v="50"/>
    <n v="8"/>
    <n v="0"/>
    <n v="2"/>
    <n v="0"/>
    <x v="0"/>
    <n v="79377.45"/>
    <n v="0"/>
    <s v="50-59"/>
    <s v="Fair (580-669)"/>
    <s v="Zero Balance"/>
    <s v="Established (6-8 yrs)"/>
    <x v="1"/>
  </r>
  <r>
    <n v="15662245"/>
    <s v="Pomeroy"/>
    <n v="588"/>
    <x v="0"/>
    <s v="Male"/>
    <n v="32"/>
    <n v="1"/>
    <n v="0"/>
    <n v="2"/>
    <n v="1"/>
    <x v="0"/>
    <n v="8763.8700000000008"/>
    <n v="0"/>
    <s v="30-39"/>
    <s v="Fair (580-669)"/>
    <s v="Zero Balance"/>
    <s v="New (0-2 yrs)"/>
    <x v="1"/>
  </r>
  <r>
    <n v="15651075"/>
    <s v="Ibrahimova"/>
    <n v="562"/>
    <x v="2"/>
    <s v="Male"/>
    <n v="35"/>
    <n v="3"/>
    <n v="142296.13"/>
    <n v="1"/>
    <n v="0"/>
    <x v="0"/>
    <n v="177112.7"/>
    <n v="0"/>
    <s v="30-39"/>
    <s v="Poor (&lt;580)"/>
    <s v="High (100-150k)"/>
    <s v="Developing (3-5 yrs)"/>
    <x v="0"/>
  </r>
  <r>
    <n v="15594456"/>
    <s v="K?"/>
    <n v="740"/>
    <x v="1"/>
    <s v="Female"/>
    <n v="56"/>
    <n v="4"/>
    <n v="99097.33"/>
    <n v="1"/>
    <n v="1"/>
    <x v="0"/>
    <n v="85016.639999999999"/>
    <n v="1"/>
    <s v="50-59"/>
    <s v="Very Good (740-799)"/>
    <s v="Mid (50-100k)"/>
    <s v="Developing (3-5 yrs)"/>
    <x v="0"/>
  </r>
  <r>
    <n v="15583462"/>
    <s v="Graham"/>
    <n v="695"/>
    <x v="0"/>
    <s v="Male"/>
    <n v="28"/>
    <n v="5"/>
    <n v="171069.39"/>
    <n v="2"/>
    <n v="1"/>
    <x v="0"/>
    <n v="88689.4"/>
    <n v="0"/>
    <s v="Under 30"/>
    <s v="Good (670-739)"/>
    <s v="Very High (150k+)"/>
    <s v="Developing (3-5 yrs)"/>
    <x v="1"/>
  </r>
  <r>
    <n v="15757661"/>
    <s v="Trevisano"/>
    <n v="589"/>
    <x v="0"/>
    <s v="Female"/>
    <n v="39"/>
    <n v="7"/>
    <n v="0"/>
    <n v="2"/>
    <n v="0"/>
    <x v="1"/>
    <n v="95985.64"/>
    <n v="0"/>
    <s v="30-39"/>
    <s v="Fair (580-669)"/>
    <s v="Zero Balance"/>
    <s v="Established (6-8 yrs)"/>
    <x v="1"/>
  </r>
  <r>
    <n v="15729117"/>
    <s v="Trevisano"/>
    <n v="607"/>
    <x v="0"/>
    <s v="Female"/>
    <n v="31"/>
    <n v="1"/>
    <n v="102523.88"/>
    <n v="1"/>
    <n v="1"/>
    <x v="0"/>
    <n v="166792.71"/>
    <n v="0"/>
    <s v="30-39"/>
    <s v="Fair (580-669)"/>
    <s v="High (100-150k)"/>
    <s v="New (0-2 yrs)"/>
    <x v="0"/>
  </r>
  <r>
    <n v="15749671"/>
    <s v="K?"/>
    <n v="794"/>
    <x v="0"/>
    <s v="Male"/>
    <n v="35"/>
    <n v="6"/>
    <n v="0"/>
    <n v="2"/>
    <n v="1"/>
    <x v="0"/>
    <n v="68730.91"/>
    <n v="0"/>
    <s v="30-39"/>
    <s v="Very Good (740-799)"/>
    <s v="Zero Balance"/>
    <s v="Established (6-8 yrs)"/>
    <x v="1"/>
  </r>
  <r>
    <n v="15566253"/>
    <s v="Manning"/>
    <n v="580"/>
    <x v="2"/>
    <s v="Male"/>
    <n v="44"/>
    <n v="9"/>
    <n v="143391.07"/>
    <n v="1"/>
    <n v="0"/>
    <x v="1"/>
    <n v="146891.07"/>
    <n v="1"/>
    <s v="40-49"/>
    <s v="Fair (580-669)"/>
    <s v="High (100-150k)"/>
    <s v="Loyal (9-10 yrs)"/>
    <x v="0"/>
  </r>
  <r>
    <n v="15595153"/>
    <s v="Tucker"/>
    <n v="644"/>
    <x v="2"/>
    <s v="Female"/>
    <n v="44"/>
    <n v="8"/>
    <n v="106022.73"/>
    <n v="2"/>
    <n v="0"/>
    <x v="1"/>
    <n v="148727.42000000001"/>
    <n v="0"/>
    <s v="40-49"/>
    <s v="Fair (580-669)"/>
    <s v="High (100-150k)"/>
    <s v="Established (6-8 yrs)"/>
    <x v="1"/>
  </r>
  <r>
    <n v="15698572"/>
    <s v="Schaffer"/>
    <n v="636"/>
    <x v="1"/>
    <s v="Female"/>
    <n v="36"/>
    <n v="1"/>
    <n v="0"/>
    <n v="1"/>
    <n v="1"/>
    <x v="1"/>
    <n v="43134.58"/>
    <n v="0"/>
    <s v="30-39"/>
    <s v="Fair (580-669)"/>
    <s v="Zero Balance"/>
    <s v="New (0-2 yrs)"/>
    <x v="0"/>
  </r>
  <r>
    <n v="15674149"/>
    <s v="Esomchi"/>
    <n v="599"/>
    <x v="2"/>
    <s v="Male"/>
    <n v="36"/>
    <n v="3"/>
    <n v="128960.21"/>
    <n v="2"/>
    <n v="1"/>
    <x v="0"/>
    <n v="40318.33"/>
    <n v="0"/>
    <s v="30-39"/>
    <s v="Fair (580-669)"/>
    <s v="High (100-150k)"/>
    <s v="Developing (3-5 yrs)"/>
    <x v="1"/>
  </r>
  <r>
    <n v="15623082"/>
    <s v="Ch'ang"/>
    <n v="507"/>
    <x v="0"/>
    <s v="Female"/>
    <n v="35"/>
    <n v="2"/>
    <n v="0"/>
    <n v="2"/>
    <n v="1"/>
    <x v="1"/>
    <n v="97633.93"/>
    <n v="0"/>
    <s v="30-39"/>
    <s v="Poor (&lt;580)"/>
    <s v="Zero Balance"/>
    <s v="New (0-2 yrs)"/>
    <x v="1"/>
  </r>
  <r>
    <n v="15797905"/>
    <s v="Walker"/>
    <n v="682"/>
    <x v="0"/>
    <s v="Female"/>
    <n v="48"/>
    <n v="7"/>
    <n v="0"/>
    <n v="2"/>
    <n v="1"/>
    <x v="1"/>
    <n v="65069.03"/>
    <n v="0"/>
    <s v="40-49"/>
    <s v="Good (670-739)"/>
    <s v="Zero Balance"/>
    <s v="Established (6-8 yrs)"/>
    <x v="1"/>
  </r>
  <r>
    <n v="15746028"/>
    <s v="Chu"/>
    <n v="714"/>
    <x v="0"/>
    <s v="Female"/>
    <n v="24"/>
    <n v="7"/>
    <n v="0"/>
    <n v="2"/>
    <n v="1"/>
    <x v="1"/>
    <n v="166335"/>
    <n v="0"/>
    <s v="Under 30"/>
    <s v="Good (670-739)"/>
    <s v="Zero Balance"/>
    <s v="Established (6-8 yrs)"/>
    <x v="1"/>
  </r>
  <r>
    <n v="15582951"/>
    <s v="Crawford"/>
    <n v="696"/>
    <x v="0"/>
    <s v="Female"/>
    <n v="25"/>
    <n v="8"/>
    <n v="126442.59"/>
    <n v="1"/>
    <n v="1"/>
    <x v="1"/>
    <n v="121904.44"/>
    <n v="0"/>
    <s v="Under 30"/>
    <s v="Good (670-739)"/>
    <s v="High (100-150k)"/>
    <s v="Established (6-8 yrs)"/>
    <x v="0"/>
  </r>
  <r>
    <n v="15616471"/>
    <s v="Milne"/>
    <n v="599"/>
    <x v="1"/>
    <s v="Male"/>
    <n v="51"/>
    <n v="0"/>
    <n v="0"/>
    <n v="1"/>
    <n v="1"/>
    <x v="0"/>
    <n v="175235.99"/>
    <n v="0"/>
    <s v="50-59"/>
    <s v="Fair (580-669)"/>
    <s v="Zero Balance"/>
    <s v="New (0-2 yrs)"/>
    <x v="0"/>
  </r>
  <r>
    <n v="15641575"/>
    <s v="Anenechukwu"/>
    <n v="577"/>
    <x v="0"/>
    <s v="Male"/>
    <n v="37"/>
    <n v="2"/>
    <n v="127261.35"/>
    <n v="1"/>
    <n v="1"/>
    <x v="1"/>
    <n v="56185.05"/>
    <n v="0"/>
    <s v="30-39"/>
    <s v="Poor (&lt;580)"/>
    <s v="High (100-150k)"/>
    <s v="New (0-2 yrs)"/>
    <x v="0"/>
  </r>
  <r>
    <n v="15638803"/>
    <s v="Donaldson"/>
    <n v="733"/>
    <x v="1"/>
    <s v="Female"/>
    <n v="32"/>
    <n v="5"/>
    <n v="0"/>
    <n v="2"/>
    <n v="1"/>
    <x v="1"/>
    <n v="131625.14000000001"/>
    <n v="0"/>
    <s v="30-39"/>
    <s v="Good (670-739)"/>
    <s v="Zero Balance"/>
    <s v="Developing (3-5 yrs)"/>
    <x v="1"/>
  </r>
  <r>
    <n v="15808283"/>
    <s v="Kelly"/>
    <n v="647"/>
    <x v="0"/>
    <s v="Female"/>
    <n v="33"/>
    <n v="4"/>
    <n v="0"/>
    <n v="1"/>
    <n v="1"/>
    <x v="1"/>
    <n v="152323.04"/>
    <n v="0"/>
    <s v="30-39"/>
    <s v="Fair (580-669)"/>
    <s v="Zero Balance"/>
    <s v="Developing (3-5 yrs)"/>
    <x v="0"/>
  </r>
  <r>
    <n v="15811200"/>
    <s v="Ts'ao"/>
    <n v="831"/>
    <x v="0"/>
    <s v="Female"/>
    <n v="34"/>
    <n v="2"/>
    <n v="0"/>
    <n v="2"/>
    <n v="0"/>
    <x v="1"/>
    <n v="165840.94"/>
    <n v="0"/>
    <s v="30-39"/>
    <s v="Excellent (800+)"/>
    <s v="Zero Balance"/>
    <s v="New (0-2 yrs)"/>
    <x v="1"/>
  </r>
  <r>
    <n v="15733476"/>
    <s v="Gonzalez"/>
    <n v="543"/>
    <x v="2"/>
    <s v="Male"/>
    <n v="30"/>
    <n v="6"/>
    <n v="73481.05"/>
    <n v="1"/>
    <n v="1"/>
    <x v="0"/>
    <n v="176692.65"/>
    <n v="0"/>
    <s v="30-39"/>
    <s v="Poor (&lt;580)"/>
    <s v="Mid (50-100k)"/>
    <s v="Established (6-8 yrs)"/>
    <x v="0"/>
  </r>
  <r>
    <n v="15633274"/>
    <s v="Tai"/>
    <n v="679"/>
    <x v="0"/>
    <s v="Male"/>
    <n v="34"/>
    <n v="7"/>
    <n v="160515.37"/>
    <n v="1"/>
    <n v="1"/>
    <x v="1"/>
    <n v="121904.14"/>
    <n v="0"/>
    <s v="30-39"/>
    <s v="Good (670-739)"/>
    <s v="Very High (150k+)"/>
    <s v="Established (6-8 yrs)"/>
    <x v="0"/>
  </r>
  <r>
    <n v="15582168"/>
    <s v="Muravyova"/>
    <n v="713"/>
    <x v="2"/>
    <s v="Female"/>
    <n v="61"/>
    <n v="4"/>
    <n v="149525.34"/>
    <n v="2"/>
    <n v="1"/>
    <x v="1"/>
    <n v="123663.63"/>
    <n v="0"/>
    <s v="60+"/>
    <s v="Good (670-739)"/>
    <s v="High (100-150k)"/>
    <s v="Developing (3-5 yrs)"/>
    <x v="1"/>
  </r>
  <r>
    <n v="15807269"/>
    <s v="Milanesi"/>
    <n v="690"/>
    <x v="2"/>
    <s v="Male"/>
    <n v="43"/>
    <n v="2"/>
    <n v="166522.78"/>
    <n v="1"/>
    <n v="0"/>
    <x v="1"/>
    <n v="119644.59"/>
    <n v="1"/>
    <s v="40-49"/>
    <s v="Good (670-739)"/>
    <s v="Very High (150k+)"/>
    <s v="New (0-2 yrs)"/>
    <x v="0"/>
  </r>
  <r>
    <n v="15602979"/>
    <s v="Lin"/>
    <n v="751"/>
    <x v="0"/>
    <s v="Male"/>
    <n v="29"/>
    <n v="1"/>
    <n v="135536.5"/>
    <n v="1"/>
    <n v="1"/>
    <x v="1"/>
    <n v="66825.33"/>
    <n v="0"/>
    <s v="Under 30"/>
    <s v="Very Good (740-799)"/>
    <s v="High (100-150k)"/>
    <s v="New (0-2 yrs)"/>
    <x v="0"/>
  </r>
  <r>
    <n v="15660417"/>
    <s v="Lambert"/>
    <n v="613"/>
    <x v="2"/>
    <s v="Female"/>
    <n v="43"/>
    <n v="10"/>
    <n v="120481.69"/>
    <n v="1"/>
    <n v="0"/>
    <x v="1"/>
    <n v="94875.03"/>
    <n v="1"/>
    <s v="40-49"/>
    <s v="Fair (580-669)"/>
    <s v="High (100-150k)"/>
    <s v="Loyal (9-10 yrs)"/>
    <x v="0"/>
  </r>
  <r>
    <n v="15590199"/>
    <s v="Temple"/>
    <n v="701"/>
    <x v="1"/>
    <s v="Male"/>
    <n v="28"/>
    <n v="1"/>
    <n v="103421.32"/>
    <n v="1"/>
    <n v="0"/>
    <x v="0"/>
    <n v="76304.73"/>
    <n v="0"/>
    <s v="Under 30"/>
    <s v="Good (670-739)"/>
    <s v="High (100-150k)"/>
    <s v="New (0-2 yrs)"/>
    <x v="0"/>
  </r>
  <r>
    <n v="15641794"/>
    <s v="Ridley"/>
    <n v="698"/>
    <x v="0"/>
    <s v="Male"/>
    <n v="33"/>
    <n v="5"/>
    <n v="135658.73000000001"/>
    <n v="2"/>
    <n v="0"/>
    <x v="0"/>
    <n v="39755"/>
    <n v="0"/>
    <s v="30-39"/>
    <s v="Good (670-739)"/>
    <s v="High (100-150k)"/>
    <s v="Developing (3-5 yrs)"/>
    <x v="1"/>
  </r>
  <r>
    <n v="15779174"/>
    <s v="Young"/>
    <n v="451"/>
    <x v="0"/>
    <s v="Female"/>
    <n v="36"/>
    <n v="2"/>
    <n v="0"/>
    <n v="2"/>
    <n v="1"/>
    <x v="0"/>
    <n v="180142.42"/>
    <n v="0"/>
    <s v="30-39"/>
    <s v="Poor (&lt;580)"/>
    <s v="Zero Balance"/>
    <s v="New (0-2 yrs)"/>
    <x v="1"/>
  </r>
  <r>
    <n v="15785547"/>
    <s v="Slye"/>
    <n v="665"/>
    <x v="0"/>
    <s v="Male"/>
    <n v="28"/>
    <n v="8"/>
    <n v="191402.82"/>
    <n v="2"/>
    <n v="1"/>
    <x v="1"/>
    <n v="83238.399999999994"/>
    <n v="0"/>
    <s v="Under 30"/>
    <s v="Fair (580-669)"/>
    <s v="Very High (150k+)"/>
    <s v="Established (6-8 yrs)"/>
    <x v="1"/>
  </r>
  <r>
    <n v="15795124"/>
    <s v="Pan"/>
    <n v="726"/>
    <x v="2"/>
    <s v="Male"/>
    <n v="50"/>
    <n v="9"/>
    <n v="94504.35"/>
    <n v="1"/>
    <n v="0"/>
    <x v="0"/>
    <n v="5078.8999999999996"/>
    <n v="0"/>
    <s v="50-59"/>
    <s v="Good (670-739)"/>
    <s v="Mid (50-100k)"/>
    <s v="Loyal (9-10 yrs)"/>
    <x v="0"/>
  </r>
  <r>
    <n v="15718912"/>
    <s v="Hsueh"/>
    <n v="608"/>
    <x v="2"/>
    <s v="Female"/>
    <n v="44"/>
    <n v="5"/>
    <n v="126147.84"/>
    <n v="1"/>
    <n v="0"/>
    <x v="0"/>
    <n v="132424.69"/>
    <n v="1"/>
    <s v="40-49"/>
    <s v="Fair (580-669)"/>
    <s v="High (100-150k)"/>
    <s v="Developing (3-5 yrs)"/>
    <x v="0"/>
  </r>
  <r>
    <n v="15592028"/>
    <s v="Roberts"/>
    <n v="549"/>
    <x v="0"/>
    <s v="Female"/>
    <n v="46"/>
    <n v="7"/>
    <n v="0"/>
    <n v="1"/>
    <n v="1"/>
    <x v="0"/>
    <n v="109057.56"/>
    <n v="0"/>
    <s v="40-49"/>
    <s v="Poor (&lt;580)"/>
    <s v="Zero Balance"/>
    <s v="Established (6-8 yrs)"/>
    <x v="0"/>
  </r>
  <r>
    <n v="15580227"/>
    <s v="Moss"/>
    <n v="803"/>
    <x v="0"/>
    <s v="Male"/>
    <n v="33"/>
    <n v="6"/>
    <n v="0"/>
    <n v="2"/>
    <n v="1"/>
    <x v="1"/>
    <n v="115676.61"/>
    <n v="0"/>
    <s v="30-39"/>
    <s v="Excellent (800+)"/>
    <s v="Zero Balance"/>
    <s v="Established (6-8 yrs)"/>
    <x v="1"/>
  </r>
  <r>
    <n v="15657830"/>
    <s v="Andrews"/>
    <n v="663"/>
    <x v="0"/>
    <s v="Male"/>
    <n v="43"/>
    <n v="4"/>
    <n v="87624.03"/>
    <n v="2"/>
    <n v="1"/>
    <x v="1"/>
    <n v="149401.32999999999"/>
    <n v="0"/>
    <s v="40-49"/>
    <s v="Fair (580-669)"/>
    <s v="Mid (50-100k)"/>
    <s v="Developing (3-5 yrs)"/>
    <x v="1"/>
  </r>
  <r>
    <n v="15798256"/>
    <s v="Takasuka"/>
    <n v="558"/>
    <x v="0"/>
    <s v="Female"/>
    <n v="45"/>
    <n v="1"/>
    <n v="153697.53"/>
    <n v="2"/>
    <n v="0"/>
    <x v="1"/>
    <n v="89891.4"/>
    <n v="1"/>
    <s v="40-49"/>
    <s v="Poor (&lt;580)"/>
    <s v="Very High (150k+)"/>
    <s v="New (0-2 yrs)"/>
    <x v="1"/>
  </r>
  <r>
    <n v="15643819"/>
    <s v="Dawson"/>
    <n v="714"/>
    <x v="0"/>
    <s v="Female"/>
    <n v="25"/>
    <n v="4"/>
    <n v="0"/>
    <n v="2"/>
    <n v="0"/>
    <x v="1"/>
    <n v="82500.84"/>
    <n v="0"/>
    <s v="Under 30"/>
    <s v="Good (670-739)"/>
    <s v="Zero Balance"/>
    <s v="Developing (3-5 yrs)"/>
    <x v="1"/>
  </r>
  <r>
    <n v="15754301"/>
    <s v="Bruche"/>
    <n v="704"/>
    <x v="0"/>
    <s v="Male"/>
    <n v="39"/>
    <n v="5"/>
    <n v="0"/>
    <n v="1"/>
    <n v="1"/>
    <x v="1"/>
    <n v="6416.92"/>
    <n v="0"/>
    <s v="30-39"/>
    <s v="Good (670-739)"/>
    <s v="Zero Balance"/>
    <s v="Developing (3-5 yrs)"/>
    <x v="0"/>
  </r>
  <r>
    <n v="15726855"/>
    <s v="Oliver"/>
    <n v="805"/>
    <x v="2"/>
    <s v="Female"/>
    <n v="45"/>
    <n v="9"/>
    <n v="116585.97"/>
    <n v="1"/>
    <n v="1"/>
    <x v="1"/>
    <n v="189428.75"/>
    <n v="1"/>
    <s v="40-49"/>
    <s v="Excellent (800+)"/>
    <s v="High (100-150k)"/>
    <s v="Loyal (9-10 yrs)"/>
    <x v="0"/>
  </r>
  <r>
    <n v="15755225"/>
    <s v="Ryan"/>
    <n v="659"/>
    <x v="2"/>
    <s v="Male"/>
    <n v="34"/>
    <n v="9"/>
    <n v="134464.57999999999"/>
    <n v="2"/>
    <n v="1"/>
    <x v="1"/>
    <n v="178833.34"/>
    <n v="0"/>
    <s v="30-39"/>
    <s v="Fair (580-669)"/>
    <s v="High (100-150k)"/>
    <s v="Loyal (9-10 yrs)"/>
    <x v="1"/>
  </r>
  <r>
    <n v="15725221"/>
    <s v="Sabbatini"/>
    <n v="738"/>
    <x v="2"/>
    <s v="Male"/>
    <n v="62"/>
    <n v="10"/>
    <n v="83008.31"/>
    <n v="1"/>
    <n v="1"/>
    <x v="0"/>
    <n v="42766.03"/>
    <n v="0"/>
    <s v="60+"/>
    <s v="Good (670-739)"/>
    <s v="Mid (50-100k)"/>
    <s v="Loyal (9-10 yrs)"/>
    <x v="0"/>
  </r>
  <r>
    <n v="15789055"/>
    <s v="Watt"/>
    <n v="635"/>
    <x v="1"/>
    <s v="Male"/>
    <n v="35"/>
    <n v="2"/>
    <n v="113635.16"/>
    <n v="1"/>
    <n v="1"/>
    <x v="1"/>
    <n v="90883.12"/>
    <n v="0"/>
    <s v="30-39"/>
    <s v="Fair (580-669)"/>
    <s v="High (100-150k)"/>
    <s v="New (0-2 yrs)"/>
    <x v="0"/>
  </r>
  <r>
    <n v="15617507"/>
    <s v="Wilson"/>
    <n v="530"/>
    <x v="1"/>
    <s v="Female"/>
    <n v="36"/>
    <n v="7"/>
    <n v="0"/>
    <n v="2"/>
    <n v="1"/>
    <x v="1"/>
    <n v="80619.09"/>
    <n v="0"/>
    <s v="30-39"/>
    <s v="Poor (&lt;580)"/>
    <s v="Zero Balance"/>
    <s v="Established (6-8 yrs)"/>
    <x v="1"/>
  </r>
  <r>
    <n v="15668894"/>
    <s v="Abramova"/>
    <n v="661"/>
    <x v="2"/>
    <s v="Male"/>
    <n v="41"/>
    <n v="5"/>
    <n v="122552.48"/>
    <n v="2"/>
    <n v="0"/>
    <x v="0"/>
    <n v="120646.39999999999"/>
    <n v="0"/>
    <s v="40-49"/>
    <s v="Fair (580-669)"/>
    <s v="High (100-150k)"/>
    <s v="Developing (3-5 yrs)"/>
    <x v="1"/>
  </r>
  <r>
    <n v="15589563"/>
    <s v="Purdy"/>
    <n v="531"/>
    <x v="1"/>
    <s v="Male"/>
    <n v="31"/>
    <n v="2"/>
    <n v="118899.45"/>
    <n v="2"/>
    <n v="0"/>
    <x v="1"/>
    <n v="41409.360000000001"/>
    <n v="0"/>
    <s v="30-39"/>
    <s v="Poor (&lt;580)"/>
    <s v="High (100-150k)"/>
    <s v="New (0-2 yrs)"/>
    <x v="1"/>
  </r>
  <r>
    <n v="15693162"/>
    <s v="Higgins"/>
    <n v="694"/>
    <x v="0"/>
    <s v="Female"/>
    <n v="29"/>
    <n v="5"/>
    <n v="99713.87"/>
    <n v="1"/>
    <n v="0"/>
    <x v="1"/>
    <n v="112317.89"/>
    <n v="0"/>
    <s v="Under 30"/>
    <s v="Good (670-739)"/>
    <s v="Mid (50-100k)"/>
    <s v="Developing (3-5 yrs)"/>
    <x v="0"/>
  </r>
  <r>
    <n v="15750099"/>
    <s v="Marshall"/>
    <n v="731"/>
    <x v="0"/>
    <s v="Female"/>
    <n v="36"/>
    <n v="6"/>
    <n v="0"/>
    <n v="1"/>
    <n v="0"/>
    <x v="1"/>
    <n v="152128.35999999999"/>
    <n v="0"/>
    <s v="30-39"/>
    <s v="Good (670-739)"/>
    <s v="Zero Balance"/>
    <s v="Established (6-8 yrs)"/>
    <x v="0"/>
  </r>
  <r>
    <n v="15795540"/>
    <s v="Reye"/>
    <n v="556"/>
    <x v="0"/>
    <s v="Female"/>
    <n v="36"/>
    <n v="2"/>
    <n v="134208.22"/>
    <n v="1"/>
    <n v="0"/>
    <x v="0"/>
    <n v="177670.57"/>
    <n v="0"/>
    <s v="30-39"/>
    <s v="Poor (&lt;580)"/>
    <s v="High (100-150k)"/>
    <s v="New (0-2 yrs)"/>
    <x v="0"/>
  </r>
  <r>
    <n v="15794941"/>
    <s v="Chibueze"/>
    <n v="647"/>
    <x v="2"/>
    <s v="Female"/>
    <n v="41"/>
    <n v="1"/>
    <n v="85906.65"/>
    <n v="3"/>
    <n v="1"/>
    <x v="1"/>
    <n v="189159.97"/>
    <n v="0"/>
    <s v="40-49"/>
    <s v="Fair (580-669)"/>
    <s v="Mid (50-100k)"/>
    <s v="New (0-2 yrs)"/>
    <x v="1"/>
  </r>
  <r>
    <n v="15611848"/>
    <s v="Kwemtochukwu"/>
    <n v="850"/>
    <x v="2"/>
    <s v="Male"/>
    <n v="32"/>
    <n v="3"/>
    <n v="137714.25"/>
    <n v="1"/>
    <n v="0"/>
    <x v="0"/>
    <n v="159403.68"/>
    <n v="0"/>
    <s v="30-39"/>
    <s v="Excellent (800+)"/>
    <s v="High (100-150k)"/>
    <s v="Developing (3-5 yrs)"/>
    <x v="0"/>
  </r>
  <r>
    <n v="15581237"/>
    <s v="Biryukova"/>
    <n v="573"/>
    <x v="1"/>
    <s v="Male"/>
    <n v="33"/>
    <n v="1"/>
    <n v="160777.9"/>
    <n v="1"/>
    <n v="1"/>
    <x v="0"/>
    <n v="149536.15"/>
    <n v="0"/>
    <s v="30-39"/>
    <s v="Poor (&lt;580)"/>
    <s v="Very High (150k+)"/>
    <s v="New (0-2 yrs)"/>
    <x v="0"/>
  </r>
  <r>
    <n v="15738150"/>
    <s v="Chidozie"/>
    <n v="591"/>
    <x v="0"/>
    <s v="Male"/>
    <n v="45"/>
    <n v="5"/>
    <n v="0"/>
    <n v="2"/>
    <n v="1"/>
    <x v="0"/>
    <n v="155492.87"/>
    <n v="0"/>
    <s v="40-49"/>
    <s v="Fair (580-669)"/>
    <s v="Zero Balance"/>
    <s v="Developing (3-5 yrs)"/>
    <x v="1"/>
  </r>
  <r>
    <n v="15678571"/>
    <s v="Barber"/>
    <n v="723"/>
    <x v="0"/>
    <s v="Male"/>
    <n v="21"/>
    <n v="4"/>
    <n v="0"/>
    <n v="2"/>
    <n v="0"/>
    <x v="1"/>
    <n v="24847.02"/>
    <n v="0"/>
    <s v="Under 30"/>
    <s v="Good (670-739)"/>
    <s v="Zero Balance"/>
    <s v="Developing (3-5 yrs)"/>
    <x v="1"/>
  </r>
  <r>
    <n v="15736124"/>
    <s v="Thompson"/>
    <n v="617"/>
    <x v="0"/>
    <s v="Male"/>
    <n v="25"/>
    <n v="1"/>
    <n v="102585.88"/>
    <n v="2"/>
    <n v="1"/>
    <x v="0"/>
    <n v="115387.4"/>
    <n v="0"/>
    <s v="Under 30"/>
    <s v="Fair (580-669)"/>
    <s v="High (100-150k)"/>
    <s v="New (0-2 yrs)"/>
    <x v="1"/>
  </r>
  <r>
    <n v="15623202"/>
    <s v="Maslov"/>
    <n v="704"/>
    <x v="2"/>
    <s v="Female"/>
    <n v="39"/>
    <n v="10"/>
    <n v="102556.18"/>
    <n v="2"/>
    <n v="1"/>
    <x v="1"/>
    <n v="171971.25"/>
    <n v="1"/>
    <s v="30-39"/>
    <s v="Good (670-739)"/>
    <s v="High (100-150k)"/>
    <s v="Loyal (9-10 yrs)"/>
    <x v="1"/>
  </r>
  <r>
    <n v="15804201"/>
    <s v="Jones"/>
    <n v="457"/>
    <x v="2"/>
    <s v="Male"/>
    <n v="42"/>
    <n v="4"/>
    <n v="126772.57"/>
    <n v="1"/>
    <n v="0"/>
    <x v="0"/>
    <n v="126106.4"/>
    <n v="0"/>
    <s v="40-49"/>
    <s v="Poor (&lt;580)"/>
    <s v="High (100-150k)"/>
    <s v="Developing (3-5 yrs)"/>
    <x v="0"/>
  </r>
  <r>
    <n v="15596863"/>
    <s v="Chidumaga"/>
    <n v="787"/>
    <x v="2"/>
    <s v="Female"/>
    <n v="38"/>
    <n v="3"/>
    <n v="158373.23000000001"/>
    <n v="1"/>
    <n v="1"/>
    <x v="0"/>
    <n v="28228.35"/>
    <n v="0"/>
    <s v="30-39"/>
    <s v="Very Good (740-799)"/>
    <s v="Very High (150k+)"/>
    <s v="Developing (3-5 yrs)"/>
    <x v="0"/>
  </r>
  <r>
    <n v="15696277"/>
    <s v="Hs?"/>
    <n v="651"/>
    <x v="0"/>
    <s v="Female"/>
    <n v="34"/>
    <n v="9"/>
    <n v="0"/>
    <n v="2"/>
    <n v="1"/>
    <x v="1"/>
    <n v="138113.71"/>
    <n v="0"/>
    <s v="30-39"/>
    <s v="Fair (580-669)"/>
    <s v="Zero Balance"/>
    <s v="Loyal (9-10 yrs)"/>
    <x v="1"/>
  </r>
  <r>
    <n v="15748608"/>
    <s v="Trentini"/>
    <n v="612"/>
    <x v="2"/>
    <s v="Male"/>
    <n v="42"/>
    <n v="5"/>
    <n v="141927.1"/>
    <n v="1"/>
    <n v="1"/>
    <x v="0"/>
    <n v="43018.98"/>
    <n v="0"/>
    <s v="40-49"/>
    <s v="Fair (580-669)"/>
    <s v="High (100-150k)"/>
    <s v="Developing (3-5 yrs)"/>
    <x v="0"/>
  </r>
  <r>
    <n v="15723864"/>
    <s v="Lucas"/>
    <n v="828"/>
    <x v="1"/>
    <s v="Male"/>
    <n v="47"/>
    <n v="1"/>
    <n v="109876.82"/>
    <n v="2"/>
    <n v="1"/>
    <x v="1"/>
    <n v="83611.45"/>
    <n v="1"/>
    <s v="40-49"/>
    <s v="Excellent (800+)"/>
    <s v="High (100-150k)"/>
    <s v="New (0-2 yrs)"/>
    <x v="1"/>
  </r>
  <r>
    <n v="15802390"/>
    <s v="Willoughby"/>
    <n v="724"/>
    <x v="0"/>
    <s v="Female"/>
    <n v="34"/>
    <n v="2"/>
    <n v="0"/>
    <n v="2"/>
    <n v="1"/>
    <x v="0"/>
    <n v="118863.38"/>
    <n v="0"/>
    <s v="30-39"/>
    <s v="Good (670-739)"/>
    <s v="Zero Balance"/>
    <s v="New (0-2 yrs)"/>
    <x v="1"/>
  </r>
  <r>
    <n v="15774336"/>
    <s v="Jamieson"/>
    <n v="648"/>
    <x v="2"/>
    <s v="Male"/>
    <n v="44"/>
    <n v="9"/>
    <n v="111369.79"/>
    <n v="2"/>
    <n v="1"/>
    <x v="0"/>
    <n v="91947.74"/>
    <n v="0"/>
    <s v="40-49"/>
    <s v="Fair (580-669)"/>
    <s v="High (100-150k)"/>
    <s v="Loyal (9-10 yrs)"/>
    <x v="1"/>
  </r>
  <r>
    <n v="15648766"/>
    <s v="Robertson"/>
    <n v="569"/>
    <x v="1"/>
    <s v="Male"/>
    <n v="35"/>
    <n v="3"/>
    <n v="116969.35"/>
    <n v="1"/>
    <n v="0"/>
    <x v="1"/>
    <n v="94488.82"/>
    <n v="0"/>
    <s v="30-39"/>
    <s v="Poor (&lt;580)"/>
    <s v="High (100-150k)"/>
    <s v="Developing (3-5 yrs)"/>
    <x v="0"/>
  </r>
  <r>
    <n v="15659094"/>
    <s v="Ojiofor"/>
    <n v="765"/>
    <x v="2"/>
    <s v="Female"/>
    <n v="34"/>
    <n v="8"/>
    <n v="136729.51"/>
    <n v="2"/>
    <n v="0"/>
    <x v="1"/>
    <n v="47058.21"/>
    <n v="0"/>
    <s v="30-39"/>
    <s v="Very Good (740-799)"/>
    <s v="High (100-150k)"/>
    <s v="Established (6-8 yrs)"/>
    <x v="1"/>
  </r>
  <r>
    <n v="15606397"/>
    <s v="Cameron"/>
    <n v="577"/>
    <x v="2"/>
    <s v="Female"/>
    <n v="44"/>
    <n v="1"/>
    <n v="152086.15"/>
    <n v="1"/>
    <n v="0"/>
    <x v="0"/>
    <n v="44719.5"/>
    <n v="1"/>
    <s v="40-49"/>
    <s v="Poor (&lt;580)"/>
    <s v="Very High (150k+)"/>
    <s v="New (0-2 yrs)"/>
    <x v="0"/>
  </r>
  <r>
    <n v="15642619"/>
    <s v="Mayne"/>
    <n v="603"/>
    <x v="1"/>
    <s v="Male"/>
    <n v="46"/>
    <n v="2"/>
    <n v="0"/>
    <n v="2"/>
    <n v="1"/>
    <x v="1"/>
    <n v="174478.54"/>
    <n v="0"/>
    <s v="40-49"/>
    <s v="Fair (580-669)"/>
    <s v="Zero Balance"/>
    <s v="New (0-2 yrs)"/>
    <x v="1"/>
  </r>
  <r>
    <n v="15666032"/>
    <s v="Mancini"/>
    <n v="568"/>
    <x v="1"/>
    <s v="Male"/>
    <n v="28"/>
    <n v="1"/>
    <n v="127289.28"/>
    <n v="1"/>
    <n v="0"/>
    <x v="1"/>
    <n v="45611.51"/>
    <n v="0"/>
    <s v="Under 30"/>
    <s v="Poor (&lt;580)"/>
    <s v="High (100-150k)"/>
    <s v="New (0-2 yrs)"/>
    <x v="0"/>
  </r>
  <r>
    <n v="15595842"/>
    <s v="Paramor"/>
    <n v="748"/>
    <x v="2"/>
    <s v="Male"/>
    <n v="45"/>
    <n v="2"/>
    <n v="119852.01"/>
    <n v="1"/>
    <n v="0"/>
    <x v="1"/>
    <n v="73853.94"/>
    <n v="1"/>
    <s v="40-49"/>
    <s v="Very Good (740-799)"/>
    <s v="High (100-150k)"/>
    <s v="New (0-2 yrs)"/>
    <x v="0"/>
  </r>
  <r>
    <n v="15753837"/>
    <s v="Young"/>
    <n v="573"/>
    <x v="1"/>
    <s v="Male"/>
    <n v="38"/>
    <n v="4"/>
    <n v="0"/>
    <n v="2"/>
    <n v="1"/>
    <x v="0"/>
    <n v="196517.43"/>
    <n v="0"/>
    <s v="30-39"/>
    <s v="Poor (&lt;580)"/>
    <s v="Zero Balance"/>
    <s v="Developing (3-5 yrs)"/>
    <x v="1"/>
  </r>
  <r>
    <n v="15783882"/>
    <s v="Daly"/>
    <n v="771"/>
    <x v="1"/>
    <s v="Female"/>
    <n v="41"/>
    <n v="5"/>
    <n v="0"/>
    <n v="2"/>
    <n v="0"/>
    <x v="0"/>
    <n v="92914.67"/>
    <n v="0"/>
    <s v="40-49"/>
    <s v="Very Good (740-799)"/>
    <s v="Zero Balance"/>
    <s v="Developing (3-5 yrs)"/>
    <x v="1"/>
  </r>
  <r>
    <n v="15799790"/>
    <s v="Carter"/>
    <n v="763"/>
    <x v="0"/>
    <s v="Male"/>
    <n v="35"/>
    <n v="9"/>
    <n v="0"/>
    <n v="1"/>
    <n v="1"/>
    <x v="0"/>
    <n v="31372.91"/>
    <n v="0"/>
    <s v="30-39"/>
    <s v="Very Good (740-799)"/>
    <s v="Zero Balance"/>
    <s v="Loyal (9-10 yrs)"/>
    <x v="0"/>
  </r>
  <r>
    <n v="15628155"/>
    <s v="Dike"/>
    <n v="410"/>
    <x v="0"/>
    <s v="Female"/>
    <n v="35"/>
    <n v="7"/>
    <n v="117183.74"/>
    <n v="1"/>
    <n v="1"/>
    <x v="0"/>
    <n v="109733.73"/>
    <n v="0"/>
    <s v="30-39"/>
    <s v="Poor (&lt;580)"/>
    <s v="High (100-150k)"/>
    <s v="Established (6-8 yrs)"/>
    <x v="0"/>
  </r>
  <r>
    <n v="15703778"/>
    <s v="Hughes"/>
    <n v="728"/>
    <x v="0"/>
    <s v="Male"/>
    <n v="33"/>
    <n v="8"/>
    <n v="129907.63"/>
    <n v="1"/>
    <n v="0"/>
    <x v="0"/>
    <n v="36083.96"/>
    <n v="0"/>
    <s v="30-39"/>
    <s v="Good (670-739)"/>
    <s v="High (100-150k)"/>
    <s v="Established (6-8 yrs)"/>
    <x v="0"/>
  </r>
  <r>
    <n v="15722322"/>
    <s v="Green"/>
    <n v="655"/>
    <x v="1"/>
    <s v="Female"/>
    <n v="78"/>
    <n v="2"/>
    <n v="0"/>
    <n v="2"/>
    <n v="0"/>
    <x v="0"/>
    <n v="188435.38"/>
    <n v="0"/>
    <s v="60+"/>
    <s v="Fair (580-669)"/>
    <s v="Zero Balance"/>
    <s v="New (0-2 yrs)"/>
    <x v="1"/>
  </r>
  <r>
    <n v="15639278"/>
    <s v="Chinomso"/>
    <n v="580"/>
    <x v="2"/>
    <s v="Female"/>
    <n v="36"/>
    <n v="6"/>
    <n v="145387.32"/>
    <n v="2"/>
    <n v="1"/>
    <x v="0"/>
    <n v="169963.2"/>
    <n v="1"/>
    <s v="30-39"/>
    <s v="Fair (580-669)"/>
    <s v="High (100-150k)"/>
    <s v="Established (6-8 yrs)"/>
    <x v="1"/>
  </r>
  <r>
    <n v="15568487"/>
    <s v="Gorshkov"/>
    <n v="712"/>
    <x v="0"/>
    <s v="Male"/>
    <n v="35"/>
    <n v="7"/>
    <n v="124616.23"/>
    <n v="1"/>
    <n v="1"/>
    <x v="0"/>
    <n v="69320.97"/>
    <n v="0"/>
    <s v="30-39"/>
    <s v="Good (670-739)"/>
    <s v="High (100-150k)"/>
    <s v="Established (6-8 yrs)"/>
    <x v="0"/>
  </r>
  <r>
    <n v="15682084"/>
    <s v="Chinomso"/>
    <n v="680"/>
    <x v="0"/>
    <s v="Male"/>
    <n v="31"/>
    <n v="9"/>
    <n v="0"/>
    <n v="2"/>
    <n v="1"/>
    <x v="1"/>
    <n v="36145.53"/>
    <n v="0"/>
    <s v="30-39"/>
    <s v="Good (670-739)"/>
    <s v="Zero Balance"/>
    <s v="Loyal (9-10 yrs)"/>
    <x v="1"/>
  </r>
  <r>
    <n v="15642821"/>
    <s v="Ijendu"/>
    <n v="383"/>
    <x v="1"/>
    <s v="Female"/>
    <n v="48"/>
    <n v="8"/>
    <n v="95808.19"/>
    <n v="1"/>
    <n v="0"/>
    <x v="1"/>
    <n v="137702.01"/>
    <n v="1"/>
    <s v="40-49"/>
    <s v="Poor (&lt;580)"/>
    <s v="Mid (50-100k)"/>
    <s v="Established (6-8 yrs)"/>
    <x v="0"/>
  </r>
  <r>
    <n v="15601387"/>
    <s v="Yen"/>
    <n v="721"/>
    <x v="0"/>
    <s v="Male"/>
    <n v="35"/>
    <n v="10"/>
    <n v="0"/>
    <n v="2"/>
    <n v="1"/>
    <x v="1"/>
    <n v="71594.259999999995"/>
    <n v="0"/>
    <s v="30-39"/>
    <s v="Good (670-739)"/>
    <s v="Zero Balance"/>
    <s v="Loyal (9-10 yrs)"/>
    <x v="1"/>
  </r>
  <r>
    <n v="15642515"/>
    <s v="Arcuri"/>
    <n v="620"/>
    <x v="0"/>
    <s v="Female"/>
    <n v="42"/>
    <n v="1"/>
    <n v="0"/>
    <n v="2"/>
    <n v="0"/>
    <x v="0"/>
    <n v="65565.919999999998"/>
    <n v="0"/>
    <s v="40-49"/>
    <s v="Fair (580-669)"/>
    <s v="Zero Balance"/>
    <s v="New (0-2 yrs)"/>
    <x v="1"/>
  </r>
  <r>
    <n v="15710421"/>
    <s v="Baresi"/>
    <n v="774"/>
    <x v="1"/>
    <s v="Female"/>
    <n v="36"/>
    <n v="8"/>
    <n v="117152.3"/>
    <n v="1"/>
    <n v="0"/>
    <x v="1"/>
    <n v="101828.39"/>
    <n v="0"/>
    <s v="30-39"/>
    <s v="Very Good (740-799)"/>
    <s v="High (100-150k)"/>
    <s v="Established (6-8 yrs)"/>
    <x v="0"/>
  </r>
  <r>
    <n v="15726774"/>
    <s v="Field"/>
    <n v="563"/>
    <x v="0"/>
    <s v="Male"/>
    <n v="35"/>
    <n v="3"/>
    <n v="106250.72"/>
    <n v="1"/>
    <n v="0"/>
    <x v="1"/>
    <n v="39546.32"/>
    <n v="0"/>
    <s v="30-39"/>
    <s v="Poor (&lt;580)"/>
    <s v="High (100-150k)"/>
    <s v="Developing (3-5 yrs)"/>
    <x v="0"/>
  </r>
  <r>
    <n v="15649078"/>
    <s v="Christian"/>
    <n v="850"/>
    <x v="2"/>
    <s v="Female"/>
    <n v="27"/>
    <n v="8"/>
    <n v="111837.78"/>
    <n v="2"/>
    <n v="1"/>
    <x v="0"/>
    <n v="110805.79"/>
    <n v="0"/>
    <s v="Under 30"/>
    <s v="Excellent (800+)"/>
    <s v="High (100-150k)"/>
    <s v="Established (6-8 yrs)"/>
    <x v="1"/>
  </r>
  <r>
    <n v="15641877"/>
    <s v="Ross"/>
    <n v="681"/>
    <x v="0"/>
    <s v="Male"/>
    <n v="47"/>
    <n v="9"/>
    <n v="97023.21"/>
    <n v="1"/>
    <n v="1"/>
    <x v="0"/>
    <n v="2168.13"/>
    <n v="0"/>
    <s v="40-49"/>
    <s v="Good (670-739)"/>
    <s v="Mid (50-100k)"/>
    <s v="Loyal (9-10 yrs)"/>
    <x v="0"/>
  </r>
  <r>
    <n v="15796496"/>
    <s v="Trevisani"/>
    <n v="631"/>
    <x v="0"/>
    <s v="Female"/>
    <n v="31"/>
    <n v="8"/>
    <n v="137687.72"/>
    <n v="1"/>
    <n v="1"/>
    <x v="1"/>
    <n v="190067.12"/>
    <n v="0"/>
    <s v="30-39"/>
    <s v="Fair (580-669)"/>
    <s v="High (100-150k)"/>
    <s v="Established (6-8 yrs)"/>
    <x v="0"/>
  </r>
  <r>
    <n v="15815690"/>
    <s v="Akabueze"/>
    <n v="614"/>
    <x v="1"/>
    <s v="Female"/>
    <n v="40"/>
    <n v="3"/>
    <n v="113348.5"/>
    <n v="1"/>
    <n v="1"/>
    <x v="0"/>
    <n v="77789.009999999995"/>
    <n v="0"/>
    <s v="40-49"/>
    <s v="Fair (580-669)"/>
    <s v="High (100-150k)"/>
    <s v="Developing (3-5 yrs)"/>
    <x v="0"/>
  </r>
  <r>
    <n v="15631739"/>
    <s v="Dunn"/>
    <n v="704"/>
    <x v="1"/>
    <s v="Male"/>
    <n v="24"/>
    <n v="10"/>
    <n v="122109.78"/>
    <n v="1"/>
    <n v="1"/>
    <x v="0"/>
    <n v="127654.37"/>
    <n v="0"/>
    <s v="Under 30"/>
    <s v="Good (670-739)"/>
    <s v="High (100-150k)"/>
    <s v="Loyal (9-10 yrs)"/>
    <x v="0"/>
  </r>
  <r>
    <n v="15625584"/>
    <s v="Martin"/>
    <n v="786"/>
    <x v="0"/>
    <s v="Male"/>
    <n v="32"/>
    <n v="2"/>
    <n v="120452.4"/>
    <n v="2"/>
    <n v="0"/>
    <x v="1"/>
    <n v="79602.86"/>
    <n v="0"/>
    <s v="30-39"/>
    <s v="Very Good (740-799)"/>
    <s v="High (100-150k)"/>
    <s v="New (0-2 yrs)"/>
    <x v="1"/>
  </r>
  <r>
    <n v="15802466"/>
    <s v="Donaldson"/>
    <n v="534"/>
    <x v="0"/>
    <s v="Female"/>
    <n v="53"/>
    <n v="7"/>
    <n v="0"/>
    <n v="2"/>
    <n v="1"/>
    <x v="0"/>
    <n v="80619.17"/>
    <n v="0"/>
    <s v="50-59"/>
    <s v="Poor (&lt;580)"/>
    <s v="Zero Balance"/>
    <s v="Established (6-8 yrs)"/>
    <x v="1"/>
  </r>
  <r>
    <n v="15697028"/>
    <s v="McClinton"/>
    <n v="590"/>
    <x v="1"/>
    <s v="Male"/>
    <n v="34"/>
    <n v="0"/>
    <n v="65812.350000000006"/>
    <n v="2"/>
    <n v="0"/>
    <x v="0"/>
    <n v="160346.29999999999"/>
    <n v="0"/>
    <s v="30-39"/>
    <s v="Fair (580-669)"/>
    <s v="Mid (50-100k)"/>
    <s v="New (0-2 yrs)"/>
    <x v="1"/>
  </r>
  <r>
    <n v="15575759"/>
    <s v="Bentley"/>
    <n v="583"/>
    <x v="1"/>
    <s v="Female"/>
    <n v="40"/>
    <n v="3"/>
    <n v="54428.37"/>
    <n v="1"/>
    <n v="1"/>
    <x v="1"/>
    <n v="109638.78"/>
    <n v="1"/>
    <s v="40-49"/>
    <s v="Fair (580-669)"/>
    <s v="Mid (50-100k)"/>
    <s v="Developing (3-5 yrs)"/>
    <x v="0"/>
  </r>
  <r>
    <n v="15567442"/>
    <s v="Ibezimako"/>
    <n v="656"/>
    <x v="0"/>
    <s v="Female"/>
    <n v="75"/>
    <n v="3"/>
    <n v="0"/>
    <n v="2"/>
    <n v="1"/>
    <x v="0"/>
    <n v="1276.8699999999999"/>
    <n v="0"/>
    <s v="60+"/>
    <s v="Fair (580-669)"/>
    <s v="Zero Balance"/>
    <s v="Developing (3-5 yrs)"/>
    <x v="1"/>
  </r>
  <r>
    <n v="15746805"/>
    <s v="Thomson"/>
    <n v="597"/>
    <x v="0"/>
    <s v="Male"/>
    <n v="33"/>
    <n v="9"/>
    <n v="0"/>
    <n v="2"/>
    <n v="1"/>
    <x v="1"/>
    <n v="49374.82"/>
    <n v="0"/>
    <s v="30-39"/>
    <s v="Fair (580-669)"/>
    <s v="Zero Balance"/>
    <s v="Loyal (9-10 yrs)"/>
    <x v="1"/>
  </r>
  <r>
    <n v="15636330"/>
    <s v="Ch'in"/>
    <n v="588"/>
    <x v="2"/>
    <s v="Female"/>
    <n v="48"/>
    <n v="1"/>
    <n v="143279.57999999999"/>
    <n v="2"/>
    <n v="1"/>
    <x v="1"/>
    <n v="31580.799999999999"/>
    <n v="1"/>
    <s v="40-49"/>
    <s v="Fair (580-669)"/>
    <s v="High (100-150k)"/>
    <s v="New (0-2 yrs)"/>
    <x v="1"/>
  </r>
  <r>
    <n v="15714970"/>
    <s v="Holbrook"/>
    <n v="667"/>
    <x v="2"/>
    <s v="Male"/>
    <n v="32"/>
    <n v="0"/>
    <n v="103846.65"/>
    <n v="1"/>
    <n v="1"/>
    <x v="1"/>
    <n v="20560.689999999999"/>
    <n v="0"/>
    <s v="30-39"/>
    <s v="Fair (580-669)"/>
    <s v="High (100-150k)"/>
    <s v="New (0-2 yrs)"/>
    <x v="0"/>
  </r>
  <r>
    <n v="15653784"/>
    <s v="Solomina"/>
    <n v="627"/>
    <x v="0"/>
    <s v="Male"/>
    <n v="37"/>
    <n v="2"/>
    <n v="125190.86"/>
    <n v="1"/>
    <n v="0"/>
    <x v="0"/>
    <n v="84584.69"/>
    <n v="0"/>
    <s v="30-39"/>
    <s v="Fair (580-669)"/>
    <s v="High (100-150k)"/>
    <s v="New (0-2 yrs)"/>
    <x v="0"/>
  </r>
  <r>
    <n v="15693543"/>
    <s v="McDonald"/>
    <n v="708"/>
    <x v="0"/>
    <s v="Female"/>
    <n v="33"/>
    <n v="8"/>
    <n v="0"/>
    <n v="2"/>
    <n v="0"/>
    <x v="0"/>
    <n v="15246.83"/>
    <n v="0"/>
    <s v="30-39"/>
    <s v="Good (670-739)"/>
    <s v="Zero Balance"/>
    <s v="Established (6-8 yrs)"/>
    <x v="1"/>
  </r>
  <r>
    <n v="15773283"/>
    <s v="Dennis"/>
    <n v="641"/>
    <x v="0"/>
    <s v="Male"/>
    <n v="65"/>
    <n v="6"/>
    <n v="38340.019999999997"/>
    <n v="1"/>
    <n v="1"/>
    <x v="1"/>
    <n v="32607.77"/>
    <n v="1"/>
    <s v="60+"/>
    <s v="Fair (580-669)"/>
    <s v="Low (&lt;50k)"/>
    <s v="Established (6-8 yrs)"/>
    <x v="0"/>
  </r>
  <r>
    <n v="15742534"/>
    <s v="Faulk"/>
    <n v="527"/>
    <x v="2"/>
    <s v="Female"/>
    <n v="28"/>
    <n v="2"/>
    <n v="123802.98"/>
    <n v="2"/>
    <n v="1"/>
    <x v="0"/>
    <n v="155846.69"/>
    <n v="0"/>
    <s v="Under 30"/>
    <s v="Poor (&lt;580)"/>
    <s v="High (100-150k)"/>
    <s v="New (0-2 yrs)"/>
    <x v="1"/>
  </r>
  <r>
    <n v="15569878"/>
    <s v="Dale"/>
    <n v="592"/>
    <x v="0"/>
    <s v="Male"/>
    <n v="37"/>
    <n v="3"/>
    <n v="96651.03"/>
    <n v="1"/>
    <n v="1"/>
    <x v="0"/>
    <n v="3232.82"/>
    <n v="0"/>
    <s v="30-39"/>
    <s v="Fair (580-669)"/>
    <s v="Mid (50-100k)"/>
    <s v="Developing (3-5 yrs)"/>
    <x v="0"/>
  </r>
  <r>
    <n v="15729454"/>
    <s v="Gorbunov"/>
    <n v="465"/>
    <x v="0"/>
    <s v="Male"/>
    <n v="33"/>
    <n v="8"/>
    <n v="0"/>
    <n v="2"/>
    <n v="1"/>
    <x v="1"/>
    <n v="177668.55"/>
    <n v="0"/>
    <s v="30-39"/>
    <s v="Poor (&lt;580)"/>
    <s v="Zero Balance"/>
    <s v="Established (6-8 yrs)"/>
    <x v="1"/>
  </r>
  <r>
    <n v="15578375"/>
    <s v="Farrell"/>
    <n v="628"/>
    <x v="0"/>
    <s v="Male"/>
    <n v="39"/>
    <n v="6"/>
    <n v="0"/>
    <n v="2"/>
    <n v="0"/>
    <x v="1"/>
    <n v="134441.60000000001"/>
    <n v="0"/>
    <s v="30-39"/>
    <s v="Fair (580-669)"/>
    <s v="Zero Balance"/>
    <s v="Established (6-8 yrs)"/>
    <x v="1"/>
  </r>
  <r>
    <n v="15785559"/>
    <s v="De Luca"/>
    <n v="678"/>
    <x v="0"/>
    <s v="Male"/>
    <n v="43"/>
    <n v="1"/>
    <n v="133237.21"/>
    <n v="1"/>
    <n v="1"/>
    <x v="1"/>
    <n v="111032.79"/>
    <n v="1"/>
    <s v="40-49"/>
    <s v="Good (670-739)"/>
    <s v="High (100-150k)"/>
    <s v="New (0-2 yrs)"/>
    <x v="0"/>
  </r>
  <r>
    <n v="15649414"/>
    <s v="Walker"/>
    <n v="570"/>
    <x v="0"/>
    <s v="Female"/>
    <n v="61"/>
    <n v="6"/>
    <n v="142105.35"/>
    <n v="1"/>
    <n v="1"/>
    <x v="0"/>
    <n v="45214.04"/>
    <n v="0"/>
    <s v="60+"/>
    <s v="Poor (&lt;580)"/>
    <s v="High (100-150k)"/>
    <s v="Established (6-8 yrs)"/>
    <x v="0"/>
  </r>
  <r>
    <n v="15701605"/>
    <s v="Forster"/>
    <n v="815"/>
    <x v="0"/>
    <s v="Male"/>
    <n v="37"/>
    <n v="1"/>
    <n v="166115.42000000001"/>
    <n v="1"/>
    <n v="1"/>
    <x v="1"/>
    <n v="67208.3"/>
    <n v="0"/>
    <s v="30-39"/>
    <s v="Excellent (800+)"/>
    <s v="Very High (150k+)"/>
    <s v="New (0-2 yrs)"/>
    <x v="0"/>
  </r>
  <r>
    <n v="15686696"/>
    <s v="Brown"/>
    <n v="817"/>
    <x v="0"/>
    <s v="Female"/>
    <n v="37"/>
    <n v="6"/>
    <n v="81070.34"/>
    <n v="2"/>
    <n v="1"/>
    <x v="1"/>
    <n v="80985.88"/>
    <n v="0"/>
    <s v="30-39"/>
    <s v="Excellent (800+)"/>
    <s v="Mid (50-100k)"/>
    <s v="Established (6-8 yrs)"/>
    <x v="1"/>
  </r>
  <r>
    <n v="15625586"/>
    <s v="Monaldo"/>
    <n v="717"/>
    <x v="0"/>
    <s v="Male"/>
    <n v="35"/>
    <n v="4"/>
    <n v="0"/>
    <n v="1"/>
    <n v="1"/>
    <x v="0"/>
    <n v="167573.06"/>
    <n v="0"/>
    <s v="30-39"/>
    <s v="Good (670-739)"/>
    <s v="Zero Balance"/>
    <s v="Developing (3-5 yrs)"/>
    <x v="0"/>
  </r>
  <r>
    <n v="15654975"/>
    <s v="Wu"/>
    <n v="641"/>
    <x v="0"/>
    <s v="Female"/>
    <n v="53"/>
    <n v="0"/>
    <n v="123835.52"/>
    <n v="2"/>
    <n v="0"/>
    <x v="0"/>
    <n v="160110.65"/>
    <n v="0"/>
    <s v="50-59"/>
    <s v="Fair (580-669)"/>
    <s v="High (100-150k)"/>
    <s v="New (0-2 yrs)"/>
    <x v="1"/>
  </r>
  <r>
    <n v="15782993"/>
    <s v="Pan"/>
    <n v="624"/>
    <x v="0"/>
    <s v="Male"/>
    <n v="51"/>
    <n v="10"/>
    <n v="123401.43"/>
    <n v="2"/>
    <n v="1"/>
    <x v="0"/>
    <n v="127825.25"/>
    <n v="0"/>
    <s v="50-59"/>
    <s v="Fair (580-669)"/>
    <s v="High (100-150k)"/>
    <s v="Loyal (9-10 yrs)"/>
    <x v="1"/>
  </r>
  <r>
    <n v="15774382"/>
    <s v="Longo"/>
    <n v="579"/>
    <x v="2"/>
    <s v="Male"/>
    <n v="49"/>
    <n v="4"/>
    <n v="169377.31"/>
    <n v="1"/>
    <n v="1"/>
    <x v="0"/>
    <n v="123535.05"/>
    <n v="0"/>
    <s v="40-49"/>
    <s v="Poor (&lt;580)"/>
    <s v="Very High (150k+)"/>
    <s v="Developing (3-5 yrs)"/>
    <x v="0"/>
  </r>
  <r>
    <n v="15689602"/>
    <s v="Findlay"/>
    <n v="698"/>
    <x v="0"/>
    <s v="Male"/>
    <n v="38"/>
    <n v="2"/>
    <n v="130015.24"/>
    <n v="1"/>
    <n v="1"/>
    <x v="0"/>
    <n v="41595.300000000003"/>
    <n v="0"/>
    <s v="30-39"/>
    <s v="Good (670-739)"/>
    <s v="High (100-150k)"/>
    <s v="New (0-2 yrs)"/>
    <x v="0"/>
  </r>
  <r>
    <n v="15756155"/>
    <s v="Fu"/>
    <n v="645"/>
    <x v="0"/>
    <s v="Male"/>
    <n v="32"/>
    <n v="4"/>
    <n v="0"/>
    <n v="2"/>
    <n v="0"/>
    <x v="0"/>
    <n v="97628.08"/>
    <n v="0"/>
    <s v="30-39"/>
    <s v="Fair (580-669)"/>
    <s v="Zero Balance"/>
    <s v="Developing (3-5 yrs)"/>
    <x v="1"/>
  </r>
  <r>
    <n v="15812647"/>
    <s v="Yin"/>
    <n v="691"/>
    <x v="0"/>
    <s v="Male"/>
    <n v="34"/>
    <n v="8"/>
    <n v="133936.04"/>
    <n v="2"/>
    <n v="1"/>
    <x v="1"/>
    <n v="91359.79"/>
    <n v="0"/>
    <s v="30-39"/>
    <s v="Good (670-739)"/>
    <s v="High (100-150k)"/>
    <s v="Established (6-8 yrs)"/>
    <x v="1"/>
  </r>
  <r>
    <n v="15736043"/>
    <s v="Hamilton"/>
    <n v="638"/>
    <x v="0"/>
    <s v="Male"/>
    <n v="34"/>
    <n v="6"/>
    <n v="114543.27"/>
    <n v="1"/>
    <n v="1"/>
    <x v="0"/>
    <n v="97755.29"/>
    <n v="0"/>
    <s v="30-39"/>
    <s v="Fair (580-669)"/>
    <s v="High (100-150k)"/>
    <s v="Established (6-8 yrs)"/>
    <x v="0"/>
  </r>
  <r>
    <n v="15696744"/>
    <s v="Miller"/>
    <n v="705"/>
    <x v="0"/>
    <s v="Female"/>
    <n v="31"/>
    <n v="3"/>
    <n v="119794.67"/>
    <n v="1"/>
    <n v="0"/>
    <x v="1"/>
    <n v="182528.44"/>
    <n v="0"/>
    <s v="30-39"/>
    <s v="Good (670-739)"/>
    <s v="High (100-150k)"/>
    <s v="Developing (3-5 yrs)"/>
    <x v="0"/>
  </r>
  <r>
    <n v="15602572"/>
    <s v="Hsing"/>
    <n v="720"/>
    <x v="0"/>
    <s v="Male"/>
    <n v="33"/>
    <n v="9"/>
    <n v="0"/>
    <n v="2"/>
    <n v="1"/>
    <x v="0"/>
    <n v="142956.48000000001"/>
    <n v="0"/>
    <s v="30-39"/>
    <s v="Good (670-739)"/>
    <s v="Zero Balance"/>
    <s v="Loyal (9-10 yrs)"/>
    <x v="1"/>
  </r>
  <r>
    <n v="15674765"/>
    <s v="Mitchell"/>
    <n v="553"/>
    <x v="1"/>
    <s v="Male"/>
    <n v="44"/>
    <n v="4"/>
    <n v="0"/>
    <n v="1"/>
    <n v="1"/>
    <x v="1"/>
    <n v="10789.3"/>
    <n v="0"/>
    <s v="40-49"/>
    <s v="Poor (&lt;580)"/>
    <s v="Zero Balance"/>
    <s v="Developing (3-5 yrs)"/>
    <x v="0"/>
  </r>
  <r>
    <n v="15678725"/>
    <s v="Chamberlin"/>
    <n v="658"/>
    <x v="0"/>
    <s v="Female"/>
    <n v="29"/>
    <n v="8"/>
    <n v="0"/>
    <n v="2"/>
    <n v="0"/>
    <x v="0"/>
    <n v="130461.09"/>
    <n v="0"/>
    <s v="Under 30"/>
    <s v="Fair (580-669)"/>
    <s v="Zero Balance"/>
    <s v="Established (6-8 yrs)"/>
    <x v="1"/>
  </r>
  <r>
    <n v="15694444"/>
    <s v="Buttenshaw"/>
    <n v="648"/>
    <x v="2"/>
    <s v="Female"/>
    <n v="32"/>
    <n v="8"/>
    <n v="157138.99"/>
    <n v="3"/>
    <n v="1"/>
    <x v="1"/>
    <n v="190994.48"/>
    <n v="1"/>
    <s v="30-39"/>
    <s v="Fair (580-669)"/>
    <s v="Very High (150k+)"/>
    <s v="Established (6-8 yrs)"/>
    <x v="1"/>
  </r>
  <r>
    <n v="15795878"/>
    <s v="Anayochukwu"/>
    <n v="636"/>
    <x v="1"/>
    <s v="Male"/>
    <n v="45"/>
    <n v="3"/>
    <n v="0"/>
    <n v="2"/>
    <n v="1"/>
    <x v="0"/>
    <n v="159463.79999999999"/>
    <n v="0"/>
    <s v="40-49"/>
    <s v="Fair (580-669)"/>
    <s v="Zero Balance"/>
    <s v="Developing (3-5 yrs)"/>
    <x v="1"/>
  </r>
  <r>
    <n v="15735346"/>
    <s v="Wallace"/>
    <n v="527"/>
    <x v="2"/>
    <s v="Female"/>
    <n v="41"/>
    <n v="10"/>
    <n v="136733.24"/>
    <n v="1"/>
    <n v="1"/>
    <x v="0"/>
    <n v="57589.29"/>
    <n v="0"/>
    <s v="40-49"/>
    <s v="Poor (&lt;580)"/>
    <s v="High (100-150k)"/>
    <s v="Loyal (9-10 yrs)"/>
    <x v="0"/>
  </r>
  <r>
    <n v="15687094"/>
    <s v="Calabresi"/>
    <n v="717"/>
    <x v="2"/>
    <s v="Female"/>
    <n v="28"/>
    <n v="9"/>
    <n v="82498.14"/>
    <n v="2"/>
    <n v="0"/>
    <x v="1"/>
    <n v="40437.67"/>
    <n v="0"/>
    <s v="Under 30"/>
    <s v="Good (670-739)"/>
    <s v="Mid (50-100k)"/>
    <s v="Loyal (9-10 yrs)"/>
    <x v="1"/>
  </r>
  <r>
    <n v="15790067"/>
    <s v="Sun"/>
    <n v="614"/>
    <x v="1"/>
    <s v="Male"/>
    <n v="39"/>
    <n v="3"/>
    <n v="151914.93"/>
    <n v="1"/>
    <n v="0"/>
    <x v="1"/>
    <n v="56459.45"/>
    <n v="0"/>
    <s v="30-39"/>
    <s v="Fair (580-669)"/>
    <s v="Very High (150k+)"/>
    <s v="Developing (3-5 yrs)"/>
    <x v="0"/>
  </r>
  <r>
    <n v="15605742"/>
    <s v="Tuan"/>
    <n v="737"/>
    <x v="0"/>
    <s v="Male"/>
    <n v="43"/>
    <n v="0"/>
    <n v="80090.929999999993"/>
    <n v="1"/>
    <n v="1"/>
    <x v="1"/>
    <n v="39920"/>
    <n v="1"/>
    <s v="40-49"/>
    <s v="Good (670-739)"/>
    <s v="Mid (50-100k)"/>
    <s v="New (0-2 yrs)"/>
    <x v="0"/>
  </r>
  <r>
    <n v="15566740"/>
    <s v="Nazarova"/>
    <n v="587"/>
    <x v="1"/>
    <s v="Male"/>
    <n v="51"/>
    <n v="3"/>
    <n v="83739.320000000007"/>
    <n v="1"/>
    <n v="0"/>
    <x v="0"/>
    <n v="148798.45000000001"/>
    <n v="0"/>
    <s v="50-59"/>
    <s v="Fair (580-669)"/>
    <s v="Mid (50-100k)"/>
    <s v="Developing (3-5 yrs)"/>
    <x v="0"/>
  </r>
  <r>
    <n v="15664897"/>
    <s v="Bryant"/>
    <n v="682"/>
    <x v="0"/>
    <s v="Female"/>
    <n v="35"/>
    <n v="2"/>
    <n v="181166.44"/>
    <n v="1"/>
    <n v="1"/>
    <x v="0"/>
    <n v="63737.19"/>
    <n v="1"/>
    <s v="30-39"/>
    <s v="Good (670-739)"/>
    <s v="Very High (150k+)"/>
    <s v="New (0-2 yrs)"/>
    <x v="0"/>
  </r>
  <r>
    <n v="15585777"/>
    <s v="Pai"/>
    <n v="710"/>
    <x v="0"/>
    <s v="Male"/>
    <n v="38"/>
    <n v="3"/>
    <n v="130588.82"/>
    <n v="1"/>
    <n v="1"/>
    <x v="0"/>
    <n v="154997.64000000001"/>
    <n v="0"/>
    <s v="30-39"/>
    <s v="Good (670-739)"/>
    <s v="High (100-150k)"/>
    <s v="Developing (3-5 yrs)"/>
    <x v="0"/>
  </r>
  <r>
    <n v="15650864"/>
    <s v="Power"/>
    <n v="507"/>
    <x v="0"/>
    <s v="Male"/>
    <n v="42"/>
    <n v="6"/>
    <n v="0"/>
    <n v="2"/>
    <n v="1"/>
    <x v="1"/>
    <n v="34777.230000000003"/>
    <n v="0"/>
    <s v="40-49"/>
    <s v="Poor (&lt;580)"/>
    <s v="Zero Balance"/>
    <s v="Established (6-8 yrs)"/>
    <x v="1"/>
  </r>
  <r>
    <n v="15806709"/>
    <s v="Hao"/>
    <n v="609"/>
    <x v="2"/>
    <s v="Male"/>
    <n v="33"/>
    <n v="6"/>
    <n v="94126.67"/>
    <n v="1"/>
    <n v="0"/>
    <x v="1"/>
    <n v="93718.16"/>
    <n v="0"/>
    <s v="30-39"/>
    <s v="Fair (580-669)"/>
    <s v="Mid (50-100k)"/>
    <s v="Established (6-8 yrs)"/>
    <x v="0"/>
  </r>
  <r>
    <n v="15633818"/>
    <s v="McMillan"/>
    <n v="786"/>
    <x v="0"/>
    <s v="Male"/>
    <n v="32"/>
    <n v="9"/>
    <n v="0"/>
    <n v="2"/>
    <n v="1"/>
    <x v="1"/>
    <n v="133112.41"/>
    <n v="0"/>
    <s v="30-39"/>
    <s v="Very Good (740-799)"/>
    <s v="Zero Balance"/>
    <s v="Loyal (9-10 yrs)"/>
    <x v="1"/>
  </r>
  <r>
    <n v="15713845"/>
    <s v="Merrett"/>
    <n v="688"/>
    <x v="0"/>
    <s v="Male"/>
    <n v="38"/>
    <n v="7"/>
    <n v="148045.68"/>
    <n v="1"/>
    <n v="1"/>
    <x v="1"/>
    <n v="175479.92"/>
    <n v="1"/>
    <s v="30-39"/>
    <s v="Good (670-739)"/>
    <s v="High (100-150k)"/>
    <s v="Established (6-8 yrs)"/>
    <x v="0"/>
  </r>
  <r>
    <n v="15639662"/>
    <s v="Phillips"/>
    <n v="710"/>
    <x v="0"/>
    <s v="Male"/>
    <n v="38"/>
    <n v="2"/>
    <n v="0"/>
    <n v="2"/>
    <n v="1"/>
    <x v="1"/>
    <n v="96.27"/>
    <n v="0"/>
    <s v="30-39"/>
    <s v="Good (670-739)"/>
    <s v="Zero Balance"/>
    <s v="New (0-2 yrs)"/>
    <x v="1"/>
  </r>
  <r>
    <n v="15567013"/>
    <s v="De Luca"/>
    <n v="779"/>
    <x v="1"/>
    <s v="Male"/>
    <n v="33"/>
    <n v="3"/>
    <n v="0"/>
    <n v="2"/>
    <n v="1"/>
    <x v="1"/>
    <n v="30804.68"/>
    <n v="0"/>
    <s v="30-39"/>
    <s v="Very Good (740-799)"/>
    <s v="Zero Balance"/>
    <s v="Developing (3-5 yrs)"/>
    <x v="1"/>
  </r>
  <r>
    <n v="15777784"/>
    <s v="Tu"/>
    <n v="733"/>
    <x v="0"/>
    <s v="Female"/>
    <n v="44"/>
    <n v="6"/>
    <n v="168165.84"/>
    <n v="1"/>
    <n v="0"/>
    <x v="0"/>
    <n v="197193.49"/>
    <n v="0"/>
    <s v="40-49"/>
    <s v="Good (670-739)"/>
    <s v="Very High (150k+)"/>
    <s v="Established (6-8 yrs)"/>
    <x v="0"/>
  </r>
  <r>
    <n v="15800251"/>
    <s v="Elder"/>
    <n v="583"/>
    <x v="2"/>
    <s v="Female"/>
    <n v="26"/>
    <n v="10"/>
    <n v="72835.56"/>
    <n v="2"/>
    <n v="1"/>
    <x v="1"/>
    <n v="96792.15"/>
    <n v="0"/>
    <s v="Under 30"/>
    <s v="Fair (580-669)"/>
    <s v="Mid (50-100k)"/>
    <s v="Loyal (9-10 yrs)"/>
    <x v="1"/>
  </r>
  <r>
    <n v="15651315"/>
    <s v="Dilke"/>
    <n v="627"/>
    <x v="0"/>
    <s v="Male"/>
    <n v="41"/>
    <n v="3"/>
    <n v="0"/>
    <n v="2"/>
    <n v="1"/>
    <x v="1"/>
    <n v="132719.79999999999"/>
    <n v="0"/>
    <s v="40-49"/>
    <s v="Fair (580-669)"/>
    <s v="Zero Balance"/>
    <s v="Developing (3-5 yrs)"/>
    <x v="1"/>
  </r>
  <r>
    <n v="15651450"/>
    <s v="Panicucci"/>
    <n v="666"/>
    <x v="2"/>
    <s v="Male"/>
    <n v="31"/>
    <n v="3"/>
    <n v="123212.08"/>
    <n v="2"/>
    <n v="1"/>
    <x v="0"/>
    <n v="112157.31"/>
    <n v="0"/>
    <s v="30-39"/>
    <s v="Fair (580-669)"/>
    <s v="High (100-150k)"/>
    <s v="Developing (3-5 yrs)"/>
    <x v="1"/>
  </r>
  <r>
    <n v="15784218"/>
    <s v="Mason"/>
    <n v="620"/>
    <x v="1"/>
    <s v="Male"/>
    <n v="38"/>
    <n v="0"/>
    <n v="0"/>
    <n v="2"/>
    <n v="1"/>
    <x v="0"/>
    <n v="38015.339999999997"/>
    <n v="0"/>
    <s v="30-39"/>
    <s v="Fair (580-669)"/>
    <s v="Zero Balance"/>
    <s v="New (0-2 yrs)"/>
    <x v="1"/>
  </r>
  <r>
    <n v="15572398"/>
    <s v="Townsend"/>
    <n v="614"/>
    <x v="1"/>
    <s v="Female"/>
    <n v="39"/>
    <n v="6"/>
    <n v="0"/>
    <n v="2"/>
    <n v="1"/>
    <x v="0"/>
    <n v="164018.98000000001"/>
    <n v="0"/>
    <s v="30-39"/>
    <s v="Fair (580-669)"/>
    <s v="Zero Balance"/>
    <s v="Established (6-8 yrs)"/>
    <x v="1"/>
  </r>
  <r>
    <n v="15707962"/>
    <s v="Gunson"/>
    <n v="606"/>
    <x v="0"/>
    <s v="Male"/>
    <n v="40"/>
    <n v="6"/>
    <n v="119501.88"/>
    <n v="2"/>
    <n v="1"/>
    <x v="1"/>
    <n v="46774.94"/>
    <n v="0"/>
    <s v="40-49"/>
    <s v="Fair (580-669)"/>
    <s v="High (100-150k)"/>
    <s v="Established (6-8 yrs)"/>
    <x v="1"/>
  </r>
  <r>
    <n v="15705663"/>
    <s v="Milano"/>
    <n v="700"/>
    <x v="2"/>
    <s v="Female"/>
    <n v="39"/>
    <n v="5"/>
    <n v="144550.82999999999"/>
    <n v="2"/>
    <n v="1"/>
    <x v="0"/>
    <n v="189664.43"/>
    <n v="0"/>
    <s v="30-39"/>
    <s v="Good (670-739)"/>
    <s v="High (100-150k)"/>
    <s v="Developing (3-5 yrs)"/>
    <x v="1"/>
  </r>
  <r>
    <n v="15645355"/>
    <s v="Macleod"/>
    <n v="677"/>
    <x v="2"/>
    <s v="Male"/>
    <n v="34"/>
    <n v="3"/>
    <n v="126729.41"/>
    <n v="1"/>
    <n v="1"/>
    <x v="0"/>
    <n v="26106.39"/>
    <n v="1"/>
    <s v="30-39"/>
    <s v="Good (670-739)"/>
    <s v="High (100-150k)"/>
    <s v="Developing (3-5 yrs)"/>
    <x v="0"/>
  </r>
  <r>
    <n v="15729557"/>
    <s v="Olisaemeka"/>
    <n v="850"/>
    <x v="2"/>
    <s v="Male"/>
    <n v="36"/>
    <n v="5"/>
    <n v="119984.07"/>
    <n v="1"/>
    <n v="1"/>
    <x v="1"/>
    <n v="191535.11"/>
    <n v="1"/>
    <s v="30-39"/>
    <s v="Excellent (800+)"/>
    <s v="High (100-150k)"/>
    <s v="Developing (3-5 yrs)"/>
    <x v="0"/>
  </r>
  <r>
    <n v="15631436"/>
    <s v="Gleeson"/>
    <n v="564"/>
    <x v="0"/>
    <s v="Male"/>
    <n v="35"/>
    <n v="4"/>
    <n v="0"/>
    <n v="1"/>
    <n v="1"/>
    <x v="1"/>
    <n v="158937.54999999999"/>
    <n v="0"/>
    <s v="30-39"/>
    <s v="Poor (&lt;580)"/>
    <s v="Zero Balance"/>
    <s v="Developing (3-5 yrs)"/>
    <x v="0"/>
  </r>
  <r>
    <n v="15583073"/>
    <s v="Martin"/>
    <n v="771"/>
    <x v="1"/>
    <s v="Female"/>
    <n v="56"/>
    <n v="2"/>
    <n v="0"/>
    <n v="1"/>
    <n v="1"/>
    <x v="0"/>
    <n v="25222.6"/>
    <n v="1"/>
    <s v="50-59"/>
    <s v="Very Good (740-799)"/>
    <s v="Zero Balance"/>
    <s v="New (0-2 yrs)"/>
    <x v="0"/>
  </r>
  <r>
    <n v="15614361"/>
    <s v="Liao"/>
    <n v="620"/>
    <x v="1"/>
    <s v="Male"/>
    <n v="42"/>
    <n v="9"/>
    <n v="121490.05"/>
    <n v="1"/>
    <n v="1"/>
    <x v="0"/>
    <n v="29296.74"/>
    <n v="0"/>
    <s v="40-49"/>
    <s v="Fair (580-669)"/>
    <s v="High (100-150k)"/>
    <s v="Loyal (9-10 yrs)"/>
    <x v="0"/>
  </r>
  <r>
    <n v="15724684"/>
    <s v="Sung"/>
    <n v="610"/>
    <x v="1"/>
    <s v="Male"/>
    <n v="46"/>
    <n v="5"/>
    <n v="91897.8"/>
    <n v="1"/>
    <n v="1"/>
    <x v="1"/>
    <n v="54394.28"/>
    <n v="0"/>
    <s v="40-49"/>
    <s v="Fair (580-669)"/>
    <s v="Mid (50-100k)"/>
    <s v="Developing (3-5 yrs)"/>
    <x v="0"/>
  </r>
  <r>
    <n v="15700083"/>
    <s v="Lai"/>
    <n v="609"/>
    <x v="1"/>
    <s v="Male"/>
    <n v="39"/>
    <n v="2"/>
    <n v="139443.75"/>
    <n v="2"/>
    <n v="1"/>
    <x v="1"/>
    <n v="9234.06"/>
    <n v="0"/>
    <s v="30-39"/>
    <s v="Fair (580-669)"/>
    <s v="High (100-150k)"/>
    <s v="New (0-2 yrs)"/>
    <x v="1"/>
  </r>
  <r>
    <n v="15636541"/>
    <s v="Cartwright"/>
    <n v="683"/>
    <x v="2"/>
    <s v="Male"/>
    <n v="35"/>
    <n v="5"/>
    <n v="144961.97"/>
    <n v="1"/>
    <n v="0"/>
    <x v="0"/>
    <n v="26796.73"/>
    <n v="0"/>
    <s v="30-39"/>
    <s v="Good (670-739)"/>
    <s v="High (100-150k)"/>
    <s v="Developing (3-5 yrs)"/>
    <x v="0"/>
  </r>
  <r>
    <n v="15796015"/>
    <s v="Wu"/>
    <n v="633"/>
    <x v="2"/>
    <s v="Male"/>
    <n v="42"/>
    <n v="3"/>
    <n v="126041.02"/>
    <n v="1"/>
    <n v="0"/>
    <x v="0"/>
    <n v="11796.89"/>
    <n v="0"/>
    <s v="40-49"/>
    <s v="Fair (580-669)"/>
    <s v="High (100-150k)"/>
    <s v="Developing (3-5 yrs)"/>
    <x v="0"/>
  </r>
  <r>
    <n v="15787222"/>
    <s v="Ch'in"/>
    <n v="676"/>
    <x v="2"/>
    <s v="Male"/>
    <n v="28"/>
    <n v="1"/>
    <n v="69459.05"/>
    <n v="2"/>
    <n v="1"/>
    <x v="0"/>
    <n v="128461.29"/>
    <n v="0"/>
    <s v="Under 30"/>
    <s v="Good (670-739)"/>
    <s v="Mid (50-100k)"/>
    <s v="New (0-2 yrs)"/>
    <x v="1"/>
  </r>
  <r>
    <n v="15594270"/>
    <s v="Biryukov"/>
    <n v="693"/>
    <x v="0"/>
    <s v="Male"/>
    <n v="38"/>
    <n v="7"/>
    <n v="198338.77"/>
    <n v="2"/>
    <n v="1"/>
    <x v="0"/>
    <n v="14278.18"/>
    <n v="0"/>
    <s v="30-39"/>
    <s v="Good (670-739)"/>
    <s v="Very High (150k+)"/>
    <s v="Established (6-8 yrs)"/>
    <x v="1"/>
  </r>
  <r>
    <n v="15701524"/>
    <s v="Ting"/>
    <n v="709"/>
    <x v="0"/>
    <s v="Male"/>
    <n v="36"/>
    <n v="0"/>
    <n v="0"/>
    <n v="2"/>
    <n v="1"/>
    <x v="1"/>
    <n v="46811.77"/>
    <n v="0"/>
    <s v="30-39"/>
    <s v="Good (670-739)"/>
    <s v="Zero Balance"/>
    <s v="New (0-2 yrs)"/>
    <x v="1"/>
  </r>
  <r>
    <n v="15645847"/>
    <s v="P'eng"/>
    <n v="569"/>
    <x v="2"/>
    <s v="Male"/>
    <n v="35"/>
    <n v="2"/>
    <n v="109196.66"/>
    <n v="3"/>
    <n v="1"/>
    <x v="1"/>
    <n v="109393.19"/>
    <n v="1"/>
    <s v="30-39"/>
    <s v="Poor (&lt;580)"/>
    <s v="High (100-150k)"/>
    <s v="New (0-2 yrs)"/>
    <x v="1"/>
  </r>
  <r>
    <n v="15708867"/>
    <s v="Niu"/>
    <n v="684"/>
    <x v="1"/>
    <s v="Female"/>
    <n v="38"/>
    <n v="3"/>
    <n v="134168.5"/>
    <n v="3"/>
    <n v="1"/>
    <x v="1"/>
    <n v="3966.5"/>
    <n v="1"/>
    <s v="30-39"/>
    <s v="Good (670-739)"/>
    <s v="High (100-150k)"/>
    <s v="Developing (3-5 yrs)"/>
    <x v="1"/>
  </r>
  <r>
    <n v="15613140"/>
    <s v="Mellor"/>
    <n v="565"/>
    <x v="0"/>
    <s v="Male"/>
    <n v="34"/>
    <n v="6"/>
    <n v="0"/>
    <n v="1"/>
    <n v="1"/>
    <x v="0"/>
    <n v="63173.64"/>
    <n v="0"/>
    <s v="30-39"/>
    <s v="Poor (&lt;580)"/>
    <s v="Zero Balance"/>
    <s v="Established (6-8 yrs)"/>
    <x v="0"/>
  </r>
  <r>
    <n v="15628893"/>
    <s v="Power"/>
    <n v="681"/>
    <x v="0"/>
    <s v="Male"/>
    <n v="29"/>
    <n v="8"/>
    <n v="0"/>
    <n v="1"/>
    <n v="1"/>
    <x v="1"/>
    <n v="66367.33"/>
    <n v="0"/>
    <s v="Under 30"/>
    <s v="Good (670-739)"/>
    <s v="Zero Balance"/>
    <s v="Established (6-8 yrs)"/>
    <x v="0"/>
  </r>
  <r>
    <n v="15764073"/>
    <s v="Arcuri"/>
    <n v="503"/>
    <x v="1"/>
    <s v="Female"/>
    <n v="36"/>
    <n v="9"/>
    <n v="0"/>
    <n v="2"/>
    <n v="1"/>
    <x v="0"/>
    <n v="16274.67"/>
    <n v="0"/>
    <s v="30-39"/>
    <s v="Poor (&lt;580)"/>
    <s v="Zero Balance"/>
    <s v="Loyal (9-10 yrs)"/>
    <x v="1"/>
  </r>
  <r>
    <n v="15782879"/>
    <s v="Lang"/>
    <n v="656"/>
    <x v="0"/>
    <s v="Male"/>
    <n v="40"/>
    <n v="2"/>
    <n v="0"/>
    <n v="2"/>
    <n v="1"/>
    <x v="0"/>
    <n v="180553.48"/>
    <n v="0"/>
    <s v="40-49"/>
    <s v="Fair (580-669)"/>
    <s v="Zero Balance"/>
    <s v="New (0-2 yrs)"/>
    <x v="1"/>
  </r>
  <r>
    <n v="15635964"/>
    <s v="Eve"/>
    <n v="566"/>
    <x v="2"/>
    <s v="Male"/>
    <n v="65"/>
    <n v="4"/>
    <n v="120100.41"/>
    <n v="1"/>
    <n v="1"/>
    <x v="1"/>
    <n v="107563.16"/>
    <n v="1"/>
    <s v="60+"/>
    <s v="Poor (&lt;580)"/>
    <s v="High (100-150k)"/>
    <s v="Developing (3-5 yrs)"/>
    <x v="0"/>
  </r>
  <r>
    <n v="15726087"/>
    <s v="Ch'in"/>
    <n v="592"/>
    <x v="0"/>
    <s v="Female"/>
    <n v="62"/>
    <n v="5"/>
    <n v="0"/>
    <n v="1"/>
    <n v="1"/>
    <x v="0"/>
    <n v="100941.57"/>
    <n v="0"/>
    <s v="60+"/>
    <s v="Fair (580-669)"/>
    <s v="Zero Balance"/>
    <s v="Developing (3-5 yrs)"/>
    <x v="0"/>
  </r>
  <r>
    <n v="15726313"/>
    <s v="Napolitani"/>
    <n v="687"/>
    <x v="1"/>
    <s v="Female"/>
    <n v="50"/>
    <n v="5"/>
    <n v="0"/>
    <n v="2"/>
    <n v="1"/>
    <x v="1"/>
    <n v="110230.39999999999"/>
    <n v="0"/>
    <s v="50-59"/>
    <s v="Good (670-739)"/>
    <s v="Zero Balance"/>
    <s v="Developing (3-5 yrs)"/>
    <x v="1"/>
  </r>
  <r>
    <n v="15578073"/>
    <s v="Barker"/>
    <n v="686"/>
    <x v="1"/>
    <s v="Male"/>
    <n v="22"/>
    <n v="8"/>
    <n v="0"/>
    <n v="2"/>
    <n v="0"/>
    <x v="1"/>
    <n v="142331.85"/>
    <n v="0"/>
    <s v="Under 30"/>
    <s v="Good (670-739)"/>
    <s v="Zero Balance"/>
    <s v="Established (6-8 yrs)"/>
    <x v="1"/>
  </r>
  <r>
    <n v="15786249"/>
    <s v="Whitfield"/>
    <n v="616"/>
    <x v="1"/>
    <s v="Male"/>
    <n v="30"/>
    <n v="2"/>
    <n v="0"/>
    <n v="2"/>
    <n v="1"/>
    <x v="1"/>
    <n v="199099.51"/>
    <n v="0"/>
    <s v="30-39"/>
    <s v="Fair (580-669)"/>
    <s v="Zero Balance"/>
    <s v="New (0-2 yrs)"/>
    <x v="1"/>
  </r>
  <r>
    <n v="15812850"/>
    <s v="Stradford"/>
    <n v="494"/>
    <x v="1"/>
    <s v="Male"/>
    <n v="67"/>
    <n v="5"/>
    <n v="0"/>
    <n v="2"/>
    <n v="1"/>
    <x v="0"/>
    <n v="85890.16"/>
    <n v="0"/>
    <s v="60+"/>
    <s v="Poor (&lt;580)"/>
    <s v="Zero Balance"/>
    <s v="Developing (3-5 yrs)"/>
    <x v="1"/>
  </r>
  <r>
    <n v="15596972"/>
    <s v="Brownlow"/>
    <n v="534"/>
    <x v="0"/>
    <s v="Male"/>
    <n v="38"/>
    <n v="3"/>
    <n v="0"/>
    <n v="1"/>
    <n v="0"/>
    <x v="1"/>
    <n v="143938.26999999999"/>
    <n v="0"/>
    <s v="30-39"/>
    <s v="Poor (&lt;580)"/>
    <s v="Zero Balance"/>
    <s v="Developing (3-5 yrs)"/>
    <x v="0"/>
  </r>
  <r>
    <n v="15620579"/>
    <s v="Dunn"/>
    <n v="695"/>
    <x v="1"/>
    <s v="Female"/>
    <n v="31"/>
    <n v="8"/>
    <n v="0"/>
    <n v="2"/>
    <n v="0"/>
    <x v="0"/>
    <n v="131644.41"/>
    <n v="0"/>
    <s v="30-39"/>
    <s v="Good (670-739)"/>
    <s v="Zero Balance"/>
    <s v="Established (6-8 yrs)"/>
    <x v="1"/>
  </r>
  <r>
    <n v="15768270"/>
    <s v="DeRose"/>
    <n v="579"/>
    <x v="1"/>
    <s v="Female"/>
    <n v="31"/>
    <n v="9"/>
    <n v="0"/>
    <n v="2"/>
    <n v="1"/>
    <x v="1"/>
    <n v="112395.98"/>
    <n v="0"/>
    <s v="30-39"/>
    <s v="Poor (&lt;580)"/>
    <s v="Zero Balance"/>
    <s v="Loyal (9-10 yrs)"/>
    <x v="1"/>
  </r>
  <r>
    <n v="15656597"/>
    <s v="Wang"/>
    <n v="432"/>
    <x v="2"/>
    <s v="Male"/>
    <n v="38"/>
    <n v="2"/>
    <n v="135559.79999999999"/>
    <n v="2"/>
    <n v="1"/>
    <x v="0"/>
    <n v="71856.3"/>
    <n v="0"/>
    <s v="30-39"/>
    <s v="Poor (&lt;580)"/>
    <s v="High (100-150k)"/>
    <s v="New (0-2 yrs)"/>
    <x v="1"/>
  </r>
  <r>
    <n v="15699446"/>
    <s v="Hobbs"/>
    <n v="816"/>
    <x v="2"/>
    <s v="Female"/>
    <n v="25"/>
    <n v="2"/>
    <n v="150355.35"/>
    <n v="2"/>
    <n v="1"/>
    <x v="0"/>
    <n v="35770.839999999997"/>
    <n v="0"/>
    <s v="Under 30"/>
    <s v="Excellent (800+)"/>
    <s v="Very High (150k+)"/>
    <s v="New (0-2 yrs)"/>
    <x v="1"/>
  </r>
  <r>
    <n v="15615004"/>
    <s v="Anderson"/>
    <n v="730"/>
    <x v="0"/>
    <s v="Female"/>
    <n v="37"/>
    <n v="1"/>
    <n v="0"/>
    <n v="2"/>
    <n v="1"/>
    <x v="0"/>
    <n v="124364.63"/>
    <n v="0"/>
    <s v="30-39"/>
    <s v="Good (670-739)"/>
    <s v="Zero Balance"/>
    <s v="New (0-2 yrs)"/>
    <x v="1"/>
  </r>
  <r>
    <n v="15704771"/>
    <s v="Ugochukwu"/>
    <n v="593"/>
    <x v="0"/>
    <s v="Female"/>
    <n v="35"/>
    <n v="6"/>
    <n v="133489.12"/>
    <n v="2"/>
    <n v="1"/>
    <x v="0"/>
    <n v="78101.289999999994"/>
    <n v="0"/>
    <s v="30-39"/>
    <s v="Fair (580-669)"/>
    <s v="High (100-150k)"/>
    <s v="Established (6-8 yrs)"/>
    <x v="1"/>
  </r>
  <r>
    <n v="15588372"/>
    <s v="Kirsova"/>
    <n v="715"/>
    <x v="2"/>
    <s v="Female"/>
    <n v="37"/>
    <n v="9"/>
    <n v="105489.31"/>
    <n v="1"/>
    <n v="0"/>
    <x v="1"/>
    <n v="143096.49"/>
    <n v="1"/>
    <s v="30-39"/>
    <s v="Good (670-739)"/>
    <s v="High (100-150k)"/>
    <s v="Loyal (9-10 yrs)"/>
    <x v="0"/>
  </r>
  <r>
    <n v="15681439"/>
    <s v="Tsou"/>
    <n v="775"/>
    <x v="2"/>
    <s v="Male"/>
    <n v="25"/>
    <n v="10"/>
    <n v="60205.2"/>
    <n v="2"/>
    <n v="1"/>
    <x v="1"/>
    <n v="14073.11"/>
    <n v="0"/>
    <s v="Under 30"/>
    <s v="Very Good (740-799)"/>
    <s v="Mid (50-100k)"/>
    <s v="Loyal (9-10 yrs)"/>
    <x v="1"/>
  </r>
  <r>
    <n v="15607509"/>
    <s v="Ozerova"/>
    <n v="539"/>
    <x v="0"/>
    <s v="Male"/>
    <n v="38"/>
    <n v="5"/>
    <n v="0"/>
    <n v="2"/>
    <n v="1"/>
    <x v="1"/>
    <n v="47388.41"/>
    <n v="0"/>
    <s v="30-39"/>
    <s v="Poor (&lt;580)"/>
    <s v="Zero Balance"/>
    <s v="Developing (3-5 yrs)"/>
    <x v="1"/>
  </r>
  <r>
    <n v="15670343"/>
    <s v="Li"/>
    <n v="576"/>
    <x v="1"/>
    <s v="Male"/>
    <n v="19"/>
    <n v="6"/>
    <n v="0"/>
    <n v="2"/>
    <n v="0"/>
    <x v="1"/>
    <n v="72306.070000000007"/>
    <n v="0"/>
    <s v="Under 30"/>
    <s v="Poor (&lt;580)"/>
    <s v="Zero Balance"/>
    <s v="Established (6-8 yrs)"/>
    <x v="1"/>
  </r>
  <r>
    <n v="15597968"/>
    <s v="Fyans"/>
    <n v="617"/>
    <x v="1"/>
    <s v="Male"/>
    <n v="50"/>
    <n v="7"/>
    <n v="0"/>
    <n v="1"/>
    <n v="1"/>
    <x v="1"/>
    <n v="184839.7"/>
    <n v="1"/>
    <s v="50-59"/>
    <s v="Fair (580-669)"/>
    <s v="Zero Balance"/>
    <s v="Established (6-8 yrs)"/>
    <x v="0"/>
  </r>
  <r>
    <n v="15658432"/>
    <s v="Freeman"/>
    <n v="688"/>
    <x v="0"/>
    <s v="Male"/>
    <n v="40"/>
    <n v="6"/>
    <n v="0"/>
    <n v="1"/>
    <n v="1"/>
    <x v="0"/>
    <n v="47886.44"/>
    <n v="0"/>
    <s v="40-49"/>
    <s v="Good (670-739)"/>
    <s v="Zero Balance"/>
    <s v="Established (6-8 yrs)"/>
    <x v="0"/>
  </r>
  <r>
    <n v="15616431"/>
    <s v="Chiu"/>
    <n v="608"/>
    <x v="0"/>
    <s v="Male"/>
    <n v="33"/>
    <n v="4"/>
    <n v="0"/>
    <n v="1"/>
    <n v="0"/>
    <x v="0"/>
    <n v="130474.03"/>
    <n v="0"/>
    <s v="30-39"/>
    <s v="Fair (580-669)"/>
    <s v="Zero Balance"/>
    <s v="Developing (3-5 yrs)"/>
    <x v="0"/>
  </r>
  <r>
    <n v="15796957"/>
    <s v="Iadanza"/>
    <n v="597"/>
    <x v="1"/>
    <s v="Male"/>
    <n v="35"/>
    <n v="9"/>
    <n v="0"/>
    <n v="3"/>
    <n v="0"/>
    <x v="0"/>
    <n v="73181.39"/>
    <n v="1"/>
    <s v="30-39"/>
    <s v="Fair (580-669)"/>
    <s v="Zero Balance"/>
    <s v="Loyal (9-10 yrs)"/>
    <x v="1"/>
  </r>
  <r>
    <n v="15815552"/>
    <s v="Ferguson"/>
    <n v="670"/>
    <x v="0"/>
    <s v="Female"/>
    <n v="42"/>
    <n v="6"/>
    <n v="112333.63"/>
    <n v="1"/>
    <n v="1"/>
    <x v="0"/>
    <n v="65706.86"/>
    <n v="0"/>
    <s v="40-49"/>
    <s v="Good (670-739)"/>
    <s v="High (100-150k)"/>
    <s v="Established (6-8 yrs)"/>
    <x v="0"/>
  </r>
  <r>
    <n v="15631871"/>
    <s v="Kelly"/>
    <n v="616"/>
    <x v="2"/>
    <s v="Female"/>
    <n v="57"/>
    <n v="7"/>
    <n v="116936.81"/>
    <n v="1"/>
    <n v="1"/>
    <x v="0"/>
    <n v="104379.36"/>
    <n v="0"/>
    <s v="50-59"/>
    <s v="Fair (580-669)"/>
    <s v="High (100-150k)"/>
    <s v="Established (6-8 yrs)"/>
    <x v="0"/>
  </r>
  <r>
    <n v="15635870"/>
    <s v="She"/>
    <n v="579"/>
    <x v="2"/>
    <s v="Female"/>
    <n v="50"/>
    <n v="5"/>
    <n v="117721.02"/>
    <n v="1"/>
    <n v="0"/>
    <x v="0"/>
    <n v="192146.63"/>
    <n v="1"/>
    <s v="50-59"/>
    <s v="Poor (&lt;580)"/>
    <s v="High (100-150k)"/>
    <s v="Developing (3-5 yrs)"/>
    <x v="0"/>
  </r>
  <r>
    <n v="15596713"/>
    <s v="Christie"/>
    <n v="786"/>
    <x v="0"/>
    <s v="Male"/>
    <n v="37"/>
    <n v="7"/>
    <n v="165896.22"/>
    <n v="2"/>
    <n v="1"/>
    <x v="0"/>
    <n v="66977.679999999993"/>
    <n v="0"/>
    <s v="30-39"/>
    <s v="Very Good (740-799)"/>
    <s v="Very High (150k+)"/>
    <s v="Established (6-8 yrs)"/>
    <x v="1"/>
  </r>
  <r>
    <n v="15684211"/>
    <s v="Creel"/>
    <n v="704"/>
    <x v="1"/>
    <s v="Female"/>
    <n v="44"/>
    <n v="9"/>
    <n v="153656.85"/>
    <n v="1"/>
    <n v="1"/>
    <x v="1"/>
    <n v="158742.81"/>
    <n v="0"/>
    <s v="40-49"/>
    <s v="Good (670-739)"/>
    <s v="Very High (150k+)"/>
    <s v="Loyal (9-10 yrs)"/>
    <x v="0"/>
  </r>
  <r>
    <n v="15760521"/>
    <s v="Thompson"/>
    <n v="796"/>
    <x v="0"/>
    <s v="Female"/>
    <n v="50"/>
    <n v="1"/>
    <n v="94164"/>
    <n v="1"/>
    <n v="1"/>
    <x v="0"/>
    <n v="189414.74"/>
    <n v="0"/>
    <s v="50-59"/>
    <s v="Very Good (740-799)"/>
    <s v="Mid (50-100k)"/>
    <s v="New (0-2 yrs)"/>
    <x v="0"/>
  </r>
  <r>
    <n v="15608408"/>
    <s v="Lazareva"/>
    <n v="598"/>
    <x v="1"/>
    <s v="Male"/>
    <n v="39"/>
    <n v="1"/>
    <n v="0"/>
    <n v="2"/>
    <n v="1"/>
    <x v="1"/>
    <n v="159130.32"/>
    <n v="0"/>
    <s v="30-39"/>
    <s v="Fair (580-669)"/>
    <s v="Zero Balance"/>
    <s v="New (0-2 yrs)"/>
    <x v="1"/>
  </r>
  <r>
    <n v="15804721"/>
    <s v="Boni"/>
    <n v="602"/>
    <x v="0"/>
    <s v="Male"/>
    <n v="49"/>
    <n v="0"/>
    <n v="191808.73"/>
    <n v="1"/>
    <n v="0"/>
    <x v="1"/>
    <n v="97640.2"/>
    <n v="0"/>
    <s v="40-49"/>
    <s v="Fair (580-669)"/>
    <s v="Very High (150k+)"/>
    <s v="New (0-2 yrs)"/>
    <x v="0"/>
  </r>
  <r>
    <n v="15730272"/>
    <s v="Evseev"/>
    <n v="619"/>
    <x v="0"/>
    <s v="Male"/>
    <n v="58"/>
    <n v="5"/>
    <n v="152199.32999999999"/>
    <n v="1"/>
    <n v="1"/>
    <x v="0"/>
    <n v="86022.09"/>
    <n v="0"/>
    <s v="50-59"/>
    <s v="Fair (580-669)"/>
    <s v="Very High (150k+)"/>
    <s v="Developing (3-5 yrs)"/>
    <x v="0"/>
  </r>
  <r>
    <n v="15741988"/>
    <s v="Marino"/>
    <n v="492"/>
    <x v="2"/>
    <s v="Female"/>
    <n v="52"/>
    <n v="8"/>
    <n v="125396.24"/>
    <n v="1"/>
    <n v="1"/>
    <x v="1"/>
    <n v="10014.719999999999"/>
    <n v="1"/>
    <s v="50-59"/>
    <s v="Poor (&lt;580)"/>
    <s v="High (100-150k)"/>
    <s v="Established (6-8 yrs)"/>
    <x v="0"/>
  </r>
  <r>
    <n v="15771728"/>
    <s v="Mackenzie"/>
    <n v="641"/>
    <x v="2"/>
    <s v="Male"/>
    <n v="41"/>
    <n v="7"/>
    <n v="104405.54"/>
    <n v="3"/>
    <n v="1"/>
    <x v="1"/>
    <n v="17384.21"/>
    <n v="0"/>
    <s v="40-49"/>
    <s v="Fair (580-669)"/>
    <s v="High (100-150k)"/>
    <s v="Established (6-8 yrs)"/>
    <x v="1"/>
  </r>
  <r>
    <n v="15605113"/>
    <s v="Sutherland"/>
    <n v="518"/>
    <x v="0"/>
    <s v="Female"/>
    <n v="27"/>
    <n v="1"/>
    <n v="133801.49"/>
    <n v="1"/>
    <n v="1"/>
    <x v="0"/>
    <n v="143315.57"/>
    <n v="0"/>
    <s v="Under 30"/>
    <s v="Poor (&lt;580)"/>
    <s v="High (100-150k)"/>
    <s v="New (0-2 yrs)"/>
    <x v="0"/>
  </r>
  <r>
    <n v="15661945"/>
    <s v="Nicolay"/>
    <n v="623"/>
    <x v="1"/>
    <s v="Female"/>
    <n v="40"/>
    <n v="4"/>
    <n v="0"/>
    <n v="3"/>
    <n v="1"/>
    <x v="1"/>
    <n v="31669.18"/>
    <n v="0"/>
    <s v="40-49"/>
    <s v="Fair (580-669)"/>
    <s v="Zero Balance"/>
    <s v="Developing (3-5 yrs)"/>
    <x v="1"/>
  </r>
  <r>
    <n v="15783816"/>
    <s v="Lori"/>
    <n v="733"/>
    <x v="0"/>
    <s v="Female"/>
    <n v="28"/>
    <n v="5"/>
    <n v="0"/>
    <n v="2"/>
    <n v="0"/>
    <x v="1"/>
    <n v="12761.16"/>
    <n v="0"/>
    <s v="Under 30"/>
    <s v="Good (670-739)"/>
    <s v="Zero Balance"/>
    <s v="Developing (3-5 yrs)"/>
    <x v="1"/>
  </r>
  <r>
    <n v="15721207"/>
    <s v="Piazza"/>
    <n v="625"/>
    <x v="2"/>
    <s v="Male"/>
    <n v="42"/>
    <n v="6"/>
    <n v="100047.33"/>
    <n v="1"/>
    <n v="1"/>
    <x v="1"/>
    <n v="93429.95"/>
    <n v="0"/>
    <s v="40-49"/>
    <s v="Fair (580-669)"/>
    <s v="High (100-150k)"/>
    <s v="Established (6-8 yrs)"/>
    <x v="0"/>
  </r>
  <r>
    <n v="15764072"/>
    <s v="Somerville"/>
    <n v="759"/>
    <x v="0"/>
    <s v="Female"/>
    <n v="31"/>
    <n v="1"/>
    <n v="109848.6"/>
    <n v="1"/>
    <n v="1"/>
    <x v="0"/>
    <n v="42012.55"/>
    <n v="0"/>
    <s v="30-39"/>
    <s v="Very Good (740-799)"/>
    <s v="High (100-150k)"/>
    <s v="New (0-2 yrs)"/>
    <x v="0"/>
  </r>
  <r>
    <n v="15689412"/>
    <s v="Christie"/>
    <n v="604"/>
    <x v="0"/>
    <s v="Female"/>
    <n v="32"/>
    <n v="7"/>
    <n v="127849.38"/>
    <n v="1"/>
    <n v="1"/>
    <x v="1"/>
    <n v="15798.7"/>
    <n v="0"/>
    <s v="30-39"/>
    <s v="Fair (580-669)"/>
    <s v="High (100-150k)"/>
    <s v="Established (6-8 yrs)"/>
    <x v="0"/>
  </r>
  <r>
    <n v="15798385"/>
    <s v="Grave"/>
    <n v="512"/>
    <x v="1"/>
    <s v="Female"/>
    <n v="46"/>
    <n v="3"/>
    <n v="0"/>
    <n v="2"/>
    <n v="1"/>
    <x v="0"/>
    <n v="56408.14"/>
    <n v="0"/>
    <s v="40-49"/>
    <s v="Poor (&lt;580)"/>
    <s v="Zero Balance"/>
    <s v="Developing (3-5 yrs)"/>
    <x v="1"/>
  </r>
  <r>
    <n v="15775339"/>
    <s v="Lori"/>
    <n v="520"/>
    <x v="0"/>
    <s v="Female"/>
    <n v="29"/>
    <n v="8"/>
    <n v="95947.76"/>
    <n v="1"/>
    <n v="1"/>
    <x v="1"/>
    <n v="4696.4399999999996"/>
    <n v="0"/>
    <s v="Under 30"/>
    <s v="Poor (&lt;580)"/>
    <s v="Mid (50-100k)"/>
    <s v="Established (6-8 yrs)"/>
    <x v="0"/>
  </r>
  <r>
    <n v="15585256"/>
    <s v="Iloerika"/>
    <n v="805"/>
    <x v="1"/>
    <s v="Male"/>
    <n v="26"/>
    <n v="2"/>
    <n v="0"/>
    <n v="2"/>
    <n v="1"/>
    <x v="0"/>
    <n v="25042.1"/>
    <n v="0"/>
    <s v="Under 30"/>
    <s v="Excellent (800+)"/>
    <s v="Zero Balance"/>
    <s v="New (0-2 yrs)"/>
    <x v="1"/>
  </r>
  <r>
    <n v="15797329"/>
    <s v="Muir"/>
    <n v="626"/>
    <x v="0"/>
    <s v="Male"/>
    <n v="43"/>
    <n v="4"/>
    <n v="137638.69"/>
    <n v="1"/>
    <n v="1"/>
    <x v="1"/>
    <n v="130442.08"/>
    <n v="1"/>
    <s v="40-49"/>
    <s v="Fair (580-669)"/>
    <s v="High (100-150k)"/>
    <s v="Developing (3-5 yrs)"/>
    <x v="0"/>
  </r>
  <r>
    <n v="15780220"/>
    <s v="Pauley"/>
    <n v="656"/>
    <x v="0"/>
    <s v="Male"/>
    <n v="38"/>
    <n v="10"/>
    <n v="0"/>
    <n v="1"/>
    <n v="1"/>
    <x v="0"/>
    <n v="136521.82"/>
    <n v="0"/>
    <s v="30-39"/>
    <s v="Fair (580-669)"/>
    <s v="Zero Balance"/>
    <s v="Loyal (9-10 yrs)"/>
    <x v="0"/>
  </r>
  <r>
    <n v="15648951"/>
    <s v="Kao"/>
    <n v="785"/>
    <x v="1"/>
    <s v="Male"/>
    <n v="41"/>
    <n v="7"/>
    <n v="0"/>
    <n v="2"/>
    <n v="1"/>
    <x v="0"/>
    <n v="199108.88"/>
    <n v="0"/>
    <s v="40-49"/>
    <s v="Very Good (740-799)"/>
    <s v="Zero Balance"/>
    <s v="Established (6-8 yrs)"/>
    <x v="1"/>
  </r>
  <r>
    <n v="15752409"/>
    <s v="Grant"/>
    <n v="553"/>
    <x v="0"/>
    <s v="Male"/>
    <n v="31"/>
    <n v="6"/>
    <n v="0"/>
    <n v="2"/>
    <n v="0"/>
    <x v="1"/>
    <n v="124596.63"/>
    <n v="0"/>
    <s v="30-39"/>
    <s v="Poor (&lt;580)"/>
    <s v="Zero Balance"/>
    <s v="Established (6-8 yrs)"/>
    <x v="1"/>
  </r>
  <r>
    <n v="15807524"/>
    <s v="Chukwuma"/>
    <n v="569"/>
    <x v="0"/>
    <s v="Female"/>
    <n v="44"/>
    <n v="4"/>
    <n v="0"/>
    <n v="2"/>
    <n v="0"/>
    <x v="1"/>
    <n v="134394.78"/>
    <n v="0"/>
    <s v="40-49"/>
    <s v="Poor (&lt;580)"/>
    <s v="Zero Balance"/>
    <s v="Developing (3-5 yrs)"/>
    <x v="1"/>
  </r>
  <r>
    <n v="15766649"/>
    <s v="Vincent"/>
    <n v="670"/>
    <x v="0"/>
    <s v="Male"/>
    <n v="38"/>
    <n v="10"/>
    <n v="89416.99"/>
    <n v="1"/>
    <n v="0"/>
    <x v="1"/>
    <n v="144275.39000000001"/>
    <n v="0"/>
    <s v="30-39"/>
    <s v="Good (670-739)"/>
    <s v="Mid (50-100k)"/>
    <s v="Loyal (9-10 yrs)"/>
    <x v="0"/>
  </r>
  <r>
    <n v="15696812"/>
    <s v="Lazareva"/>
    <n v="586"/>
    <x v="1"/>
    <s v="Male"/>
    <n v="42"/>
    <n v="6"/>
    <n v="0"/>
    <n v="2"/>
    <n v="1"/>
    <x v="0"/>
    <n v="123410.23"/>
    <n v="0"/>
    <s v="40-49"/>
    <s v="Fair (580-669)"/>
    <s v="Zero Balance"/>
    <s v="Established (6-8 yrs)"/>
    <x v="1"/>
  </r>
  <r>
    <n v="15581295"/>
    <s v="Ch'ien"/>
    <n v="617"/>
    <x v="1"/>
    <s v="Female"/>
    <n v="45"/>
    <n v="1"/>
    <n v="0"/>
    <n v="1"/>
    <n v="1"/>
    <x v="1"/>
    <n v="143298.06"/>
    <n v="0"/>
    <s v="40-49"/>
    <s v="Fair (580-669)"/>
    <s v="Zero Balance"/>
    <s v="New (0-2 yrs)"/>
    <x v="0"/>
  </r>
  <r>
    <n v="15663234"/>
    <s v="Bishop"/>
    <n v="508"/>
    <x v="0"/>
    <s v="Female"/>
    <n v="60"/>
    <n v="7"/>
    <n v="143262.04"/>
    <n v="1"/>
    <n v="1"/>
    <x v="0"/>
    <n v="129562.74"/>
    <n v="0"/>
    <s v="60+"/>
    <s v="Poor (&lt;580)"/>
    <s v="High (100-150k)"/>
    <s v="Established (6-8 yrs)"/>
    <x v="0"/>
  </r>
  <r>
    <n v="15741417"/>
    <s v="Chibuzo"/>
    <n v="624"/>
    <x v="1"/>
    <s v="Female"/>
    <n v="35"/>
    <n v="7"/>
    <n v="119656.45"/>
    <n v="2"/>
    <n v="1"/>
    <x v="0"/>
    <n v="4595.05"/>
    <n v="0"/>
    <s v="30-39"/>
    <s v="Fair (580-669)"/>
    <s v="High (100-150k)"/>
    <s v="Established (6-8 yrs)"/>
    <x v="1"/>
  </r>
  <r>
    <n v="15695174"/>
    <s v="Chang"/>
    <n v="654"/>
    <x v="0"/>
    <s v="Male"/>
    <n v="29"/>
    <n v="4"/>
    <n v="132954.64000000001"/>
    <n v="1"/>
    <n v="1"/>
    <x v="0"/>
    <n v="146715.07"/>
    <n v="0"/>
    <s v="Under 30"/>
    <s v="Fair (580-669)"/>
    <s v="High (100-150k)"/>
    <s v="Developing (3-5 yrs)"/>
    <x v="0"/>
  </r>
  <r>
    <n v="15665168"/>
    <s v="Calabrese"/>
    <n v="681"/>
    <x v="2"/>
    <s v="Female"/>
    <n v="44"/>
    <n v="3"/>
    <n v="105206.7"/>
    <n v="2"/>
    <n v="1"/>
    <x v="0"/>
    <n v="163558.35999999999"/>
    <n v="0"/>
    <s v="40-49"/>
    <s v="Good (670-739)"/>
    <s v="High (100-150k)"/>
    <s v="Developing (3-5 yrs)"/>
    <x v="1"/>
  </r>
  <r>
    <n v="15601503"/>
    <s v="Tokaryev"/>
    <n v="578"/>
    <x v="1"/>
    <s v="Male"/>
    <n v="28"/>
    <n v="4"/>
    <n v="0"/>
    <n v="2"/>
    <n v="0"/>
    <x v="1"/>
    <n v="6947.09"/>
    <n v="0"/>
    <s v="Under 30"/>
    <s v="Poor (&lt;580)"/>
    <s v="Zero Balance"/>
    <s v="Developing (3-5 yrs)"/>
    <x v="1"/>
  </r>
  <r>
    <n v="15706131"/>
    <s v="Logan"/>
    <n v="621"/>
    <x v="1"/>
    <s v="Female"/>
    <n v="37"/>
    <n v="9"/>
    <n v="83061.259999999995"/>
    <n v="2"/>
    <n v="1"/>
    <x v="1"/>
    <n v="9170.5400000000009"/>
    <n v="0"/>
    <s v="30-39"/>
    <s v="Fair (580-669)"/>
    <s v="Mid (50-100k)"/>
    <s v="Loyal (9-10 yrs)"/>
    <x v="1"/>
  </r>
  <r>
    <n v="15782758"/>
    <s v="Ozerova"/>
    <n v="632"/>
    <x v="0"/>
    <s v="Male"/>
    <n v="40"/>
    <n v="5"/>
    <n v="147650.68"/>
    <n v="1"/>
    <n v="1"/>
    <x v="0"/>
    <n v="199674.83"/>
    <n v="0"/>
    <s v="40-49"/>
    <s v="Fair (580-669)"/>
    <s v="High (100-150k)"/>
    <s v="Developing (3-5 yrs)"/>
    <x v="0"/>
  </r>
  <r>
    <n v="15591091"/>
    <s v="Goering"/>
    <n v="644"/>
    <x v="0"/>
    <s v="Male"/>
    <n v="44"/>
    <n v="5"/>
    <n v="73348.56"/>
    <n v="1"/>
    <n v="1"/>
    <x v="1"/>
    <n v="157166.79"/>
    <n v="1"/>
    <s v="40-49"/>
    <s v="Fair (580-669)"/>
    <s v="Mid (50-100k)"/>
    <s v="Developing (3-5 yrs)"/>
    <x v="0"/>
  </r>
  <r>
    <n v="15715877"/>
    <s v="Lo"/>
    <n v="821"/>
    <x v="0"/>
    <s v="Male"/>
    <n v="28"/>
    <n v="2"/>
    <n v="0"/>
    <n v="2"/>
    <n v="1"/>
    <x v="1"/>
    <n v="46072.52"/>
    <n v="0"/>
    <s v="Under 30"/>
    <s v="Excellent (800+)"/>
    <s v="Zero Balance"/>
    <s v="New (0-2 yrs)"/>
    <x v="1"/>
  </r>
  <r>
    <n v="15756918"/>
    <s v="Simmons"/>
    <n v="754"/>
    <x v="0"/>
    <s v="Female"/>
    <n v="38"/>
    <n v="2"/>
    <n v="0"/>
    <n v="2"/>
    <n v="0"/>
    <x v="1"/>
    <n v="3524.69"/>
    <n v="0"/>
    <s v="30-39"/>
    <s v="Very Good (740-799)"/>
    <s v="Zero Balance"/>
    <s v="New (0-2 yrs)"/>
    <x v="1"/>
  </r>
  <r>
    <n v="15746662"/>
    <s v="Maduabuchim"/>
    <n v="568"/>
    <x v="1"/>
    <s v="Female"/>
    <n v="27"/>
    <n v="1"/>
    <n v="116320.68"/>
    <n v="1"/>
    <n v="0"/>
    <x v="0"/>
    <n v="45563.94"/>
    <n v="0"/>
    <s v="Under 30"/>
    <s v="Poor (&lt;580)"/>
    <s v="High (100-150k)"/>
    <s v="New (0-2 yrs)"/>
    <x v="0"/>
  </r>
  <r>
    <n v="15626679"/>
    <s v="Linger"/>
    <n v="584"/>
    <x v="0"/>
    <s v="Male"/>
    <n v="33"/>
    <n v="3"/>
    <n v="0"/>
    <n v="2"/>
    <n v="0"/>
    <x v="0"/>
    <n v="59103.13"/>
    <n v="0"/>
    <s v="30-39"/>
    <s v="Fair (580-669)"/>
    <s v="Zero Balance"/>
    <s v="Developing (3-5 yrs)"/>
    <x v="1"/>
  </r>
  <r>
    <n v="15793343"/>
    <s v="Yeh"/>
    <n v="549"/>
    <x v="0"/>
    <s v="Female"/>
    <n v="29"/>
    <n v="8"/>
    <n v="0"/>
    <n v="2"/>
    <n v="1"/>
    <x v="0"/>
    <n v="189558.44"/>
    <n v="0"/>
    <s v="Under 30"/>
    <s v="Poor (&lt;580)"/>
    <s v="Zero Balance"/>
    <s v="Established (6-8 yrs)"/>
    <x v="1"/>
  </r>
  <r>
    <n v="15576774"/>
    <s v="Stevenson"/>
    <n v="729"/>
    <x v="0"/>
    <s v="Female"/>
    <n v="38"/>
    <n v="7"/>
    <n v="0"/>
    <n v="2"/>
    <n v="0"/>
    <x v="1"/>
    <n v="45779.9"/>
    <n v="0"/>
    <s v="30-39"/>
    <s v="Good (670-739)"/>
    <s v="Zero Balance"/>
    <s v="Established (6-8 yrs)"/>
    <x v="1"/>
  </r>
  <r>
    <n v="15801316"/>
    <s v="Ifeatu"/>
    <n v="523"/>
    <x v="0"/>
    <s v="Male"/>
    <n v="61"/>
    <n v="8"/>
    <n v="66250.710000000006"/>
    <n v="1"/>
    <n v="1"/>
    <x v="0"/>
    <n v="21859.06"/>
    <n v="0"/>
    <s v="60+"/>
    <s v="Poor (&lt;580)"/>
    <s v="Mid (50-100k)"/>
    <s v="Established (6-8 yrs)"/>
    <x v="0"/>
  </r>
  <r>
    <n v="15800514"/>
    <s v="Kenechukwu"/>
    <n v="477"/>
    <x v="2"/>
    <s v="Female"/>
    <n v="24"/>
    <n v="2"/>
    <n v="95675.62"/>
    <n v="2"/>
    <n v="0"/>
    <x v="1"/>
    <n v="162699.70000000001"/>
    <n v="1"/>
    <s v="Under 30"/>
    <s v="Poor (&lt;580)"/>
    <s v="Mid (50-100k)"/>
    <s v="New (0-2 yrs)"/>
    <x v="1"/>
  </r>
  <r>
    <n v="15662232"/>
    <s v="Learmonth"/>
    <n v="675"/>
    <x v="2"/>
    <s v="Male"/>
    <n v="42"/>
    <n v="2"/>
    <n v="92616.639999999999"/>
    <n v="2"/>
    <n v="1"/>
    <x v="1"/>
    <n v="8567.18"/>
    <n v="0"/>
    <s v="40-49"/>
    <s v="Good (670-739)"/>
    <s v="Mid (50-100k)"/>
    <s v="New (0-2 yrs)"/>
    <x v="1"/>
  </r>
  <r>
    <n v="15737778"/>
    <s v="Dickson"/>
    <n v="782"/>
    <x v="1"/>
    <s v="Female"/>
    <n v="41"/>
    <n v="4"/>
    <n v="0"/>
    <n v="1"/>
    <n v="1"/>
    <x v="1"/>
    <n v="132943.88"/>
    <n v="0"/>
    <s v="40-49"/>
    <s v="Very Good (740-799)"/>
    <s v="Zero Balance"/>
    <s v="Developing (3-5 yrs)"/>
    <x v="0"/>
  </r>
  <r>
    <n v="15782096"/>
    <s v="Volkova"/>
    <n v="616"/>
    <x v="1"/>
    <s v="Female"/>
    <n v="36"/>
    <n v="6"/>
    <n v="0"/>
    <n v="1"/>
    <n v="1"/>
    <x v="0"/>
    <n v="12916.32"/>
    <n v="1"/>
    <s v="30-39"/>
    <s v="Fair (580-669)"/>
    <s v="Zero Balance"/>
    <s v="Established (6-8 yrs)"/>
    <x v="0"/>
  </r>
  <r>
    <n v="15783522"/>
    <s v="Mitchell"/>
    <n v="738"/>
    <x v="1"/>
    <s v="Female"/>
    <n v="37"/>
    <n v="8"/>
    <n v="100565.94"/>
    <n v="1"/>
    <n v="1"/>
    <x v="0"/>
    <n v="128799.86"/>
    <n v="0"/>
    <s v="30-39"/>
    <s v="Good (670-739)"/>
    <s v="High (100-150k)"/>
    <s v="Established (6-8 yrs)"/>
    <x v="0"/>
  </r>
  <r>
    <n v="15785373"/>
    <s v="Wong"/>
    <n v="717"/>
    <x v="1"/>
    <s v="Female"/>
    <n v="42"/>
    <n v="5"/>
    <n v="190305.78"/>
    <n v="1"/>
    <n v="1"/>
    <x v="1"/>
    <n v="99347.8"/>
    <n v="1"/>
    <s v="40-49"/>
    <s v="Good (670-739)"/>
    <s v="Very High (150k+)"/>
    <s v="Developing (3-5 yrs)"/>
    <x v="0"/>
  </r>
  <r>
    <n v="15756272"/>
    <s v="James"/>
    <n v="526"/>
    <x v="2"/>
    <s v="Female"/>
    <n v="35"/>
    <n v="9"/>
    <n v="118536.4"/>
    <n v="1"/>
    <n v="1"/>
    <x v="1"/>
    <n v="40980.870000000003"/>
    <n v="1"/>
    <s v="30-39"/>
    <s v="Poor (&lt;580)"/>
    <s v="High (100-150k)"/>
    <s v="Loyal (9-10 yrs)"/>
    <x v="0"/>
  </r>
  <r>
    <n v="15615245"/>
    <s v="Shao"/>
    <n v="660"/>
    <x v="0"/>
    <s v="Male"/>
    <n v="19"/>
    <n v="5"/>
    <n v="127649.64"/>
    <n v="1"/>
    <n v="1"/>
    <x v="0"/>
    <n v="40368.65"/>
    <n v="0"/>
    <s v="Under 30"/>
    <s v="Fair (580-669)"/>
    <s v="High (100-150k)"/>
    <s v="Developing (3-5 yrs)"/>
    <x v="0"/>
  </r>
  <r>
    <n v="15600174"/>
    <s v="Walton"/>
    <n v="525"/>
    <x v="0"/>
    <s v="Male"/>
    <n v="35"/>
    <n v="7"/>
    <n v="165358.76999999999"/>
    <n v="1"/>
    <n v="0"/>
    <x v="0"/>
    <n v="94738.54"/>
    <n v="0"/>
    <s v="30-39"/>
    <s v="Poor (&lt;580)"/>
    <s v="Very High (150k+)"/>
    <s v="Established (6-8 yrs)"/>
    <x v="0"/>
  </r>
  <r>
    <n v="15752956"/>
    <s v="Stanley"/>
    <n v="629"/>
    <x v="1"/>
    <s v="Male"/>
    <n v="29"/>
    <n v="6"/>
    <n v="0"/>
    <n v="2"/>
    <n v="1"/>
    <x v="0"/>
    <n v="88842.8"/>
    <n v="0"/>
    <s v="Under 30"/>
    <s v="Fair (580-669)"/>
    <s v="Zero Balance"/>
    <s v="Established (6-8 yrs)"/>
    <x v="1"/>
  </r>
  <r>
    <n v="15644882"/>
    <s v="Watson"/>
    <n v="616"/>
    <x v="2"/>
    <s v="Female"/>
    <n v="36"/>
    <n v="10"/>
    <n v="78249.53"/>
    <n v="1"/>
    <n v="1"/>
    <x v="1"/>
    <n v="136934.91"/>
    <n v="0"/>
    <s v="30-39"/>
    <s v="Fair (580-669)"/>
    <s v="Mid (50-100k)"/>
    <s v="Loyal (9-10 yrs)"/>
    <x v="0"/>
  </r>
  <r>
    <n v="15766272"/>
    <s v="Folliero"/>
    <n v="521"/>
    <x v="2"/>
    <s v="Female"/>
    <n v="61"/>
    <n v="0"/>
    <n v="125193.96"/>
    <n v="1"/>
    <n v="1"/>
    <x v="0"/>
    <n v="109356.53"/>
    <n v="0"/>
    <s v="60+"/>
    <s v="Poor (&lt;580)"/>
    <s v="High (100-150k)"/>
    <s v="New (0-2 yrs)"/>
    <x v="0"/>
  </r>
  <r>
    <n v="15800620"/>
    <s v="Fitzgerald"/>
    <n v="691"/>
    <x v="0"/>
    <s v="Female"/>
    <n v="29"/>
    <n v="9"/>
    <n v="0"/>
    <n v="2"/>
    <n v="0"/>
    <x v="1"/>
    <n v="199635.93"/>
    <n v="0"/>
    <s v="Under 30"/>
    <s v="Good (670-739)"/>
    <s v="Zero Balance"/>
    <s v="Loyal (9-10 yrs)"/>
    <x v="1"/>
  </r>
  <r>
    <n v="15569764"/>
    <s v="Garner"/>
    <n v="687"/>
    <x v="2"/>
    <s v="Female"/>
    <n v="41"/>
    <n v="2"/>
    <n v="154007.21"/>
    <n v="1"/>
    <n v="1"/>
    <x v="1"/>
    <n v="158408.23000000001"/>
    <n v="0"/>
    <s v="40-49"/>
    <s v="Good (670-739)"/>
    <s v="Very High (150k+)"/>
    <s v="New (0-2 yrs)"/>
    <x v="0"/>
  </r>
  <r>
    <n v="15747458"/>
    <s v="Folliero"/>
    <n v="677"/>
    <x v="1"/>
    <s v="Female"/>
    <n v="43"/>
    <n v="3"/>
    <n v="133214.88"/>
    <n v="2"/>
    <n v="1"/>
    <x v="0"/>
    <n v="95936.84"/>
    <n v="0"/>
    <s v="40-49"/>
    <s v="Good (670-739)"/>
    <s v="High (100-150k)"/>
    <s v="Developing (3-5 yrs)"/>
    <x v="1"/>
  </r>
  <r>
    <n v="15573171"/>
    <s v="Liao"/>
    <n v="695"/>
    <x v="1"/>
    <s v="Male"/>
    <n v="63"/>
    <n v="1"/>
    <n v="146202.93"/>
    <n v="1"/>
    <n v="1"/>
    <x v="0"/>
    <n v="126688.83"/>
    <n v="1"/>
    <s v="60+"/>
    <s v="Good (670-739)"/>
    <s v="High (100-150k)"/>
    <s v="New (0-2 yrs)"/>
    <x v="0"/>
  </r>
  <r>
    <n v="15736769"/>
    <s v="Lucchesi"/>
    <n v="663"/>
    <x v="0"/>
    <s v="Female"/>
    <n v="27"/>
    <n v="9"/>
    <n v="0"/>
    <n v="2"/>
    <n v="1"/>
    <x v="1"/>
    <n v="150850.29"/>
    <n v="0"/>
    <s v="Under 30"/>
    <s v="Fair (580-669)"/>
    <s v="Zero Balance"/>
    <s v="Loyal (9-10 yrs)"/>
    <x v="1"/>
  </r>
  <r>
    <n v="15763381"/>
    <s v="Chan"/>
    <n v="496"/>
    <x v="0"/>
    <s v="Male"/>
    <n v="30"/>
    <n v="0"/>
    <n v="90963.49"/>
    <n v="1"/>
    <n v="0"/>
    <x v="0"/>
    <n v="27802"/>
    <n v="0"/>
    <s v="30-39"/>
    <s v="Poor (&lt;580)"/>
    <s v="Mid (50-100k)"/>
    <s v="New (0-2 yrs)"/>
    <x v="0"/>
  </r>
  <r>
    <n v="15814430"/>
    <s v="Ma"/>
    <n v="747"/>
    <x v="1"/>
    <s v="Male"/>
    <n v="41"/>
    <n v="9"/>
    <n v="0"/>
    <n v="1"/>
    <n v="1"/>
    <x v="1"/>
    <n v="32430.94"/>
    <n v="1"/>
    <s v="40-49"/>
    <s v="Very Good (740-799)"/>
    <s v="Zero Balance"/>
    <s v="Loyal (9-10 yrs)"/>
    <x v="0"/>
  </r>
  <r>
    <n v="15638607"/>
    <s v="Nwabugwu"/>
    <n v="546"/>
    <x v="0"/>
    <s v="Female"/>
    <n v="52"/>
    <n v="2"/>
    <n v="0"/>
    <n v="1"/>
    <n v="1"/>
    <x v="1"/>
    <n v="137332.37"/>
    <n v="1"/>
    <s v="50-59"/>
    <s v="Poor (&lt;580)"/>
    <s v="Zero Balance"/>
    <s v="New (0-2 yrs)"/>
    <x v="0"/>
  </r>
  <r>
    <n v="15737133"/>
    <s v="P'eng"/>
    <n v="706"/>
    <x v="1"/>
    <s v="Male"/>
    <n v="68"/>
    <n v="4"/>
    <n v="114386.85"/>
    <n v="1"/>
    <n v="1"/>
    <x v="0"/>
    <n v="28601.68"/>
    <n v="0"/>
    <s v="60+"/>
    <s v="Good (670-739)"/>
    <s v="High (100-150k)"/>
    <s v="Developing (3-5 yrs)"/>
    <x v="0"/>
  </r>
  <r>
    <n v="15613945"/>
    <s v="Andrews"/>
    <n v="472"/>
    <x v="0"/>
    <s v="Female"/>
    <n v="26"/>
    <n v="5"/>
    <n v="0"/>
    <n v="2"/>
    <n v="1"/>
    <x v="1"/>
    <n v="108411.66"/>
    <n v="0"/>
    <s v="Under 30"/>
    <s v="Poor (&lt;580)"/>
    <s v="Zero Balance"/>
    <s v="Developing (3-5 yrs)"/>
    <x v="1"/>
  </r>
  <r>
    <n v="15659937"/>
    <s v="Otutodilinna"/>
    <n v="703"/>
    <x v="0"/>
    <s v="Female"/>
    <n v="40"/>
    <n v="7"/>
    <n v="0"/>
    <n v="2"/>
    <n v="0"/>
    <x v="0"/>
    <n v="122518.5"/>
    <n v="0"/>
    <s v="40-49"/>
    <s v="Good (670-739)"/>
    <s v="Zero Balance"/>
    <s v="Established (6-8 yrs)"/>
    <x v="1"/>
  </r>
  <r>
    <n v="15765287"/>
    <s v="Grant"/>
    <n v="850"/>
    <x v="0"/>
    <s v="Female"/>
    <n v="38"/>
    <n v="2"/>
    <n v="0"/>
    <n v="2"/>
    <n v="1"/>
    <x v="1"/>
    <n v="9015.07"/>
    <n v="0"/>
    <s v="30-39"/>
    <s v="Excellent (800+)"/>
    <s v="Zero Balance"/>
    <s v="New (0-2 yrs)"/>
    <x v="1"/>
  </r>
  <r>
    <n v="15661723"/>
    <s v="Abramovich"/>
    <n v="667"/>
    <x v="1"/>
    <s v="Male"/>
    <n v="71"/>
    <n v="4"/>
    <n v="137260.78"/>
    <n v="1"/>
    <n v="0"/>
    <x v="0"/>
    <n v="94433.08"/>
    <n v="1"/>
    <s v="60+"/>
    <s v="Fair (580-669)"/>
    <s v="High (100-150k)"/>
    <s v="Developing (3-5 yrs)"/>
    <x v="0"/>
  </r>
  <r>
    <n v="15766064"/>
    <s v="Komarova"/>
    <n v="559"/>
    <x v="0"/>
    <s v="Male"/>
    <n v="33"/>
    <n v="9"/>
    <n v="111060.05"/>
    <n v="2"/>
    <n v="1"/>
    <x v="1"/>
    <n v="110371.84"/>
    <n v="0"/>
    <s v="30-39"/>
    <s v="Poor (&lt;580)"/>
    <s v="High (100-150k)"/>
    <s v="Loyal (9-10 yrs)"/>
    <x v="1"/>
  </r>
  <r>
    <n v="15649616"/>
    <s v="Otutodilichukwu"/>
    <n v="636"/>
    <x v="1"/>
    <s v="Male"/>
    <n v="60"/>
    <n v="7"/>
    <n v="124447.73"/>
    <n v="1"/>
    <n v="1"/>
    <x v="0"/>
    <n v="141364.62"/>
    <n v="1"/>
    <s v="60+"/>
    <s v="Fair (580-669)"/>
    <s v="High (100-150k)"/>
    <s v="Established (6-8 yrs)"/>
    <x v="0"/>
  </r>
  <r>
    <n v="15719017"/>
    <s v="Donaldson"/>
    <n v="672"/>
    <x v="0"/>
    <s v="Female"/>
    <n v="34"/>
    <n v="8"/>
    <n v="0"/>
    <n v="2"/>
    <n v="1"/>
    <x v="0"/>
    <n v="16245.25"/>
    <n v="0"/>
    <s v="30-39"/>
    <s v="Good (670-739)"/>
    <s v="Zero Balance"/>
    <s v="Established (6-8 yrs)"/>
    <x v="1"/>
  </r>
  <r>
    <n v="15720919"/>
    <s v="Duggan"/>
    <n v="667"/>
    <x v="0"/>
    <s v="Male"/>
    <n v="42"/>
    <n v="7"/>
    <n v="0"/>
    <n v="1"/>
    <n v="0"/>
    <x v="0"/>
    <n v="108348.94"/>
    <n v="1"/>
    <s v="40-49"/>
    <s v="Fair (580-669)"/>
    <s v="Zero Balance"/>
    <s v="Established (6-8 yrs)"/>
    <x v="0"/>
  </r>
  <r>
    <n v="15706706"/>
    <s v="Chinwendu"/>
    <n v="648"/>
    <x v="2"/>
    <s v="Male"/>
    <n v="33"/>
    <n v="7"/>
    <n v="135310.41"/>
    <n v="2"/>
    <n v="0"/>
    <x v="0"/>
    <n v="171668.2"/>
    <n v="0"/>
    <s v="30-39"/>
    <s v="Fair (580-669)"/>
    <s v="High (100-150k)"/>
    <s v="Established (6-8 yrs)"/>
    <x v="1"/>
  </r>
  <r>
    <n v="15709653"/>
    <s v="Hamilton"/>
    <n v="497"/>
    <x v="0"/>
    <s v="Male"/>
    <n v="32"/>
    <n v="8"/>
    <n v="0"/>
    <n v="2"/>
    <n v="1"/>
    <x v="1"/>
    <n v="67364.42"/>
    <n v="0"/>
    <s v="30-39"/>
    <s v="Poor (&lt;580)"/>
    <s v="Zero Balance"/>
    <s v="Established (6-8 yrs)"/>
    <x v="1"/>
  </r>
  <r>
    <n v="15805104"/>
    <s v="Smith"/>
    <n v="743"/>
    <x v="0"/>
    <s v="Female"/>
    <n v="73"/>
    <n v="6"/>
    <n v="0"/>
    <n v="2"/>
    <n v="0"/>
    <x v="0"/>
    <n v="107867.38"/>
    <n v="0"/>
    <s v="60+"/>
    <s v="Very Good (740-799)"/>
    <s v="Zero Balance"/>
    <s v="Established (6-8 yrs)"/>
    <x v="1"/>
  </r>
  <r>
    <n v="15622442"/>
    <s v="Mazzi"/>
    <n v="619"/>
    <x v="0"/>
    <s v="Male"/>
    <n v="29"/>
    <n v="5"/>
    <n v="0"/>
    <n v="2"/>
    <n v="1"/>
    <x v="1"/>
    <n v="194310.1"/>
    <n v="0"/>
    <s v="Under 30"/>
    <s v="Fair (580-669)"/>
    <s v="Zero Balance"/>
    <s v="Developing (3-5 yrs)"/>
    <x v="1"/>
  </r>
  <r>
    <n v="15572801"/>
    <s v="Krischock"/>
    <n v="639"/>
    <x v="1"/>
    <s v="Male"/>
    <n v="34"/>
    <n v="5"/>
    <n v="139393.19"/>
    <n v="2"/>
    <n v="0"/>
    <x v="1"/>
    <n v="33950.080000000002"/>
    <n v="0"/>
    <s v="30-39"/>
    <s v="Fair (580-669)"/>
    <s v="High (100-150k)"/>
    <s v="Developing (3-5 yrs)"/>
    <x v="1"/>
  </r>
  <r>
    <n v="15767598"/>
    <s v="Kent"/>
    <n v="540"/>
    <x v="1"/>
    <s v="Male"/>
    <n v="28"/>
    <n v="8"/>
    <n v="0"/>
    <n v="2"/>
    <n v="0"/>
    <x v="1"/>
    <n v="197588.32"/>
    <n v="0"/>
    <s v="Under 30"/>
    <s v="Poor (&lt;580)"/>
    <s v="Zero Balance"/>
    <s v="Established (6-8 yrs)"/>
    <x v="1"/>
  </r>
  <r>
    <n v="15757897"/>
    <s v="Binder"/>
    <n v="766"/>
    <x v="0"/>
    <s v="Female"/>
    <n v="26"/>
    <n v="3"/>
    <n v="104258.8"/>
    <n v="1"/>
    <n v="1"/>
    <x v="0"/>
    <n v="428.23"/>
    <n v="0"/>
    <s v="Under 30"/>
    <s v="Very Good (740-799)"/>
    <s v="High (100-150k)"/>
    <s v="Developing (3-5 yrs)"/>
    <x v="0"/>
  </r>
  <r>
    <n v="15568104"/>
    <s v="Zubarev"/>
    <n v="749"/>
    <x v="0"/>
    <s v="Female"/>
    <n v="26"/>
    <n v="6"/>
    <n v="0"/>
    <n v="2"/>
    <n v="0"/>
    <x v="0"/>
    <n v="34948.769999999997"/>
    <n v="0"/>
    <s v="Under 30"/>
    <s v="Very Good (740-799)"/>
    <s v="Zero Balance"/>
    <s v="Established (6-8 yrs)"/>
    <x v="1"/>
  </r>
  <r>
    <n v="15763414"/>
    <s v="Degtyarev"/>
    <n v="655"/>
    <x v="2"/>
    <s v="Male"/>
    <n v="32"/>
    <n v="9"/>
    <n v="113447.01"/>
    <n v="1"/>
    <n v="1"/>
    <x v="1"/>
    <n v="82084.3"/>
    <n v="0"/>
    <s v="30-39"/>
    <s v="Fair (580-669)"/>
    <s v="High (100-150k)"/>
    <s v="Loyal (9-10 yrs)"/>
    <x v="0"/>
  </r>
  <r>
    <n v="15732265"/>
    <s v="Obialo"/>
    <n v="630"/>
    <x v="0"/>
    <s v="Male"/>
    <n v="33"/>
    <n v="9"/>
    <n v="0"/>
    <n v="2"/>
    <n v="1"/>
    <x v="1"/>
    <n v="64804.59"/>
    <n v="0"/>
    <s v="30-39"/>
    <s v="Fair (580-669)"/>
    <s v="Zero Balance"/>
    <s v="Loyal (9-10 yrs)"/>
    <x v="1"/>
  </r>
  <r>
    <n v="15621974"/>
    <s v="Davydova"/>
    <n v="778"/>
    <x v="2"/>
    <s v="Female"/>
    <n v="33"/>
    <n v="4"/>
    <n v="111063.73"/>
    <n v="2"/>
    <n v="1"/>
    <x v="1"/>
    <n v="83556.649999999994"/>
    <n v="0"/>
    <s v="30-39"/>
    <s v="Very Good (740-799)"/>
    <s v="High (100-150k)"/>
    <s v="Developing (3-5 yrs)"/>
    <x v="1"/>
  </r>
  <r>
    <n v="15803947"/>
    <s v="Teng"/>
    <n v="757"/>
    <x v="2"/>
    <s v="Female"/>
    <n v="30"/>
    <n v="6"/>
    <n v="161378.01999999999"/>
    <n v="1"/>
    <n v="0"/>
    <x v="1"/>
    <n v="71926.28"/>
    <n v="1"/>
    <s v="30-39"/>
    <s v="Very Good (740-799)"/>
    <s v="Very High (150k+)"/>
    <s v="Established (6-8 yrs)"/>
    <x v="0"/>
  </r>
  <r>
    <n v="15720706"/>
    <s v="Hsing"/>
    <n v="529"/>
    <x v="1"/>
    <s v="Female"/>
    <n v="39"/>
    <n v="2"/>
    <n v="82766.429999999993"/>
    <n v="1"/>
    <n v="1"/>
    <x v="0"/>
    <n v="122925.44"/>
    <n v="0"/>
    <s v="30-39"/>
    <s v="Poor (&lt;580)"/>
    <s v="Mid (50-100k)"/>
    <s v="New (0-2 yrs)"/>
    <x v="0"/>
  </r>
  <r>
    <n v="15759290"/>
    <s v="Coleman"/>
    <n v="620"/>
    <x v="1"/>
    <s v="Male"/>
    <n v="29"/>
    <n v="9"/>
    <n v="0"/>
    <n v="2"/>
    <n v="1"/>
    <x v="1"/>
    <n v="13133.88"/>
    <n v="0"/>
    <s v="Under 30"/>
    <s v="Fair (580-669)"/>
    <s v="Zero Balance"/>
    <s v="Loyal (9-10 yrs)"/>
    <x v="1"/>
  </r>
  <r>
    <n v="15651664"/>
    <s v="Wilder"/>
    <n v="615"/>
    <x v="0"/>
    <s v="Female"/>
    <n v="61"/>
    <n v="1"/>
    <n v="104267.7"/>
    <n v="1"/>
    <n v="1"/>
    <x v="1"/>
    <n v="62845.64"/>
    <n v="1"/>
    <s v="60+"/>
    <s v="Fair (580-669)"/>
    <s v="High (100-150k)"/>
    <s v="New (0-2 yrs)"/>
    <x v="0"/>
  </r>
  <r>
    <n v="15795132"/>
    <s v="Molineux"/>
    <n v="735"/>
    <x v="0"/>
    <s v="Female"/>
    <n v="25"/>
    <n v="3"/>
    <n v="91718.8"/>
    <n v="1"/>
    <n v="0"/>
    <x v="1"/>
    <n v="28411.23"/>
    <n v="0"/>
    <s v="Under 30"/>
    <s v="Good (670-739)"/>
    <s v="Mid (50-100k)"/>
    <s v="Developing (3-5 yrs)"/>
    <x v="0"/>
  </r>
  <r>
    <n v="15811565"/>
    <s v="Cocci"/>
    <n v="705"/>
    <x v="1"/>
    <s v="Female"/>
    <n v="47"/>
    <n v="3"/>
    <n v="63488.7"/>
    <n v="1"/>
    <n v="0"/>
    <x v="0"/>
    <n v="28640.92"/>
    <n v="1"/>
    <s v="40-49"/>
    <s v="Good (670-739)"/>
    <s v="Mid (50-100k)"/>
    <s v="Developing (3-5 yrs)"/>
    <x v="0"/>
  </r>
  <r>
    <n v="15713774"/>
    <s v="Chikwendu"/>
    <n v="644"/>
    <x v="1"/>
    <s v="Female"/>
    <n v="46"/>
    <n v="6"/>
    <n v="12459.19"/>
    <n v="1"/>
    <n v="0"/>
    <x v="1"/>
    <n v="156787.34"/>
    <n v="1"/>
    <s v="40-49"/>
    <s v="Fair (580-669)"/>
    <s v="Low (&lt;50k)"/>
    <s v="Established (6-8 yrs)"/>
    <x v="0"/>
  </r>
  <r>
    <n v="15691840"/>
    <s v="Fraser"/>
    <n v="505"/>
    <x v="2"/>
    <s v="Female"/>
    <n v="37"/>
    <n v="6"/>
    <n v="159863.9"/>
    <n v="2"/>
    <n v="0"/>
    <x v="0"/>
    <n v="125307.87"/>
    <n v="0"/>
    <s v="30-39"/>
    <s v="Poor (&lt;580)"/>
    <s v="Very High (150k+)"/>
    <s v="Established (6-8 yrs)"/>
    <x v="1"/>
  </r>
  <r>
    <n v="15682021"/>
    <s v="Lai"/>
    <n v="471"/>
    <x v="2"/>
    <s v="Male"/>
    <n v="23"/>
    <n v="6"/>
    <n v="104592.55"/>
    <n v="2"/>
    <n v="1"/>
    <x v="1"/>
    <n v="131736.23000000001"/>
    <n v="0"/>
    <s v="Under 30"/>
    <s v="Poor (&lt;580)"/>
    <s v="High (100-150k)"/>
    <s v="Established (6-8 yrs)"/>
    <x v="1"/>
  </r>
  <r>
    <n v="15612931"/>
    <s v="Korovin"/>
    <n v="722"/>
    <x v="1"/>
    <s v="Female"/>
    <n v="50"/>
    <n v="4"/>
    <n v="132088.59"/>
    <n v="1"/>
    <n v="1"/>
    <x v="0"/>
    <n v="128262.14"/>
    <n v="0"/>
    <s v="50-59"/>
    <s v="Good (670-739)"/>
    <s v="High (100-150k)"/>
    <s v="Developing (3-5 yrs)"/>
    <x v="0"/>
  </r>
  <r>
    <n v="15676707"/>
    <s v="Sidorov"/>
    <n v="577"/>
    <x v="1"/>
    <s v="Female"/>
    <n v="39"/>
    <n v="4"/>
    <n v="0"/>
    <n v="2"/>
    <n v="1"/>
    <x v="1"/>
    <n v="91366.42"/>
    <n v="0"/>
    <s v="30-39"/>
    <s v="Poor (&lt;580)"/>
    <s v="Zero Balance"/>
    <s v="Developing (3-5 yrs)"/>
    <x v="1"/>
  </r>
  <r>
    <n v="15601383"/>
    <s v="Ibrahimova"/>
    <n v="744"/>
    <x v="1"/>
    <s v="Male"/>
    <n v="44"/>
    <n v="5"/>
    <n v="120654.68"/>
    <n v="1"/>
    <n v="1"/>
    <x v="1"/>
    <n v="82290.81"/>
    <n v="0"/>
    <s v="40-49"/>
    <s v="Very Good (740-799)"/>
    <s v="High (100-150k)"/>
    <s v="Developing (3-5 yrs)"/>
    <x v="0"/>
  </r>
  <r>
    <n v="15662662"/>
    <s v="Duigan"/>
    <n v="573"/>
    <x v="0"/>
    <s v="Female"/>
    <n v="30"/>
    <n v="6"/>
    <n v="0"/>
    <n v="2"/>
    <n v="1"/>
    <x v="1"/>
    <n v="66190.210000000006"/>
    <n v="0"/>
    <s v="30-39"/>
    <s v="Poor (&lt;580)"/>
    <s v="Zero Balance"/>
    <s v="Established (6-8 yrs)"/>
    <x v="1"/>
  </r>
  <r>
    <n v="15752694"/>
    <s v="Taylor"/>
    <n v="653"/>
    <x v="0"/>
    <s v="Female"/>
    <n v="32"/>
    <n v="4"/>
    <n v="83772.95"/>
    <n v="1"/>
    <n v="0"/>
    <x v="0"/>
    <n v="23920.65"/>
    <n v="0"/>
    <s v="30-39"/>
    <s v="Fair (580-669)"/>
    <s v="Mid (50-100k)"/>
    <s v="Developing (3-5 yrs)"/>
    <x v="0"/>
  </r>
  <r>
    <n v="15590683"/>
    <s v="Donaldson"/>
    <n v="660"/>
    <x v="0"/>
    <s v="Female"/>
    <n v="31"/>
    <n v="6"/>
    <n v="172325.67"/>
    <n v="1"/>
    <n v="0"/>
    <x v="0"/>
    <n v="45438.38"/>
    <n v="0"/>
    <s v="30-39"/>
    <s v="Fair (580-669)"/>
    <s v="Very High (150k+)"/>
    <s v="Established (6-8 yrs)"/>
    <x v="0"/>
  </r>
  <r>
    <n v="15773591"/>
    <s v="Jobson"/>
    <n v="787"/>
    <x v="0"/>
    <s v="Male"/>
    <n v="46"/>
    <n v="7"/>
    <n v="117685.31"/>
    <n v="2"/>
    <n v="1"/>
    <x v="0"/>
    <n v="93360.35"/>
    <n v="0"/>
    <s v="40-49"/>
    <s v="Very Good (740-799)"/>
    <s v="High (100-150k)"/>
    <s v="Established (6-8 yrs)"/>
    <x v="1"/>
  </r>
  <r>
    <n v="15723620"/>
    <s v="Lu"/>
    <n v="617"/>
    <x v="0"/>
    <s v="Male"/>
    <n v="41"/>
    <n v="7"/>
    <n v="0"/>
    <n v="2"/>
    <n v="0"/>
    <x v="0"/>
    <n v="14496.67"/>
    <n v="0"/>
    <s v="40-49"/>
    <s v="Fair (580-669)"/>
    <s v="Zero Balance"/>
    <s v="Established (6-8 yrs)"/>
    <x v="1"/>
  </r>
  <r>
    <n v="15671779"/>
    <s v="Nebechi"/>
    <n v="567"/>
    <x v="0"/>
    <s v="Male"/>
    <n v="39"/>
    <n v="5"/>
    <n v="0"/>
    <n v="2"/>
    <n v="0"/>
    <x v="1"/>
    <n v="168521.72"/>
    <n v="0"/>
    <s v="30-39"/>
    <s v="Poor (&lt;580)"/>
    <s v="Zero Balance"/>
    <s v="Developing (3-5 yrs)"/>
    <x v="1"/>
  </r>
  <r>
    <n v="15672966"/>
    <s v="Cross"/>
    <n v="682"/>
    <x v="1"/>
    <s v="Female"/>
    <n v="64"/>
    <n v="9"/>
    <n v="0"/>
    <n v="2"/>
    <n v="1"/>
    <x v="0"/>
    <n v="103318.44"/>
    <n v="0"/>
    <s v="60+"/>
    <s v="Good (670-739)"/>
    <s v="Zero Balance"/>
    <s v="Loyal (9-10 yrs)"/>
    <x v="1"/>
  </r>
  <r>
    <n v="15624667"/>
    <s v="Wallace"/>
    <n v="684"/>
    <x v="0"/>
    <s v="Male"/>
    <n v="35"/>
    <n v="6"/>
    <n v="135871.5"/>
    <n v="1"/>
    <n v="1"/>
    <x v="0"/>
    <n v="87219.41"/>
    <n v="0"/>
    <s v="30-39"/>
    <s v="Good (670-739)"/>
    <s v="High (100-150k)"/>
    <s v="Established (6-8 yrs)"/>
    <x v="0"/>
  </r>
  <r>
    <n v="15812888"/>
    <s v="Perreault"/>
    <n v="447"/>
    <x v="0"/>
    <s v="Male"/>
    <n v="41"/>
    <n v="3"/>
    <n v="0"/>
    <n v="4"/>
    <n v="1"/>
    <x v="0"/>
    <n v="197490.39"/>
    <n v="1"/>
    <s v="40-49"/>
    <s v="Poor (&lt;580)"/>
    <s v="Zero Balance"/>
    <s v="Developing (3-5 yrs)"/>
    <x v="1"/>
  </r>
  <r>
    <n v="15724154"/>
    <s v="Manna"/>
    <n v="625"/>
    <x v="2"/>
    <s v="Female"/>
    <n v="49"/>
    <n v="4"/>
    <n v="128504.76"/>
    <n v="1"/>
    <n v="1"/>
    <x v="1"/>
    <n v="126812.63"/>
    <n v="1"/>
    <s v="40-49"/>
    <s v="Fair (580-669)"/>
    <s v="High (100-150k)"/>
    <s v="Developing (3-5 yrs)"/>
    <x v="0"/>
  </r>
  <r>
    <n v="15749540"/>
    <s v="Hsiung"/>
    <n v="585"/>
    <x v="0"/>
    <s v="Male"/>
    <n v="36"/>
    <n v="7"/>
    <n v="0"/>
    <n v="2"/>
    <n v="1"/>
    <x v="1"/>
    <n v="94283.09"/>
    <n v="0"/>
    <s v="30-39"/>
    <s v="Fair (580-669)"/>
    <s v="Zero Balance"/>
    <s v="Established (6-8 yrs)"/>
    <x v="1"/>
  </r>
  <r>
    <n v="15621063"/>
    <s v="Gibbons"/>
    <n v="516"/>
    <x v="0"/>
    <s v="Female"/>
    <n v="42"/>
    <n v="8"/>
    <n v="56228.25"/>
    <n v="1"/>
    <n v="1"/>
    <x v="1"/>
    <n v="46857.52"/>
    <n v="0"/>
    <s v="40-49"/>
    <s v="Poor (&lt;580)"/>
    <s v="Mid (50-100k)"/>
    <s v="Established (6-8 yrs)"/>
    <x v="0"/>
  </r>
  <r>
    <n v="15661626"/>
    <s v="Algeranoff"/>
    <n v="732"/>
    <x v="2"/>
    <s v="Female"/>
    <n v="45"/>
    <n v="6"/>
    <n v="98792.4"/>
    <n v="1"/>
    <n v="1"/>
    <x v="1"/>
    <n v="81491.7"/>
    <n v="1"/>
    <s v="40-49"/>
    <s v="Good (670-739)"/>
    <s v="Mid (50-100k)"/>
    <s v="Established (6-8 yrs)"/>
    <x v="0"/>
  </r>
  <r>
    <n v="15698703"/>
    <s v="Doherty"/>
    <n v="628"/>
    <x v="2"/>
    <s v="Male"/>
    <n v="40"/>
    <n v="5"/>
    <n v="181768.32000000001"/>
    <n v="2"/>
    <n v="1"/>
    <x v="0"/>
    <n v="129107.97"/>
    <n v="0"/>
    <s v="40-49"/>
    <s v="Fair (580-669)"/>
    <s v="Very High (150k+)"/>
    <s v="Developing (3-5 yrs)"/>
    <x v="1"/>
  </r>
  <r>
    <n v="15801431"/>
    <s v="Rowe"/>
    <n v="682"/>
    <x v="1"/>
    <s v="Female"/>
    <n v="48"/>
    <n v="9"/>
    <n v="101198.01"/>
    <n v="1"/>
    <n v="1"/>
    <x v="0"/>
    <n v="49732.9"/>
    <n v="0"/>
    <s v="40-49"/>
    <s v="Good (670-739)"/>
    <s v="High (100-150k)"/>
    <s v="Loyal (9-10 yrs)"/>
    <x v="0"/>
  </r>
  <r>
    <n v="15649451"/>
    <s v="Yates"/>
    <n v="746"/>
    <x v="0"/>
    <s v="Male"/>
    <n v="25"/>
    <n v="9"/>
    <n v="0"/>
    <n v="2"/>
    <n v="0"/>
    <x v="0"/>
    <n v="88728.47"/>
    <n v="0"/>
    <s v="Under 30"/>
    <s v="Very Good (740-799)"/>
    <s v="Zero Balance"/>
    <s v="Loyal (9-10 yrs)"/>
    <x v="1"/>
  </r>
  <r>
    <n v="15626156"/>
    <s v="Galloway"/>
    <n v="655"/>
    <x v="0"/>
    <s v="Female"/>
    <n v="60"/>
    <n v="3"/>
    <n v="0"/>
    <n v="2"/>
    <n v="1"/>
    <x v="0"/>
    <n v="86981.45"/>
    <n v="0"/>
    <s v="60+"/>
    <s v="Fair (580-669)"/>
    <s v="Zero Balance"/>
    <s v="Developing (3-5 yrs)"/>
    <x v="1"/>
  </r>
  <r>
    <n v="15606158"/>
    <s v="Genovese"/>
    <n v="644"/>
    <x v="0"/>
    <s v="Female"/>
    <n v="39"/>
    <n v="9"/>
    <n v="0"/>
    <n v="1"/>
    <n v="1"/>
    <x v="1"/>
    <n v="3740.93"/>
    <n v="0"/>
    <s v="30-39"/>
    <s v="Fair (580-669)"/>
    <s v="Zero Balance"/>
    <s v="Loyal (9-10 yrs)"/>
    <x v="0"/>
  </r>
  <r>
    <n v="15589496"/>
    <s v="Arrington"/>
    <n v="778"/>
    <x v="0"/>
    <s v="Male"/>
    <n v="34"/>
    <n v="5"/>
    <n v="139064.06"/>
    <n v="2"/>
    <n v="0"/>
    <x v="1"/>
    <n v="67949.320000000007"/>
    <n v="0"/>
    <s v="30-39"/>
    <s v="Very Good (740-799)"/>
    <s v="High (100-150k)"/>
    <s v="Developing (3-5 yrs)"/>
    <x v="1"/>
  </r>
  <r>
    <n v="15730345"/>
    <s v="Miah"/>
    <n v="617"/>
    <x v="0"/>
    <s v="Female"/>
    <n v="35"/>
    <n v="2"/>
    <n v="104508.1"/>
    <n v="1"/>
    <n v="1"/>
    <x v="0"/>
    <n v="147636.46"/>
    <n v="0"/>
    <s v="30-39"/>
    <s v="Fair (580-669)"/>
    <s v="High (100-150k)"/>
    <s v="New (0-2 yrs)"/>
    <x v="0"/>
  </r>
  <r>
    <n v="15572038"/>
    <s v="Chijindum"/>
    <n v="660"/>
    <x v="2"/>
    <s v="Male"/>
    <n v="35"/>
    <n v="9"/>
    <n v="113948.58"/>
    <n v="1"/>
    <n v="1"/>
    <x v="1"/>
    <n v="188891.96"/>
    <n v="1"/>
    <s v="30-39"/>
    <s v="Fair (580-669)"/>
    <s v="High (100-150k)"/>
    <s v="Loyal (9-10 yrs)"/>
    <x v="0"/>
  </r>
  <r>
    <n v="15643439"/>
    <s v="Ferguson"/>
    <n v="537"/>
    <x v="0"/>
    <s v="Male"/>
    <n v="47"/>
    <n v="10"/>
    <n v="0"/>
    <n v="2"/>
    <n v="0"/>
    <x v="0"/>
    <n v="25482.62"/>
    <n v="0"/>
    <s v="40-49"/>
    <s v="Poor (&lt;580)"/>
    <s v="Zero Balance"/>
    <s v="Loyal (9-10 yrs)"/>
    <x v="1"/>
  </r>
  <r>
    <n v="15604158"/>
    <s v="Smith"/>
    <n v="554"/>
    <x v="0"/>
    <s v="Female"/>
    <n v="39"/>
    <n v="10"/>
    <n v="0"/>
    <n v="2"/>
    <n v="1"/>
    <x v="0"/>
    <n v="18391.93"/>
    <n v="0"/>
    <s v="30-39"/>
    <s v="Poor (&lt;580)"/>
    <s v="Zero Balance"/>
    <s v="Loyal (9-10 yrs)"/>
    <x v="1"/>
  </r>
  <r>
    <n v="15657396"/>
    <s v="Marshall"/>
    <n v="806"/>
    <x v="0"/>
    <s v="Male"/>
    <n v="31"/>
    <n v="9"/>
    <n v="0"/>
    <n v="2"/>
    <n v="0"/>
    <x v="0"/>
    <n v="140168.35999999999"/>
    <n v="0"/>
    <s v="30-39"/>
    <s v="Excellent (800+)"/>
    <s v="Zero Balance"/>
    <s v="Loyal (9-10 yrs)"/>
    <x v="1"/>
  </r>
  <r>
    <n v="15709478"/>
    <s v="P'an"/>
    <n v="611"/>
    <x v="2"/>
    <s v="Male"/>
    <n v="37"/>
    <n v="1"/>
    <n v="117524.72"/>
    <n v="2"/>
    <n v="0"/>
    <x v="0"/>
    <n v="161064.29"/>
    <n v="0"/>
    <s v="30-39"/>
    <s v="Fair (580-669)"/>
    <s v="High (100-150k)"/>
    <s v="New (0-2 yrs)"/>
    <x v="1"/>
  </r>
  <r>
    <n v="15628824"/>
    <s v="Burton"/>
    <n v="665"/>
    <x v="0"/>
    <s v="Female"/>
    <n v="37"/>
    <n v="5"/>
    <n v="160389.82"/>
    <n v="1"/>
    <n v="0"/>
    <x v="0"/>
    <n v="183542.08"/>
    <n v="0"/>
    <s v="30-39"/>
    <s v="Fair (580-669)"/>
    <s v="Very High (150k+)"/>
    <s v="Developing (3-5 yrs)"/>
    <x v="0"/>
  </r>
  <r>
    <n v="15814519"/>
    <s v="Kamdibe"/>
    <n v="648"/>
    <x v="0"/>
    <s v="Female"/>
    <n v="37"/>
    <n v="7"/>
    <n v="0"/>
    <n v="2"/>
    <n v="1"/>
    <x v="1"/>
    <n v="194238.92"/>
    <n v="0"/>
    <s v="30-39"/>
    <s v="Fair (580-669)"/>
    <s v="Zero Balance"/>
    <s v="Established (6-8 yrs)"/>
    <x v="1"/>
  </r>
  <r>
    <n v="15636520"/>
    <s v="Milani"/>
    <n v="692"/>
    <x v="0"/>
    <s v="Male"/>
    <n v="27"/>
    <n v="1"/>
    <n v="125547.53"/>
    <n v="1"/>
    <n v="0"/>
    <x v="1"/>
    <n v="7900.46"/>
    <n v="0"/>
    <s v="Under 30"/>
    <s v="Good (670-739)"/>
    <s v="High (100-150k)"/>
    <s v="New (0-2 yrs)"/>
    <x v="0"/>
  </r>
  <r>
    <n v="15794414"/>
    <s v="Forbes"/>
    <n v="507"/>
    <x v="1"/>
    <s v="Male"/>
    <n v="46"/>
    <n v="6"/>
    <n v="92783.679999999993"/>
    <n v="1"/>
    <n v="1"/>
    <x v="0"/>
    <n v="51424.29"/>
    <n v="0"/>
    <s v="40-49"/>
    <s v="Poor (&lt;580)"/>
    <s v="Mid (50-100k)"/>
    <s v="Established (6-8 yrs)"/>
    <x v="0"/>
  </r>
  <r>
    <n v="15643671"/>
    <s v="Chiekwugo"/>
    <n v="696"/>
    <x v="2"/>
    <s v="Male"/>
    <n v="49"/>
    <n v="5"/>
    <n v="97036.22"/>
    <n v="2"/>
    <n v="1"/>
    <x v="1"/>
    <n v="152450.84"/>
    <n v="1"/>
    <s v="40-49"/>
    <s v="Good (670-739)"/>
    <s v="Mid (50-100k)"/>
    <s v="Developing (3-5 yrs)"/>
    <x v="1"/>
  </r>
  <r>
    <n v="15700650"/>
    <s v="Cousens"/>
    <n v="681"/>
    <x v="0"/>
    <s v="Male"/>
    <n v="34"/>
    <n v="3"/>
    <n v="0"/>
    <n v="2"/>
    <n v="0"/>
    <x v="1"/>
    <n v="55816.2"/>
    <n v="0"/>
    <s v="30-39"/>
    <s v="Good (670-739)"/>
    <s v="Zero Balance"/>
    <s v="Developing (3-5 yrs)"/>
    <x v="1"/>
  </r>
  <r>
    <n v="15680224"/>
    <s v="Ross"/>
    <n v="687"/>
    <x v="0"/>
    <s v="Female"/>
    <n v="26"/>
    <n v="6"/>
    <n v="0"/>
    <n v="2"/>
    <n v="1"/>
    <x v="0"/>
    <n v="32909.129999999997"/>
    <n v="0"/>
    <s v="Under 30"/>
    <s v="Good (670-739)"/>
    <s v="Zero Balance"/>
    <s v="Established (6-8 yrs)"/>
    <x v="1"/>
  </r>
  <r>
    <n v="15784286"/>
    <s v="Wood"/>
    <n v="641"/>
    <x v="1"/>
    <s v="Male"/>
    <n v="40"/>
    <n v="5"/>
    <n v="102145.13"/>
    <n v="1"/>
    <n v="1"/>
    <x v="0"/>
    <n v="100637.07"/>
    <n v="0"/>
    <s v="40-49"/>
    <s v="Fair (580-669)"/>
    <s v="High (100-150k)"/>
    <s v="Developing (3-5 yrs)"/>
    <x v="0"/>
  </r>
  <r>
    <n v="15693996"/>
    <s v="Hawks"/>
    <n v="507"/>
    <x v="0"/>
    <s v="Female"/>
    <n v="33"/>
    <n v="1"/>
    <n v="113452.66"/>
    <n v="1"/>
    <n v="0"/>
    <x v="1"/>
    <n v="142911.99"/>
    <n v="0"/>
    <s v="30-39"/>
    <s v="Poor (&lt;580)"/>
    <s v="High (100-150k)"/>
    <s v="New (0-2 yrs)"/>
    <x v="0"/>
  </r>
  <r>
    <n v="15764343"/>
    <s v="T'ien"/>
    <n v="688"/>
    <x v="1"/>
    <s v="Female"/>
    <n v="46"/>
    <n v="8"/>
    <n v="155681.72"/>
    <n v="1"/>
    <n v="1"/>
    <x v="1"/>
    <n v="26287.21"/>
    <n v="0"/>
    <s v="40-49"/>
    <s v="Good (670-739)"/>
    <s v="Very High (150k+)"/>
    <s v="Established (6-8 yrs)"/>
    <x v="0"/>
  </r>
  <r>
    <n v="15704168"/>
    <s v="Ting"/>
    <n v="535"/>
    <x v="2"/>
    <s v="Male"/>
    <n v="38"/>
    <n v="8"/>
    <n v="127475.24"/>
    <n v="1"/>
    <n v="0"/>
    <x v="1"/>
    <n v="60775.76"/>
    <n v="1"/>
    <s v="30-39"/>
    <s v="Poor (&lt;580)"/>
    <s v="High (100-150k)"/>
    <s v="Established (6-8 yrs)"/>
    <x v="0"/>
  </r>
  <r>
    <n v="15680197"/>
    <s v="Thynne"/>
    <n v="701"/>
    <x v="0"/>
    <s v="Male"/>
    <n v="41"/>
    <n v="10"/>
    <n v="0"/>
    <n v="2"/>
    <n v="1"/>
    <x v="0"/>
    <n v="146257.76999999999"/>
    <n v="0"/>
    <s v="40-49"/>
    <s v="Good (670-739)"/>
    <s v="Zero Balance"/>
    <s v="Loyal (9-10 yrs)"/>
    <x v="1"/>
  </r>
  <r>
    <n v="15633729"/>
    <s v="Wang"/>
    <n v="488"/>
    <x v="0"/>
    <s v="Male"/>
    <n v="43"/>
    <n v="10"/>
    <n v="112751.13"/>
    <n v="1"/>
    <n v="1"/>
    <x v="0"/>
    <n v="28332"/>
    <n v="0"/>
    <s v="40-49"/>
    <s v="Poor (&lt;580)"/>
    <s v="High (100-150k)"/>
    <s v="Loyal (9-10 yrs)"/>
    <x v="0"/>
  </r>
  <r>
    <n v="15577683"/>
    <s v="Maclean"/>
    <n v="539"/>
    <x v="0"/>
    <s v="Female"/>
    <n v="29"/>
    <n v="4"/>
    <n v="0"/>
    <n v="2"/>
    <n v="1"/>
    <x v="0"/>
    <n v="100919.19"/>
    <n v="0"/>
    <s v="Under 30"/>
    <s v="Poor (&lt;580)"/>
    <s v="Zero Balance"/>
    <s v="Developing (3-5 yrs)"/>
    <x v="1"/>
  </r>
  <r>
    <n v="15800746"/>
    <s v="Watson"/>
    <n v="674"/>
    <x v="0"/>
    <s v="Male"/>
    <n v="45"/>
    <n v="7"/>
    <n v="144889.18"/>
    <n v="1"/>
    <n v="1"/>
    <x v="0"/>
    <n v="102591.9"/>
    <n v="1"/>
    <s v="40-49"/>
    <s v="Good (670-739)"/>
    <s v="High (100-150k)"/>
    <s v="Established (6-8 yrs)"/>
    <x v="0"/>
  </r>
  <r>
    <n v="15788686"/>
    <s v="Gibson"/>
    <n v="538"/>
    <x v="1"/>
    <s v="Male"/>
    <n v="40"/>
    <n v="8"/>
    <n v="0"/>
    <n v="2"/>
    <n v="1"/>
    <x v="0"/>
    <n v="25554.400000000001"/>
    <n v="0"/>
    <s v="40-49"/>
    <s v="Poor (&lt;580)"/>
    <s v="Zero Balance"/>
    <s v="Established (6-8 yrs)"/>
    <x v="1"/>
  </r>
  <r>
    <n v="15742798"/>
    <s v="French"/>
    <n v="829"/>
    <x v="0"/>
    <s v="Female"/>
    <n v="22"/>
    <n v="7"/>
    <n v="150126.44"/>
    <n v="1"/>
    <n v="1"/>
    <x v="1"/>
    <n v="152107.93"/>
    <n v="1"/>
    <s v="Under 30"/>
    <s v="Excellent (800+)"/>
    <s v="Very High (150k+)"/>
    <s v="Established (6-8 yrs)"/>
    <x v="0"/>
  </r>
  <r>
    <n v="15596647"/>
    <s v="Henderson"/>
    <n v="768"/>
    <x v="0"/>
    <s v="Male"/>
    <n v="54"/>
    <n v="8"/>
    <n v="69712.740000000005"/>
    <n v="1"/>
    <n v="1"/>
    <x v="0"/>
    <n v="69381.05"/>
    <n v="0"/>
    <s v="50-59"/>
    <s v="Very Good (740-799)"/>
    <s v="Mid (50-100k)"/>
    <s v="Established (6-8 yrs)"/>
    <x v="0"/>
  </r>
  <r>
    <n v="15756070"/>
    <s v="Greenwood"/>
    <n v="585"/>
    <x v="1"/>
    <s v="Female"/>
    <n v="44"/>
    <n v="4"/>
    <n v="0"/>
    <n v="2"/>
    <n v="0"/>
    <x v="0"/>
    <n v="101728.46"/>
    <n v="0"/>
    <s v="40-49"/>
    <s v="Fair (580-669)"/>
    <s v="Zero Balance"/>
    <s v="Developing (3-5 yrs)"/>
    <x v="1"/>
  </r>
  <r>
    <n v="15775116"/>
    <s v="Anderson"/>
    <n v="581"/>
    <x v="0"/>
    <s v="Male"/>
    <n v="31"/>
    <n v="3"/>
    <n v="0"/>
    <n v="2"/>
    <n v="0"/>
    <x v="1"/>
    <n v="89040.61"/>
    <n v="0"/>
    <s v="30-39"/>
    <s v="Fair (580-669)"/>
    <s v="Zero Balance"/>
    <s v="Developing (3-5 yrs)"/>
    <x v="1"/>
  </r>
  <r>
    <n v="15575428"/>
    <s v="Mistry"/>
    <n v="682"/>
    <x v="2"/>
    <s v="Female"/>
    <n v="35"/>
    <n v="2"/>
    <n v="117438.92"/>
    <n v="2"/>
    <n v="1"/>
    <x v="0"/>
    <n v="16910.98"/>
    <n v="0"/>
    <s v="30-39"/>
    <s v="Good (670-739)"/>
    <s v="High (100-150k)"/>
    <s v="New (0-2 yrs)"/>
    <x v="1"/>
  </r>
  <r>
    <n v="15654074"/>
    <s v="Tuan"/>
    <n v="653"/>
    <x v="0"/>
    <s v="Male"/>
    <n v="38"/>
    <n v="8"/>
    <n v="119315.75"/>
    <n v="1"/>
    <n v="1"/>
    <x v="1"/>
    <n v="150468.35"/>
    <n v="0"/>
    <s v="30-39"/>
    <s v="Fair (580-669)"/>
    <s v="High (100-150k)"/>
    <s v="Established (6-8 yrs)"/>
    <x v="0"/>
  </r>
  <r>
    <n v="15695872"/>
    <s v="Fiorentini"/>
    <n v="712"/>
    <x v="0"/>
    <s v="Female"/>
    <n v="30"/>
    <n v="1"/>
    <n v="89571.59"/>
    <n v="1"/>
    <n v="1"/>
    <x v="0"/>
    <n v="177613.19"/>
    <n v="0"/>
    <s v="30-39"/>
    <s v="Good (670-739)"/>
    <s v="Mid (50-100k)"/>
    <s v="New (0-2 yrs)"/>
    <x v="0"/>
  </r>
  <r>
    <n v="15568885"/>
    <s v="Scott"/>
    <n v="620"/>
    <x v="2"/>
    <s v="Female"/>
    <n v="34"/>
    <n v="8"/>
    <n v="102251.57"/>
    <n v="1"/>
    <n v="1"/>
    <x v="1"/>
    <n v="120672.09"/>
    <n v="0"/>
    <s v="30-39"/>
    <s v="Fair (580-669)"/>
    <s v="High (100-150k)"/>
    <s v="Established (6-8 yrs)"/>
    <x v="0"/>
  </r>
  <r>
    <n v="15725036"/>
    <s v="Jideofor"/>
    <n v="709"/>
    <x v="0"/>
    <s v="Male"/>
    <n v="42"/>
    <n v="9"/>
    <n v="118546.71"/>
    <n v="1"/>
    <n v="0"/>
    <x v="0"/>
    <n v="77142.850000000006"/>
    <n v="0"/>
    <s v="40-49"/>
    <s v="Good (670-739)"/>
    <s v="High (100-150k)"/>
    <s v="Loyal (9-10 yrs)"/>
    <x v="0"/>
  </r>
  <r>
    <n v="15632665"/>
    <s v="Yevseyev"/>
    <n v="832"/>
    <x v="0"/>
    <s v="Male"/>
    <n v="61"/>
    <n v="2"/>
    <n v="0"/>
    <n v="1"/>
    <n v="0"/>
    <x v="0"/>
    <n v="127804.66"/>
    <n v="1"/>
    <s v="60+"/>
    <s v="Excellent (800+)"/>
    <s v="Zero Balance"/>
    <s v="New (0-2 yrs)"/>
    <x v="0"/>
  </r>
  <r>
    <n v="15571476"/>
    <s v="Kelly"/>
    <n v="635"/>
    <x v="1"/>
    <s v="Male"/>
    <n v="38"/>
    <n v="0"/>
    <n v="103257.14"/>
    <n v="1"/>
    <n v="0"/>
    <x v="1"/>
    <n v="158344.63"/>
    <n v="0"/>
    <s v="30-39"/>
    <s v="Fair (580-669)"/>
    <s v="High (100-150k)"/>
    <s v="New (0-2 yrs)"/>
    <x v="0"/>
  </r>
  <r>
    <n v="15776850"/>
    <s v="Smith"/>
    <n v="749"/>
    <x v="1"/>
    <s v="Female"/>
    <n v="43"/>
    <n v="1"/>
    <n v="124209.02"/>
    <n v="1"/>
    <n v="1"/>
    <x v="0"/>
    <n v="167179.48000000001"/>
    <n v="0"/>
    <s v="40-49"/>
    <s v="Very Good (740-799)"/>
    <s v="High (100-150k)"/>
    <s v="New (0-2 yrs)"/>
    <x v="0"/>
  </r>
  <r>
    <n v="15623649"/>
    <s v="Ogle"/>
    <n v="629"/>
    <x v="1"/>
    <s v="Male"/>
    <n v="32"/>
    <n v="3"/>
    <n v="0"/>
    <n v="2"/>
    <n v="1"/>
    <x v="0"/>
    <n v="15404.64"/>
    <n v="0"/>
    <s v="30-39"/>
    <s v="Fair (580-669)"/>
    <s v="Zero Balance"/>
    <s v="Developing (3-5 yrs)"/>
    <x v="1"/>
  </r>
  <r>
    <n v="15751131"/>
    <s v="Moss"/>
    <n v="836"/>
    <x v="1"/>
    <s v="Female"/>
    <n v="41"/>
    <n v="7"/>
    <n v="150302.84"/>
    <n v="1"/>
    <n v="1"/>
    <x v="0"/>
    <n v="156036.19"/>
    <n v="0"/>
    <s v="40-49"/>
    <s v="Excellent (800+)"/>
    <s v="Very High (150k+)"/>
    <s v="Established (6-8 yrs)"/>
    <x v="0"/>
  </r>
  <r>
    <n v="15688128"/>
    <s v="Loggia"/>
    <n v="542"/>
    <x v="1"/>
    <s v="Male"/>
    <n v="34"/>
    <n v="8"/>
    <n v="108653.93"/>
    <n v="1"/>
    <n v="0"/>
    <x v="0"/>
    <n v="144725.14000000001"/>
    <n v="0"/>
    <s v="30-39"/>
    <s v="Poor (&lt;580)"/>
    <s v="High (100-150k)"/>
    <s v="Established (6-8 yrs)"/>
    <x v="0"/>
  </r>
  <r>
    <n v="15678412"/>
    <s v="Nwankwo"/>
    <n v="645"/>
    <x v="0"/>
    <s v="Female"/>
    <n v="45"/>
    <n v="8"/>
    <n v="85325.93"/>
    <n v="1"/>
    <n v="0"/>
    <x v="1"/>
    <n v="22558.74"/>
    <n v="0"/>
    <s v="40-49"/>
    <s v="Fair (580-669)"/>
    <s v="Mid (50-100k)"/>
    <s v="Established (6-8 yrs)"/>
    <x v="0"/>
  </r>
  <r>
    <n v="15770291"/>
    <s v="Allan"/>
    <n v="844"/>
    <x v="0"/>
    <s v="Female"/>
    <n v="29"/>
    <n v="8"/>
    <n v="0"/>
    <n v="2"/>
    <n v="0"/>
    <x v="1"/>
    <n v="147342.03"/>
    <n v="0"/>
    <s v="Under 30"/>
    <s v="Excellent (800+)"/>
    <s v="Zero Balance"/>
    <s v="Established (6-8 yrs)"/>
    <x v="1"/>
  </r>
  <r>
    <n v="15583392"/>
    <s v="Woronoff"/>
    <n v="747"/>
    <x v="2"/>
    <s v="Male"/>
    <n v="37"/>
    <n v="9"/>
    <n v="135776.35999999999"/>
    <n v="3"/>
    <n v="1"/>
    <x v="1"/>
    <n v="85470.45"/>
    <n v="1"/>
    <s v="30-39"/>
    <s v="Very Good (740-799)"/>
    <s v="High (100-150k)"/>
    <s v="Loyal (9-10 yrs)"/>
    <x v="1"/>
  </r>
  <r>
    <n v="15690731"/>
    <s v="Wolfe"/>
    <n v="645"/>
    <x v="0"/>
    <s v="Male"/>
    <n v="40"/>
    <n v="6"/>
    <n v="131411.24"/>
    <n v="1"/>
    <n v="1"/>
    <x v="0"/>
    <n v="194656.11"/>
    <n v="0"/>
    <s v="40-49"/>
    <s v="Fair (580-669)"/>
    <s v="High (100-150k)"/>
    <s v="Established (6-8 yrs)"/>
    <x v="0"/>
  </r>
  <r>
    <n v="15697948"/>
    <s v="Henderson"/>
    <n v="752"/>
    <x v="1"/>
    <s v="Female"/>
    <n v="36"/>
    <n v="3"/>
    <n v="0"/>
    <n v="2"/>
    <n v="1"/>
    <x v="0"/>
    <n v="48505.1"/>
    <n v="0"/>
    <s v="30-39"/>
    <s v="Very Good (740-799)"/>
    <s v="Zero Balance"/>
    <s v="Developing (3-5 yrs)"/>
    <x v="1"/>
  </r>
  <r>
    <n v="15608328"/>
    <s v="Sutherland"/>
    <n v="760"/>
    <x v="1"/>
    <s v="Female"/>
    <n v="41"/>
    <n v="6"/>
    <n v="0"/>
    <n v="2"/>
    <n v="0"/>
    <x v="1"/>
    <n v="101491.23"/>
    <n v="0"/>
    <s v="40-49"/>
    <s v="Very Good (740-799)"/>
    <s v="Zero Balance"/>
    <s v="Established (6-8 yrs)"/>
    <x v="1"/>
  </r>
  <r>
    <n v="15766378"/>
    <s v="Marsden"/>
    <n v="714"/>
    <x v="2"/>
    <s v="Female"/>
    <n v="45"/>
    <n v="9"/>
    <n v="106431.97"/>
    <n v="2"/>
    <n v="1"/>
    <x v="0"/>
    <n v="164117.69"/>
    <n v="0"/>
    <s v="40-49"/>
    <s v="Good (670-739)"/>
    <s v="High (100-150k)"/>
    <s v="Loyal (9-10 yrs)"/>
    <x v="1"/>
  </r>
  <r>
    <n v="15600813"/>
    <s v="Hyde"/>
    <n v="717"/>
    <x v="0"/>
    <s v="Male"/>
    <n v="50"/>
    <n v="9"/>
    <n v="90305.76"/>
    <n v="1"/>
    <n v="1"/>
    <x v="0"/>
    <n v="124626.57"/>
    <n v="0"/>
    <s v="50-59"/>
    <s v="Good (670-739)"/>
    <s v="Mid (50-100k)"/>
    <s v="Loyal (9-10 yrs)"/>
    <x v="0"/>
  </r>
  <r>
    <n v="15706217"/>
    <s v="Kao"/>
    <n v="645"/>
    <x v="2"/>
    <s v="Male"/>
    <n v="28"/>
    <n v="7"/>
    <n v="117466.03"/>
    <n v="2"/>
    <n v="1"/>
    <x v="0"/>
    <n v="34490.06"/>
    <n v="0"/>
    <s v="Under 30"/>
    <s v="Fair (580-669)"/>
    <s v="High (100-150k)"/>
    <s v="Established (6-8 yrs)"/>
    <x v="1"/>
  </r>
  <r>
    <n v="15601417"/>
    <s v="T'ang"/>
    <n v="681"/>
    <x v="0"/>
    <s v="Male"/>
    <n v="32"/>
    <n v="3"/>
    <n v="148884.47"/>
    <n v="2"/>
    <n v="1"/>
    <x v="0"/>
    <n v="90967.37"/>
    <n v="0"/>
    <s v="30-39"/>
    <s v="Good (670-739)"/>
    <s v="High (100-150k)"/>
    <s v="Developing (3-5 yrs)"/>
    <x v="1"/>
  </r>
  <r>
    <n v="15610972"/>
    <s v="Crawford"/>
    <n v="681"/>
    <x v="2"/>
    <s v="Female"/>
    <n v="44"/>
    <n v="4"/>
    <n v="91115.76"/>
    <n v="2"/>
    <n v="0"/>
    <x v="1"/>
    <n v="24208.84"/>
    <n v="1"/>
    <s v="40-49"/>
    <s v="Good (670-739)"/>
    <s v="Mid (50-100k)"/>
    <s v="Developing (3-5 yrs)"/>
    <x v="1"/>
  </r>
  <r>
    <n v="15674620"/>
    <s v="Dilibe"/>
    <n v="679"/>
    <x v="2"/>
    <s v="Female"/>
    <n v="37"/>
    <n v="8"/>
    <n v="77373.87"/>
    <n v="2"/>
    <n v="0"/>
    <x v="0"/>
    <n v="174873.09"/>
    <n v="0"/>
    <s v="30-39"/>
    <s v="Good (670-739)"/>
    <s v="Mid (50-100k)"/>
    <s v="Established (6-8 yrs)"/>
    <x v="1"/>
  </r>
  <r>
    <n v="15785350"/>
    <s v="Austin"/>
    <n v="528"/>
    <x v="1"/>
    <s v="Male"/>
    <n v="23"/>
    <n v="7"/>
    <n v="104744.89"/>
    <n v="1"/>
    <n v="1"/>
    <x v="1"/>
    <n v="170262.97"/>
    <n v="0"/>
    <s v="Under 30"/>
    <s v="Poor (&lt;580)"/>
    <s v="High (100-150k)"/>
    <s v="Established (6-8 yrs)"/>
    <x v="0"/>
  </r>
  <r>
    <n v="15749119"/>
    <s v="Santiago"/>
    <n v="710"/>
    <x v="0"/>
    <s v="Female"/>
    <n v="31"/>
    <n v="3"/>
    <n v="0"/>
    <n v="2"/>
    <n v="1"/>
    <x v="0"/>
    <n v="112289.06"/>
    <n v="0"/>
    <s v="30-39"/>
    <s v="Good (670-739)"/>
    <s v="Zero Balance"/>
    <s v="Developing (3-5 yrs)"/>
    <x v="1"/>
  </r>
  <r>
    <n v="15756535"/>
    <s v="Chibugo"/>
    <n v="733"/>
    <x v="2"/>
    <s v="Male"/>
    <n v="39"/>
    <n v="5"/>
    <n v="91538.51"/>
    <n v="1"/>
    <n v="1"/>
    <x v="0"/>
    <n v="93783"/>
    <n v="0"/>
    <s v="30-39"/>
    <s v="Good (670-739)"/>
    <s v="Mid (50-100k)"/>
    <s v="Developing (3-5 yrs)"/>
    <x v="0"/>
  </r>
  <r>
    <n v="15700965"/>
    <s v="Toscano"/>
    <n v="724"/>
    <x v="0"/>
    <s v="Female"/>
    <n v="32"/>
    <n v="6"/>
    <n v="0"/>
    <n v="2"/>
    <n v="1"/>
    <x v="0"/>
    <n v="150026.79"/>
    <n v="0"/>
    <s v="30-39"/>
    <s v="Good (670-739)"/>
    <s v="Zero Balance"/>
    <s v="Established (6-8 yrs)"/>
    <x v="1"/>
  </r>
  <r>
    <n v="15791851"/>
    <s v="Afanasyeva"/>
    <n v="726"/>
    <x v="0"/>
    <s v="Female"/>
    <n v="34"/>
    <n v="0"/>
    <n v="185734.75"/>
    <n v="1"/>
    <n v="1"/>
    <x v="0"/>
    <n v="102036.82"/>
    <n v="0"/>
    <s v="30-39"/>
    <s v="Good (670-739)"/>
    <s v="Very High (150k+)"/>
    <s v="New (0-2 yrs)"/>
    <x v="0"/>
  </r>
  <r>
    <n v="15717156"/>
    <s v="Sokolov"/>
    <n v="520"/>
    <x v="0"/>
    <s v="Male"/>
    <n v="30"/>
    <n v="3"/>
    <n v="143396.54"/>
    <n v="2"/>
    <n v="1"/>
    <x v="0"/>
    <n v="898.51"/>
    <n v="0"/>
    <s v="30-39"/>
    <s v="Poor (&lt;580)"/>
    <s v="High (100-150k)"/>
    <s v="Developing (3-5 yrs)"/>
    <x v="1"/>
  </r>
  <r>
    <n v="15740846"/>
    <s v="Wei"/>
    <n v="556"/>
    <x v="0"/>
    <s v="Male"/>
    <n v="40"/>
    <n v="5"/>
    <n v="125909.85"/>
    <n v="1"/>
    <n v="1"/>
    <x v="0"/>
    <n v="95124.4"/>
    <n v="0"/>
    <s v="40-49"/>
    <s v="Poor (&lt;580)"/>
    <s v="High (100-150k)"/>
    <s v="Developing (3-5 yrs)"/>
    <x v="0"/>
  </r>
  <r>
    <n v="15573284"/>
    <s v="Olisanugo"/>
    <n v="579"/>
    <x v="0"/>
    <s v="Female"/>
    <n v="45"/>
    <n v="2"/>
    <n v="0"/>
    <n v="2"/>
    <n v="0"/>
    <x v="1"/>
    <n v="11514.39"/>
    <n v="0"/>
    <s v="40-49"/>
    <s v="Poor (&lt;580)"/>
    <s v="Zero Balance"/>
    <s v="New (0-2 yrs)"/>
    <x v="1"/>
  </r>
  <r>
    <n v="15729083"/>
    <s v="Gorman"/>
    <n v="674"/>
    <x v="0"/>
    <s v="Male"/>
    <n v="36"/>
    <n v="2"/>
    <n v="154525.70000000001"/>
    <n v="1"/>
    <n v="0"/>
    <x v="0"/>
    <n v="27468.720000000001"/>
    <n v="0"/>
    <s v="30-39"/>
    <s v="Good (670-739)"/>
    <s v="Very High (150k+)"/>
    <s v="New (0-2 yrs)"/>
    <x v="0"/>
  </r>
  <r>
    <n v="15611612"/>
    <s v="Priestley"/>
    <n v="570"/>
    <x v="0"/>
    <s v="Female"/>
    <n v="29"/>
    <n v="0"/>
    <n v="0"/>
    <n v="1"/>
    <n v="1"/>
    <x v="1"/>
    <n v="37092.43"/>
    <n v="0"/>
    <s v="Under 30"/>
    <s v="Poor (&lt;580)"/>
    <s v="Zero Balance"/>
    <s v="New (0-2 yrs)"/>
    <x v="0"/>
  </r>
  <r>
    <n v="15694381"/>
    <s v="Lloyd"/>
    <n v="631"/>
    <x v="0"/>
    <s v="Male"/>
    <n v="51"/>
    <n v="8"/>
    <n v="100654.8"/>
    <n v="1"/>
    <n v="1"/>
    <x v="1"/>
    <n v="171587.9"/>
    <n v="0"/>
    <s v="50-59"/>
    <s v="Fair (580-669)"/>
    <s v="High (100-150k)"/>
    <s v="Established (6-8 yrs)"/>
    <x v="0"/>
  </r>
  <r>
    <n v="15651737"/>
    <s v="Salmond"/>
    <n v="623"/>
    <x v="1"/>
    <s v="Male"/>
    <n v="44"/>
    <n v="1"/>
    <n v="83325.77"/>
    <n v="1"/>
    <n v="0"/>
    <x v="0"/>
    <n v="80828.78"/>
    <n v="0"/>
    <s v="40-49"/>
    <s v="Fair (580-669)"/>
    <s v="Mid (50-100k)"/>
    <s v="New (0-2 yrs)"/>
    <x v="0"/>
  </r>
  <r>
    <n v="15663168"/>
    <s v="MacDonald"/>
    <n v="665"/>
    <x v="0"/>
    <s v="Male"/>
    <n v="35"/>
    <n v="8"/>
    <n v="110934.54"/>
    <n v="1"/>
    <n v="1"/>
    <x v="1"/>
    <n v="169287.99"/>
    <n v="0"/>
    <s v="30-39"/>
    <s v="Fair (580-669)"/>
    <s v="High (100-150k)"/>
    <s v="Established (6-8 yrs)"/>
    <x v="0"/>
  </r>
  <r>
    <n v="15643426"/>
    <s v="Robertson"/>
    <n v="523"/>
    <x v="1"/>
    <s v="Female"/>
    <n v="36"/>
    <n v="8"/>
    <n v="113680.54"/>
    <n v="1"/>
    <n v="0"/>
    <x v="1"/>
    <n v="13197.44"/>
    <n v="0"/>
    <s v="30-39"/>
    <s v="Poor (&lt;580)"/>
    <s v="High (100-150k)"/>
    <s v="Established (6-8 yrs)"/>
    <x v="0"/>
  </r>
  <r>
    <n v="15618245"/>
    <s v="Chukwumaobim"/>
    <n v="706"/>
    <x v="2"/>
    <s v="Male"/>
    <n v="31"/>
    <n v="1"/>
    <n v="117020.08"/>
    <n v="2"/>
    <n v="1"/>
    <x v="1"/>
    <n v="54439.53"/>
    <n v="0"/>
    <s v="30-39"/>
    <s v="Good (670-739)"/>
    <s v="High (100-150k)"/>
    <s v="New (0-2 yrs)"/>
    <x v="1"/>
  </r>
  <r>
    <n v="15717527"/>
    <s v="Ifeanacho"/>
    <n v="619"/>
    <x v="0"/>
    <s v="Female"/>
    <n v="49"/>
    <n v="9"/>
    <n v="145359.99"/>
    <n v="1"/>
    <n v="1"/>
    <x v="1"/>
    <n v="38186.85"/>
    <n v="0"/>
    <s v="40-49"/>
    <s v="Fair (580-669)"/>
    <s v="High (100-150k)"/>
    <s v="Loyal (9-10 yrs)"/>
    <x v="0"/>
  </r>
  <r>
    <n v="15793478"/>
    <s v="Li Fonti"/>
    <n v="593"/>
    <x v="2"/>
    <s v="Female"/>
    <n v="39"/>
    <n v="8"/>
    <n v="151391.67999999999"/>
    <n v="1"/>
    <n v="1"/>
    <x v="1"/>
    <n v="27274.6"/>
    <n v="1"/>
    <s v="30-39"/>
    <s v="Fair (580-669)"/>
    <s v="Very High (150k+)"/>
    <s v="Established (6-8 yrs)"/>
    <x v="0"/>
  </r>
  <r>
    <n v="15642248"/>
    <s v="Ko"/>
    <n v="608"/>
    <x v="1"/>
    <s v="Male"/>
    <n v="66"/>
    <n v="8"/>
    <n v="123935.35"/>
    <n v="1"/>
    <n v="1"/>
    <x v="0"/>
    <n v="65758.19"/>
    <n v="0"/>
    <s v="60+"/>
    <s v="Fair (580-669)"/>
    <s v="High (100-150k)"/>
    <s v="Established (6-8 yrs)"/>
    <x v="0"/>
  </r>
  <r>
    <n v="15640377"/>
    <s v="Goloubev"/>
    <n v="526"/>
    <x v="0"/>
    <s v="Female"/>
    <n v="36"/>
    <n v="0"/>
    <n v="0"/>
    <n v="2"/>
    <n v="1"/>
    <x v="1"/>
    <n v="97767.63"/>
    <n v="0"/>
    <s v="30-39"/>
    <s v="Poor (&lt;580)"/>
    <s v="Zero Balance"/>
    <s v="New (0-2 yrs)"/>
    <x v="1"/>
  </r>
  <r>
    <n v="15723950"/>
    <s v="Kruglov"/>
    <n v="684"/>
    <x v="1"/>
    <s v="Male"/>
    <n v="40"/>
    <n v="2"/>
    <n v="70291.02"/>
    <n v="1"/>
    <n v="1"/>
    <x v="0"/>
    <n v="115468.84"/>
    <n v="1"/>
    <s v="40-49"/>
    <s v="Good (670-739)"/>
    <s v="Mid (50-100k)"/>
    <s v="New (0-2 yrs)"/>
    <x v="0"/>
  </r>
  <r>
    <n v="15590327"/>
    <s v="Liao"/>
    <n v="604"/>
    <x v="2"/>
    <s v="Female"/>
    <n v="42"/>
    <n v="10"/>
    <n v="166031.45000000001"/>
    <n v="1"/>
    <n v="1"/>
    <x v="1"/>
    <n v="98293.14"/>
    <n v="0"/>
    <s v="40-49"/>
    <s v="Fair (580-669)"/>
    <s v="Very High (150k+)"/>
    <s v="Loyal (9-10 yrs)"/>
    <x v="0"/>
  </r>
  <r>
    <n v="15706199"/>
    <s v="White"/>
    <n v="636"/>
    <x v="2"/>
    <s v="Male"/>
    <n v="36"/>
    <n v="6"/>
    <n v="96643.32"/>
    <n v="1"/>
    <n v="0"/>
    <x v="1"/>
    <n v="182059.28"/>
    <n v="0"/>
    <s v="30-39"/>
    <s v="Fair (580-669)"/>
    <s v="Mid (50-100k)"/>
    <s v="Established (6-8 yrs)"/>
    <x v="0"/>
  </r>
  <r>
    <n v="15671514"/>
    <s v="Sinclair"/>
    <n v="669"/>
    <x v="1"/>
    <s v="Female"/>
    <n v="33"/>
    <n v="8"/>
    <n v="0"/>
    <n v="2"/>
    <n v="0"/>
    <x v="0"/>
    <n v="128538.05"/>
    <n v="0"/>
    <s v="30-39"/>
    <s v="Fair (580-669)"/>
    <s v="Zero Balance"/>
    <s v="Established (6-8 yrs)"/>
    <x v="1"/>
  </r>
  <r>
    <n v="15727041"/>
    <s v="Fiorentini"/>
    <n v="624"/>
    <x v="0"/>
    <s v="Male"/>
    <n v="71"/>
    <n v="7"/>
    <n v="0"/>
    <n v="2"/>
    <n v="1"/>
    <x v="0"/>
    <n v="108841.83"/>
    <n v="0"/>
    <s v="60+"/>
    <s v="Fair (580-669)"/>
    <s v="Zero Balance"/>
    <s v="Established (6-8 yrs)"/>
    <x v="1"/>
  </r>
  <r>
    <n v="15738063"/>
    <s v="Shen"/>
    <n v="631"/>
    <x v="0"/>
    <s v="Male"/>
    <n v="29"/>
    <n v="2"/>
    <n v="0"/>
    <n v="2"/>
    <n v="1"/>
    <x v="0"/>
    <n v="18581.84"/>
    <n v="0"/>
    <s v="Under 30"/>
    <s v="Fair (580-669)"/>
    <s v="Zero Balance"/>
    <s v="New (0-2 yrs)"/>
    <x v="1"/>
  </r>
  <r>
    <n v="15711733"/>
    <s v="Rapuokwu"/>
    <n v="753"/>
    <x v="0"/>
    <s v="Male"/>
    <n v="48"/>
    <n v="4"/>
    <n v="0"/>
    <n v="2"/>
    <n v="0"/>
    <x v="0"/>
    <n v="146821.42000000001"/>
    <n v="0"/>
    <s v="40-49"/>
    <s v="Very Good (740-799)"/>
    <s v="Zero Balance"/>
    <s v="Developing (3-5 yrs)"/>
    <x v="1"/>
  </r>
  <r>
    <n v="15652320"/>
    <s v="Woronoff"/>
    <n v="588"/>
    <x v="0"/>
    <s v="Male"/>
    <n v="40"/>
    <n v="5"/>
    <n v="0"/>
    <n v="2"/>
    <n v="0"/>
    <x v="1"/>
    <n v="100727.67999999999"/>
    <n v="0"/>
    <s v="40-49"/>
    <s v="Fair (580-669)"/>
    <s v="Zero Balance"/>
    <s v="Developing (3-5 yrs)"/>
    <x v="1"/>
  </r>
  <r>
    <n v="15634180"/>
    <s v="Holden"/>
    <n v="729"/>
    <x v="2"/>
    <s v="Male"/>
    <n v="26"/>
    <n v="4"/>
    <n v="97268.1"/>
    <n v="2"/>
    <n v="1"/>
    <x v="1"/>
    <n v="39356.379999999997"/>
    <n v="0"/>
    <s v="Under 30"/>
    <s v="Good (670-739)"/>
    <s v="Mid (50-100k)"/>
    <s v="Developing (3-5 yrs)"/>
    <x v="1"/>
  </r>
  <r>
    <n v="15694566"/>
    <s v="Roberts"/>
    <n v="602"/>
    <x v="0"/>
    <s v="Female"/>
    <n v="42"/>
    <n v="10"/>
    <n v="0"/>
    <n v="2"/>
    <n v="0"/>
    <x v="1"/>
    <n v="169921.11"/>
    <n v="1"/>
    <s v="40-49"/>
    <s v="Fair (580-669)"/>
    <s v="Zero Balance"/>
    <s v="Loyal (9-10 yrs)"/>
    <x v="1"/>
  </r>
  <r>
    <n v="15726103"/>
    <s v="Tsou"/>
    <n v="689"/>
    <x v="2"/>
    <s v="Female"/>
    <n v="55"/>
    <n v="1"/>
    <n v="76296.81"/>
    <n v="1"/>
    <n v="1"/>
    <x v="1"/>
    <n v="42364.75"/>
    <n v="1"/>
    <s v="50-59"/>
    <s v="Good (670-739)"/>
    <s v="Mid (50-100k)"/>
    <s v="New (0-2 yrs)"/>
    <x v="0"/>
  </r>
  <r>
    <n v="15646351"/>
    <s v="Somerville"/>
    <n v="486"/>
    <x v="1"/>
    <s v="Male"/>
    <n v="27"/>
    <n v="7"/>
    <n v="0"/>
    <n v="2"/>
    <n v="1"/>
    <x v="1"/>
    <n v="28823.040000000001"/>
    <n v="0"/>
    <s v="Under 30"/>
    <s v="Poor (&lt;580)"/>
    <s v="Zero Balance"/>
    <s v="Established (6-8 yrs)"/>
    <x v="1"/>
  </r>
  <r>
    <n v="15730044"/>
    <s v="Greco"/>
    <n v="809"/>
    <x v="2"/>
    <s v="Female"/>
    <n v="42"/>
    <n v="6"/>
    <n v="64497.94"/>
    <n v="3"/>
    <n v="0"/>
    <x v="0"/>
    <n v="182436.81"/>
    <n v="1"/>
    <s v="40-49"/>
    <s v="Excellent (800+)"/>
    <s v="Mid (50-100k)"/>
    <s v="Established (6-8 yrs)"/>
    <x v="1"/>
  </r>
  <r>
    <n v="15795186"/>
    <s v="Leonard"/>
    <n v="562"/>
    <x v="0"/>
    <s v="Male"/>
    <n v="38"/>
    <n v="5"/>
    <n v="0"/>
    <n v="1"/>
    <n v="1"/>
    <x v="1"/>
    <n v="115700.2"/>
    <n v="0"/>
    <s v="30-39"/>
    <s v="Poor (&lt;580)"/>
    <s v="Zero Balance"/>
    <s v="Developing (3-5 yrs)"/>
    <x v="0"/>
  </r>
  <r>
    <n v="15784890"/>
    <s v="McKenzie"/>
    <n v="763"/>
    <x v="1"/>
    <s v="Female"/>
    <n v="32"/>
    <n v="8"/>
    <n v="0"/>
    <n v="2"/>
    <n v="1"/>
    <x v="1"/>
    <n v="16725.53"/>
    <n v="0"/>
    <s v="30-39"/>
    <s v="Very Good (740-799)"/>
    <s v="Zero Balance"/>
    <s v="Established (6-8 yrs)"/>
    <x v="1"/>
  </r>
  <r>
    <n v="15694125"/>
    <s v="McElhone"/>
    <n v="669"/>
    <x v="0"/>
    <s v="Male"/>
    <n v="57"/>
    <n v="5"/>
    <n v="0"/>
    <n v="2"/>
    <n v="1"/>
    <x v="0"/>
    <n v="56875.76"/>
    <n v="0"/>
    <s v="50-59"/>
    <s v="Fair (580-669)"/>
    <s v="Zero Balance"/>
    <s v="Developing (3-5 yrs)"/>
    <x v="1"/>
  </r>
  <r>
    <n v="15565891"/>
    <s v="Dipietro"/>
    <n v="709"/>
    <x v="0"/>
    <s v="Male"/>
    <n v="39"/>
    <n v="8"/>
    <n v="0"/>
    <n v="2"/>
    <n v="1"/>
    <x v="1"/>
    <n v="56214.09"/>
    <n v="0"/>
    <s v="30-39"/>
    <s v="Good (670-739)"/>
    <s v="Zero Balance"/>
    <s v="Established (6-8 yrs)"/>
    <x v="1"/>
  </r>
  <r>
    <n v="15674254"/>
    <s v="Kerr"/>
    <n v="554"/>
    <x v="1"/>
    <s v="Female"/>
    <n v="45"/>
    <n v="4"/>
    <n v="0"/>
    <n v="2"/>
    <n v="1"/>
    <x v="0"/>
    <n v="193412.05"/>
    <n v="0"/>
    <s v="40-49"/>
    <s v="Poor (&lt;580)"/>
    <s v="Zero Balance"/>
    <s v="Developing (3-5 yrs)"/>
    <x v="1"/>
  </r>
  <r>
    <n v="15775206"/>
    <s v="Hunter"/>
    <n v="699"/>
    <x v="0"/>
    <s v="Male"/>
    <n v="37"/>
    <n v="10"/>
    <n v="0"/>
    <n v="2"/>
    <n v="0"/>
    <x v="1"/>
    <n v="83263.039999999994"/>
    <n v="0"/>
    <s v="30-39"/>
    <s v="Good (670-739)"/>
    <s v="Zero Balance"/>
    <s v="Loyal (9-10 yrs)"/>
    <x v="1"/>
  </r>
  <r>
    <n v="15797627"/>
    <s v="Niehaus"/>
    <n v="732"/>
    <x v="1"/>
    <s v="Male"/>
    <n v="54"/>
    <n v="0"/>
    <n v="134249.70000000001"/>
    <n v="1"/>
    <n v="0"/>
    <x v="0"/>
    <n v="13404.4"/>
    <n v="0"/>
    <s v="50-59"/>
    <s v="Good (670-739)"/>
    <s v="High (100-150k)"/>
    <s v="New (0-2 yrs)"/>
    <x v="0"/>
  </r>
  <r>
    <n v="15649853"/>
    <s v="Craig"/>
    <n v="625"/>
    <x v="0"/>
    <s v="Female"/>
    <n v="45"/>
    <n v="3"/>
    <n v="0"/>
    <n v="1"/>
    <n v="1"/>
    <x v="0"/>
    <n v="184474.15"/>
    <n v="1"/>
    <s v="40-49"/>
    <s v="Fair (580-669)"/>
    <s v="Zero Balance"/>
    <s v="Developing (3-5 yrs)"/>
    <x v="0"/>
  </r>
  <r>
    <n v="15610379"/>
    <s v="Barclay-Harvey"/>
    <n v="599"/>
    <x v="0"/>
    <s v="Male"/>
    <n v="30"/>
    <n v="9"/>
    <n v="105443.68"/>
    <n v="1"/>
    <n v="1"/>
    <x v="0"/>
    <n v="121124.53"/>
    <n v="0"/>
    <s v="30-39"/>
    <s v="Fair (580-669)"/>
    <s v="High (100-150k)"/>
    <s v="Loyal (9-10 yrs)"/>
    <x v="0"/>
  </r>
  <r>
    <n v="15659800"/>
    <s v="Teng"/>
    <n v="584"/>
    <x v="1"/>
    <s v="Female"/>
    <n v="50"/>
    <n v="1"/>
    <n v="0"/>
    <n v="1"/>
    <n v="0"/>
    <x v="0"/>
    <n v="152567.75"/>
    <n v="1"/>
    <s v="50-59"/>
    <s v="Fair (580-669)"/>
    <s v="Zero Balance"/>
    <s v="New (0-2 yrs)"/>
    <x v="0"/>
  </r>
  <r>
    <n v="15716236"/>
    <s v="Milani"/>
    <n v="499"/>
    <x v="0"/>
    <s v="Male"/>
    <n v="35"/>
    <n v="10"/>
    <n v="0"/>
    <n v="2"/>
    <n v="1"/>
    <x v="1"/>
    <n v="10722.54"/>
    <n v="0"/>
    <s v="30-39"/>
    <s v="Poor (&lt;580)"/>
    <s v="Zero Balance"/>
    <s v="Loyal (9-10 yrs)"/>
    <x v="1"/>
  </r>
  <r>
    <n v="15672053"/>
    <s v="Mistry"/>
    <n v="526"/>
    <x v="1"/>
    <s v="Male"/>
    <n v="38"/>
    <n v="2"/>
    <n v="0"/>
    <n v="2"/>
    <n v="0"/>
    <x v="1"/>
    <n v="58010.98"/>
    <n v="0"/>
    <s v="30-39"/>
    <s v="Poor (&lt;580)"/>
    <s v="Zero Balance"/>
    <s v="New (0-2 yrs)"/>
    <x v="1"/>
  </r>
  <r>
    <n v="15663933"/>
    <s v="Jamieson"/>
    <n v="625"/>
    <x v="2"/>
    <s v="Female"/>
    <n v="35"/>
    <n v="5"/>
    <n v="86147.46"/>
    <n v="2"/>
    <n v="1"/>
    <x v="1"/>
    <n v="163440.79999999999"/>
    <n v="1"/>
    <s v="30-39"/>
    <s v="Fair (580-669)"/>
    <s v="Mid (50-100k)"/>
    <s v="Developing (3-5 yrs)"/>
    <x v="1"/>
  </r>
  <r>
    <n v="15814236"/>
    <s v="Kay"/>
    <n v="537"/>
    <x v="1"/>
    <s v="Female"/>
    <n v="38"/>
    <n v="1"/>
    <n v="96939.06"/>
    <n v="1"/>
    <n v="1"/>
    <x v="0"/>
    <n v="102606.92"/>
    <n v="0"/>
    <s v="30-39"/>
    <s v="Poor (&lt;580)"/>
    <s v="Mid (50-100k)"/>
    <s v="New (0-2 yrs)"/>
    <x v="0"/>
  </r>
  <r>
    <n v="15583597"/>
    <s v="Ikedinachukwu"/>
    <n v="696"/>
    <x v="1"/>
    <s v="Male"/>
    <n v="47"/>
    <n v="1"/>
    <n v="106758.6"/>
    <n v="1"/>
    <n v="1"/>
    <x v="0"/>
    <n v="80591.179999999993"/>
    <n v="0"/>
    <s v="40-49"/>
    <s v="Good (670-739)"/>
    <s v="High (100-150k)"/>
    <s v="New (0-2 yrs)"/>
    <x v="0"/>
  </r>
  <r>
    <n v="15607395"/>
    <s v="Holt"/>
    <n v="679"/>
    <x v="0"/>
    <s v="Female"/>
    <n v="33"/>
    <n v="9"/>
    <n v="112528.65"/>
    <n v="2"/>
    <n v="1"/>
    <x v="1"/>
    <n v="177362.45"/>
    <n v="0"/>
    <s v="30-39"/>
    <s v="Good (670-739)"/>
    <s v="High (100-150k)"/>
    <s v="Loyal (9-10 yrs)"/>
    <x v="1"/>
  </r>
  <r>
    <n v="15694556"/>
    <s v="Nkemakolam"/>
    <n v="684"/>
    <x v="0"/>
    <s v="Male"/>
    <n v="60"/>
    <n v="2"/>
    <n v="116563.58"/>
    <n v="1"/>
    <n v="1"/>
    <x v="1"/>
    <n v="120257.7"/>
    <n v="1"/>
    <s v="60+"/>
    <s v="Good (670-739)"/>
    <s v="High (100-150k)"/>
    <s v="New (0-2 yrs)"/>
    <x v="0"/>
  </r>
  <r>
    <n v="15744109"/>
    <s v="Hartung"/>
    <n v="850"/>
    <x v="0"/>
    <s v="Male"/>
    <n v="32"/>
    <n v="4"/>
    <n v="0"/>
    <n v="1"/>
    <n v="1"/>
    <x v="0"/>
    <n v="180622.02"/>
    <n v="0"/>
    <s v="30-39"/>
    <s v="Excellent (800+)"/>
    <s v="Zero Balance"/>
    <s v="Developing (3-5 yrs)"/>
    <x v="0"/>
  </r>
  <r>
    <n v="15800688"/>
    <s v="Ch'en"/>
    <n v="495"/>
    <x v="1"/>
    <s v="Female"/>
    <n v="42"/>
    <n v="7"/>
    <n v="0"/>
    <n v="2"/>
    <n v="0"/>
    <x v="1"/>
    <n v="130404.53"/>
    <n v="0"/>
    <s v="40-49"/>
    <s v="Poor (&lt;580)"/>
    <s v="Zero Balance"/>
    <s v="Established (6-8 yrs)"/>
    <x v="1"/>
  </r>
  <r>
    <n v="15810878"/>
    <s v="Baker"/>
    <n v="537"/>
    <x v="1"/>
    <s v="Female"/>
    <n v="38"/>
    <n v="6"/>
    <n v="141786.78"/>
    <n v="1"/>
    <n v="0"/>
    <x v="0"/>
    <n v="147797.54"/>
    <n v="0"/>
    <s v="30-39"/>
    <s v="Poor (&lt;580)"/>
    <s v="High (100-150k)"/>
    <s v="Established (6-8 yrs)"/>
    <x v="0"/>
  </r>
  <r>
    <n v="15587835"/>
    <s v="Osinachi"/>
    <n v="850"/>
    <x v="0"/>
    <s v="Male"/>
    <n v="41"/>
    <n v="3"/>
    <n v="136416.82"/>
    <n v="1"/>
    <n v="0"/>
    <x v="0"/>
    <n v="57844.26"/>
    <n v="0"/>
    <s v="40-49"/>
    <s v="Excellent (800+)"/>
    <s v="High (100-150k)"/>
    <s v="Developing (3-5 yrs)"/>
    <x v="0"/>
  </r>
  <r>
    <n v="15763515"/>
    <s v="Shih"/>
    <n v="513"/>
    <x v="0"/>
    <s v="Male"/>
    <n v="30"/>
    <n v="5"/>
    <n v="0"/>
    <n v="2"/>
    <n v="1"/>
    <x v="1"/>
    <n v="162523.66"/>
    <n v="0"/>
    <s v="30-39"/>
    <s v="Poor (&lt;580)"/>
    <s v="Zero Balance"/>
    <s v="Developing (3-5 yrs)"/>
    <x v="1"/>
  </r>
  <r>
    <n v="15725882"/>
    <s v="Feng"/>
    <n v="618"/>
    <x v="2"/>
    <s v="Female"/>
    <n v="40"/>
    <n v="1"/>
    <n v="133245.51999999999"/>
    <n v="2"/>
    <n v="1"/>
    <x v="0"/>
    <n v="54495.82"/>
    <n v="0"/>
    <s v="40-49"/>
    <s v="Fair (580-669)"/>
    <s v="High (100-150k)"/>
    <s v="New (0-2 yrs)"/>
    <x v="1"/>
  </r>
  <r>
    <n v="15788022"/>
    <s v="Sternberg"/>
    <n v="802"/>
    <x v="2"/>
    <s v="Female"/>
    <n v="41"/>
    <n v="4"/>
    <n v="90757.64"/>
    <n v="2"/>
    <n v="0"/>
    <x v="0"/>
    <n v="169183.66"/>
    <n v="0"/>
    <s v="40-49"/>
    <s v="Excellent (800+)"/>
    <s v="Mid (50-100k)"/>
    <s v="Developing (3-5 yrs)"/>
    <x v="1"/>
  </r>
  <r>
    <n v="15663917"/>
    <s v="Adams"/>
    <n v="547"/>
    <x v="0"/>
    <s v="Male"/>
    <n v="43"/>
    <n v="1"/>
    <n v="92350.36"/>
    <n v="1"/>
    <n v="0"/>
    <x v="0"/>
    <n v="80262.91"/>
    <n v="0"/>
    <s v="40-49"/>
    <s v="Poor (&lt;580)"/>
    <s v="Mid (50-100k)"/>
    <s v="New (0-2 yrs)"/>
    <x v="0"/>
  </r>
  <r>
    <n v="15656865"/>
    <s v="Gray"/>
    <n v="613"/>
    <x v="2"/>
    <s v="Male"/>
    <n v="69"/>
    <n v="9"/>
    <n v="78778.490000000005"/>
    <n v="1"/>
    <n v="0"/>
    <x v="0"/>
    <n v="8751.59"/>
    <n v="0"/>
    <s v="60+"/>
    <s v="Fair (580-669)"/>
    <s v="Mid (50-100k)"/>
    <s v="Loyal (9-10 yrs)"/>
    <x v="0"/>
  </r>
  <r>
    <n v="15667971"/>
    <s v="Shepherd"/>
    <n v="592"/>
    <x v="2"/>
    <s v="Female"/>
    <n v="34"/>
    <n v="6"/>
    <n v="102143.93"/>
    <n v="2"/>
    <n v="1"/>
    <x v="0"/>
    <n v="102628.98"/>
    <n v="0"/>
    <s v="30-39"/>
    <s v="Fair (580-669)"/>
    <s v="High (100-150k)"/>
    <s v="Established (6-8 yrs)"/>
    <x v="1"/>
  </r>
  <r>
    <n v="15800366"/>
    <s v="Walton"/>
    <n v="546"/>
    <x v="0"/>
    <s v="Male"/>
    <n v="29"/>
    <n v="5"/>
    <n v="0"/>
    <n v="1"/>
    <n v="1"/>
    <x v="0"/>
    <n v="94823.95"/>
    <n v="0"/>
    <s v="Under 30"/>
    <s v="Poor (&lt;580)"/>
    <s v="Zero Balance"/>
    <s v="Developing (3-5 yrs)"/>
    <x v="0"/>
  </r>
  <r>
    <n v="15717231"/>
    <s v="Yang"/>
    <n v="721"/>
    <x v="2"/>
    <s v="Male"/>
    <n v="37"/>
    <n v="4"/>
    <n v="98459.6"/>
    <n v="1"/>
    <n v="0"/>
    <x v="1"/>
    <n v="90821.66"/>
    <n v="0"/>
    <s v="30-39"/>
    <s v="Good (670-739)"/>
    <s v="Mid (50-100k)"/>
    <s v="Developing (3-5 yrs)"/>
    <x v="0"/>
  </r>
  <r>
    <n v="15643188"/>
    <s v="Barnett"/>
    <n v="671"/>
    <x v="2"/>
    <s v="Female"/>
    <n v="47"/>
    <n v="7"/>
    <n v="114603.76"/>
    <n v="2"/>
    <n v="1"/>
    <x v="1"/>
    <n v="153194.32"/>
    <n v="1"/>
    <s v="40-49"/>
    <s v="Good (670-739)"/>
    <s v="High (100-150k)"/>
    <s v="Established (6-8 yrs)"/>
    <x v="1"/>
  </r>
  <r>
    <n v="15671351"/>
    <s v="Romani"/>
    <n v="624"/>
    <x v="1"/>
    <s v="Male"/>
    <n v="35"/>
    <n v="2"/>
    <n v="0"/>
    <n v="2"/>
    <n v="1"/>
    <x v="1"/>
    <n v="87310.59"/>
    <n v="0"/>
    <s v="30-39"/>
    <s v="Fair (580-669)"/>
    <s v="Zero Balance"/>
    <s v="New (0-2 yrs)"/>
    <x v="1"/>
  </r>
  <r>
    <n v="15573628"/>
    <s v="Greene"/>
    <n v="751"/>
    <x v="2"/>
    <s v="Female"/>
    <n v="51"/>
    <n v="7"/>
    <n v="148074.79"/>
    <n v="1"/>
    <n v="1"/>
    <x v="1"/>
    <n v="146411.41"/>
    <n v="1"/>
    <s v="50-59"/>
    <s v="Very Good (740-799)"/>
    <s v="High (100-150k)"/>
    <s v="Established (6-8 yrs)"/>
    <x v="0"/>
  </r>
  <r>
    <n v="15698953"/>
    <s v="Hart"/>
    <n v="636"/>
    <x v="1"/>
    <s v="Male"/>
    <n v="36"/>
    <n v="1"/>
    <n v="0"/>
    <n v="3"/>
    <n v="1"/>
    <x v="0"/>
    <n v="74048.100000000006"/>
    <n v="1"/>
    <s v="30-39"/>
    <s v="Fair (580-669)"/>
    <s v="Zero Balance"/>
    <s v="New (0-2 yrs)"/>
    <x v="1"/>
  </r>
  <r>
    <n v="15753888"/>
    <s v="Johnston"/>
    <n v="607"/>
    <x v="1"/>
    <s v="Female"/>
    <n v="62"/>
    <n v="8"/>
    <n v="108004.64"/>
    <n v="1"/>
    <n v="1"/>
    <x v="0"/>
    <n v="23386.77"/>
    <n v="1"/>
    <s v="60+"/>
    <s v="Fair (580-669)"/>
    <s v="High (100-150k)"/>
    <s v="Established (6-8 yrs)"/>
    <x v="0"/>
  </r>
  <r>
    <n v="15737961"/>
    <s v="Miller"/>
    <n v="509"/>
    <x v="2"/>
    <s v="Female"/>
    <n v="29"/>
    <n v="0"/>
    <n v="107712.57"/>
    <n v="2"/>
    <n v="1"/>
    <x v="0"/>
    <n v="92898.17"/>
    <n v="0"/>
    <s v="Under 30"/>
    <s v="Poor (&lt;580)"/>
    <s v="High (100-150k)"/>
    <s v="New (0-2 yrs)"/>
    <x v="1"/>
  </r>
  <r>
    <n v="15801701"/>
    <s v="Robson"/>
    <n v="653"/>
    <x v="1"/>
    <s v="Male"/>
    <n v="35"/>
    <n v="9"/>
    <n v="0"/>
    <n v="2"/>
    <n v="1"/>
    <x v="0"/>
    <n v="45956.05"/>
    <n v="0"/>
    <s v="30-39"/>
    <s v="Fair (580-669)"/>
    <s v="Zero Balance"/>
    <s v="Loyal (9-10 yrs)"/>
    <x v="1"/>
  </r>
  <r>
    <n v="15684419"/>
    <s v="Wallace"/>
    <n v="709"/>
    <x v="1"/>
    <s v="Female"/>
    <n v="37"/>
    <n v="8"/>
    <n v="0"/>
    <n v="3"/>
    <n v="1"/>
    <x v="1"/>
    <n v="71738.559999999998"/>
    <n v="0"/>
    <s v="30-39"/>
    <s v="Good (670-739)"/>
    <s v="Zero Balance"/>
    <s v="Established (6-8 yrs)"/>
    <x v="1"/>
  </r>
  <r>
    <n v="15794266"/>
    <s v="Cross"/>
    <n v="559"/>
    <x v="0"/>
    <s v="Male"/>
    <n v="32"/>
    <n v="9"/>
    <n v="145303.51999999999"/>
    <n v="1"/>
    <n v="1"/>
    <x v="1"/>
    <n v="103560.98"/>
    <n v="0"/>
    <s v="30-39"/>
    <s v="Poor (&lt;580)"/>
    <s v="High (100-150k)"/>
    <s v="Loyal (9-10 yrs)"/>
    <x v="0"/>
  </r>
  <r>
    <n v="15810711"/>
    <s v="Marcum"/>
    <n v="684"/>
    <x v="2"/>
    <s v="Male"/>
    <n v="37"/>
    <n v="4"/>
    <n v="138476.41"/>
    <n v="2"/>
    <n v="1"/>
    <x v="0"/>
    <n v="52367.29"/>
    <n v="0"/>
    <s v="30-39"/>
    <s v="Good (670-739)"/>
    <s v="High (100-150k)"/>
    <s v="Developing (3-5 yrs)"/>
    <x v="1"/>
  </r>
  <r>
    <n v="15771270"/>
    <s v="North"/>
    <n v="635"/>
    <x v="0"/>
    <s v="Female"/>
    <n v="27"/>
    <n v="8"/>
    <n v="127471.56"/>
    <n v="1"/>
    <n v="1"/>
    <x v="0"/>
    <n v="152916.04999999999"/>
    <n v="1"/>
    <s v="Under 30"/>
    <s v="Fair (580-669)"/>
    <s v="High (100-150k)"/>
    <s v="Established (6-8 yrs)"/>
    <x v="0"/>
  </r>
  <r>
    <n v="15607786"/>
    <s v="Mao"/>
    <n v="709"/>
    <x v="0"/>
    <s v="Male"/>
    <n v="26"/>
    <n v="6"/>
    <n v="156551.63"/>
    <n v="1"/>
    <n v="0"/>
    <x v="0"/>
    <n v="4410.7700000000004"/>
    <n v="0"/>
    <s v="Under 30"/>
    <s v="Good (670-739)"/>
    <s v="Very High (150k+)"/>
    <s v="Established (6-8 yrs)"/>
    <x v="0"/>
  </r>
  <r>
    <n v="15624519"/>
    <s v="Calabrese"/>
    <n v="656"/>
    <x v="2"/>
    <s v="Female"/>
    <n v="49"/>
    <n v="9"/>
    <n v="97092.87"/>
    <n v="1"/>
    <n v="1"/>
    <x v="1"/>
    <n v="74771.22"/>
    <n v="1"/>
    <s v="40-49"/>
    <s v="Fair (580-669)"/>
    <s v="Mid (50-100k)"/>
    <s v="Loyal (9-10 yrs)"/>
    <x v="0"/>
  </r>
  <r>
    <n v="15799910"/>
    <s v="Martin"/>
    <n v="793"/>
    <x v="0"/>
    <s v="Male"/>
    <n v="32"/>
    <n v="2"/>
    <n v="0"/>
    <n v="2"/>
    <n v="1"/>
    <x v="1"/>
    <n v="193817.63"/>
    <n v="1"/>
    <s v="30-39"/>
    <s v="Very Good (740-799)"/>
    <s v="Zero Balance"/>
    <s v="New (0-2 yrs)"/>
    <x v="1"/>
  </r>
  <r>
    <n v="15602479"/>
    <s v="Fleming"/>
    <n v="609"/>
    <x v="1"/>
    <s v="Male"/>
    <n v="37"/>
    <n v="5"/>
    <n v="129312.79"/>
    <n v="1"/>
    <n v="1"/>
    <x v="0"/>
    <n v="26793.82"/>
    <n v="0"/>
    <s v="30-39"/>
    <s v="Fair (580-669)"/>
    <s v="High (100-150k)"/>
    <s v="Developing (3-5 yrs)"/>
    <x v="0"/>
  </r>
  <r>
    <n v="15617419"/>
    <s v="Roberts"/>
    <n v="618"/>
    <x v="2"/>
    <s v="Female"/>
    <n v="29"/>
    <n v="10"/>
    <n v="100315.1"/>
    <n v="2"/>
    <n v="1"/>
    <x v="0"/>
    <n v="32526.639999999999"/>
    <n v="0"/>
    <s v="Under 30"/>
    <s v="Fair (580-669)"/>
    <s v="High (100-150k)"/>
    <s v="Loyal (9-10 yrs)"/>
    <x v="1"/>
  </r>
  <r>
    <n v="15657603"/>
    <s v="Finch"/>
    <n v="850"/>
    <x v="0"/>
    <s v="Female"/>
    <n v="35"/>
    <n v="6"/>
    <n v="81684.97"/>
    <n v="1"/>
    <n v="1"/>
    <x v="1"/>
    <n v="824"/>
    <n v="0"/>
    <s v="30-39"/>
    <s v="Excellent (800+)"/>
    <s v="Mid (50-100k)"/>
    <s v="Established (6-8 yrs)"/>
    <x v="0"/>
  </r>
  <r>
    <n v="15570379"/>
    <s v="Whitelegge"/>
    <n v="669"/>
    <x v="1"/>
    <s v="Male"/>
    <n v="51"/>
    <n v="3"/>
    <n v="88827.53"/>
    <n v="1"/>
    <n v="0"/>
    <x v="1"/>
    <n v="85250.77"/>
    <n v="1"/>
    <s v="50-59"/>
    <s v="Fair (580-669)"/>
    <s v="Mid (50-100k)"/>
    <s v="Developing (3-5 yrs)"/>
    <x v="0"/>
  </r>
  <r>
    <n v="15772996"/>
    <s v="Rooke"/>
    <n v="594"/>
    <x v="2"/>
    <s v="Male"/>
    <n v="40"/>
    <n v="0"/>
    <n v="152092.44"/>
    <n v="2"/>
    <n v="1"/>
    <x v="0"/>
    <n v="83508.929999999993"/>
    <n v="0"/>
    <s v="40-49"/>
    <s v="Fair (580-669)"/>
    <s v="Very High (150k+)"/>
    <s v="New (0-2 yrs)"/>
    <x v="1"/>
  </r>
  <r>
    <n v="15729574"/>
    <s v="Lu"/>
    <n v="616"/>
    <x v="1"/>
    <s v="Male"/>
    <n v="71"/>
    <n v="4"/>
    <n v="0"/>
    <n v="2"/>
    <n v="1"/>
    <x v="0"/>
    <n v="173599.38"/>
    <n v="0"/>
    <s v="60+"/>
    <s v="Fair (580-669)"/>
    <s v="Zero Balance"/>
    <s v="Developing (3-5 yrs)"/>
    <x v="1"/>
  </r>
  <r>
    <n v="15737267"/>
    <s v="Marcelo"/>
    <n v="676"/>
    <x v="0"/>
    <s v="Female"/>
    <n v="49"/>
    <n v="1"/>
    <n v="0"/>
    <n v="1"/>
    <n v="1"/>
    <x v="1"/>
    <n v="79342.31"/>
    <n v="1"/>
    <s v="40-49"/>
    <s v="Good (670-739)"/>
    <s v="Zero Balance"/>
    <s v="New (0-2 yrs)"/>
    <x v="0"/>
  </r>
  <r>
    <n v="15799128"/>
    <s v="Matthews"/>
    <n v="608"/>
    <x v="1"/>
    <s v="Female"/>
    <n v="38"/>
    <n v="9"/>
    <n v="102406.76"/>
    <n v="1"/>
    <n v="0"/>
    <x v="0"/>
    <n v="57600.66"/>
    <n v="0"/>
    <s v="30-39"/>
    <s v="Fair (580-669)"/>
    <s v="High (100-150k)"/>
    <s v="Loyal (9-10 yrs)"/>
    <x v="0"/>
  </r>
  <r>
    <n v="15813327"/>
    <s v="Romani"/>
    <n v="710"/>
    <x v="0"/>
    <s v="Male"/>
    <n v="21"/>
    <n v="4"/>
    <n v="109130.96"/>
    <n v="2"/>
    <n v="1"/>
    <x v="0"/>
    <n v="56191.99"/>
    <n v="0"/>
    <s v="Under 30"/>
    <s v="Good (670-739)"/>
    <s v="High (100-150k)"/>
    <s v="Developing (3-5 yrs)"/>
    <x v="1"/>
  </r>
  <r>
    <n v="15711921"/>
    <s v="Scott"/>
    <n v="695"/>
    <x v="0"/>
    <s v="Male"/>
    <n v="29"/>
    <n v="5"/>
    <n v="0"/>
    <n v="2"/>
    <n v="1"/>
    <x v="0"/>
    <n v="6770.44"/>
    <n v="0"/>
    <s v="Under 30"/>
    <s v="Good (670-739)"/>
    <s v="Zero Balance"/>
    <s v="Developing (3-5 yrs)"/>
    <x v="1"/>
  </r>
  <r>
    <n v="15654300"/>
    <s v="Mao"/>
    <n v="530"/>
    <x v="2"/>
    <s v="Male"/>
    <n v="33"/>
    <n v="9"/>
    <n v="75242.28"/>
    <n v="1"/>
    <n v="0"/>
    <x v="0"/>
    <n v="101694.67"/>
    <n v="0"/>
    <s v="30-39"/>
    <s v="Poor (&lt;580)"/>
    <s v="Mid (50-100k)"/>
    <s v="Loyal (9-10 yrs)"/>
    <x v="0"/>
  </r>
  <r>
    <n v="15569945"/>
    <s v="Horsley"/>
    <n v="509"/>
    <x v="1"/>
    <s v="Male"/>
    <n v="29"/>
    <n v="1"/>
    <n v="0"/>
    <n v="2"/>
    <n v="1"/>
    <x v="1"/>
    <n v="69113.14"/>
    <n v="0"/>
    <s v="Under 30"/>
    <s v="Poor (&lt;580)"/>
    <s v="Zero Balance"/>
    <s v="New (0-2 yrs)"/>
    <x v="1"/>
  </r>
  <r>
    <n v="15569666"/>
    <s v="Goddard"/>
    <n v="517"/>
    <x v="0"/>
    <s v="Female"/>
    <n v="45"/>
    <n v="4"/>
    <n v="0"/>
    <n v="1"/>
    <n v="0"/>
    <x v="1"/>
    <n v="172674.36"/>
    <n v="1"/>
    <s v="40-49"/>
    <s v="Poor (&lt;580)"/>
    <s v="Zero Balance"/>
    <s v="Developing (3-5 yrs)"/>
    <x v="0"/>
  </r>
  <r>
    <n v="15681887"/>
    <s v="Eskridge"/>
    <n v="758"/>
    <x v="2"/>
    <s v="Male"/>
    <n v="33"/>
    <n v="0"/>
    <n v="129142.54"/>
    <n v="2"/>
    <n v="1"/>
    <x v="0"/>
    <n v="26606.28"/>
    <n v="0"/>
    <s v="30-39"/>
    <s v="Very Good (740-799)"/>
    <s v="High (100-150k)"/>
    <s v="New (0-2 yrs)"/>
    <x v="1"/>
  </r>
  <r>
    <n v="15608873"/>
    <s v="Smith"/>
    <n v="665"/>
    <x v="0"/>
    <s v="Male"/>
    <n v="51"/>
    <n v="2"/>
    <n v="0"/>
    <n v="1"/>
    <n v="0"/>
    <x v="1"/>
    <n v="53353.36"/>
    <n v="0"/>
    <s v="50-59"/>
    <s v="Fair (580-669)"/>
    <s v="Zero Balance"/>
    <s v="New (0-2 yrs)"/>
    <x v="0"/>
  </r>
  <r>
    <n v="15762091"/>
    <s v="Simpson"/>
    <n v="631"/>
    <x v="2"/>
    <s v="Female"/>
    <n v="22"/>
    <n v="6"/>
    <n v="139129.92000000001"/>
    <n v="1"/>
    <n v="1"/>
    <x v="0"/>
    <n v="63747.51"/>
    <n v="0"/>
    <s v="Under 30"/>
    <s v="Fair (580-669)"/>
    <s v="High (100-150k)"/>
    <s v="Established (6-8 yrs)"/>
    <x v="0"/>
  </r>
  <r>
    <n v="15722053"/>
    <s v="Oguejiofor"/>
    <n v="576"/>
    <x v="1"/>
    <s v="Male"/>
    <n v="33"/>
    <n v="3"/>
    <n v="0"/>
    <n v="2"/>
    <n v="0"/>
    <x v="0"/>
    <n v="190112.05"/>
    <n v="0"/>
    <s v="30-39"/>
    <s v="Poor (&lt;580)"/>
    <s v="Zero Balance"/>
    <s v="Developing (3-5 yrs)"/>
    <x v="1"/>
  </r>
  <r>
    <n v="15782100"/>
    <s v="Holloway"/>
    <n v="544"/>
    <x v="1"/>
    <s v="Male"/>
    <n v="22"/>
    <n v="3"/>
    <n v="66483.320000000007"/>
    <n v="1"/>
    <n v="0"/>
    <x v="0"/>
    <n v="110317.39"/>
    <n v="0"/>
    <s v="Under 30"/>
    <s v="Poor (&lt;580)"/>
    <s v="Mid (50-100k)"/>
    <s v="Developing (3-5 yrs)"/>
    <x v="0"/>
  </r>
  <r>
    <n v="15765300"/>
    <s v="L?"/>
    <n v="596"/>
    <x v="2"/>
    <s v="Male"/>
    <n v="40"/>
    <n v="5"/>
    <n v="62389.03"/>
    <n v="3"/>
    <n v="1"/>
    <x v="1"/>
    <n v="148623.43"/>
    <n v="1"/>
    <s v="40-49"/>
    <s v="Fair (580-669)"/>
    <s v="Mid (50-100k)"/>
    <s v="Developing (3-5 yrs)"/>
    <x v="1"/>
  </r>
  <r>
    <n v="15743570"/>
    <s v="Feng"/>
    <n v="481"/>
    <x v="0"/>
    <s v="Female"/>
    <n v="34"/>
    <n v="5"/>
    <n v="0"/>
    <n v="2"/>
    <n v="1"/>
    <x v="0"/>
    <n v="125253.46"/>
    <n v="0"/>
    <s v="30-39"/>
    <s v="Poor (&lt;580)"/>
    <s v="Zero Balance"/>
    <s v="Developing (3-5 yrs)"/>
    <x v="1"/>
  </r>
  <r>
    <n v="15608541"/>
    <s v="Claiborne"/>
    <n v="498"/>
    <x v="0"/>
    <s v="Male"/>
    <n v="46"/>
    <n v="1"/>
    <n v="91857.66"/>
    <n v="1"/>
    <n v="1"/>
    <x v="1"/>
    <n v="101954.78"/>
    <n v="1"/>
    <s v="40-49"/>
    <s v="Poor (&lt;580)"/>
    <s v="Mid (50-100k)"/>
    <s v="New (0-2 yrs)"/>
    <x v="0"/>
  </r>
  <r>
    <n v="15750671"/>
    <s v="Egobudike"/>
    <n v="512"/>
    <x v="1"/>
    <s v="Male"/>
    <n v="31"/>
    <n v="6"/>
    <n v="0"/>
    <n v="2"/>
    <n v="1"/>
    <x v="1"/>
    <n v="168462.26"/>
    <n v="0"/>
    <s v="30-39"/>
    <s v="Poor (&lt;580)"/>
    <s v="Zero Balance"/>
    <s v="Established (6-8 yrs)"/>
    <x v="1"/>
  </r>
  <r>
    <n v="15813659"/>
    <s v="Folliero"/>
    <n v="594"/>
    <x v="0"/>
    <s v="Female"/>
    <n v="56"/>
    <n v="7"/>
    <n v="0"/>
    <n v="1"/>
    <n v="1"/>
    <x v="1"/>
    <n v="26215.85"/>
    <n v="1"/>
    <s v="50-59"/>
    <s v="Fair (580-669)"/>
    <s v="Zero Balance"/>
    <s v="Established (6-8 yrs)"/>
    <x v="0"/>
  </r>
  <r>
    <n v="15757867"/>
    <s v="Bray"/>
    <n v="570"/>
    <x v="0"/>
    <s v="Female"/>
    <n v="30"/>
    <n v="10"/>
    <n v="176173.52"/>
    <n v="1"/>
    <n v="1"/>
    <x v="1"/>
    <n v="97045.32"/>
    <n v="1"/>
    <s v="30-39"/>
    <s v="Poor (&lt;580)"/>
    <s v="Very High (150k+)"/>
    <s v="Loyal (9-10 yrs)"/>
    <x v="0"/>
  </r>
  <r>
    <n v="15652914"/>
    <s v="Ibrahimov"/>
    <n v="721"/>
    <x v="1"/>
    <s v="Male"/>
    <n v="38"/>
    <n v="7"/>
    <n v="0"/>
    <n v="1"/>
    <n v="0"/>
    <x v="0"/>
    <n v="53534.8"/>
    <n v="0"/>
    <s v="30-39"/>
    <s v="Good (670-739)"/>
    <s v="Zero Balance"/>
    <s v="Established (6-8 yrs)"/>
    <x v="0"/>
  </r>
  <r>
    <n v="15723818"/>
    <s v="Carpenter"/>
    <n v="453"/>
    <x v="0"/>
    <s v="Female"/>
    <n v="37"/>
    <n v="4"/>
    <n v="131834.76"/>
    <n v="2"/>
    <n v="1"/>
    <x v="1"/>
    <n v="8949.2000000000007"/>
    <n v="0"/>
    <s v="30-39"/>
    <s v="Poor (&lt;580)"/>
    <s v="High (100-150k)"/>
    <s v="Developing (3-5 yrs)"/>
    <x v="1"/>
  </r>
  <r>
    <n v="15713819"/>
    <s v="Walsh"/>
    <n v="562"/>
    <x v="0"/>
    <s v="Male"/>
    <n v="48"/>
    <n v="3"/>
    <n v="92347.96"/>
    <n v="1"/>
    <n v="1"/>
    <x v="0"/>
    <n v="163116.75"/>
    <n v="0"/>
    <s v="40-49"/>
    <s v="Poor (&lt;580)"/>
    <s v="Mid (50-100k)"/>
    <s v="Developing (3-5 yrs)"/>
    <x v="0"/>
  </r>
  <r>
    <n v="15656484"/>
    <s v="Woods"/>
    <n v="682"/>
    <x v="0"/>
    <s v="Male"/>
    <n v="40"/>
    <n v="4"/>
    <n v="0"/>
    <n v="2"/>
    <n v="1"/>
    <x v="0"/>
    <n v="140745.91"/>
    <n v="0"/>
    <s v="40-49"/>
    <s v="Good (670-739)"/>
    <s v="Zero Balance"/>
    <s v="Developing (3-5 yrs)"/>
    <x v="1"/>
  </r>
  <r>
    <n v="15778515"/>
    <s v="Wu"/>
    <n v="748"/>
    <x v="0"/>
    <s v="Male"/>
    <n v="40"/>
    <n v="3"/>
    <n v="95297.11"/>
    <n v="1"/>
    <n v="0"/>
    <x v="1"/>
    <n v="171515.84"/>
    <n v="0"/>
    <s v="40-49"/>
    <s v="Very Good (740-799)"/>
    <s v="Mid (50-100k)"/>
    <s v="Developing (3-5 yrs)"/>
    <x v="0"/>
  </r>
  <r>
    <n v="15803840"/>
    <s v="Forbes"/>
    <n v="729"/>
    <x v="0"/>
    <s v="Female"/>
    <n v="32"/>
    <n v="9"/>
    <n v="0"/>
    <n v="2"/>
    <n v="0"/>
    <x v="1"/>
    <n v="150803.44"/>
    <n v="0"/>
    <s v="30-39"/>
    <s v="Good (670-739)"/>
    <s v="Zero Balance"/>
    <s v="Loyal (9-10 yrs)"/>
    <x v="1"/>
  </r>
  <r>
    <n v="15735339"/>
    <s v="Lynch"/>
    <n v="663"/>
    <x v="0"/>
    <s v="Male"/>
    <n v="39"/>
    <n v="4"/>
    <n v="0"/>
    <n v="1"/>
    <n v="1"/>
    <x v="1"/>
    <n v="76884.05"/>
    <n v="0"/>
    <s v="30-39"/>
    <s v="Fair (580-669)"/>
    <s v="Zero Balance"/>
    <s v="Developing (3-5 yrs)"/>
    <x v="0"/>
  </r>
  <r>
    <n v="15600392"/>
    <s v="Amaechi"/>
    <n v="735"/>
    <x v="0"/>
    <s v="Female"/>
    <n v="53"/>
    <n v="8"/>
    <n v="123845.36"/>
    <n v="2"/>
    <n v="0"/>
    <x v="0"/>
    <n v="170454.93"/>
    <n v="1"/>
    <s v="50-59"/>
    <s v="Good (670-739)"/>
    <s v="High (100-150k)"/>
    <s v="Established (6-8 yrs)"/>
    <x v="1"/>
  </r>
  <r>
    <n v="15625740"/>
    <s v="Enriquez"/>
    <n v="627"/>
    <x v="2"/>
    <s v="Male"/>
    <n v="62"/>
    <n v="3"/>
    <n v="143426.34"/>
    <n v="2"/>
    <n v="1"/>
    <x v="0"/>
    <n v="143104.29999999999"/>
    <n v="0"/>
    <s v="60+"/>
    <s v="Fair (580-669)"/>
    <s v="High (100-150k)"/>
    <s v="Developing (3-5 yrs)"/>
    <x v="1"/>
  </r>
  <r>
    <n v="15663817"/>
    <s v="Y?an"/>
    <n v="713"/>
    <x v="0"/>
    <s v="Male"/>
    <n v="46"/>
    <n v="5"/>
    <n v="0"/>
    <n v="1"/>
    <n v="1"/>
    <x v="0"/>
    <n v="55701.62"/>
    <n v="0"/>
    <s v="40-49"/>
    <s v="Good (670-739)"/>
    <s v="Zero Balance"/>
    <s v="Developing (3-5 yrs)"/>
    <x v="0"/>
  </r>
  <r>
    <n v="15734461"/>
    <s v="Brooks"/>
    <n v="562"/>
    <x v="2"/>
    <s v="Male"/>
    <n v="31"/>
    <n v="2"/>
    <n v="112708.2"/>
    <n v="1"/>
    <n v="0"/>
    <x v="0"/>
    <n v="186370.3"/>
    <n v="0"/>
    <s v="30-39"/>
    <s v="Poor (&lt;580)"/>
    <s v="High (100-150k)"/>
    <s v="New (0-2 yrs)"/>
    <x v="0"/>
  </r>
  <r>
    <n v="15780142"/>
    <s v="Wang"/>
    <n v="632"/>
    <x v="0"/>
    <s v="Male"/>
    <n v="43"/>
    <n v="2"/>
    <n v="100013.51"/>
    <n v="1"/>
    <n v="1"/>
    <x v="1"/>
    <n v="24275.32"/>
    <n v="0"/>
    <s v="40-49"/>
    <s v="Fair (580-669)"/>
    <s v="High (100-150k)"/>
    <s v="New (0-2 yrs)"/>
    <x v="0"/>
  </r>
  <r>
    <n v="15709920"/>
    <s v="Burke"/>
    <n v="479"/>
    <x v="0"/>
    <s v="Female"/>
    <n v="33"/>
    <n v="2"/>
    <n v="208165.53"/>
    <n v="1"/>
    <n v="0"/>
    <x v="1"/>
    <n v="50774.81"/>
    <n v="1"/>
    <s v="30-39"/>
    <s v="Poor (&lt;580)"/>
    <s v="Very High (150k+)"/>
    <s v="New (0-2 yrs)"/>
    <x v="0"/>
  </r>
  <r>
    <n v="15684248"/>
    <s v="Meng"/>
    <n v="658"/>
    <x v="1"/>
    <s v="Male"/>
    <n v="21"/>
    <n v="7"/>
    <n v="0"/>
    <n v="2"/>
    <n v="0"/>
    <x v="0"/>
    <n v="154279.87"/>
    <n v="0"/>
    <s v="Under 30"/>
    <s v="Fair (580-669)"/>
    <s v="Zero Balance"/>
    <s v="Established (6-8 yrs)"/>
    <x v="1"/>
  </r>
  <r>
    <n v="15643158"/>
    <s v="Chiganu"/>
    <n v="598"/>
    <x v="0"/>
    <s v="Female"/>
    <n v="40"/>
    <n v="9"/>
    <n v="0"/>
    <n v="1"/>
    <n v="1"/>
    <x v="1"/>
    <n v="68462.59"/>
    <n v="1"/>
    <s v="40-49"/>
    <s v="Fair (580-669)"/>
    <s v="Zero Balance"/>
    <s v="Loyal (9-10 yrs)"/>
    <x v="0"/>
  </r>
  <r>
    <n v="15693902"/>
    <s v="Hunt"/>
    <n v="597"/>
    <x v="0"/>
    <s v="Male"/>
    <n v="19"/>
    <n v="2"/>
    <n v="0"/>
    <n v="2"/>
    <n v="1"/>
    <x v="0"/>
    <n v="91036.74"/>
    <n v="0"/>
    <s v="Under 30"/>
    <s v="Fair (580-669)"/>
    <s v="Zero Balance"/>
    <s v="New (0-2 yrs)"/>
    <x v="1"/>
  </r>
  <r>
    <n v="15578307"/>
    <s v="Lucchese"/>
    <n v="512"/>
    <x v="0"/>
    <s v="Female"/>
    <n v="33"/>
    <n v="6"/>
    <n v="121685.31"/>
    <n v="2"/>
    <n v="1"/>
    <x v="0"/>
    <n v="83681.97"/>
    <n v="0"/>
    <s v="30-39"/>
    <s v="Poor (&lt;580)"/>
    <s v="High (100-150k)"/>
    <s v="Established (6-8 yrs)"/>
    <x v="1"/>
  </r>
  <r>
    <n v="15585379"/>
    <s v="Humphries"/>
    <n v="704"/>
    <x v="0"/>
    <s v="Male"/>
    <n v="39"/>
    <n v="2"/>
    <n v="111525.02"/>
    <n v="1"/>
    <n v="1"/>
    <x v="1"/>
    <n v="199484.96"/>
    <n v="0"/>
    <s v="30-39"/>
    <s v="Good (670-739)"/>
    <s v="High (100-150k)"/>
    <s v="New (0-2 yrs)"/>
    <x v="0"/>
  </r>
  <r>
    <n v="15758510"/>
    <s v="Frolova"/>
    <n v="474"/>
    <x v="0"/>
    <s v="Male"/>
    <n v="26"/>
    <n v="6"/>
    <n v="0"/>
    <n v="2"/>
    <n v="0"/>
    <x v="1"/>
    <n v="152491.22"/>
    <n v="0"/>
    <s v="Under 30"/>
    <s v="Poor (&lt;580)"/>
    <s v="Zero Balance"/>
    <s v="Established (6-8 yrs)"/>
    <x v="1"/>
  </r>
  <r>
    <n v="15692918"/>
    <s v="Hsing"/>
    <n v="604"/>
    <x v="2"/>
    <s v="Male"/>
    <n v="36"/>
    <n v="10"/>
    <n v="113546.3"/>
    <n v="1"/>
    <n v="1"/>
    <x v="0"/>
    <n v="134875.37"/>
    <n v="0"/>
    <s v="30-39"/>
    <s v="Fair (580-669)"/>
    <s v="High (100-150k)"/>
    <s v="Loyal (9-10 yrs)"/>
    <x v="0"/>
  </r>
  <r>
    <n v="15705301"/>
    <s v="Parkes"/>
    <n v="683"/>
    <x v="0"/>
    <s v="Male"/>
    <n v="41"/>
    <n v="6"/>
    <n v="95696.52"/>
    <n v="2"/>
    <n v="1"/>
    <x v="0"/>
    <n v="184366.14"/>
    <n v="0"/>
    <s v="40-49"/>
    <s v="Good (670-739)"/>
    <s v="Mid (50-100k)"/>
    <s v="Established (6-8 yrs)"/>
    <x v="1"/>
  </r>
  <r>
    <n v="15718231"/>
    <s v="Gregory"/>
    <n v="537"/>
    <x v="0"/>
    <s v="Male"/>
    <n v="28"/>
    <n v="0"/>
    <n v="88963.31"/>
    <n v="2"/>
    <n v="1"/>
    <x v="0"/>
    <n v="189839.93"/>
    <n v="0"/>
    <s v="Under 30"/>
    <s v="Poor (&lt;580)"/>
    <s v="Mid (50-100k)"/>
    <s v="New (0-2 yrs)"/>
    <x v="1"/>
  </r>
  <r>
    <n v="15567991"/>
    <s v="Obiuto"/>
    <n v="794"/>
    <x v="1"/>
    <s v="Male"/>
    <n v="31"/>
    <n v="0"/>
    <n v="144880.34"/>
    <n v="2"/>
    <n v="0"/>
    <x v="0"/>
    <n v="175643.44"/>
    <n v="0"/>
    <s v="30-39"/>
    <s v="Very Good (740-799)"/>
    <s v="High (100-150k)"/>
    <s v="New (0-2 yrs)"/>
    <x v="1"/>
  </r>
  <r>
    <n v="15772650"/>
    <s v="Longo"/>
    <n v="732"/>
    <x v="0"/>
    <s v="Male"/>
    <n v="55"/>
    <n v="9"/>
    <n v="136576.01999999999"/>
    <n v="1"/>
    <n v="0"/>
    <x v="0"/>
    <n v="3268.17"/>
    <n v="1"/>
    <s v="50-59"/>
    <s v="Good (670-739)"/>
    <s v="High (100-150k)"/>
    <s v="Loyal (9-10 yrs)"/>
    <x v="0"/>
  </r>
  <r>
    <n v="15574795"/>
    <s v="Lombardo"/>
    <n v="495"/>
    <x v="0"/>
    <s v="Female"/>
    <n v="38"/>
    <n v="2"/>
    <n v="63093.01"/>
    <n v="1"/>
    <n v="1"/>
    <x v="0"/>
    <n v="47089.72"/>
    <n v="0"/>
    <s v="30-39"/>
    <s v="Poor (&lt;580)"/>
    <s v="Mid (50-100k)"/>
    <s v="New (0-2 yrs)"/>
    <x v="0"/>
  </r>
  <r>
    <n v="15706036"/>
    <s v="Lombardo"/>
    <n v="552"/>
    <x v="2"/>
    <s v="Male"/>
    <n v="38"/>
    <n v="10"/>
    <n v="132271.12"/>
    <n v="2"/>
    <n v="1"/>
    <x v="0"/>
    <n v="46562.02"/>
    <n v="0"/>
    <s v="30-39"/>
    <s v="Poor (&lt;580)"/>
    <s v="High (100-150k)"/>
    <s v="Loyal (9-10 yrs)"/>
    <x v="1"/>
  </r>
  <r>
    <n v="15723856"/>
    <s v="Gonzalez"/>
    <n v="602"/>
    <x v="0"/>
    <s v="Female"/>
    <n v="29"/>
    <n v="3"/>
    <n v="88814.399999999994"/>
    <n v="2"/>
    <n v="1"/>
    <x v="0"/>
    <n v="62487.97"/>
    <n v="0"/>
    <s v="Under 30"/>
    <s v="Fair (580-669)"/>
    <s v="Mid (50-100k)"/>
    <s v="Developing (3-5 yrs)"/>
    <x v="1"/>
  </r>
  <r>
    <n v="15812920"/>
    <s v="Nwabugwu"/>
    <n v="607"/>
    <x v="2"/>
    <s v="Male"/>
    <n v="40"/>
    <n v="5"/>
    <n v="90594.55"/>
    <n v="1"/>
    <n v="0"/>
    <x v="0"/>
    <n v="181598.25"/>
    <n v="0"/>
    <s v="40-49"/>
    <s v="Fair (580-669)"/>
    <s v="Mid (50-100k)"/>
    <s v="Developing (3-5 yrs)"/>
    <x v="0"/>
  </r>
  <r>
    <n v="15691287"/>
    <s v="Ford"/>
    <n v="675"/>
    <x v="2"/>
    <s v="Female"/>
    <n v="33"/>
    <n v="0"/>
    <n v="141816.25"/>
    <n v="1"/>
    <n v="1"/>
    <x v="1"/>
    <n v="64815.05"/>
    <n v="1"/>
    <s v="30-39"/>
    <s v="Good (670-739)"/>
    <s v="High (100-150k)"/>
    <s v="New (0-2 yrs)"/>
    <x v="0"/>
  </r>
  <r>
    <n v="15804797"/>
    <s v="Gilleland"/>
    <n v="443"/>
    <x v="0"/>
    <s v="Female"/>
    <n v="54"/>
    <n v="3"/>
    <n v="138547.97"/>
    <n v="1"/>
    <n v="1"/>
    <x v="0"/>
    <n v="70196.23"/>
    <n v="1"/>
    <s v="50-59"/>
    <s v="Poor (&lt;580)"/>
    <s v="High (100-150k)"/>
    <s v="Developing (3-5 yrs)"/>
    <x v="0"/>
  </r>
  <r>
    <n v="15708650"/>
    <s v="Fullwood"/>
    <n v="727"/>
    <x v="0"/>
    <s v="Female"/>
    <n v="31"/>
    <n v="2"/>
    <n v="52192.08"/>
    <n v="2"/>
    <n v="0"/>
    <x v="0"/>
    <n v="160383.47"/>
    <n v="0"/>
    <s v="30-39"/>
    <s v="Good (670-739)"/>
    <s v="Mid (50-100k)"/>
    <s v="New (0-2 yrs)"/>
    <x v="1"/>
  </r>
  <r>
    <n v="15712777"/>
    <s v="Kao"/>
    <n v="482"/>
    <x v="0"/>
    <s v="Male"/>
    <n v="38"/>
    <n v="4"/>
    <n v="124976.19"/>
    <n v="1"/>
    <n v="1"/>
    <x v="1"/>
    <n v="35848.120000000003"/>
    <n v="0"/>
    <s v="30-39"/>
    <s v="Poor (&lt;580)"/>
    <s v="High (100-150k)"/>
    <s v="Developing (3-5 yrs)"/>
    <x v="0"/>
  </r>
  <r>
    <n v="15786469"/>
    <s v="Montalvo"/>
    <n v="686"/>
    <x v="0"/>
    <s v="Female"/>
    <n v="34"/>
    <n v="1"/>
    <n v="0"/>
    <n v="2"/>
    <n v="1"/>
    <x v="1"/>
    <n v="87278.48"/>
    <n v="0"/>
    <s v="30-39"/>
    <s v="Good (670-739)"/>
    <s v="Zero Balance"/>
    <s v="New (0-2 yrs)"/>
    <x v="1"/>
  </r>
  <r>
    <n v="15669219"/>
    <s v="Wilson"/>
    <n v="588"/>
    <x v="2"/>
    <s v="Male"/>
    <n v="35"/>
    <n v="3"/>
    <n v="104356.38"/>
    <n v="1"/>
    <n v="1"/>
    <x v="1"/>
    <n v="94498.82"/>
    <n v="0"/>
    <s v="30-39"/>
    <s v="Fair (580-669)"/>
    <s v="High (100-150k)"/>
    <s v="Developing (3-5 yrs)"/>
    <x v="0"/>
  </r>
  <r>
    <n v="15641004"/>
    <s v="Doyne"/>
    <n v="605"/>
    <x v="1"/>
    <s v="Female"/>
    <n v="48"/>
    <n v="10"/>
    <n v="150315.92000000001"/>
    <n v="1"/>
    <n v="0"/>
    <x v="0"/>
    <n v="133486.35999999999"/>
    <n v="0"/>
    <s v="40-49"/>
    <s v="Fair (580-669)"/>
    <s v="Very High (150k+)"/>
    <s v="Loyal (9-10 yrs)"/>
    <x v="0"/>
  </r>
  <r>
    <n v="15648067"/>
    <s v="Onwuamaeze"/>
    <n v="583"/>
    <x v="0"/>
    <s v="Male"/>
    <n v="39"/>
    <n v="1"/>
    <n v="129299.28"/>
    <n v="2"/>
    <n v="1"/>
    <x v="1"/>
    <n v="73107.600000000006"/>
    <n v="0"/>
    <s v="30-39"/>
    <s v="Fair (580-669)"/>
    <s v="High (100-150k)"/>
    <s v="New (0-2 yrs)"/>
    <x v="1"/>
  </r>
  <r>
    <n v="15704014"/>
    <s v="K'ung"/>
    <n v="738"/>
    <x v="2"/>
    <s v="Male"/>
    <n v="37"/>
    <n v="7"/>
    <n v="140950.92000000001"/>
    <n v="2"/>
    <n v="1"/>
    <x v="1"/>
    <n v="195333.98"/>
    <n v="0"/>
    <s v="30-39"/>
    <s v="Good (670-739)"/>
    <s v="High (100-150k)"/>
    <s v="Established (6-8 yrs)"/>
    <x v="1"/>
  </r>
  <r>
    <n v="15645136"/>
    <s v="O'Donnell"/>
    <n v="744"/>
    <x v="1"/>
    <s v="Male"/>
    <n v="30"/>
    <n v="1"/>
    <n v="128065.12"/>
    <n v="1"/>
    <n v="1"/>
    <x v="1"/>
    <n v="121525.48"/>
    <n v="0"/>
    <s v="30-39"/>
    <s v="Very Good (740-799)"/>
    <s v="High (100-150k)"/>
    <s v="New (0-2 yrs)"/>
    <x v="0"/>
  </r>
  <r>
    <n v="15709604"/>
    <s v="McMillan"/>
    <n v="781"/>
    <x v="0"/>
    <s v="Male"/>
    <n v="23"/>
    <n v="2"/>
    <n v="107433.48"/>
    <n v="1"/>
    <n v="1"/>
    <x v="1"/>
    <n v="173843.21"/>
    <n v="0"/>
    <s v="Under 30"/>
    <s v="Very Good (740-799)"/>
    <s v="High (100-150k)"/>
    <s v="New (0-2 yrs)"/>
    <x v="0"/>
  </r>
  <r>
    <n v="15713637"/>
    <s v="Chinedum"/>
    <n v="699"/>
    <x v="0"/>
    <s v="Male"/>
    <n v="34"/>
    <n v="2"/>
    <n v="117468.67"/>
    <n v="1"/>
    <n v="1"/>
    <x v="1"/>
    <n v="185227.42"/>
    <n v="0"/>
    <s v="30-39"/>
    <s v="Good (670-739)"/>
    <s v="High (100-150k)"/>
    <s v="New (0-2 yrs)"/>
    <x v="0"/>
  </r>
  <r>
    <n v="15793901"/>
    <s v="Capon"/>
    <n v="639"/>
    <x v="0"/>
    <s v="Female"/>
    <n v="27"/>
    <n v="2"/>
    <n v="0"/>
    <n v="2"/>
    <n v="0"/>
    <x v="1"/>
    <n v="125244.18"/>
    <n v="0"/>
    <s v="Under 30"/>
    <s v="Fair (580-669)"/>
    <s v="Zero Balance"/>
    <s v="New (0-2 yrs)"/>
    <x v="1"/>
  </r>
  <r>
    <n v="15569759"/>
    <s v="Rawling"/>
    <n v="583"/>
    <x v="0"/>
    <s v="Female"/>
    <n v="27"/>
    <n v="4"/>
    <n v="0"/>
    <n v="3"/>
    <n v="1"/>
    <x v="1"/>
    <n v="163113.41"/>
    <n v="0"/>
    <s v="Under 30"/>
    <s v="Fair (580-669)"/>
    <s v="Zero Balance"/>
    <s v="Developing (3-5 yrs)"/>
    <x v="1"/>
  </r>
  <r>
    <n v="15712930"/>
    <s v="Duncan"/>
    <n v="587"/>
    <x v="0"/>
    <s v="Male"/>
    <n v="42"/>
    <n v="1"/>
    <n v="0"/>
    <n v="1"/>
    <n v="0"/>
    <x v="1"/>
    <n v="123006.91"/>
    <n v="0"/>
    <s v="40-49"/>
    <s v="Fair (580-669)"/>
    <s v="Zero Balance"/>
    <s v="New (0-2 yrs)"/>
    <x v="0"/>
  </r>
  <r>
    <n v="15586504"/>
    <s v="Trevisani"/>
    <n v="694"/>
    <x v="0"/>
    <s v="Male"/>
    <n v="40"/>
    <n v="9"/>
    <n v="0"/>
    <n v="2"/>
    <n v="1"/>
    <x v="1"/>
    <n v="40463.03"/>
    <n v="0"/>
    <s v="40-49"/>
    <s v="Good (670-739)"/>
    <s v="Zero Balance"/>
    <s v="Loyal (9-10 yrs)"/>
    <x v="1"/>
  </r>
  <r>
    <n v="15677317"/>
    <s v="Ankudinova"/>
    <n v="570"/>
    <x v="0"/>
    <s v="Female"/>
    <n v="29"/>
    <n v="4"/>
    <n v="153040.03"/>
    <n v="1"/>
    <n v="1"/>
    <x v="0"/>
    <n v="131363.57"/>
    <n v="1"/>
    <s v="Under 30"/>
    <s v="Poor (&lt;580)"/>
    <s v="Very High (150k+)"/>
    <s v="Developing (3-5 yrs)"/>
    <x v="0"/>
  </r>
  <r>
    <n v="15664270"/>
    <s v="Balsillie"/>
    <n v="692"/>
    <x v="2"/>
    <s v="Male"/>
    <n v="45"/>
    <n v="6"/>
    <n v="142084.04"/>
    <n v="4"/>
    <n v="1"/>
    <x v="1"/>
    <n v="188305.85"/>
    <n v="1"/>
    <s v="40-49"/>
    <s v="Good (670-739)"/>
    <s v="High (100-150k)"/>
    <s v="Established (6-8 yrs)"/>
    <x v="1"/>
  </r>
  <r>
    <n v="15731519"/>
    <s v="Kerr"/>
    <n v="511"/>
    <x v="0"/>
    <s v="Female"/>
    <n v="30"/>
    <n v="5"/>
    <n v="0"/>
    <n v="2"/>
    <n v="1"/>
    <x v="1"/>
    <n v="143994.85999999999"/>
    <n v="0"/>
    <s v="30-39"/>
    <s v="Poor (&lt;580)"/>
    <s v="Zero Balance"/>
    <s v="Developing (3-5 yrs)"/>
    <x v="1"/>
  </r>
  <r>
    <n v="15745623"/>
    <s v="Worsnop"/>
    <n v="788"/>
    <x v="0"/>
    <s v="Male"/>
    <n v="32"/>
    <n v="4"/>
    <n v="112079.58"/>
    <n v="1"/>
    <n v="0"/>
    <x v="1"/>
    <n v="89368.59"/>
    <n v="0"/>
    <s v="30-39"/>
    <s v="Very Good (740-799)"/>
    <s v="High (100-150k)"/>
    <s v="Developing (3-5 yrs)"/>
    <x v="0"/>
  </r>
  <r>
    <n v="15813862"/>
    <s v="Yevseyev"/>
    <n v="526"/>
    <x v="1"/>
    <s v="Male"/>
    <n v="66"/>
    <n v="7"/>
    <n v="132044.6"/>
    <n v="2"/>
    <n v="1"/>
    <x v="0"/>
    <n v="158365.89000000001"/>
    <n v="0"/>
    <s v="60+"/>
    <s v="Poor (&lt;580)"/>
    <s v="High (100-150k)"/>
    <s v="Established (6-8 yrs)"/>
    <x v="1"/>
  </r>
  <r>
    <n v="15641934"/>
    <s v="Manna"/>
    <n v="749"/>
    <x v="1"/>
    <s v="Female"/>
    <n v="46"/>
    <n v="9"/>
    <n v="66582.81"/>
    <n v="1"/>
    <n v="1"/>
    <x v="1"/>
    <n v="78753.119999999995"/>
    <n v="1"/>
    <s v="40-49"/>
    <s v="Very Good (740-799)"/>
    <s v="Mid (50-100k)"/>
    <s v="Loyal (9-10 yrs)"/>
    <x v="0"/>
  </r>
  <r>
    <n v="15713043"/>
    <s v="Siciliani"/>
    <n v="691"/>
    <x v="0"/>
    <s v="Female"/>
    <n v="33"/>
    <n v="6"/>
    <n v="0"/>
    <n v="2"/>
    <n v="1"/>
    <x v="0"/>
    <n v="100408.31"/>
    <n v="0"/>
    <s v="30-39"/>
    <s v="Good (670-739)"/>
    <s v="Zero Balance"/>
    <s v="Established (6-8 yrs)"/>
    <x v="1"/>
  </r>
  <r>
    <n v="15700749"/>
    <s v="Powell"/>
    <n v="481"/>
    <x v="0"/>
    <s v="Female"/>
    <n v="39"/>
    <n v="6"/>
    <n v="0"/>
    <n v="1"/>
    <n v="1"/>
    <x v="0"/>
    <n v="24677.54"/>
    <n v="0"/>
    <s v="30-39"/>
    <s v="Poor (&lt;580)"/>
    <s v="Zero Balance"/>
    <s v="Established (6-8 yrs)"/>
    <x v="0"/>
  </r>
  <r>
    <n v="15697567"/>
    <s v="Bazarova"/>
    <n v="752"/>
    <x v="0"/>
    <s v="Male"/>
    <n v="33"/>
    <n v="4"/>
    <n v="0"/>
    <n v="2"/>
    <n v="1"/>
    <x v="0"/>
    <n v="39570.78"/>
    <n v="0"/>
    <s v="30-39"/>
    <s v="Very Good (740-799)"/>
    <s v="Zero Balance"/>
    <s v="Developing (3-5 yrs)"/>
    <x v="1"/>
  </r>
  <r>
    <n v="15715414"/>
    <s v="White"/>
    <n v="658"/>
    <x v="0"/>
    <s v="Female"/>
    <n v="38"/>
    <n v="6"/>
    <n v="102895.1"/>
    <n v="1"/>
    <n v="0"/>
    <x v="1"/>
    <n v="155665.76"/>
    <n v="0"/>
    <s v="30-39"/>
    <s v="Fair (580-669)"/>
    <s v="High (100-150k)"/>
    <s v="Established (6-8 yrs)"/>
    <x v="0"/>
  </r>
  <r>
    <n v="15639530"/>
    <s v="Buda"/>
    <n v="679"/>
    <x v="1"/>
    <s v="Male"/>
    <n v="42"/>
    <n v="2"/>
    <n v="0"/>
    <n v="1"/>
    <n v="1"/>
    <x v="0"/>
    <n v="168294.27"/>
    <n v="0"/>
    <s v="40-49"/>
    <s v="Good (670-739)"/>
    <s v="Zero Balance"/>
    <s v="New (0-2 yrs)"/>
    <x v="0"/>
  </r>
  <r>
    <n v="15726058"/>
    <s v="Cattaneo"/>
    <n v="754"/>
    <x v="2"/>
    <s v="Male"/>
    <n v="27"/>
    <n v="7"/>
    <n v="117578.35"/>
    <n v="2"/>
    <n v="0"/>
    <x v="0"/>
    <n v="87908.01"/>
    <n v="0"/>
    <s v="Under 30"/>
    <s v="Very Good (740-799)"/>
    <s v="High (100-150k)"/>
    <s v="Established (6-8 yrs)"/>
    <x v="1"/>
  </r>
  <r>
    <n v="15725665"/>
    <s v="Lo"/>
    <n v="679"/>
    <x v="0"/>
    <s v="Male"/>
    <n v="47"/>
    <n v="10"/>
    <n v="198546.1"/>
    <n v="2"/>
    <n v="1"/>
    <x v="1"/>
    <n v="191198.92"/>
    <n v="1"/>
    <s v="40-49"/>
    <s v="Good (670-739)"/>
    <s v="Very High (150k+)"/>
    <s v="Loyal (9-10 yrs)"/>
    <x v="1"/>
  </r>
  <r>
    <n v="15698872"/>
    <s v="Brown"/>
    <n v="633"/>
    <x v="1"/>
    <s v="Female"/>
    <n v="39"/>
    <n v="2"/>
    <n v="0"/>
    <n v="2"/>
    <n v="0"/>
    <x v="1"/>
    <n v="191207.03"/>
    <n v="0"/>
    <s v="30-39"/>
    <s v="Fair (580-669)"/>
    <s v="Zero Balance"/>
    <s v="New (0-2 yrs)"/>
    <x v="1"/>
  </r>
  <r>
    <n v="15812184"/>
    <s v="Rose"/>
    <n v="674"/>
    <x v="0"/>
    <s v="Female"/>
    <n v="31"/>
    <n v="1"/>
    <n v="0"/>
    <n v="1"/>
    <n v="1"/>
    <x v="1"/>
    <n v="128954.05"/>
    <n v="0"/>
    <s v="30-39"/>
    <s v="Good (670-739)"/>
    <s v="Zero Balance"/>
    <s v="New (0-2 yrs)"/>
    <x v="0"/>
  </r>
  <r>
    <n v="15742609"/>
    <s v="Lombardo"/>
    <n v="600"/>
    <x v="2"/>
    <s v="Male"/>
    <n v="28"/>
    <n v="2"/>
    <n v="116623.31"/>
    <n v="1"/>
    <n v="0"/>
    <x v="0"/>
    <n v="59905.29"/>
    <n v="0"/>
    <s v="Under 30"/>
    <s v="Fair (580-669)"/>
    <s v="High (100-150k)"/>
    <s v="New (0-2 yrs)"/>
    <x v="0"/>
  </r>
  <r>
    <n v="15815043"/>
    <s v="McMillan"/>
    <n v="645"/>
    <x v="1"/>
    <s v="Male"/>
    <n v="49"/>
    <n v="8"/>
    <n v="0"/>
    <n v="2"/>
    <n v="1"/>
    <x v="1"/>
    <n v="162012.6"/>
    <n v="0"/>
    <s v="40-49"/>
    <s v="Fair (580-669)"/>
    <s v="Zero Balance"/>
    <s v="Established (6-8 yrs)"/>
    <x v="1"/>
  </r>
  <r>
    <n v="15640648"/>
    <s v="Howe"/>
    <n v="698"/>
    <x v="0"/>
    <s v="Male"/>
    <n v="36"/>
    <n v="6"/>
    <n v="0"/>
    <n v="2"/>
    <n v="0"/>
    <x v="0"/>
    <n v="19231.98"/>
    <n v="0"/>
    <s v="30-39"/>
    <s v="Good (670-739)"/>
    <s v="Zero Balance"/>
    <s v="Established (6-8 yrs)"/>
    <x v="1"/>
  </r>
  <r>
    <n v="15627203"/>
    <s v="Hsu"/>
    <n v="508"/>
    <x v="1"/>
    <s v="Male"/>
    <n v="54"/>
    <n v="10"/>
    <n v="0"/>
    <n v="1"/>
    <n v="1"/>
    <x v="0"/>
    <n v="175749.36"/>
    <n v="0"/>
    <s v="50-59"/>
    <s v="Poor (&lt;580)"/>
    <s v="Zero Balance"/>
    <s v="Loyal (9-10 yrs)"/>
    <x v="0"/>
  </r>
  <r>
    <n v="15786196"/>
    <s v="Han"/>
    <n v="555"/>
    <x v="0"/>
    <s v="Female"/>
    <n v="44"/>
    <n v="3"/>
    <n v="105770.7"/>
    <n v="3"/>
    <n v="1"/>
    <x v="1"/>
    <n v="60533.96"/>
    <n v="1"/>
    <s v="40-49"/>
    <s v="Poor (&lt;580)"/>
    <s v="High (100-150k)"/>
    <s v="Developing (3-5 yrs)"/>
    <x v="1"/>
  </r>
  <r>
    <n v="15612095"/>
    <s v="Calabrese"/>
    <n v="751"/>
    <x v="0"/>
    <s v="Female"/>
    <n v="48"/>
    <n v="9"/>
    <n v="0"/>
    <n v="1"/>
    <n v="1"/>
    <x v="1"/>
    <n v="137508.42000000001"/>
    <n v="1"/>
    <s v="40-49"/>
    <s v="Very Good (740-799)"/>
    <s v="Zero Balance"/>
    <s v="Loyal (9-10 yrs)"/>
    <x v="0"/>
  </r>
  <r>
    <n v="15674368"/>
    <s v="Riley"/>
    <n v="738"/>
    <x v="0"/>
    <s v="Female"/>
    <n v="39"/>
    <n v="1"/>
    <n v="94435.45"/>
    <n v="2"/>
    <n v="0"/>
    <x v="0"/>
    <n v="189430.86"/>
    <n v="0"/>
    <s v="30-39"/>
    <s v="Good (670-739)"/>
    <s v="Mid (50-100k)"/>
    <s v="New (0-2 yrs)"/>
    <x v="1"/>
  </r>
  <r>
    <n v="15783477"/>
    <s v="Biryukov"/>
    <n v="706"/>
    <x v="2"/>
    <s v="Female"/>
    <n v="39"/>
    <n v="8"/>
    <n v="112889.91"/>
    <n v="1"/>
    <n v="0"/>
    <x v="0"/>
    <n v="6723.66"/>
    <n v="0"/>
    <s v="30-39"/>
    <s v="Good (670-739)"/>
    <s v="High (100-150k)"/>
    <s v="Established (6-8 yrs)"/>
    <x v="0"/>
  </r>
  <r>
    <n v="15757559"/>
    <s v="Broadhurst"/>
    <n v="595"/>
    <x v="0"/>
    <s v="Female"/>
    <n v="53"/>
    <n v="7"/>
    <n v="0"/>
    <n v="2"/>
    <n v="1"/>
    <x v="1"/>
    <n v="41371.68"/>
    <n v="1"/>
    <s v="50-59"/>
    <s v="Fair (580-669)"/>
    <s v="Zero Balance"/>
    <s v="Established (6-8 yrs)"/>
    <x v="1"/>
  </r>
  <r>
    <n v="15591036"/>
    <s v="Genovesi"/>
    <n v="577"/>
    <x v="2"/>
    <s v="Female"/>
    <n v="43"/>
    <n v="3"/>
    <n v="127940.47"/>
    <n v="1"/>
    <n v="0"/>
    <x v="1"/>
    <n v="125140.72"/>
    <n v="1"/>
    <s v="40-49"/>
    <s v="Poor (&lt;580)"/>
    <s v="High (100-150k)"/>
    <s v="Developing (3-5 yrs)"/>
    <x v="0"/>
  </r>
  <r>
    <n v="15761241"/>
    <s v="Hsieh"/>
    <n v="578"/>
    <x v="2"/>
    <s v="Female"/>
    <n v="36"/>
    <n v="8"/>
    <n v="129745.1"/>
    <n v="1"/>
    <n v="1"/>
    <x v="0"/>
    <n v="143683.75"/>
    <n v="0"/>
    <s v="30-39"/>
    <s v="Poor (&lt;580)"/>
    <s v="High (100-150k)"/>
    <s v="Established (6-8 yrs)"/>
    <x v="0"/>
  </r>
  <r>
    <n v="15695078"/>
    <s v="Kemp"/>
    <n v="699"/>
    <x v="0"/>
    <s v="Male"/>
    <n v="32"/>
    <n v="3"/>
    <n v="0"/>
    <n v="2"/>
    <n v="1"/>
    <x v="0"/>
    <n v="170770.44"/>
    <n v="0"/>
    <s v="30-39"/>
    <s v="Good (670-739)"/>
    <s v="Zero Balance"/>
    <s v="Developing (3-5 yrs)"/>
    <x v="1"/>
  </r>
  <r>
    <n v="15645744"/>
    <s v="Chukwudi"/>
    <n v="826"/>
    <x v="0"/>
    <s v="Female"/>
    <n v="30"/>
    <n v="5"/>
    <n v="0"/>
    <n v="2"/>
    <n v="0"/>
    <x v="0"/>
    <n v="157397.57"/>
    <n v="0"/>
    <s v="30-39"/>
    <s v="Excellent (800+)"/>
    <s v="Zero Balance"/>
    <s v="Developing (3-5 yrs)"/>
    <x v="1"/>
  </r>
  <r>
    <n v="15566988"/>
    <s v="Iqbal"/>
    <n v="656"/>
    <x v="2"/>
    <s v="Female"/>
    <n v="46"/>
    <n v="7"/>
    <n v="141535.51999999999"/>
    <n v="1"/>
    <n v="1"/>
    <x v="1"/>
    <n v="50595.15"/>
    <n v="1"/>
    <s v="40-49"/>
    <s v="Fair (580-669)"/>
    <s v="High (100-150k)"/>
    <s v="Established (6-8 yrs)"/>
    <x v="0"/>
  </r>
  <r>
    <n v="15749300"/>
    <s v="Teng"/>
    <n v="556"/>
    <x v="0"/>
    <s v="Female"/>
    <n v="47"/>
    <n v="2"/>
    <n v="139914.26999999999"/>
    <n v="1"/>
    <n v="1"/>
    <x v="0"/>
    <n v="50390.98"/>
    <n v="0"/>
    <s v="40-49"/>
    <s v="Poor (&lt;580)"/>
    <s v="High (100-150k)"/>
    <s v="New (0-2 yrs)"/>
    <x v="0"/>
  </r>
  <r>
    <n v="15594340"/>
    <s v="Tao"/>
    <n v="569"/>
    <x v="0"/>
    <s v="Male"/>
    <n v="41"/>
    <n v="4"/>
    <n v="120243.49"/>
    <n v="1"/>
    <n v="1"/>
    <x v="1"/>
    <n v="163150.03"/>
    <n v="1"/>
    <s v="40-49"/>
    <s v="Poor (&lt;580)"/>
    <s v="High (100-150k)"/>
    <s v="Developing (3-5 yrs)"/>
    <x v="0"/>
  </r>
  <r>
    <n v="15607065"/>
    <s v="Chinedum"/>
    <n v="765"/>
    <x v="0"/>
    <s v="Male"/>
    <n v="34"/>
    <n v="9"/>
    <n v="91835.16"/>
    <n v="1"/>
    <n v="0"/>
    <x v="1"/>
    <n v="138280.17000000001"/>
    <n v="0"/>
    <s v="30-39"/>
    <s v="Very Good (740-799)"/>
    <s v="Mid (50-100k)"/>
    <s v="Loyal (9-10 yrs)"/>
    <x v="0"/>
  </r>
  <r>
    <n v="15778089"/>
    <s v="Stevenson"/>
    <n v="544"/>
    <x v="1"/>
    <s v="Male"/>
    <n v="37"/>
    <n v="2"/>
    <n v="0"/>
    <n v="2"/>
    <n v="0"/>
    <x v="1"/>
    <n v="135067.01999999999"/>
    <n v="0"/>
    <s v="30-39"/>
    <s v="Poor (&lt;580)"/>
    <s v="Zero Balance"/>
    <s v="New (0-2 yrs)"/>
    <x v="1"/>
  </r>
  <r>
    <n v="15773723"/>
    <s v="Duncan"/>
    <n v="588"/>
    <x v="1"/>
    <s v="Female"/>
    <n v="22"/>
    <n v="9"/>
    <n v="67178.19"/>
    <n v="1"/>
    <n v="1"/>
    <x v="0"/>
    <n v="163534.75"/>
    <n v="1"/>
    <s v="Under 30"/>
    <s v="Fair (580-669)"/>
    <s v="Mid (50-100k)"/>
    <s v="Loyal (9-10 yrs)"/>
    <x v="0"/>
  </r>
  <r>
    <n v="15697035"/>
    <s v="Garrett"/>
    <n v="740"/>
    <x v="1"/>
    <s v="Female"/>
    <n v="31"/>
    <n v="8"/>
    <n v="0"/>
    <n v="2"/>
    <n v="0"/>
    <x v="1"/>
    <n v="86657.48"/>
    <n v="0"/>
    <s v="30-39"/>
    <s v="Very Good (740-799)"/>
    <s v="Zero Balance"/>
    <s v="Established (6-8 yrs)"/>
    <x v="1"/>
  </r>
  <r>
    <n v="15679668"/>
    <s v="Yao"/>
    <n v="850"/>
    <x v="1"/>
    <s v="Male"/>
    <n v="38"/>
    <n v="7"/>
    <n v="115378.94"/>
    <n v="1"/>
    <n v="0"/>
    <x v="0"/>
    <n v="162087.82"/>
    <n v="0"/>
    <s v="30-39"/>
    <s v="Excellent (800+)"/>
    <s v="High (100-150k)"/>
    <s v="Established (6-8 yrs)"/>
    <x v="0"/>
  </r>
  <r>
    <n v="15709861"/>
    <s v="He"/>
    <n v="766"/>
    <x v="2"/>
    <s v="Male"/>
    <n v="30"/>
    <n v="4"/>
    <n v="127786.28"/>
    <n v="2"/>
    <n v="1"/>
    <x v="0"/>
    <n v="28879.3"/>
    <n v="0"/>
    <s v="30-39"/>
    <s v="Very Good (740-799)"/>
    <s v="High (100-150k)"/>
    <s v="Developing (3-5 yrs)"/>
    <x v="1"/>
  </r>
  <r>
    <n v="15791958"/>
    <s v="Mazzi"/>
    <n v="849"/>
    <x v="0"/>
    <s v="Female"/>
    <n v="41"/>
    <n v="6"/>
    <n v="0"/>
    <n v="2"/>
    <n v="1"/>
    <x v="0"/>
    <n v="169203.51"/>
    <n v="1"/>
    <s v="40-49"/>
    <s v="Excellent (800+)"/>
    <s v="Zero Balance"/>
    <s v="Established (6-8 yrs)"/>
    <x v="1"/>
  </r>
  <r>
    <n v="15791030"/>
    <s v="Edwards"/>
    <n v="612"/>
    <x v="0"/>
    <s v="Female"/>
    <n v="33"/>
    <n v="0"/>
    <n v="64900.32"/>
    <n v="2"/>
    <n v="1"/>
    <x v="1"/>
    <n v="102426.12"/>
    <n v="0"/>
    <s v="30-39"/>
    <s v="Fair (580-669)"/>
    <s v="Mid (50-100k)"/>
    <s v="New (0-2 yrs)"/>
    <x v="1"/>
  </r>
  <r>
    <n v="15695339"/>
    <s v="Lucchesi"/>
    <n v="517"/>
    <x v="2"/>
    <s v="Male"/>
    <n v="53"/>
    <n v="0"/>
    <n v="109172.88"/>
    <n v="1"/>
    <n v="1"/>
    <x v="1"/>
    <n v="54676.1"/>
    <n v="1"/>
    <s v="50-59"/>
    <s v="Poor (&lt;580)"/>
    <s v="High (100-150k)"/>
    <s v="New (0-2 yrs)"/>
    <x v="0"/>
  </r>
  <r>
    <n v="15658813"/>
    <s v="Siciliani"/>
    <n v="645"/>
    <x v="0"/>
    <s v="Female"/>
    <n v="55"/>
    <n v="7"/>
    <n v="0"/>
    <n v="2"/>
    <n v="1"/>
    <x v="0"/>
    <n v="18369.330000000002"/>
    <n v="0"/>
    <s v="50-59"/>
    <s v="Fair (580-669)"/>
    <s v="Zero Balance"/>
    <s v="Established (6-8 yrs)"/>
    <x v="1"/>
  </r>
  <r>
    <n v="15715709"/>
    <s v="Shih"/>
    <n v="696"/>
    <x v="2"/>
    <s v="Male"/>
    <n v="43"/>
    <n v="4"/>
    <n v="114091.38"/>
    <n v="1"/>
    <n v="0"/>
    <x v="0"/>
    <n v="159888.1"/>
    <n v="0"/>
    <s v="40-49"/>
    <s v="Good (670-739)"/>
    <s v="High (100-150k)"/>
    <s v="Developing (3-5 yrs)"/>
    <x v="0"/>
  </r>
  <r>
    <n v="15722533"/>
    <s v="Logue"/>
    <n v="716"/>
    <x v="0"/>
    <s v="Female"/>
    <n v="40"/>
    <n v="3"/>
    <n v="0"/>
    <n v="2"/>
    <n v="0"/>
    <x v="0"/>
    <n v="167636.15"/>
    <n v="0"/>
    <s v="40-49"/>
    <s v="Good (670-739)"/>
    <s v="Zero Balance"/>
    <s v="Developing (3-5 yrs)"/>
    <x v="1"/>
  </r>
  <r>
    <n v="15683118"/>
    <s v="Rechner"/>
    <n v="590"/>
    <x v="0"/>
    <s v="Male"/>
    <n v="32"/>
    <n v="9"/>
    <n v="0"/>
    <n v="2"/>
    <n v="1"/>
    <x v="1"/>
    <n v="138889.15"/>
    <n v="0"/>
    <s v="30-39"/>
    <s v="Fair (580-669)"/>
    <s v="Zero Balance"/>
    <s v="Loyal (9-10 yrs)"/>
    <x v="1"/>
  </r>
  <r>
    <n v="15672798"/>
    <s v="O'Brien"/>
    <n v="656"/>
    <x v="0"/>
    <s v="Female"/>
    <n v="45"/>
    <n v="7"/>
    <n v="145933.26999999999"/>
    <n v="1"/>
    <n v="1"/>
    <x v="0"/>
    <n v="199392.14"/>
    <n v="0"/>
    <s v="40-49"/>
    <s v="Fair (580-669)"/>
    <s v="High (100-150k)"/>
    <s v="Established (6-8 yrs)"/>
    <x v="0"/>
  </r>
  <r>
    <n v="15680112"/>
    <s v="Stewart"/>
    <n v="473"/>
    <x v="2"/>
    <s v="Female"/>
    <n v="35"/>
    <n v="7"/>
    <n v="131504.73000000001"/>
    <n v="1"/>
    <n v="1"/>
    <x v="1"/>
    <n v="189560.43"/>
    <n v="0"/>
    <s v="30-39"/>
    <s v="Poor (&lt;580)"/>
    <s v="High (100-150k)"/>
    <s v="Established (6-8 yrs)"/>
    <x v="0"/>
  </r>
  <r>
    <n v="15714575"/>
    <s v="Batt"/>
    <n v="742"/>
    <x v="2"/>
    <s v="Female"/>
    <n v="44"/>
    <n v="8"/>
    <n v="107926.02"/>
    <n v="1"/>
    <n v="0"/>
    <x v="0"/>
    <n v="17375.27"/>
    <n v="1"/>
    <s v="40-49"/>
    <s v="Very Good (740-799)"/>
    <s v="High (100-150k)"/>
    <s v="Established (6-8 yrs)"/>
    <x v="0"/>
  </r>
  <r>
    <n v="15806808"/>
    <s v="Hope"/>
    <n v="834"/>
    <x v="2"/>
    <s v="Female"/>
    <n v="57"/>
    <n v="8"/>
    <n v="112281.60000000001"/>
    <n v="3"/>
    <n v="1"/>
    <x v="1"/>
    <n v="140225.14000000001"/>
    <n v="1"/>
    <s v="50-59"/>
    <s v="Excellent (800+)"/>
    <s v="High (100-150k)"/>
    <s v="Established (6-8 yrs)"/>
    <x v="1"/>
  </r>
  <r>
    <n v="15590637"/>
    <s v="Ahmed"/>
    <n v="721"/>
    <x v="0"/>
    <s v="Male"/>
    <n v="41"/>
    <n v="7"/>
    <n v="0"/>
    <n v="2"/>
    <n v="0"/>
    <x v="0"/>
    <n v="61018.85"/>
    <n v="0"/>
    <s v="40-49"/>
    <s v="Good (670-739)"/>
    <s v="Zero Balance"/>
    <s v="Established (6-8 yrs)"/>
    <x v="1"/>
  </r>
  <r>
    <n v="15657535"/>
    <s v="Pearson"/>
    <n v="590"/>
    <x v="1"/>
    <s v="Male"/>
    <n v="29"/>
    <n v="10"/>
    <n v="0"/>
    <n v="1"/>
    <n v="1"/>
    <x v="0"/>
    <n v="51907.72"/>
    <n v="1"/>
    <s v="Under 30"/>
    <s v="Fair (580-669)"/>
    <s v="Zero Balance"/>
    <s v="Loyal (9-10 yrs)"/>
    <x v="0"/>
  </r>
  <r>
    <n v="15696141"/>
    <s v="Kruglov"/>
    <n v="516"/>
    <x v="1"/>
    <s v="Female"/>
    <n v="31"/>
    <n v="7"/>
    <n v="0"/>
    <n v="1"/>
    <n v="1"/>
    <x v="1"/>
    <n v="47018.75"/>
    <n v="0"/>
    <s v="30-39"/>
    <s v="Poor (&lt;580)"/>
    <s v="Zero Balance"/>
    <s v="Established (6-8 yrs)"/>
    <x v="0"/>
  </r>
  <r>
    <n v="15811947"/>
    <s v="Gordon"/>
    <n v="850"/>
    <x v="0"/>
    <s v="Male"/>
    <n v="33"/>
    <n v="0"/>
    <n v="124781.67"/>
    <n v="1"/>
    <n v="0"/>
    <x v="0"/>
    <n v="33700.519999999997"/>
    <n v="0"/>
    <s v="30-39"/>
    <s v="Excellent (800+)"/>
    <s v="High (100-150k)"/>
    <s v="New (0-2 yrs)"/>
    <x v="0"/>
  </r>
  <r>
    <n v="15649024"/>
    <s v="Trujillo"/>
    <n v="748"/>
    <x v="0"/>
    <s v="Female"/>
    <n v="39"/>
    <n v="9"/>
    <n v="132865.56"/>
    <n v="1"/>
    <n v="1"/>
    <x v="0"/>
    <n v="59636.43"/>
    <n v="1"/>
    <s v="30-39"/>
    <s v="Very Good (740-799)"/>
    <s v="High (100-150k)"/>
    <s v="Loyal (9-10 yrs)"/>
    <x v="0"/>
  </r>
  <r>
    <n v="15594928"/>
    <s v="Pagnotto"/>
    <n v="798"/>
    <x v="2"/>
    <s v="Female"/>
    <n v="38"/>
    <n v="4"/>
    <n v="129055.13"/>
    <n v="1"/>
    <n v="1"/>
    <x v="1"/>
    <n v="157147.59"/>
    <n v="0"/>
    <s v="30-39"/>
    <s v="Very Good (740-799)"/>
    <s v="High (100-150k)"/>
    <s v="Developing (3-5 yrs)"/>
    <x v="0"/>
  </r>
  <r>
    <n v="15765532"/>
    <s v="Horton"/>
    <n v="612"/>
    <x v="2"/>
    <s v="Male"/>
    <n v="76"/>
    <n v="6"/>
    <n v="96166.88"/>
    <n v="1"/>
    <n v="1"/>
    <x v="0"/>
    <n v="191393.26"/>
    <n v="0"/>
    <s v="60+"/>
    <s v="Fair (580-669)"/>
    <s v="Mid (50-100k)"/>
    <s v="Established (6-8 yrs)"/>
    <x v="0"/>
  </r>
  <r>
    <n v="15741719"/>
    <s v="DeRose"/>
    <n v="540"/>
    <x v="0"/>
    <s v="Female"/>
    <n v="40"/>
    <n v="3"/>
    <n v="165298.12"/>
    <n v="1"/>
    <n v="0"/>
    <x v="0"/>
    <n v="199862.75"/>
    <n v="0"/>
    <s v="40-49"/>
    <s v="Poor (&lt;580)"/>
    <s v="Very High (150k+)"/>
    <s v="Developing (3-5 yrs)"/>
    <x v="0"/>
  </r>
  <r>
    <n v="15665629"/>
    <s v="Chiang"/>
    <n v="719"/>
    <x v="1"/>
    <s v="Female"/>
    <n v="33"/>
    <n v="7"/>
    <n v="0"/>
    <n v="2"/>
    <n v="1"/>
    <x v="1"/>
    <n v="20016.59"/>
    <n v="0"/>
    <s v="30-39"/>
    <s v="Good (670-739)"/>
    <s v="Zero Balance"/>
    <s v="Established (6-8 yrs)"/>
    <x v="1"/>
  </r>
  <r>
    <n v="15728917"/>
    <s v="Gill"/>
    <n v="598"/>
    <x v="0"/>
    <s v="Male"/>
    <n v="48"/>
    <n v="6"/>
    <n v="120682.53"/>
    <n v="1"/>
    <n v="1"/>
    <x v="1"/>
    <n v="30635.52"/>
    <n v="1"/>
    <s v="40-49"/>
    <s v="Fair (580-669)"/>
    <s v="High (100-150k)"/>
    <s v="Established (6-8 yrs)"/>
    <x v="0"/>
  </r>
  <r>
    <n v="15762993"/>
    <s v="Trevisano"/>
    <n v="796"/>
    <x v="1"/>
    <s v="Male"/>
    <n v="32"/>
    <n v="5"/>
    <n v="102773.15"/>
    <n v="2"/>
    <n v="0"/>
    <x v="0"/>
    <n v="117832.88"/>
    <n v="0"/>
    <s v="30-39"/>
    <s v="Very Good (740-799)"/>
    <s v="High (100-150k)"/>
    <s v="Developing (3-5 yrs)"/>
    <x v="1"/>
  </r>
  <r>
    <n v="15571193"/>
    <s v="Morrison"/>
    <n v="579"/>
    <x v="2"/>
    <s v="Male"/>
    <n v="42"/>
    <n v="0"/>
    <n v="144386.32"/>
    <n v="1"/>
    <n v="1"/>
    <x v="0"/>
    <n v="22497.1"/>
    <n v="1"/>
    <s v="40-49"/>
    <s v="Poor (&lt;580)"/>
    <s v="High (100-150k)"/>
    <s v="New (0-2 yrs)"/>
    <x v="0"/>
  </r>
  <r>
    <n v="15653521"/>
    <s v="Onuora"/>
    <n v="850"/>
    <x v="2"/>
    <s v="Female"/>
    <n v="40"/>
    <n v="7"/>
    <n v="104449.8"/>
    <n v="1"/>
    <n v="1"/>
    <x v="0"/>
    <n v="747.88"/>
    <n v="0"/>
    <s v="40-49"/>
    <s v="Excellent (800+)"/>
    <s v="High (100-150k)"/>
    <s v="Established (6-8 yrs)"/>
    <x v="0"/>
  </r>
  <r>
    <n v="15802220"/>
    <s v="Ikenna"/>
    <n v="599"/>
    <x v="1"/>
    <s v="Male"/>
    <n v="35"/>
    <n v="6"/>
    <n v="137102.65"/>
    <n v="1"/>
    <n v="0"/>
    <x v="1"/>
    <n v="76870.81"/>
    <n v="0"/>
    <s v="30-39"/>
    <s v="Fair (580-669)"/>
    <s v="High (100-150k)"/>
    <s v="Established (6-8 yrs)"/>
    <x v="0"/>
  </r>
  <r>
    <n v="15644132"/>
    <s v="Mancini"/>
    <n v="724"/>
    <x v="0"/>
    <s v="Female"/>
    <n v="30"/>
    <n v="9"/>
    <n v="142475.87"/>
    <n v="1"/>
    <n v="1"/>
    <x v="0"/>
    <n v="107848.24"/>
    <n v="0"/>
    <s v="30-39"/>
    <s v="Good (670-739)"/>
    <s v="High (100-150k)"/>
    <s v="Loyal (9-10 yrs)"/>
    <x v="0"/>
  </r>
  <r>
    <n v="15600832"/>
    <s v="Moss"/>
    <n v="508"/>
    <x v="0"/>
    <s v="Female"/>
    <n v="43"/>
    <n v="9"/>
    <n v="0"/>
    <n v="1"/>
    <n v="1"/>
    <x v="1"/>
    <n v="103726.71"/>
    <n v="0"/>
    <s v="40-49"/>
    <s v="Poor (&lt;580)"/>
    <s v="Zero Balance"/>
    <s v="Loyal (9-10 yrs)"/>
    <x v="0"/>
  </r>
  <r>
    <n v="15797919"/>
    <s v="Ting"/>
    <n v="773"/>
    <x v="1"/>
    <s v="Male"/>
    <n v="37"/>
    <n v="2"/>
    <n v="103195.2"/>
    <n v="2"/>
    <n v="1"/>
    <x v="1"/>
    <n v="178268.36"/>
    <n v="0"/>
    <s v="30-39"/>
    <s v="Very Good (740-799)"/>
    <s v="High (100-150k)"/>
    <s v="New (0-2 yrs)"/>
    <x v="1"/>
  </r>
  <r>
    <n v="15603743"/>
    <s v="Tai"/>
    <n v="526"/>
    <x v="0"/>
    <s v="Male"/>
    <n v="28"/>
    <n v="1"/>
    <n v="112070.44"/>
    <n v="1"/>
    <n v="0"/>
    <x v="0"/>
    <n v="126281.83"/>
    <n v="0"/>
    <s v="Under 30"/>
    <s v="Poor (&lt;580)"/>
    <s v="High (100-150k)"/>
    <s v="New (0-2 yrs)"/>
    <x v="0"/>
  </r>
  <r>
    <n v="15579714"/>
    <s v="Pan"/>
    <n v="542"/>
    <x v="0"/>
    <s v="Female"/>
    <n v="29"/>
    <n v="7"/>
    <n v="0"/>
    <n v="2"/>
    <n v="0"/>
    <x v="0"/>
    <n v="196651.72"/>
    <n v="0"/>
    <s v="Under 30"/>
    <s v="Poor (&lt;580)"/>
    <s v="Zero Balance"/>
    <s v="Established (6-8 yrs)"/>
    <x v="1"/>
  </r>
  <r>
    <n v="15634295"/>
    <s v="Wilson"/>
    <n v="470"/>
    <x v="0"/>
    <s v="Male"/>
    <n v="35"/>
    <n v="1"/>
    <n v="96473.59"/>
    <n v="1"/>
    <n v="0"/>
    <x v="1"/>
    <n v="5962.3"/>
    <n v="0"/>
    <s v="30-39"/>
    <s v="Poor (&lt;580)"/>
    <s v="Mid (50-100k)"/>
    <s v="New (0-2 yrs)"/>
    <x v="0"/>
  </r>
  <r>
    <n v="15786680"/>
    <s v="Bianchi"/>
    <n v="805"/>
    <x v="1"/>
    <s v="Male"/>
    <n v="37"/>
    <n v="5"/>
    <n v="0"/>
    <n v="2"/>
    <n v="1"/>
    <x v="1"/>
    <n v="21928.81"/>
    <n v="0"/>
    <s v="30-39"/>
    <s v="Excellent (800+)"/>
    <s v="Zero Balance"/>
    <s v="Developing (3-5 yrs)"/>
    <x v="1"/>
  </r>
  <r>
    <n v="15623499"/>
    <s v="Holman"/>
    <n v="548"/>
    <x v="2"/>
    <s v="Male"/>
    <n v="49"/>
    <n v="9"/>
    <n v="108437.89"/>
    <n v="1"/>
    <n v="0"/>
    <x v="1"/>
    <n v="127022.87"/>
    <n v="1"/>
    <s v="40-49"/>
    <s v="Poor (&lt;580)"/>
    <s v="High (100-150k)"/>
    <s v="Loyal (9-10 yrs)"/>
    <x v="0"/>
  </r>
  <r>
    <n v="15691823"/>
    <s v="Obidimkpa"/>
    <n v="672"/>
    <x v="0"/>
    <s v="Male"/>
    <n v="37"/>
    <n v="5"/>
    <n v="153195.59"/>
    <n v="1"/>
    <n v="1"/>
    <x v="0"/>
    <n v="162763.01"/>
    <n v="0"/>
    <s v="30-39"/>
    <s v="Good (670-739)"/>
    <s v="Very High (150k+)"/>
    <s v="Developing (3-5 yrs)"/>
    <x v="0"/>
  </r>
  <r>
    <n v="15809279"/>
    <s v="Wallace"/>
    <n v="773"/>
    <x v="0"/>
    <s v="Male"/>
    <n v="45"/>
    <n v="8"/>
    <n v="96877.21"/>
    <n v="1"/>
    <n v="1"/>
    <x v="0"/>
    <n v="113950.51"/>
    <n v="0"/>
    <s v="40-49"/>
    <s v="Very Good (740-799)"/>
    <s v="Mid (50-100k)"/>
    <s v="Established (6-8 yrs)"/>
    <x v="0"/>
  </r>
  <r>
    <n v="15758039"/>
    <s v="Ash"/>
    <n v="614"/>
    <x v="0"/>
    <s v="Male"/>
    <n v="44"/>
    <n v="6"/>
    <n v="0"/>
    <n v="2"/>
    <n v="0"/>
    <x v="0"/>
    <n v="104930.46"/>
    <n v="0"/>
    <s v="40-49"/>
    <s v="Fair (580-669)"/>
    <s v="Zero Balance"/>
    <s v="Established (6-8 yrs)"/>
    <x v="1"/>
  </r>
  <r>
    <n v="15807163"/>
    <s v="Ku"/>
    <n v="537"/>
    <x v="0"/>
    <s v="Female"/>
    <n v="38"/>
    <n v="10"/>
    <n v="0"/>
    <n v="1"/>
    <n v="0"/>
    <x v="1"/>
    <n v="52337.97"/>
    <n v="1"/>
    <s v="30-39"/>
    <s v="Poor (&lt;580)"/>
    <s v="Zero Balance"/>
    <s v="Loyal (9-10 yrs)"/>
    <x v="0"/>
  </r>
  <r>
    <n v="15631639"/>
    <s v="Uspensky"/>
    <n v="704"/>
    <x v="0"/>
    <s v="Female"/>
    <n v="40"/>
    <n v="6"/>
    <n v="95452.89"/>
    <n v="1"/>
    <n v="0"/>
    <x v="0"/>
    <n v="179964.55"/>
    <n v="0"/>
    <s v="40-49"/>
    <s v="Good (670-739)"/>
    <s v="Mid (50-100k)"/>
    <s v="Established (6-8 yrs)"/>
    <x v="0"/>
  </r>
  <r>
    <n v="15713770"/>
    <s v="Shih"/>
    <n v="586"/>
    <x v="1"/>
    <s v="Male"/>
    <n v="41"/>
    <n v="3"/>
    <n v="63873.56"/>
    <n v="1"/>
    <n v="1"/>
    <x v="1"/>
    <n v="83753.64"/>
    <n v="0"/>
    <s v="40-49"/>
    <s v="Fair (580-669)"/>
    <s v="Mid (50-100k)"/>
    <s v="Developing (3-5 yrs)"/>
    <x v="0"/>
  </r>
  <r>
    <n v="15698167"/>
    <s v="Kumm"/>
    <n v="677"/>
    <x v="0"/>
    <s v="Female"/>
    <n v="24"/>
    <n v="0"/>
    <n v="148298.59"/>
    <n v="2"/>
    <n v="0"/>
    <x v="1"/>
    <n v="182913.95"/>
    <n v="0"/>
    <s v="Under 30"/>
    <s v="Good (670-739)"/>
    <s v="High (100-150k)"/>
    <s v="New (0-2 yrs)"/>
    <x v="1"/>
  </r>
  <r>
    <n v="15781710"/>
    <s v="Carey"/>
    <n v="558"/>
    <x v="1"/>
    <s v="Female"/>
    <n v="31"/>
    <n v="7"/>
    <n v="0"/>
    <n v="2"/>
    <n v="1"/>
    <x v="1"/>
    <n v="166720.28"/>
    <n v="0"/>
    <s v="30-39"/>
    <s v="Poor (&lt;580)"/>
    <s v="Zero Balance"/>
    <s v="Established (6-8 yrs)"/>
    <x v="1"/>
  </r>
  <r>
    <n v="15801296"/>
    <s v="Farber"/>
    <n v="634"/>
    <x v="2"/>
    <s v="Female"/>
    <n v="37"/>
    <n v="7"/>
    <n v="143258.85"/>
    <n v="2"/>
    <n v="1"/>
    <x v="1"/>
    <n v="192721.98"/>
    <n v="0"/>
    <s v="30-39"/>
    <s v="Fair (580-669)"/>
    <s v="High (100-150k)"/>
    <s v="Established (6-8 yrs)"/>
    <x v="1"/>
  </r>
  <r>
    <n v="15704378"/>
    <s v="Calabrese"/>
    <n v="655"/>
    <x v="2"/>
    <s v="Male"/>
    <n v="37"/>
    <n v="9"/>
    <n v="121342.24"/>
    <n v="1"/>
    <n v="1"/>
    <x v="0"/>
    <n v="180241.44"/>
    <n v="0"/>
    <s v="30-39"/>
    <s v="Fair (580-669)"/>
    <s v="High (100-150k)"/>
    <s v="Loyal (9-10 yrs)"/>
    <x v="0"/>
  </r>
  <r>
    <n v="15767891"/>
    <s v="Findlay"/>
    <n v="619"/>
    <x v="2"/>
    <s v="Female"/>
    <n v="28"/>
    <n v="6"/>
    <n v="99152.73"/>
    <n v="2"/>
    <n v="1"/>
    <x v="1"/>
    <n v="48475.12"/>
    <n v="0"/>
    <s v="Under 30"/>
    <s v="Fair (580-669)"/>
    <s v="Mid (50-100k)"/>
    <s v="Established (6-8 yrs)"/>
    <x v="1"/>
  </r>
  <r>
    <n v="15640667"/>
    <s v="Yu"/>
    <n v="662"/>
    <x v="0"/>
    <s v="Female"/>
    <n v="41"/>
    <n v="4"/>
    <n v="0"/>
    <n v="2"/>
    <n v="1"/>
    <x v="1"/>
    <n v="126551.48"/>
    <n v="0"/>
    <s v="40-49"/>
    <s v="Fair (580-669)"/>
    <s v="Zero Balance"/>
    <s v="Developing (3-5 yrs)"/>
    <x v="1"/>
  </r>
  <r>
    <n v="15702145"/>
    <s v="Edments"/>
    <n v="705"/>
    <x v="1"/>
    <s v="Male"/>
    <n v="33"/>
    <n v="7"/>
    <n v="68423.89"/>
    <n v="1"/>
    <n v="1"/>
    <x v="0"/>
    <n v="64872.55"/>
    <n v="0"/>
    <s v="30-39"/>
    <s v="Good (670-739)"/>
    <s v="Mid (50-100k)"/>
    <s v="Established (6-8 yrs)"/>
    <x v="0"/>
  </r>
  <r>
    <n v="15679738"/>
    <s v="Brown"/>
    <n v="527"/>
    <x v="1"/>
    <s v="Female"/>
    <n v="35"/>
    <n v="8"/>
    <n v="0"/>
    <n v="1"/>
    <n v="1"/>
    <x v="1"/>
    <n v="98031.53"/>
    <n v="1"/>
    <s v="30-39"/>
    <s v="Poor (&lt;580)"/>
    <s v="Zero Balance"/>
    <s v="Established (6-8 yrs)"/>
    <x v="0"/>
  </r>
  <r>
    <n v="15636634"/>
    <s v="Lindon"/>
    <n v="630"/>
    <x v="2"/>
    <s v="Female"/>
    <n v="25"/>
    <n v="7"/>
    <n v="79656.81"/>
    <n v="1"/>
    <n v="1"/>
    <x v="1"/>
    <n v="93524.22"/>
    <n v="0"/>
    <s v="Under 30"/>
    <s v="Fair (580-669)"/>
    <s v="Mid (50-100k)"/>
    <s v="Established (6-8 yrs)"/>
    <x v="0"/>
  </r>
  <r>
    <n v="15809227"/>
    <s v="Chukwudi"/>
    <n v="850"/>
    <x v="0"/>
    <s v="Male"/>
    <n v="35"/>
    <n v="2"/>
    <n v="0"/>
    <n v="2"/>
    <n v="1"/>
    <x v="0"/>
    <n v="56991.66"/>
    <n v="0"/>
    <s v="30-39"/>
    <s v="Excellent (800+)"/>
    <s v="Zero Balance"/>
    <s v="New (0-2 yrs)"/>
    <x v="1"/>
  </r>
  <r>
    <n v="15601811"/>
    <s v="Caldwell"/>
    <n v="668"/>
    <x v="0"/>
    <s v="Female"/>
    <n v="53"/>
    <n v="10"/>
    <n v="110240.04"/>
    <n v="1"/>
    <n v="0"/>
    <x v="1"/>
    <n v="183980.56"/>
    <n v="1"/>
    <s v="50-59"/>
    <s v="Fair (580-669)"/>
    <s v="High (100-150k)"/>
    <s v="Loyal (9-10 yrs)"/>
    <x v="0"/>
  </r>
  <r>
    <n v="15625494"/>
    <s v="Li Fonti"/>
    <n v="573"/>
    <x v="0"/>
    <s v="Female"/>
    <n v="32"/>
    <n v="9"/>
    <n v="125321.84"/>
    <n v="2"/>
    <n v="1"/>
    <x v="0"/>
    <n v="130234.63"/>
    <n v="0"/>
    <s v="30-39"/>
    <s v="Poor (&lt;580)"/>
    <s v="High (100-150k)"/>
    <s v="Loyal (9-10 yrs)"/>
    <x v="1"/>
  </r>
  <r>
    <n v="15723737"/>
    <s v="Pitcher"/>
    <n v="680"/>
    <x v="0"/>
    <s v="Male"/>
    <n v="27"/>
    <n v="3"/>
    <n v="0"/>
    <n v="1"/>
    <n v="1"/>
    <x v="1"/>
    <n v="32454.26"/>
    <n v="0"/>
    <s v="Under 30"/>
    <s v="Good (670-739)"/>
    <s v="Zero Balance"/>
    <s v="Developing (3-5 yrs)"/>
    <x v="0"/>
  </r>
  <r>
    <n v="15682955"/>
    <s v="Capon"/>
    <n v="758"/>
    <x v="0"/>
    <s v="Female"/>
    <n v="32"/>
    <n v="2"/>
    <n v="84378.9"/>
    <n v="1"/>
    <n v="1"/>
    <x v="0"/>
    <n v="75396.429999999993"/>
    <n v="0"/>
    <s v="30-39"/>
    <s v="Very Good (740-799)"/>
    <s v="Mid (50-100k)"/>
    <s v="New (0-2 yrs)"/>
    <x v="0"/>
  </r>
  <r>
    <n v="15758856"/>
    <s v="Kable"/>
    <n v="597"/>
    <x v="0"/>
    <s v="Male"/>
    <n v="45"/>
    <n v="7"/>
    <n v="0"/>
    <n v="2"/>
    <n v="0"/>
    <x v="1"/>
    <n v="167756.45000000001"/>
    <n v="0"/>
    <s v="40-49"/>
    <s v="Fair (580-669)"/>
    <s v="Zero Balance"/>
    <s v="Established (6-8 yrs)"/>
    <x v="1"/>
  </r>
  <r>
    <n v="15746065"/>
    <s v="Lo Duca"/>
    <n v="580"/>
    <x v="2"/>
    <s v="Male"/>
    <n v="35"/>
    <n v="10"/>
    <n v="136281.41"/>
    <n v="2"/>
    <n v="1"/>
    <x v="0"/>
    <n v="24799.47"/>
    <n v="0"/>
    <s v="30-39"/>
    <s v="Fair (580-669)"/>
    <s v="High (100-150k)"/>
    <s v="Loyal (9-10 yrs)"/>
    <x v="1"/>
  </r>
  <r>
    <n v="15783865"/>
    <s v="Kulikova"/>
    <n v="622"/>
    <x v="0"/>
    <s v="Male"/>
    <n v="59"/>
    <n v="5"/>
    <n v="119380.37"/>
    <n v="1"/>
    <n v="1"/>
    <x v="0"/>
    <n v="60429.43"/>
    <n v="0"/>
    <s v="50-59"/>
    <s v="Fair (580-669)"/>
    <s v="High (100-150k)"/>
    <s v="Developing (3-5 yrs)"/>
    <x v="0"/>
  </r>
  <r>
    <n v="15745455"/>
    <s v="Navarrete"/>
    <n v="638"/>
    <x v="2"/>
    <s v="Male"/>
    <n v="62"/>
    <n v="4"/>
    <n v="108716.59"/>
    <n v="2"/>
    <n v="1"/>
    <x v="0"/>
    <n v="74241.09"/>
    <n v="0"/>
    <s v="60+"/>
    <s v="Fair (580-669)"/>
    <s v="High (100-150k)"/>
    <s v="Developing (3-5 yrs)"/>
    <x v="1"/>
  </r>
  <r>
    <n v="15583033"/>
    <s v="Huguley"/>
    <n v="640"/>
    <x v="0"/>
    <s v="Female"/>
    <n v="20"/>
    <n v="4"/>
    <n v="0"/>
    <n v="2"/>
    <n v="0"/>
    <x v="0"/>
    <n v="78310.820000000007"/>
    <n v="0"/>
    <s v="Under 30"/>
    <s v="Fair (580-669)"/>
    <s v="Zero Balance"/>
    <s v="Developing (3-5 yrs)"/>
    <x v="1"/>
  </r>
  <r>
    <n v="15644212"/>
    <s v="Han"/>
    <n v="644"/>
    <x v="1"/>
    <s v="Male"/>
    <n v="28"/>
    <n v="0"/>
    <n v="0"/>
    <n v="2"/>
    <n v="1"/>
    <x v="1"/>
    <n v="119419.37"/>
    <n v="0"/>
    <s v="Under 30"/>
    <s v="Fair (580-669)"/>
    <s v="Zero Balance"/>
    <s v="New (0-2 yrs)"/>
    <x v="1"/>
  </r>
  <r>
    <n v="15735688"/>
    <s v="Horsley"/>
    <n v="753"/>
    <x v="0"/>
    <s v="Female"/>
    <n v="31"/>
    <n v="6"/>
    <n v="106596.29"/>
    <n v="1"/>
    <n v="0"/>
    <x v="1"/>
    <n v="91305.77"/>
    <n v="0"/>
    <s v="30-39"/>
    <s v="Very Good (740-799)"/>
    <s v="High (100-150k)"/>
    <s v="Established (6-8 yrs)"/>
    <x v="0"/>
  </r>
  <r>
    <n v="15658577"/>
    <s v="Massie"/>
    <n v="629"/>
    <x v="0"/>
    <s v="Female"/>
    <n v="37"/>
    <n v="10"/>
    <n v="99546.25"/>
    <n v="3"/>
    <n v="0"/>
    <x v="0"/>
    <n v="25136.95"/>
    <n v="1"/>
    <s v="30-39"/>
    <s v="Fair (580-669)"/>
    <s v="Mid (50-100k)"/>
    <s v="Loyal (9-10 yrs)"/>
    <x v="1"/>
  </r>
  <r>
    <n v="15606887"/>
    <s v="Singh"/>
    <n v="775"/>
    <x v="0"/>
    <s v="Female"/>
    <n v="30"/>
    <n v="5"/>
    <n v="0"/>
    <n v="1"/>
    <n v="1"/>
    <x v="1"/>
    <n v="193880.6"/>
    <n v="1"/>
    <s v="30-39"/>
    <s v="Very Good (740-799)"/>
    <s v="Zero Balance"/>
    <s v="Developing (3-5 yrs)"/>
    <x v="0"/>
  </r>
  <r>
    <n v="15783026"/>
    <s v="H?"/>
    <n v="701"/>
    <x v="0"/>
    <s v="Female"/>
    <n v="41"/>
    <n v="2"/>
    <n v="0"/>
    <n v="1"/>
    <n v="1"/>
    <x v="1"/>
    <n v="47856.78"/>
    <n v="0"/>
    <s v="40-49"/>
    <s v="Good (670-739)"/>
    <s v="Zero Balance"/>
    <s v="New (0-2 yrs)"/>
    <x v="0"/>
  </r>
  <r>
    <n v="15579892"/>
    <s v="Doyle"/>
    <n v="708"/>
    <x v="1"/>
    <s v="Male"/>
    <n v="19"/>
    <n v="7"/>
    <n v="112615.86"/>
    <n v="1"/>
    <n v="1"/>
    <x v="0"/>
    <n v="4491.7700000000004"/>
    <n v="0"/>
    <s v="Under 30"/>
    <s v="Good (670-739)"/>
    <s v="High (100-150k)"/>
    <s v="Established (6-8 yrs)"/>
    <x v="0"/>
  </r>
  <r>
    <n v="15802088"/>
    <s v="Grant"/>
    <n v="521"/>
    <x v="1"/>
    <s v="Female"/>
    <n v="22"/>
    <n v="10"/>
    <n v="0"/>
    <n v="1"/>
    <n v="1"/>
    <x v="0"/>
    <n v="101311.95"/>
    <n v="0"/>
    <s v="Under 30"/>
    <s v="Poor (&lt;580)"/>
    <s v="Zero Balance"/>
    <s v="Loyal (9-10 yrs)"/>
    <x v="0"/>
  </r>
  <r>
    <n v="15589323"/>
    <s v="Law"/>
    <n v="636"/>
    <x v="0"/>
    <s v="Female"/>
    <n v="24"/>
    <n v="9"/>
    <n v="0"/>
    <n v="2"/>
    <n v="0"/>
    <x v="0"/>
    <n v="38830.720000000001"/>
    <n v="0"/>
    <s v="Under 30"/>
    <s v="Fair (580-669)"/>
    <s v="Zero Balance"/>
    <s v="Loyal (9-10 yrs)"/>
    <x v="1"/>
  </r>
  <r>
    <n v="15636395"/>
    <s v="King"/>
    <n v="529"/>
    <x v="0"/>
    <s v="Female"/>
    <n v="31"/>
    <n v="5"/>
    <n v="0"/>
    <n v="2"/>
    <n v="1"/>
    <x v="1"/>
    <n v="26817.23"/>
    <n v="0"/>
    <s v="30-39"/>
    <s v="Poor (&lt;580)"/>
    <s v="Zero Balance"/>
    <s v="Developing (3-5 yrs)"/>
    <x v="1"/>
  </r>
  <r>
    <n v="15712772"/>
    <s v="Onwubiko"/>
    <n v="757"/>
    <x v="0"/>
    <s v="Male"/>
    <n v="28"/>
    <n v="3"/>
    <n v="75381.149999999994"/>
    <n v="1"/>
    <n v="1"/>
    <x v="0"/>
    <n v="199727.72"/>
    <n v="0"/>
    <s v="Under 30"/>
    <s v="Very Good (740-799)"/>
    <s v="Mid (50-100k)"/>
    <s v="Developing (3-5 yrs)"/>
    <x v="0"/>
  </r>
  <r>
    <n v="15700937"/>
    <s v="Romano"/>
    <n v="767"/>
    <x v="1"/>
    <s v="Female"/>
    <n v="24"/>
    <n v="5"/>
    <n v="0"/>
    <n v="2"/>
    <n v="1"/>
    <x v="0"/>
    <n v="67445.850000000006"/>
    <n v="0"/>
    <s v="Under 30"/>
    <s v="Very Good (740-799)"/>
    <s v="Zero Balance"/>
    <s v="Developing (3-5 yrs)"/>
    <x v="1"/>
  </r>
  <r>
    <n v="15766659"/>
    <s v="Okwudilichukwu"/>
    <n v="525"/>
    <x v="1"/>
    <s v="Male"/>
    <n v="33"/>
    <n v="5"/>
    <n v="0"/>
    <n v="2"/>
    <n v="1"/>
    <x v="1"/>
    <n v="161002.29"/>
    <n v="0"/>
    <s v="30-39"/>
    <s v="Poor (&lt;580)"/>
    <s v="Zero Balance"/>
    <s v="Developing (3-5 yrs)"/>
    <x v="1"/>
  </r>
  <r>
    <n v="15814033"/>
    <s v="Milano"/>
    <n v="759"/>
    <x v="1"/>
    <s v="Male"/>
    <n v="38"/>
    <n v="1"/>
    <n v="0"/>
    <n v="2"/>
    <n v="1"/>
    <x v="1"/>
    <n v="20778.39"/>
    <n v="0"/>
    <s v="30-39"/>
    <s v="Very Good (740-799)"/>
    <s v="Zero Balance"/>
    <s v="New (0-2 yrs)"/>
    <x v="1"/>
  </r>
  <r>
    <n v="15783007"/>
    <s v="Parker"/>
    <n v="520"/>
    <x v="2"/>
    <s v="Female"/>
    <n v="45"/>
    <n v="1"/>
    <n v="123086.39"/>
    <n v="1"/>
    <n v="1"/>
    <x v="0"/>
    <n v="41042.400000000001"/>
    <n v="1"/>
    <s v="40-49"/>
    <s v="Poor (&lt;580)"/>
    <s v="High (100-150k)"/>
    <s v="New (0-2 yrs)"/>
    <x v="0"/>
  </r>
  <r>
    <n v="15654183"/>
    <s v="Aitken"/>
    <n v="738"/>
    <x v="0"/>
    <s v="Female"/>
    <n v="26"/>
    <n v="3"/>
    <n v="0"/>
    <n v="2"/>
    <n v="1"/>
    <x v="1"/>
    <n v="67484.160000000003"/>
    <n v="0"/>
    <s v="Under 30"/>
    <s v="Good (670-739)"/>
    <s v="Zero Balance"/>
    <s v="Developing (3-5 yrs)"/>
    <x v="1"/>
  </r>
  <r>
    <n v="15609899"/>
    <s v="Obiora"/>
    <n v="548"/>
    <x v="1"/>
    <s v="Male"/>
    <n v="37"/>
    <n v="4"/>
    <n v="0"/>
    <n v="1"/>
    <n v="1"/>
    <x v="1"/>
    <n v="121763.68"/>
    <n v="0"/>
    <s v="30-39"/>
    <s v="Poor (&lt;580)"/>
    <s v="Zero Balance"/>
    <s v="Developing (3-5 yrs)"/>
    <x v="0"/>
  </r>
  <r>
    <n v="15747323"/>
    <s v="Vasilyeva"/>
    <n v="535"/>
    <x v="1"/>
    <s v="Male"/>
    <n v="48"/>
    <n v="9"/>
    <n v="109472.47"/>
    <n v="1"/>
    <n v="1"/>
    <x v="1"/>
    <n v="157358.43"/>
    <n v="1"/>
    <s v="40-49"/>
    <s v="Poor (&lt;580)"/>
    <s v="High (100-150k)"/>
    <s v="Loyal (9-10 yrs)"/>
    <x v="0"/>
  </r>
  <r>
    <n v="15582591"/>
    <s v="Chiabuotu"/>
    <n v="615"/>
    <x v="1"/>
    <s v="Male"/>
    <n v="59"/>
    <n v="4"/>
    <n v="155766.04999999999"/>
    <n v="1"/>
    <n v="1"/>
    <x v="0"/>
    <n v="110275.17"/>
    <n v="0"/>
    <s v="50-59"/>
    <s v="Fair (580-669)"/>
    <s v="Very High (150k+)"/>
    <s v="Developing (3-5 yrs)"/>
    <x v="0"/>
  </r>
  <r>
    <n v="15738835"/>
    <s v="Slater"/>
    <n v="850"/>
    <x v="2"/>
    <s v="Male"/>
    <n v="38"/>
    <n v="7"/>
    <n v="101985.81"/>
    <n v="2"/>
    <n v="0"/>
    <x v="1"/>
    <n v="43801.27"/>
    <n v="0"/>
    <s v="30-39"/>
    <s v="Excellent (800+)"/>
    <s v="High (100-150k)"/>
    <s v="Established (6-8 yrs)"/>
    <x v="1"/>
  </r>
  <r>
    <n v="15782404"/>
    <s v="Hughes"/>
    <n v="487"/>
    <x v="0"/>
    <s v="Female"/>
    <n v="34"/>
    <n v="2"/>
    <n v="96019.5"/>
    <n v="1"/>
    <n v="0"/>
    <x v="1"/>
    <n v="9085"/>
    <n v="0"/>
    <s v="30-39"/>
    <s v="Poor (&lt;580)"/>
    <s v="Mid (50-100k)"/>
    <s v="New (0-2 yrs)"/>
    <x v="0"/>
  </r>
  <r>
    <n v="15697480"/>
    <s v="Menkens"/>
    <n v="731"/>
    <x v="0"/>
    <s v="Male"/>
    <n v="30"/>
    <n v="7"/>
    <n v="0"/>
    <n v="2"/>
    <n v="0"/>
    <x v="0"/>
    <n v="143086.09"/>
    <n v="0"/>
    <s v="30-39"/>
    <s v="Good (670-739)"/>
    <s v="Zero Balance"/>
    <s v="Established (6-8 yrs)"/>
    <x v="1"/>
  </r>
  <r>
    <n v="15697045"/>
    <s v="Pisani"/>
    <n v="726"/>
    <x v="1"/>
    <s v="Female"/>
    <n v="35"/>
    <n v="9"/>
    <n v="0"/>
    <n v="2"/>
    <n v="0"/>
    <x v="0"/>
    <n v="100556.98"/>
    <n v="0"/>
    <s v="30-39"/>
    <s v="Good (670-739)"/>
    <s v="Zero Balance"/>
    <s v="Loyal (9-10 yrs)"/>
    <x v="1"/>
  </r>
  <r>
    <n v="15781234"/>
    <s v="Y?an"/>
    <n v="609"/>
    <x v="0"/>
    <s v="Female"/>
    <n v="35"/>
    <n v="2"/>
    <n v="147900.43"/>
    <n v="1"/>
    <n v="1"/>
    <x v="1"/>
    <n v="140000.29"/>
    <n v="0"/>
    <s v="30-39"/>
    <s v="Fair (580-669)"/>
    <s v="High (100-150k)"/>
    <s v="New (0-2 yrs)"/>
    <x v="0"/>
  </r>
  <r>
    <n v="15579891"/>
    <s v="Milani"/>
    <n v="714"/>
    <x v="0"/>
    <s v="Male"/>
    <n v="52"/>
    <n v="4"/>
    <n v="100755.66"/>
    <n v="1"/>
    <n v="1"/>
    <x v="0"/>
    <n v="186775.25"/>
    <n v="0"/>
    <s v="50-59"/>
    <s v="Good (670-739)"/>
    <s v="High (100-150k)"/>
    <s v="Developing (3-5 yrs)"/>
    <x v="0"/>
  </r>
  <r>
    <n v="15805690"/>
    <s v="Chin"/>
    <n v="694"/>
    <x v="1"/>
    <s v="Female"/>
    <n v="35"/>
    <n v="7"/>
    <n v="0"/>
    <n v="1"/>
    <n v="1"/>
    <x v="1"/>
    <n v="133570.43"/>
    <n v="1"/>
    <s v="30-39"/>
    <s v="Good (670-739)"/>
    <s v="Zero Balance"/>
    <s v="Established (6-8 yrs)"/>
    <x v="0"/>
  </r>
  <r>
    <n v="15612139"/>
    <s v="Fu"/>
    <n v="786"/>
    <x v="0"/>
    <s v="Female"/>
    <n v="33"/>
    <n v="0"/>
    <n v="83036.05"/>
    <n v="1"/>
    <n v="0"/>
    <x v="0"/>
    <n v="154990.57999999999"/>
    <n v="1"/>
    <s v="30-39"/>
    <s v="Very Good (740-799)"/>
    <s v="Mid (50-100k)"/>
    <s v="New (0-2 yrs)"/>
    <x v="0"/>
  </r>
  <r>
    <n v="15568834"/>
    <s v="Howells"/>
    <n v="698"/>
    <x v="1"/>
    <s v="Male"/>
    <n v="27"/>
    <n v="6"/>
    <n v="125427.37"/>
    <n v="2"/>
    <n v="0"/>
    <x v="1"/>
    <n v="27654.44"/>
    <n v="0"/>
    <s v="Under 30"/>
    <s v="Good (670-739)"/>
    <s v="High (100-150k)"/>
    <s v="Established (6-8 yrs)"/>
    <x v="1"/>
  </r>
  <r>
    <n v="15709917"/>
    <s v="Ni"/>
    <n v="601"/>
    <x v="0"/>
    <s v="Female"/>
    <n v="46"/>
    <n v="3"/>
    <n v="98202.76"/>
    <n v="1"/>
    <n v="0"/>
    <x v="1"/>
    <n v="137763.93"/>
    <n v="0"/>
    <s v="40-49"/>
    <s v="Fair (580-669)"/>
    <s v="Mid (50-100k)"/>
    <s v="Developing (3-5 yrs)"/>
    <x v="0"/>
  </r>
  <r>
    <n v="15718843"/>
    <s v="Maslova"/>
    <n v="769"/>
    <x v="1"/>
    <s v="Male"/>
    <n v="41"/>
    <n v="1"/>
    <n v="72509.91"/>
    <n v="1"/>
    <n v="1"/>
    <x v="1"/>
    <n v="25723.73"/>
    <n v="0"/>
    <s v="40-49"/>
    <s v="Very Good (740-799)"/>
    <s v="Mid (50-100k)"/>
    <s v="New (0-2 yrs)"/>
    <x v="0"/>
  </r>
  <r>
    <n v="15799494"/>
    <s v="Forster"/>
    <n v="850"/>
    <x v="2"/>
    <s v="Male"/>
    <n v="44"/>
    <n v="3"/>
    <n v="140393.65"/>
    <n v="2"/>
    <n v="0"/>
    <x v="0"/>
    <n v="186285.52"/>
    <n v="0"/>
    <s v="40-49"/>
    <s v="Excellent (800+)"/>
    <s v="High (100-150k)"/>
    <s v="Developing (3-5 yrs)"/>
    <x v="1"/>
  </r>
  <r>
    <n v="15673439"/>
    <s v="Sun"/>
    <n v="646"/>
    <x v="1"/>
    <s v="Female"/>
    <n v="50"/>
    <n v="5"/>
    <n v="142644.64000000001"/>
    <n v="2"/>
    <n v="1"/>
    <x v="0"/>
    <n v="142208.5"/>
    <n v="1"/>
    <s v="50-59"/>
    <s v="Fair (580-669)"/>
    <s v="High (100-150k)"/>
    <s v="Developing (3-5 yrs)"/>
    <x v="1"/>
  </r>
  <r>
    <n v="15669011"/>
    <s v="Bocharova"/>
    <n v="659"/>
    <x v="0"/>
    <s v="Female"/>
    <n v="44"/>
    <n v="9"/>
    <n v="23503.31"/>
    <n v="1"/>
    <n v="0"/>
    <x v="0"/>
    <n v="169862.01"/>
    <n v="1"/>
    <s v="40-49"/>
    <s v="Fair (580-669)"/>
    <s v="Low (&lt;50k)"/>
    <s v="Loyal (9-10 yrs)"/>
    <x v="0"/>
  </r>
  <r>
    <n v="15581388"/>
    <s v="Y?an"/>
    <n v="487"/>
    <x v="1"/>
    <s v="Male"/>
    <n v="33"/>
    <n v="8"/>
    <n v="145729.71"/>
    <n v="1"/>
    <n v="1"/>
    <x v="1"/>
    <n v="41365.85"/>
    <n v="0"/>
    <s v="30-39"/>
    <s v="Poor (&lt;580)"/>
    <s v="High (100-150k)"/>
    <s v="Established (6-8 yrs)"/>
    <x v="0"/>
  </r>
  <r>
    <n v="15743153"/>
    <s v="Singh"/>
    <n v="740"/>
    <x v="2"/>
    <s v="Female"/>
    <n v="40"/>
    <n v="2"/>
    <n v="122295.17"/>
    <n v="2"/>
    <n v="1"/>
    <x v="0"/>
    <n v="30812.84"/>
    <n v="0"/>
    <s v="40-49"/>
    <s v="Very Good (740-799)"/>
    <s v="High (100-150k)"/>
    <s v="New (0-2 yrs)"/>
    <x v="1"/>
  </r>
  <r>
    <n v="15579787"/>
    <s v="Nkemakonam"/>
    <n v="686"/>
    <x v="0"/>
    <s v="Male"/>
    <n v="39"/>
    <n v="4"/>
    <n v="0"/>
    <n v="2"/>
    <n v="1"/>
    <x v="1"/>
    <n v="155023.93"/>
    <n v="0"/>
    <s v="30-39"/>
    <s v="Good (670-739)"/>
    <s v="Zero Balance"/>
    <s v="Developing (3-5 yrs)"/>
    <x v="1"/>
  </r>
  <r>
    <n v="15759966"/>
    <s v="Chiemenam"/>
    <n v="612"/>
    <x v="1"/>
    <s v="Female"/>
    <n v="36"/>
    <n v="5"/>
    <n v="119799.27"/>
    <n v="2"/>
    <n v="1"/>
    <x v="1"/>
    <n v="159416.57999999999"/>
    <n v="0"/>
    <s v="30-39"/>
    <s v="Fair (580-669)"/>
    <s v="High (100-150k)"/>
    <s v="Developing (3-5 yrs)"/>
    <x v="1"/>
  </r>
  <r>
    <n v="15601045"/>
    <s v="Angelo"/>
    <n v="655"/>
    <x v="1"/>
    <s v="Male"/>
    <n v="37"/>
    <n v="8"/>
    <n v="163708.57999999999"/>
    <n v="2"/>
    <n v="0"/>
    <x v="1"/>
    <n v="76259.23"/>
    <n v="0"/>
    <s v="30-39"/>
    <s v="Fair (580-669)"/>
    <s v="Very High (150k+)"/>
    <s v="Established (6-8 yrs)"/>
    <x v="1"/>
  </r>
  <r>
    <n v="15764021"/>
    <s v="Frolov"/>
    <n v="617"/>
    <x v="0"/>
    <s v="Male"/>
    <n v="34"/>
    <n v="1"/>
    <n v="61687.33"/>
    <n v="2"/>
    <n v="1"/>
    <x v="1"/>
    <n v="105965.25"/>
    <n v="0"/>
    <s v="30-39"/>
    <s v="Fair (580-669)"/>
    <s v="Mid (50-100k)"/>
    <s v="New (0-2 yrs)"/>
    <x v="1"/>
  </r>
  <r>
    <n v="15687218"/>
    <s v="West"/>
    <n v="674"/>
    <x v="0"/>
    <s v="Female"/>
    <n v="27"/>
    <n v="4"/>
    <n v="79144.34"/>
    <n v="1"/>
    <n v="0"/>
    <x v="0"/>
    <n v="50743.83"/>
    <n v="0"/>
    <s v="Under 30"/>
    <s v="Good (670-739)"/>
    <s v="Mid (50-100k)"/>
    <s v="Developing (3-5 yrs)"/>
    <x v="0"/>
  </r>
  <r>
    <n v="15626452"/>
    <s v="Beatham"/>
    <n v="711"/>
    <x v="1"/>
    <s v="Male"/>
    <n v="32"/>
    <n v="5"/>
    <n v="0"/>
    <n v="2"/>
    <n v="1"/>
    <x v="0"/>
    <n v="147720.26999999999"/>
    <n v="0"/>
    <s v="30-39"/>
    <s v="Good (670-739)"/>
    <s v="Zero Balance"/>
    <s v="Developing (3-5 yrs)"/>
    <x v="1"/>
  </r>
  <r>
    <n v="15700964"/>
    <s v="Pollard"/>
    <n v="624"/>
    <x v="2"/>
    <s v="Female"/>
    <n v="27"/>
    <n v="7"/>
    <n v="104848.68"/>
    <n v="1"/>
    <n v="1"/>
    <x v="0"/>
    <n v="167387.35999999999"/>
    <n v="0"/>
    <s v="Under 30"/>
    <s v="Fair (580-669)"/>
    <s v="High (100-150k)"/>
    <s v="Established (6-8 yrs)"/>
    <x v="0"/>
  </r>
  <r>
    <n v="15768887"/>
    <s v="Hsing"/>
    <n v="597"/>
    <x v="1"/>
    <s v="Male"/>
    <n v="26"/>
    <n v="5"/>
    <n v="0"/>
    <n v="2"/>
    <n v="0"/>
    <x v="0"/>
    <n v="95159.13"/>
    <n v="0"/>
    <s v="Under 30"/>
    <s v="Fair (580-669)"/>
    <s v="Zero Balance"/>
    <s v="Developing (3-5 yrs)"/>
    <x v="1"/>
  </r>
  <r>
    <n v="15735358"/>
    <s v="Dowse"/>
    <n v="682"/>
    <x v="1"/>
    <s v="Male"/>
    <n v="46"/>
    <n v="4"/>
    <n v="0"/>
    <n v="1"/>
    <n v="1"/>
    <x v="0"/>
    <n v="4654.28"/>
    <n v="0"/>
    <s v="40-49"/>
    <s v="Good (670-739)"/>
    <s v="Zero Balance"/>
    <s v="Developing (3-5 yrs)"/>
    <x v="0"/>
  </r>
  <r>
    <n v="15749472"/>
    <s v="Lucciano"/>
    <n v="775"/>
    <x v="0"/>
    <s v="Male"/>
    <n v="45"/>
    <n v="8"/>
    <n v="0"/>
    <n v="1"/>
    <n v="1"/>
    <x v="1"/>
    <n v="130376.68"/>
    <n v="0"/>
    <s v="40-49"/>
    <s v="Very Good (740-799)"/>
    <s v="Zero Balance"/>
    <s v="Established (6-8 yrs)"/>
    <x v="0"/>
  </r>
  <r>
    <n v="15685872"/>
    <s v="Godfrey"/>
    <n v="727"/>
    <x v="0"/>
    <s v="Female"/>
    <n v="29"/>
    <n v="1"/>
    <n v="146652.01"/>
    <n v="1"/>
    <n v="1"/>
    <x v="0"/>
    <n v="173486.39"/>
    <n v="0"/>
    <s v="Under 30"/>
    <s v="Good (670-739)"/>
    <s v="High (100-150k)"/>
    <s v="New (0-2 yrs)"/>
    <x v="0"/>
  </r>
  <r>
    <n v="15760851"/>
    <s v="Gratton"/>
    <n v="629"/>
    <x v="0"/>
    <s v="Male"/>
    <n v="31"/>
    <n v="6"/>
    <n v="0"/>
    <n v="2"/>
    <n v="1"/>
    <x v="1"/>
    <n v="93881.75"/>
    <n v="0"/>
    <s v="30-39"/>
    <s v="Fair (580-669)"/>
    <s v="Zero Balance"/>
    <s v="Established (6-8 yrs)"/>
    <x v="1"/>
  </r>
  <r>
    <n v="15734588"/>
    <s v="Manning"/>
    <n v="684"/>
    <x v="0"/>
    <s v="Male"/>
    <n v="46"/>
    <n v="0"/>
    <n v="0"/>
    <n v="2"/>
    <n v="1"/>
    <x v="0"/>
    <n v="36376.97"/>
    <n v="0"/>
    <s v="40-49"/>
    <s v="Good (670-739)"/>
    <s v="Zero Balance"/>
    <s v="New (0-2 yrs)"/>
    <x v="1"/>
  </r>
  <r>
    <n v="15784594"/>
    <s v="Mazzi"/>
    <n v="549"/>
    <x v="2"/>
    <s v="Female"/>
    <n v="37"/>
    <n v="1"/>
    <n v="130622.34"/>
    <n v="2"/>
    <n v="1"/>
    <x v="0"/>
    <n v="128499.94"/>
    <n v="0"/>
    <s v="30-39"/>
    <s v="Poor (&lt;580)"/>
    <s v="High (100-150k)"/>
    <s v="New (0-2 yrs)"/>
    <x v="1"/>
  </r>
  <r>
    <n v="15606435"/>
    <s v="Wall"/>
    <n v="593"/>
    <x v="2"/>
    <s v="Male"/>
    <n v="69"/>
    <n v="2"/>
    <n v="187013.13"/>
    <n v="2"/>
    <n v="0"/>
    <x v="0"/>
    <n v="105898.69"/>
    <n v="0"/>
    <s v="60+"/>
    <s v="Fair (580-669)"/>
    <s v="Very High (150k+)"/>
    <s v="New (0-2 yrs)"/>
    <x v="1"/>
  </r>
  <r>
    <n v="15790247"/>
    <s v="Sims"/>
    <n v="536"/>
    <x v="1"/>
    <s v="Male"/>
    <n v="40"/>
    <n v="9"/>
    <n v="0"/>
    <n v="2"/>
    <n v="1"/>
    <x v="0"/>
    <n v="11959.03"/>
    <n v="0"/>
    <s v="40-49"/>
    <s v="Poor (&lt;580)"/>
    <s v="Zero Balance"/>
    <s v="Loyal (9-10 yrs)"/>
    <x v="1"/>
  </r>
  <r>
    <n v="15676433"/>
    <s v="Allan"/>
    <n v="707"/>
    <x v="0"/>
    <s v="Female"/>
    <n v="36"/>
    <n v="6"/>
    <n v="0"/>
    <n v="1"/>
    <n v="0"/>
    <x v="1"/>
    <n v="98810.78"/>
    <n v="0"/>
    <s v="30-39"/>
    <s v="Good (670-739)"/>
    <s v="Zero Balance"/>
    <s v="Established (6-8 yrs)"/>
    <x v="0"/>
  </r>
  <r>
    <n v="15625905"/>
    <s v="Griffen"/>
    <n v="592"/>
    <x v="1"/>
    <s v="Male"/>
    <n v="41"/>
    <n v="0"/>
    <n v="0"/>
    <n v="2"/>
    <n v="1"/>
    <x v="1"/>
    <n v="65906.070000000007"/>
    <n v="0"/>
    <s v="40-49"/>
    <s v="Fair (580-669)"/>
    <s v="Zero Balance"/>
    <s v="New (0-2 yrs)"/>
    <x v="1"/>
  </r>
  <r>
    <n v="15626414"/>
    <s v="Russell"/>
    <n v="703"/>
    <x v="0"/>
    <s v="Male"/>
    <n v="44"/>
    <n v="6"/>
    <n v="98862.54"/>
    <n v="1"/>
    <n v="1"/>
    <x v="1"/>
    <n v="151516.70000000001"/>
    <n v="0"/>
    <s v="40-49"/>
    <s v="Good (670-739)"/>
    <s v="Mid (50-100k)"/>
    <s v="Established (6-8 yrs)"/>
    <x v="0"/>
  </r>
  <r>
    <n v="15623220"/>
    <s v="Brown"/>
    <n v="723"/>
    <x v="1"/>
    <s v="Female"/>
    <n v="45"/>
    <n v="4"/>
    <n v="0"/>
    <n v="2"/>
    <n v="1"/>
    <x v="1"/>
    <n v="37214.39"/>
    <n v="0"/>
    <s v="40-49"/>
    <s v="Good (670-739)"/>
    <s v="Zero Balance"/>
    <s v="Developing (3-5 yrs)"/>
    <x v="1"/>
  </r>
  <r>
    <n v="15752857"/>
    <s v="Palerma"/>
    <n v="452"/>
    <x v="2"/>
    <s v="Male"/>
    <n v="52"/>
    <n v="1"/>
    <n v="98443.14"/>
    <n v="2"/>
    <n v="0"/>
    <x v="1"/>
    <n v="92033.98"/>
    <n v="0"/>
    <s v="50-59"/>
    <s v="Poor (&lt;580)"/>
    <s v="Mid (50-100k)"/>
    <s v="New (0-2 yrs)"/>
    <x v="1"/>
  </r>
  <r>
    <n v="15677908"/>
    <s v="Gilbert"/>
    <n v="552"/>
    <x v="1"/>
    <s v="Male"/>
    <n v="42"/>
    <n v="4"/>
    <n v="0"/>
    <n v="2"/>
    <n v="0"/>
    <x v="1"/>
    <n v="195692.3"/>
    <n v="0"/>
    <s v="40-49"/>
    <s v="Poor (&lt;580)"/>
    <s v="Zero Balance"/>
    <s v="Developing (3-5 yrs)"/>
    <x v="1"/>
  </r>
  <r>
    <n v="15773013"/>
    <s v="Uvarov"/>
    <n v="633"/>
    <x v="0"/>
    <s v="Female"/>
    <n v="47"/>
    <n v="0"/>
    <n v="0"/>
    <n v="1"/>
    <n v="1"/>
    <x v="0"/>
    <n v="6342.84"/>
    <n v="1"/>
    <s v="40-49"/>
    <s v="Fair (580-669)"/>
    <s v="Zero Balance"/>
    <s v="New (0-2 yrs)"/>
    <x v="0"/>
  </r>
  <r>
    <n v="15623972"/>
    <s v="Wisdom"/>
    <n v="479"/>
    <x v="2"/>
    <s v="Female"/>
    <n v="23"/>
    <n v="9"/>
    <n v="123575.51"/>
    <n v="1"/>
    <n v="0"/>
    <x v="0"/>
    <n v="95148.28"/>
    <n v="0"/>
    <s v="Under 30"/>
    <s v="Poor (&lt;580)"/>
    <s v="High (100-150k)"/>
    <s v="Loyal (9-10 yrs)"/>
    <x v="0"/>
  </r>
  <r>
    <n v="15738627"/>
    <s v="Hussain"/>
    <n v="768"/>
    <x v="0"/>
    <s v="Male"/>
    <n v="25"/>
    <n v="6"/>
    <n v="0"/>
    <n v="2"/>
    <n v="1"/>
    <x v="0"/>
    <n v="21215.67"/>
    <n v="0"/>
    <s v="Under 30"/>
    <s v="Very Good (740-799)"/>
    <s v="Zero Balance"/>
    <s v="Established (6-8 yrs)"/>
    <x v="1"/>
  </r>
  <r>
    <n v="15643392"/>
    <s v="Woods"/>
    <n v="742"/>
    <x v="0"/>
    <s v="Male"/>
    <n v="31"/>
    <n v="4"/>
    <n v="105239.1"/>
    <n v="1"/>
    <n v="1"/>
    <x v="0"/>
    <n v="19700.240000000002"/>
    <n v="0"/>
    <s v="30-39"/>
    <s v="Very Good (740-799)"/>
    <s v="High (100-150k)"/>
    <s v="Developing (3-5 yrs)"/>
    <x v="0"/>
  </r>
  <r>
    <n v="15684868"/>
    <s v="Cameron"/>
    <n v="668"/>
    <x v="2"/>
    <s v="Male"/>
    <n v="56"/>
    <n v="9"/>
    <n v="110993.79"/>
    <n v="1"/>
    <n v="1"/>
    <x v="1"/>
    <n v="134396.64000000001"/>
    <n v="1"/>
    <s v="50-59"/>
    <s v="Fair (580-669)"/>
    <s v="High (100-150k)"/>
    <s v="Loyal (9-10 yrs)"/>
    <x v="0"/>
  </r>
  <r>
    <n v="15627854"/>
    <s v="Mai"/>
    <n v="707"/>
    <x v="1"/>
    <s v="Male"/>
    <n v="44"/>
    <n v="3"/>
    <n v="0"/>
    <n v="2"/>
    <n v="1"/>
    <x v="0"/>
    <n v="135077.01"/>
    <n v="0"/>
    <s v="40-49"/>
    <s v="Good (670-739)"/>
    <s v="Zero Balance"/>
    <s v="Developing (3-5 yrs)"/>
    <x v="1"/>
  </r>
  <r>
    <n v="15669253"/>
    <s v="Gibson"/>
    <n v="754"/>
    <x v="1"/>
    <s v="Male"/>
    <n v="39"/>
    <n v="7"/>
    <n v="157691.98000000001"/>
    <n v="2"/>
    <n v="1"/>
    <x v="1"/>
    <n v="133600.89000000001"/>
    <n v="1"/>
    <s v="30-39"/>
    <s v="Very Good (740-799)"/>
    <s v="Very High (150k+)"/>
    <s v="Established (6-8 yrs)"/>
    <x v="1"/>
  </r>
  <r>
    <n v="15758023"/>
    <s v="Grigoryeva"/>
    <n v="544"/>
    <x v="2"/>
    <s v="Male"/>
    <n v="47"/>
    <n v="5"/>
    <n v="105245.21"/>
    <n v="1"/>
    <n v="0"/>
    <x v="1"/>
    <n v="99922.08"/>
    <n v="1"/>
    <s v="40-49"/>
    <s v="Poor (&lt;580)"/>
    <s v="High (100-150k)"/>
    <s v="Developing (3-5 yrs)"/>
    <x v="0"/>
  </r>
  <r>
    <n v="15574558"/>
    <s v="Gunter"/>
    <n v="718"/>
    <x v="1"/>
    <s v="Male"/>
    <n v="32"/>
    <n v="8"/>
    <n v="0"/>
    <n v="2"/>
    <n v="1"/>
    <x v="0"/>
    <n v="41399.33"/>
    <n v="0"/>
    <s v="30-39"/>
    <s v="Good (670-739)"/>
    <s v="Zero Balance"/>
    <s v="Established (6-8 yrs)"/>
    <x v="1"/>
  </r>
  <r>
    <n v="15635256"/>
    <s v="Arcuri"/>
    <n v="762"/>
    <x v="0"/>
    <s v="Male"/>
    <n v="31"/>
    <n v="7"/>
    <n v="117687.35"/>
    <n v="1"/>
    <n v="1"/>
    <x v="0"/>
    <n v="159344.43"/>
    <n v="0"/>
    <s v="30-39"/>
    <s v="Very Good (740-799)"/>
    <s v="High (100-150k)"/>
    <s v="Established (6-8 yrs)"/>
    <x v="0"/>
  </r>
  <r>
    <n v="15680399"/>
    <s v="Tung"/>
    <n v="772"/>
    <x v="0"/>
    <s v="Male"/>
    <n v="23"/>
    <n v="2"/>
    <n v="0"/>
    <n v="2"/>
    <n v="1"/>
    <x v="1"/>
    <n v="18364.189999999999"/>
    <n v="0"/>
    <s v="Under 30"/>
    <s v="Very Good (740-799)"/>
    <s v="Zero Balance"/>
    <s v="New (0-2 yrs)"/>
    <x v="1"/>
  </r>
  <r>
    <n v="15674720"/>
    <s v="Smith"/>
    <n v="691"/>
    <x v="2"/>
    <s v="Female"/>
    <n v="37"/>
    <n v="7"/>
    <n v="123067.63"/>
    <n v="1"/>
    <n v="1"/>
    <x v="0"/>
    <n v="98162.44"/>
    <n v="1"/>
    <s v="30-39"/>
    <s v="Good (670-739)"/>
    <s v="High (100-150k)"/>
    <s v="Established (6-8 yrs)"/>
    <x v="0"/>
  </r>
  <r>
    <n v="15580249"/>
    <s v="Lori"/>
    <n v="502"/>
    <x v="0"/>
    <s v="Male"/>
    <n v="45"/>
    <n v="0"/>
    <n v="0"/>
    <n v="1"/>
    <n v="0"/>
    <x v="1"/>
    <n v="84663.21"/>
    <n v="0"/>
    <s v="40-49"/>
    <s v="Poor (&lt;580)"/>
    <s v="Zero Balance"/>
    <s v="New (0-2 yrs)"/>
    <x v="0"/>
  </r>
  <r>
    <n v="15675431"/>
    <s v="Chidimma"/>
    <n v="563"/>
    <x v="0"/>
    <s v="Female"/>
    <n v="34"/>
    <n v="6"/>
    <n v="0"/>
    <n v="2"/>
    <n v="0"/>
    <x v="1"/>
    <n v="36536.93"/>
    <n v="0"/>
    <s v="30-39"/>
    <s v="Poor (&lt;580)"/>
    <s v="Zero Balance"/>
    <s v="Established (6-8 yrs)"/>
    <x v="1"/>
  </r>
  <r>
    <n v="15698285"/>
    <s v="Ting"/>
    <n v="676"/>
    <x v="0"/>
    <s v="Female"/>
    <n v="41"/>
    <n v="4"/>
    <n v="101457.14"/>
    <n v="1"/>
    <n v="1"/>
    <x v="0"/>
    <n v="79101.67"/>
    <n v="0"/>
    <s v="40-49"/>
    <s v="Good (670-739)"/>
    <s v="High (100-150k)"/>
    <s v="Developing (3-5 yrs)"/>
    <x v="0"/>
  </r>
  <r>
    <n v="15810775"/>
    <s v="Tsao"/>
    <n v="576"/>
    <x v="1"/>
    <s v="Male"/>
    <n v="52"/>
    <n v="2"/>
    <n v="100549.43"/>
    <n v="2"/>
    <n v="1"/>
    <x v="0"/>
    <n v="16644.16"/>
    <n v="0"/>
    <s v="50-59"/>
    <s v="Poor (&lt;580)"/>
    <s v="High (100-150k)"/>
    <s v="New (0-2 yrs)"/>
    <x v="1"/>
  </r>
  <r>
    <n v="15678173"/>
    <s v="Collee"/>
    <n v="629"/>
    <x v="1"/>
    <s v="Male"/>
    <n v="35"/>
    <n v="4"/>
    <n v="174588.79999999999"/>
    <n v="2"/>
    <n v="0"/>
    <x v="0"/>
    <n v="158420.14000000001"/>
    <n v="0"/>
    <s v="30-39"/>
    <s v="Fair (580-669)"/>
    <s v="Very High (150k+)"/>
    <s v="Developing (3-5 yrs)"/>
    <x v="1"/>
  </r>
  <r>
    <n v="15665222"/>
    <s v="Lettiere"/>
    <n v="625"/>
    <x v="1"/>
    <s v="Male"/>
    <n v="52"/>
    <n v="8"/>
    <n v="121161.57"/>
    <n v="1"/>
    <n v="1"/>
    <x v="1"/>
    <n v="48988.28"/>
    <n v="0"/>
    <s v="50-59"/>
    <s v="Fair (580-669)"/>
    <s v="High (100-150k)"/>
    <s v="Established (6-8 yrs)"/>
    <x v="0"/>
  </r>
  <r>
    <n v="15803908"/>
    <s v="Fu"/>
    <n v="628"/>
    <x v="0"/>
    <s v="Male"/>
    <n v="45"/>
    <n v="9"/>
    <n v="0"/>
    <n v="2"/>
    <n v="1"/>
    <x v="0"/>
    <n v="96862.56"/>
    <n v="0"/>
    <s v="40-49"/>
    <s v="Fair (580-669)"/>
    <s v="Zero Balance"/>
    <s v="Loyal (9-10 yrs)"/>
    <x v="1"/>
  </r>
  <r>
    <n v="15586039"/>
    <s v="Bergamaschi"/>
    <n v="471"/>
    <x v="2"/>
    <s v="Female"/>
    <n v="36"/>
    <n v="5"/>
    <n v="90063.74"/>
    <n v="2"/>
    <n v="1"/>
    <x v="0"/>
    <n v="96366.7"/>
    <n v="0"/>
    <s v="30-39"/>
    <s v="Poor (&lt;580)"/>
    <s v="Mid (50-100k)"/>
    <s v="Developing (3-5 yrs)"/>
    <x v="1"/>
  </r>
  <r>
    <n v="15802570"/>
    <s v="Dyer"/>
    <n v="811"/>
    <x v="0"/>
    <s v="Female"/>
    <n v="45"/>
    <n v="5"/>
    <n v="0"/>
    <n v="2"/>
    <n v="1"/>
    <x v="0"/>
    <n v="146123.19"/>
    <n v="0"/>
    <s v="40-49"/>
    <s v="Excellent (800+)"/>
    <s v="Zero Balance"/>
    <s v="Developing (3-5 yrs)"/>
    <x v="1"/>
  </r>
  <r>
    <n v="15781451"/>
    <s v="Buccho"/>
    <n v="504"/>
    <x v="0"/>
    <s v="Male"/>
    <n v="42"/>
    <n v="3"/>
    <n v="134936.97"/>
    <n v="2"/>
    <n v="0"/>
    <x v="1"/>
    <n v="135178.91"/>
    <n v="0"/>
    <s v="40-49"/>
    <s v="Poor (&lt;580)"/>
    <s v="High (100-150k)"/>
    <s v="Developing (3-5 yrs)"/>
    <x v="1"/>
  </r>
  <r>
    <n v="15721019"/>
    <s v="Jones"/>
    <n v="687"/>
    <x v="0"/>
    <s v="Female"/>
    <n v="24"/>
    <n v="3"/>
    <n v="110495.27"/>
    <n v="1"/>
    <n v="1"/>
    <x v="1"/>
    <n v="158615.41"/>
    <n v="0"/>
    <s v="Under 30"/>
    <s v="Good (670-739)"/>
    <s v="High (100-150k)"/>
    <s v="Developing (3-5 yrs)"/>
    <x v="0"/>
  </r>
  <r>
    <n v="15738588"/>
    <s v="Nebechi"/>
    <n v="660"/>
    <x v="2"/>
    <s v="Female"/>
    <n v="37"/>
    <n v="2"/>
    <n v="133200.09"/>
    <n v="1"/>
    <n v="0"/>
    <x v="1"/>
    <n v="71433.88"/>
    <n v="0"/>
    <s v="30-39"/>
    <s v="Fair (580-669)"/>
    <s v="High (100-150k)"/>
    <s v="New (0-2 yrs)"/>
    <x v="0"/>
  </r>
  <r>
    <n v="15730657"/>
    <s v="Ibekwe"/>
    <n v="548"/>
    <x v="0"/>
    <s v="Female"/>
    <n v="41"/>
    <n v="4"/>
    <n v="82596.800000000003"/>
    <n v="1"/>
    <n v="0"/>
    <x v="0"/>
    <n v="55672.09"/>
    <n v="0"/>
    <s v="40-49"/>
    <s v="Poor (&lt;580)"/>
    <s v="Mid (50-100k)"/>
    <s v="Developing (3-5 yrs)"/>
    <x v="0"/>
  </r>
  <r>
    <n v="15739292"/>
    <s v="Gorshkov"/>
    <n v="609"/>
    <x v="2"/>
    <s v="Male"/>
    <n v="31"/>
    <n v="9"/>
    <n v="103837.75"/>
    <n v="1"/>
    <n v="1"/>
    <x v="0"/>
    <n v="150218.10999999999"/>
    <n v="0"/>
    <s v="30-39"/>
    <s v="Fair (580-669)"/>
    <s v="High (100-150k)"/>
    <s v="Loyal (9-10 yrs)"/>
    <x v="0"/>
  </r>
  <r>
    <n v="15725945"/>
    <s v="Nweke"/>
    <n v="659"/>
    <x v="1"/>
    <s v="Female"/>
    <n v="42"/>
    <n v="2"/>
    <n v="0"/>
    <n v="1"/>
    <n v="0"/>
    <x v="1"/>
    <n v="162734.31"/>
    <n v="1"/>
    <s v="40-49"/>
    <s v="Fair (580-669)"/>
    <s v="Zero Balance"/>
    <s v="New (0-2 yrs)"/>
    <x v="0"/>
  </r>
  <r>
    <n v="15813159"/>
    <s v="Hairston"/>
    <n v="526"/>
    <x v="0"/>
    <s v="Male"/>
    <n v="52"/>
    <n v="8"/>
    <n v="93590.47"/>
    <n v="1"/>
    <n v="0"/>
    <x v="0"/>
    <n v="21228.71"/>
    <n v="1"/>
    <s v="50-59"/>
    <s v="Poor (&lt;580)"/>
    <s v="Mid (50-100k)"/>
    <s v="Established (6-8 yrs)"/>
    <x v="0"/>
  </r>
  <r>
    <n v="15636820"/>
    <s v="Loggia"/>
    <n v="725"/>
    <x v="2"/>
    <s v="Male"/>
    <n v="40"/>
    <n v="8"/>
    <n v="104149.66"/>
    <n v="1"/>
    <n v="1"/>
    <x v="1"/>
    <n v="62027.9"/>
    <n v="0"/>
    <s v="40-49"/>
    <s v="Good (670-739)"/>
    <s v="High (100-150k)"/>
    <s v="Established (6-8 yrs)"/>
    <x v="0"/>
  </r>
  <r>
    <n v="15603880"/>
    <s v="Morgan"/>
    <n v="519"/>
    <x v="2"/>
    <s v="Male"/>
    <n v="38"/>
    <n v="1"/>
    <n v="114141.64"/>
    <n v="1"/>
    <n v="1"/>
    <x v="0"/>
    <n v="60988.21"/>
    <n v="1"/>
    <s v="30-39"/>
    <s v="Poor (&lt;580)"/>
    <s v="High (100-150k)"/>
    <s v="New (0-2 yrs)"/>
    <x v="0"/>
  </r>
  <r>
    <n v="15619494"/>
    <s v="Abdulov"/>
    <n v="562"/>
    <x v="2"/>
    <s v="Female"/>
    <n v="31"/>
    <n v="9"/>
    <n v="117153"/>
    <n v="1"/>
    <n v="1"/>
    <x v="0"/>
    <n v="108675.01"/>
    <n v="0"/>
    <s v="30-39"/>
    <s v="Poor (&lt;580)"/>
    <s v="High (100-150k)"/>
    <s v="Loyal (9-10 yrs)"/>
    <x v="0"/>
  </r>
  <r>
    <n v="15596992"/>
    <s v="Norris"/>
    <n v="482"/>
    <x v="2"/>
    <s v="Male"/>
    <n v="45"/>
    <n v="7"/>
    <n v="156353.46"/>
    <n v="1"/>
    <n v="1"/>
    <x v="1"/>
    <n v="72643.95"/>
    <n v="1"/>
    <s v="40-49"/>
    <s v="Poor (&lt;580)"/>
    <s v="Very High (150k+)"/>
    <s v="Established (6-8 yrs)"/>
    <x v="0"/>
  </r>
  <r>
    <n v="15735025"/>
    <s v="Clark"/>
    <n v="535"/>
    <x v="1"/>
    <s v="Male"/>
    <n v="37"/>
    <n v="3"/>
    <n v="175534.78"/>
    <n v="2"/>
    <n v="1"/>
    <x v="0"/>
    <n v="9241.52"/>
    <n v="0"/>
    <s v="30-39"/>
    <s v="Poor (&lt;580)"/>
    <s v="Very High (150k+)"/>
    <s v="Developing (3-5 yrs)"/>
    <x v="1"/>
  </r>
  <r>
    <n v="15730759"/>
    <s v="Chukwudi"/>
    <n v="561"/>
    <x v="0"/>
    <s v="Female"/>
    <n v="27"/>
    <n v="9"/>
    <n v="135637"/>
    <n v="1"/>
    <n v="1"/>
    <x v="1"/>
    <n v="153080.4"/>
    <n v="1"/>
    <s v="Under 30"/>
    <s v="Poor (&lt;580)"/>
    <s v="High (100-150k)"/>
    <s v="Loyal (9-10 yrs)"/>
    <x v="0"/>
  </r>
  <r>
    <n v="15752912"/>
    <s v="Perkin"/>
    <n v="661"/>
    <x v="0"/>
    <s v="Female"/>
    <n v="30"/>
    <n v="7"/>
    <n v="0"/>
    <n v="2"/>
    <n v="1"/>
    <x v="1"/>
    <n v="72196.570000000007"/>
    <n v="0"/>
    <s v="30-39"/>
    <s v="Fair (580-669)"/>
    <s v="Zero Balance"/>
    <s v="Established (6-8 yrs)"/>
    <x v="1"/>
  </r>
  <r>
    <n v="15711316"/>
    <s v="Ch'ang"/>
    <n v="771"/>
    <x v="0"/>
    <s v="Male"/>
    <n v="27"/>
    <n v="2"/>
    <n v="0"/>
    <n v="2"/>
    <n v="1"/>
    <x v="0"/>
    <n v="199527.34"/>
    <n v="0"/>
    <s v="Under 30"/>
    <s v="Very Good (740-799)"/>
    <s v="Zero Balance"/>
    <s v="New (0-2 yrs)"/>
    <x v="1"/>
  </r>
  <r>
    <n v="15738785"/>
    <s v="Kang"/>
    <n v="545"/>
    <x v="0"/>
    <s v="Male"/>
    <n v="26"/>
    <n v="7"/>
    <n v="0"/>
    <n v="2"/>
    <n v="0"/>
    <x v="0"/>
    <n v="156598.23000000001"/>
    <n v="0"/>
    <s v="Under 30"/>
    <s v="Poor (&lt;580)"/>
    <s v="Zero Balance"/>
    <s v="Established (6-8 yrs)"/>
    <x v="1"/>
  </r>
  <r>
    <n v="15777896"/>
    <s v="Chukwudi"/>
    <n v="850"/>
    <x v="2"/>
    <s v="Female"/>
    <n v="33"/>
    <n v="2"/>
    <n v="83415.039999999994"/>
    <n v="1"/>
    <n v="0"/>
    <x v="0"/>
    <n v="74917.64"/>
    <n v="0"/>
    <s v="30-39"/>
    <s v="Excellent (800+)"/>
    <s v="Mid (50-100k)"/>
    <s v="New (0-2 yrs)"/>
    <x v="0"/>
  </r>
  <r>
    <n v="15628963"/>
    <s v="Frolova"/>
    <n v="601"/>
    <x v="2"/>
    <s v="Male"/>
    <n v="43"/>
    <n v="3"/>
    <n v="141859.12"/>
    <n v="2"/>
    <n v="1"/>
    <x v="0"/>
    <n v="111249.62"/>
    <n v="0"/>
    <s v="40-49"/>
    <s v="Fair (580-669)"/>
    <s v="High (100-150k)"/>
    <s v="Developing (3-5 yrs)"/>
    <x v="1"/>
  </r>
  <r>
    <n v="15742126"/>
    <s v="Chiu"/>
    <n v="712"/>
    <x v="2"/>
    <s v="Male"/>
    <n v="38"/>
    <n v="7"/>
    <n v="132767.66"/>
    <n v="2"/>
    <n v="1"/>
    <x v="0"/>
    <n v="59115.77"/>
    <n v="0"/>
    <s v="30-39"/>
    <s v="Good (670-739)"/>
    <s v="High (100-150k)"/>
    <s v="Established (6-8 yrs)"/>
    <x v="1"/>
  </r>
  <r>
    <n v="15575623"/>
    <s v="Simpson"/>
    <n v="589"/>
    <x v="0"/>
    <s v="Female"/>
    <n v="31"/>
    <n v="10"/>
    <n v="110635.32"/>
    <n v="1"/>
    <n v="1"/>
    <x v="1"/>
    <n v="148218.85999999999"/>
    <n v="0"/>
    <s v="30-39"/>
    <s v="Fair (580-669)"/>
    <s v="High (100-150k)"/>
    <s v="Loyal (9-10 yrs)"/>
    <x v="0"/>
  </r>
  <r>
    <n v="15741652"/>
    <s v="McLean"/>
    <n v="600"/>
    <x v="1"/>
    <s v="Male"/>
    <n v="37"/>
    <n v="8"/>
    <n v="177657.35"/>
    <n v="1"/>
    <n v="1"/>
    <x v="0"/>
    <n v="77142.320000000007"/>
    <n v="0"/>
    <s v="30-39"/>
    <s v="Fair (580-669)"/>
    <s v="Very High (150k+)"/>
    <s v="Established (6-8 yrs)"/>
    <x v="0"/>
  </r>
  <r>
    <n v="15738884"/>
    <s v="Hu"/>
    <n v="642"/>
    <x v="2"/>
    <s v="Male"/>
    <n v="41"/>
    <n v="4"/>
    <n v="157777.57999999999"/>
    <n v="1"/>
    <n v="1"/>
    <x v="1"/>
    <n v="67484.600000000006"/>
    <n v="0"/>
    <s v="40-49"/>
    <s v="Fair (580-669)"/>
    <s v="Very High (150k+)"/>
    <s v="Developing (3-5 yrs)"/>
    <x v="0"/>
  </r>
  <r>
    <n v="15615050"/>
    <s v="Savage"/>
    <n v="575"/>
    <x v="2"/>
    <s v="Male"/>
    <n v="47"/>
    <n v="9"/>
    <n v="107915.94"/>
    <n v="2"/>
    <n v="1"/>
    <x v="0"/>
    <n v="63452.18"/>
    <n v="1"/>
    <s v="40-49"/>
    <s v="Poor (&lt;580)"/>
    <s v="High (100-150k)"/>
    <s v="Loyal (9-10 yrs)"/>
    <x v="1"/>
  </r>
  <r>
    <n v="15803005"/>
    <s v="Wallace"/>
    <n v="570"/>
    <x v="2"/>
    <s v="Female"/>
    <n v="57"/>
    <n v="5"/>
    <n v="86568.75"/>
    <n v="1"/>
    <n v="0"/>
    <x v="0"/>
    <n v="103660.31"/>
    <n v="0"/>
    <s v="50-59"/>
    <s v="Poor (&lt;580)"/>
    <s v="Mid (50-100k)"/>
    <s v="Developing (3-5 yrs)"/>
    <x v="0"/>
  </r>
  <r>
    <n v="15743498"/>
    <s v="Winter"/>
    <n v="532"/>
    <x v="2"/>
    <s v="Male"/>
    <n v="52"/>
    <n v="9"/>
    <n v="137755.76"/>
    <n v="1"/>
    <n v="1"/>
    <x v="1"/>
    <n v="163191.99"/>
    <n v="1"/>
    <s v="50-59"/>
    <s v="Poor (&lt;580)"/>
    <s v="High (100-150k)"/>
    <s v="Loyal (9-10 yrs)"/>
    <x v="0"/>
  </r>
  <r>
    <n v="15720463"/>
    <s v="Ho"/>
    <n v="796"/>
    <x v="0"/>
    <s v="Male"/>
    <n v="30"/>
    <n v="2"/>
    <n v="137262.71"/>
    <n v="2"/>
    <n v="1"/>
    <x v="1"/>
    <n v="62905.29"/>
    <n v="0"/>
    <s v="30-39"/>
    <s v="Very Good (740-799)"/>
    <s v="High (100-150k)"/>
    <s v="New (0-2 yrs)"/>
    <x v="1"/>
  </r>
  <r>
    <n v="15588695"/>
    <s v="Su"/>
    <n v="833"/>
    <x v="1"/>
    <s v="Male"/>
    <n v="32"/>
    <n v="6"/>
    <n v="0"/>
    <n v="1"/>
    <n v="1"/>
    <x v="0"/>
    <n v="44323.22"/>
    <n v="1"/>
    <s v="30-39"/>
    <s v="Excellent (800+)"/>
    <s v="Zero Balance"/>
    <s v="Established (6-8 yrs)"/>
    <x v="0"/>
  </r>
  <r>
    <n v="15665802"/>
    <s v="Li Fonti"/>
    <n v="642"/>
    <x v="1"/>
    <s v="Female"/>
    <n v="36"/>
    <n v="6"/>
    <n v="0"/>
    <n v="2"/>
    <n v="1"/>
    <x v="0"/>
    <n v="97938.59"/>
    <n v="0"/>
    <s v="30-39"/>
    <s v="Fair (580-669)"/>
    <s v="Zero Balance"/>
    <s v="Established (6-8 yrs)"/>
    <x v="1"/>
  </r>
  <r>
    <n v="15571144"/>
    <s v="Ives"/>
    <n v="655"/>
    <x v="0"/>
    <s v="Male"/>
    <n v="28"/>
    <n v="10"/>
    <n v="0"/>
    <n v="2"/>
    <n v="0"/>
    <x v="0"/>
    <n v="126565.21"/>
    <n v="0"/>
    <s v="Under 30"/>
    <s v="Fair (580-669)"/>
    <s v="Zero Balance"/>
    <s v="Loyal (9-10 yrs)"/>
    <x v="1"/>
  </r>
  <r>
    <n v="15750731"/>
    <s v="Trevisani"/>
    <n v="736"/>
    <x v="2"/>
    <s v="Male"/>
    <n v="50"/>
    <n v="9"/>
    <n v="116309.01"/>
    <n v="1"/>
    <n v="1"/>
    <x v="1"/>
    <n v="185360.4"/>
    <n v="1"/>
    <s v="50-59"/>
    <s v="Good (670-739)"/>
    <s v="High (100-150k)"/>
    <s v="Loyal (9-10 yrs)"/>
    <x v="0"/>
  </r>
  <r>
    <n v="15605134"/>
    <s v="Bond"/>
    <n v="617"/>
    <x v="0"/>
    <s v="Female"/>
    <n v="34"/>
    <n v="0"/>
    <n v="131244.65"/>
    <n v="2"/>
    <n v="1"/>
    <x v="1"/>
    <n v="183229.02"/>
    <n v="0"/>
    <s v="30-39"/>
    <s v="Fair (580-669)"/>
    <s v="High (100-150k)"/>
    <s v="New (0-2 yrs)"/>
    <x v="1"/>
  </r>
  <r>
    <n v="15626044"/>
    <s v="Lettiere"/>
    <n v="762"/>
    <x v="2"/>
    <s v="Male"/>
    <n v="28"/>
    <n v="3"/>
    <n v="125155.83"/>
    <n v="2"/>
    <n v="1"/>
    <x v="0"/>
    <n v="106024.02"/>
    <n v="0"/>
    <s v="Under 30"/>
    <s v="Very Good (740-799)"/>
    <s v="High (100-150k)"/>
    <s v="Developing (3-5 yrs)"/>
    <x v="1"/>
  </r>
  <r>
    <n v="15737910"/>
    <s v="Houghton"/>
    <n v="703"/>
    <x v="2"/>
    <s v="Male"/>
    <n v="35"/>
    <n v="5"/>
    <n v="140691.07999999999"/>
    <n v="2"/>
    <n v="1"/>
    <x v="1"/>
    <n v="167810.26"/>
    <n v="0"/>
    <s v="30-39"/>
    <s v="Good (670-739)"/>
    <s v="High (100-150k)"/>
    <s v="Developing (3-5 yrs)"/>
    <x v="1"/>
  </r>
  <r>
    <n v="15761076"/>
    <s v="Lei"/>
    <n v="507"/>
    <x v="0"/>
    <s v="Male"/>
    <n v="41"/>
    <n v="3"/>
    <n v="58820.32"/>
    <n v="2"/>
    <n v="1"/>
    <x v="0"/>
    <n v="138536.09"/>
    <n v="0"/>
    <s v="40-49"/>
    <s v="Poor (&lt;580)"/>
    <s v="Mid (50-100k)"/>
    <s v="Developing (3-5 yrs)"/>
    <x v="1"/>
  </r>
  <r>
    <n v="15710105"/>
    <s v="Stirling"/>
    <n v="581"/>
    <x v="2"/>
    <s v="Female"/>
    <n v="26"/>
    <n v="3"/>
    <n v="105099.45"/>
    <n v="1"/>
    <n v="1"/>
    <x v="0"/>
    <n v="184520"/>
    <n v="1"/>
    <s v="Under 30"/>
    <s v="Fair (580-669)"/>
    <s v="High (100-150k)"/>
    <s v="Developing (3-5 yrs)"/>
    <x v="0"/>
  </r>
  <r>
    <n v="15577402"/>
    <s v="Grant"/>
    <n v="593"/>
    <x v="0"/>
    <s v="Male"/>
    <n v="31"/>
    <n v="9"/>
    <n v="0"/>
    <n v="2"/>
    <n v="0"/>
    <x v="0"/>
    <n v="20492.16"/>
    <n v="0"/>
    <s v="30-39"/>
    <s v="Fair (580-669)"/>
    <s v="Zero Balance"/>
    <s v="Loyal (9-10 yrs)"/>
    <x v="1"/>
  </r>
  <r>
    <n v="15803337"/>
    <s v="Baresi"/>
    <n v="648"/>
    <x v="0"/>
    <s v="Male"/>
    <n v="23"/>
    <n v="9"/>
    <n v="168372.52"/>
    <n v="1"/>
    <n v="1"/>
    <x v="1"/>
    <n v="134676.72"/>
    <n v="0"/>
    <s v="Under 30"/>
    <s v="Fair (580-669)"/>
    <s v="Very High (150k+)"/>
    <s v="Loyal (9-10 yrs)"/>
    <x v="0"/>
  </r>
  <r>
    <n v="15654372"/>
    <s v="Pearce"/>
    <n v="462"/>
    <x v="2"/>
    <s v="Male"/>
    <n v="34"/>
    <n v="1"/>
    <n v="94682.559999999998"/>
    <n v="2"/>
    <n v="1"/>
    <x v="1"/>
    <n v="138478.20000000001"/>
    <n v="0"/>
    <s v="30-39"/>
    <s v="Poor (&lt;580)"/>
    <s v="Mid (50-100k)"/>
    <s v="New (0-2 yrs)"/>
    <x v="1"/>
  </r>
  <r>
    <n v="15585867"/>
    <s v="Rutledge"/>
    <n v="596"/>
    <x v="1"/>
    <s v="Male"/>
    <n v="36"/>
    <n v="2"/>
    <n v="0"/>
    <n v="2"/>
    <n v="0"/>
    <x v="0"/>
    <n v="125557.95"/>
    <n v="0"/>
    <s v="30-39"/>
    <s v="Fair (580-669)"/>
    <s v="Zero Balance"/>
    <s v="New (0-2 yrs)"/>
    <x v="1"/>
  </r>
  <r>
    <n v="15662488"/>
    <s v="Udegbunam"/>
    <n v="627"/>
    <x v="0"/>
    <s v="Female"/>
    <n v="44"/>
    <n v="5"/>
    <n v="0"/>
    <n v="2"/>
    <n v="1"/>
    <x v="1"/>
    <n v="82969.61"/>
    <n v="1"/>
    <s v="40-49"/>
    <s v="Fair (580-669)"/>
    <s v="Zero Balance"/>
    <s v="Developing (3-5 yrs)"/>
    <x v="1"/>
  </r>
  <r>
    <n v="15604813"/>
    <s v="Zaytseva"/>
    <n v="494"/>
    <x v="0"/>
    <s v="Male"/>
    <n v="40"/>
    <n v="7"/>
    <n v="0"/>
    <n v="2"/>
    <n v="0"/>
    <x v="0"/>
    <n v="158071.69"/>
    <n v="0"/>
    <s v="40-49"/>
    <s v="Poor (&lt;580)"/>
    <s v="Zero Balance"/>
    <s v="Established (6-8 yrs)"/>
    <x v="1"/>
  </r>
  <r>
    <n v="15611644"/>
    <s v="Onyemauchechukwu"/>
    <n v="627"/>
    <x v="0"/>
    <s v="Male"/>
    <n v="73"/>
    <n v="0"/>
    <n v="146329.73000000001"/>
    <n v="1"/>
    <n v="0"/>
    <x v="0"/>
    <n v="43615.67"/>
    <n v="0"/>
    <s v="60+"/>
    <s v="Fair (580-669)"/>
    <s v="High (100-150k)"/>
    <s v="New (0-2 yrs)"/>
    <x v="0"/>
  </r>
  <r>
    <n v="15674928"/>
    <s v="Mullah"/>
    <n v="850"/>
    <x v="1"/>
    <s v="Male"/>
    <n v="37"/>
    <n v="2"/>
    <n v="0"/>
    <n v="2"/>
    <n v="1"/>
    <x v="1"/>
    <n v="119969.99"/>
    <n v="0"/>
    <s v="30-39"/>
    <s v="Excellent (800+)"/>
    <s v="Zero Balance"/>
    <s v="New (0-2 yrs)"/>
    <x v="1"/>
  </r>
  <r>
    <n v="15656100"/>
    <s v="Candler"/>
    <n v="632"/>
    <x v="0"/>
    <s v="Female"/>
    <n v="49"/>
    <n v="5"/>
    <n v="167962.7"/>
    <n v="1"/>
    <n v="0"/>
    <x v="1"/>
    <n v="140201.21"/>
    <n v="0"/>
    <s v="40-49"/>
    <s v="Fair (580-669)"/>
    <s v="Very High (150k+)"/>
    <s v="Developing (3-5 yrs)"/>
    <x v="0"/>
  </r>
  <r>
    <n v="15764293"/>
    <s v="Konovalova"/>
    <n v="490"/>
    <x v="0"/>
    <s v="Male"/>
    <n v="33"/>
    <n v="1"/>
    <n v="0"/>
    <n v="2"/>
    <n v="1"/>
    <x v="0"/>
    <n v="80792.83"/>
    <n v="0"/>
    <s v="30-39"/>
    <s v="Poor (&lt;580)"/>
    <s v="Zero Balance"/>
    <s v="New (0-2 yrs)"/>
    <x v="1"/>
  </r>
  <r>
    <n v="15636423"/>
    <s v="Lei"/>
    <n v="715"/>
    <x v="0"/>
    <s v="Male"/>
    <n v="40"/>
    <n v="7"/>
    <n v="0"/>
    <n v="1"/>
    <n v="1"/>
    <x v="0"/>
    <n v="141359.10999999999"/>
    <n v="0"/>
    <s v="40-49"/>
    <s v="Good (670-739)"/>
    <s v="Zero Balance"/>
    <s v="Established (6-8 yrs)"/>
    <x v="0"/>
  </r>
  <r>
    <n v="15607629"/>
    <s v="Hollis"/>
    <n v="679"/>
    <x v="0"/>
    <s v="Male"/>
    <n v="48"/>
    <n v="8"/>
    <n v="0"/>
    <n v="2"/>
    <n v="1"/>
    <x v="1"/>
    <n v="23344.94"/>
    <n v="0"/>
    <s v="40-49"/>
    <s v="Good (670-739)"/>
    <s v="Zero Balance"/>
    <s v="Established (6-8 yrs)"/>
    <x v="1"/>
  </r>
  <r>
    <n v="15577313"/>
    <s v="Lionel"/>
    <n v="619"/>
    <x v="0"/>
    <s v="Male"/>
    <n v="44"/>
    <n v="3"/>
    <n v="116967.67999999999"/>
    <n v="1"/>
    <n v="1"/>
    <x v="1"/>
    <n v="5075.17"/>
    <n v="1"/>
    <s v="40-49"/>
    <s v="Fair (580-669)"/>
    <s v="High (100-150k)"/>
    <s v="Developing (3-5 yrs)"/>
    <x v="0"/>
  </r>
  <r>
    <n v="15714493"/>
    <s v="Francis"/>
    <n v="465"/>
    <x v="1"/>
    <s v="Female"/>
    <n v="33"/>
    <n v="6"/>
    <n v="0"/>
    <n v="2"/>
    <n v="1"/>
    <x v="0"/>
    <n v="95500.98"/>
    <n v="0"/>
    <s v="30-39"/>
    <s v="Poor (&lt;580)"/>
    <s v="Zero Balance"/>
    <s v="Established (6-8 yrs)"/>
    <x v="1"/>
  </r>
  <r>
    <n v="15643359"/>
    <s v="Carter"/>
    <n v="736"/>
    <x v="1"/>
    <s v="Male"/>
    <n v="32"/>
    <n v="7"/>
    <n v="0"/>
    <n v="1"/>
    <n v="0"/>
    <x v="0"/>
    <n v="79082.62"/>
    <n v="0"/>
    <s v="30-39"/>
    <s v="Good (670-739)"/>
    <s v="Zero Balance"/>
    <s v="Established (6-8 yrs)"/>
    <x v="0"/>
  </r>
  <r>
    <n v="15687913"/>
    <s v="Mai"/>
    <n v="501"/>
    <x v="2"/>
    <s v="Female"/>
    <n v="34"/>
    <n v="7"/>
    <n v="93244.42"/>
    <n v="1"/>
    <n v="0"/>
    <x v="0"/>
    <n v="199805.63"/>
    <n v="0"/>
    <s v="30-39"/>
    <s v="Poor (&lt;580)"/>
    <s v="Mid (50-100k)"/>
    <s v="Established (6-8 yrs)"/>
    <x v="0"/>
  </r>
  <r>
    <n v="15790935"/>
    <s v="Johnson"/>
    <n v="535"/>
    <x v="0"/>
    <s v="Female"/>
    <n v="29"/>
    <n v="5"/>
    <n v="0"/>
    <n v="2"/>
    <n v="0"/>
    <x v="0"/>
    <n v="52709.55"/>
    <n v="0"/>
    <s v="Under 30"/>
    <s v="Poor (&lt;580)"/>
    <s v="Zero Balance"/>
    <s v="Developing (3-5 yrs)"/>
    <x v="1"/>
  </r>
  <r>
    <n v="15708693"/>
    <s v="Sherman"/>
    <n v="759"/>
    <x v="0"/>
    <s v="Female"/>
    <n v="33"/>
    <n v="2"/>
    <n v="0"/>
    <n v="2"/>
    <n v="1"/>
    <x v="1"/>
    <n v="56583.88"/>
    <n v="0"/>
    <s v="30-39"/>
    <s v="Very Good (740-799)"/>
    <s v="Zero Balance"/>
    <s v="New (0-2 yrs)"/>
    <x v="1"/>
  </r>
  <r>
    <n v="15672016"/>
    <s v="Sabbatini"/>
    <n v="819"/>
    <x v="0"/>
    <s v="Male"/>
    <n v="35"/>
    <n v="1"/>
    <n v="0"/>
    <n v="2"/>
    <n v="0"/>
    <x v="0"/>
    <n v="3385.04"/>
    <n v="0"/>
    <s v="30-39"/>
    <s v="Excellent (800+)"/>
    <s v="Zero Balance"/>
    <s v="New (0-2 yrs)"/>
    <x v="1"/>
  </r>
  <r>
    <n v="15727605"/>
    <s v="Shih"/>
    <n v="533"/>
    <x v="2"/>
    <s v="Male"/>
    <n v="43"/>
    <n v="4"/>
    <n v="80442.06"/>
    <n v="2"/>
    <n v="0"/>
    <x v="0"/>
    <n v="12537.42"/>
    <n v="0"/>
    <s v="40-49"/>
    <s v="Poor (&lt;580)"/>
    <s v="Mid (50-100k)"/>
    <s v="Developing (3-5 yrs)"/>
    <x v="1"/>
  </r>
  <r>
    <n v="15651144"/>
    <s v="Yao"/>
    <n v="632"/>
    <x v="2"/>
    <s v="Female"/>
    <n v="35"/>
    <n v="2"/>
    <n v="150561.03"/>
    <n v="2"/>
    <n v="0"/>
    <x v="1"/>
    <n v="64722.61"/>
    <n v="0"/>
    <s v="30-39"/>
    <s v="Fair (580-669)"/>
    <s v="Very High (150k+)"/>
    <s v="New (0-2 yrs)"/>
    <x v="1"/>
  </r>
  <r>
    <n v="15749401"/>
    <s v="Ko"/>
    <n v="686"/>
    <x v="0"/>
    <s v="Male"/>
    <n v="60"/>
    <n v="9"/>
    <n v="0"/>
    <n v="3"/>
    <n v="1"/>
    <x v="0"/>
    <n v="75246.210000000006"/>
    <n v="1"/>
    <s v="60+"/>
    <s v="Good (670-739)"/>
    <s v="Zero Balance"/>
    <s v="Loyal (9-10 yrs)"/>
    <x v="1"/>
  </r>
  <r>
    <n v="15691874"/>
    <s v="Kazakova"/>
    <n v="687"/>
    <x v="0"/>
    <s v="Female"/>
    <n v="34"/>
    <n v="9"/>
    <n v="125474.44"/>
    <n v="1"/>
    <n v="1"/>
    <x v="1"/>
    <n v="198929.84"/>
    <n v="0"/>
    <s v="30-39"/>
    <s v="Good (670-739)"/>
    <s v="High (100-150k)"/>
    <s v="Loyal (9-10 yrs)"/>
    <x v="0"/>
  </r>
  <r>
    <n v="15620735"/>
    <s v="Chiganu"/>
    <n v="667"/>
    <x v="2"/>
    <s v="Female"/>
    <n v="33"/>
    <n v="4"/>
    <n v="127076.68"/>
    <n v="2"/>
    <n v="1"/>
    <x v="1"/>
    <n v="69011.66"/>
    <n v="0"/>
    <s v="30-39"/>
    <s v="Fair (580-669)"/>
    <s v="High (100-150k)"/>
    <s v="Developing (3-5 yrs)"/>
    <x v="1"/>
  </r>
  <r>
    <n v="15769781"/>
    <s v="Nucci"/>
    <n v="699"/>
    <x v="1"/>
    <s v="Female"/>
    <n v="25"/>
    <n v="8"/>
    <n v="0"/>
    <n v="2"/>
    <n v="1"/>
    <x v="0"/>
    <n v="52404.47"/>
    <n v="0"/>
    <s v="Under 30"/>
    <s v="Good (670-739)"/>
    <s v="Zero Balance"/>
    <s v="Established (6-8 yrs)"/>
    <x v="1"/>
  </r>
  <r>
    <n v="15624611"/>
    <s v="Marsden"/>
    <n v="497"/>
    <x v="1"/>
    <s v="Male"/>
    <n v="37"/>
    <n v="8"/>
    <n v="128650.11"/>
    <n v="2"/>
    <n v="1"/>
    <x v="0"/>
    <n v="163641.53"/>
    <n v="0"/>
    <s v="30-39"/>
    <s v="Poor (&lt;580)"/>
    <s v="High (100-150k)"/>
    <s v="Established (6-8 yrs)"/>
    <x v="1"/>
  </r>
  <r>
    <n v="15773071"/>
    <s v="Serena"/>
    <n v="780"/>
    <x v="1"/>
    <s v="Female"/>
    <n v="33"/>
    <n v="6"/>
    <n v="145580.60999999999"/>
    <n v="1"/>
    <n v="1"/>
    <x v="0"/>
    <n v="154598.56"/>
    <n v="0"/>
    <s v="30-39"/>
    <s v="Very Good (740-799)"/>
    <s v="High (100-150k)"/>
    <s v="Established (6-8 yrs)"/>
    <x v="0"/>
  </r>
  <r>
    <n v="15720371"/>
    <s v="McLean"/>
    <n v="652"/>
    <x v="0"/>
    <s v="Female"/>
    <n v="51"/>
    <n v="3"/>
    <n v="0"/>
    <n v="1"/>
    <n v="1"/>
    <x v="1"/>
    <n v="173989.47"/>
    <n v="1"/>
    <s v="50-59"/>
    <s v="Fair (580-669)"/>
    <s v="Zero Balance"/>
    <s v="Developing (3-5 yrs)"/>
    <x v="0"/>
  </r>
  <r>
    <n v="15717984"/>
    <s v="Longo"/>
    <n v="477"/>
    <x v="0"/>
    <s v="Male"/>
    <n v="47"/>
    <n v="9"/>
    <n v="144900.57999999999"/>
    <n v="1"/>
    <n v="1"/>
    <x v="1"/>
    <n v="61315.37"/>
    <n v="1"/>
    <s v="40-49"/>
    <s v="Poor (&lt;580)"/>
    <s v="High (100-150k)"/>
    <s v="Loyal (9-10 yrs)"/>
    <x v="0"/>
  </r>
  <r>
    <n v="15806407"/>
    <s v="Wilson"/>
    <n v="652"/>
    <x v="0"/>
    <s v="Female"/>
    <n v="37"/>
    <n v="4"/>
    <n v="0"/>
    <n v="2"/>
    <n v="1"/>
    <x v="1"/>
    <n v="143393.24"/>
    <n v="0"/>
    <s v="30-39"/>
    <s v="Fair (580-669)"/>
    <s v="Zero Balance"/>
    <s v="Developing (3-5 yrs)"/>
    <x v="1"/>
  </r>
  <r>
    <n v="15785042"/>
    <s v="Hsiung"/>
    <n v="488"/>
    <x v="0"/>
    <s v="Female"/>
    <n v="31"/>
    <n v="8"/>
    <n v="97588.6"/>
    <n v="1"/>
    <n v="0"/>
    <x v="1"/>
    <n v="124210.53"/>
    <n v="0"/>
    <s v="30-39"/>
    <s v="Poor (&lt;580)"/>
    <s v="Mid (50-100k)"/>
    <s v="Established (6-8 yrs)"/>
    <x v="0"/>
  </r>
  <r>
    <n v="15809302"/>
    <s v="Wright"/>
    <n v="572"/>
    <x v="0"/>
    <s v="Male"/>
    <n v="24"/>
    <n v="1"/>
    <n v="0"/>
    <n v="2"/>
    <n v="1"/>
    <x v="0"/>
    <n v="151460.84"/>
    <n v="0"/>
    <s v="Under 30"/>
    <s v="Poor (&lt;580)"/>
    <s v="Zero Balance"/>
    <s v="New (0-2 yrs)"/>
    <x v="1"/>
  </r>
  <r>
    <n v="15677550"/>
    <s v="Folliero"/>
    <n v="755"/>
    <x v="0"/>
    <s v="Female"/>
    <n v="38"/>
    <n v="1"/>
    <n v="0"/>
    <n v="2"/>
    <n v="1"/>
    <x v="1"/>
    <n v="20734.810000000001"/>
    <n v="0"/>
    <s v="30-39"/>
    <s v="Very Good (740-799)"/>
    <s v="Zero Balance"/>
    <s v="New (0-2 yrs)"/>
    <x v="1"/>
  </r>
  <r>
    <n v="15654096"/>
    <s v="Johnston"/>
    <n v="779"/>
    <x v="2"/>
    <s v="Female"/>
    <n v="24"/>
    <n v="10"/>
    <n v="122200.31"/>
    <n v="2"/>
    <n v="1"/>
    <x v="1"/>
    <n v="43705.56"/>
    <n v="0"/>
    <s v="Under 30"/>
    <s v="Very Good (740-799)"/>
    <s v="High (100-150k)"/>
    <s v="Loyal (9-10 yrs)"/>
    <x v="1"/>
  </r>
  <r>
    <n v="15617320"/>
    <s v="Palermo"/>
    <n v="693"/>
    <x v="1"/>
    <s v="Female"/>
    <n v="46"/>
    <n v="3"/>
    <n v="151709.32999999999"/>
    <n v="1"/>
    <n v="1"/>
    <x v="1"/>
    <n v="180736.24"/>
    <n v="0"/>
    <s v="40-49"/>
    <s v="Good (670-739)"/>
    <s v="Very High (150k+)"/>
    <s v="Developing (3-5 yrs)"/>
    <x v="0"/>
  </r>
  <r>
    <n v="15653065"/>
    <s v="Nwabugwu"/>
    <n v="530"/>
    <x v="1"/>
    <s v="Female"/>
    <n v="22"/>
    <n v="7"/>
    <n v="0"/>
    <n v="2"/>
    <n v="1"/>
    <x v="1"/>
    <n v="104170.48"/>
    <n v="0"/>
    <s v="Under 30"/>
    <s v="Poor (&lt;580)"/>
    <s v="Zero Balance"/>
    <s v="Established (6-8 yrs)"/>
    <x v="1"/>
  </r>
  <r>
    <n v="15649112"/>
    <s v="Endrizzi"/>
    <n v="738"/>
    <x v="1"/>
    <s v="Female"/>
    <n v="33"/>
    <n v="3"/>
    <n v="122134.39999999999"/>
    <n v="2"/>
    <n v="0"/>
    <x v="0"/>
    <n v="27867.59"/>
    <n v="0"/>
    <s v="30-39"/>
    <s v="Good (670-739)"/>
    <s v="High (100-150k)"/>
    <s v="Developing (3-5 yrs)"/>
    <x v="1"/>
  </r>
  <r>
    <n v="15690526"/>
    <s v="Tuan"/>
    <n v="690"/>
    <x v="2"/>
    <s v="Male"/>
    <n v="31"/>
    <n v="2"/>
    <n v="137260.45000000001"/>
    <n v="2"/>
    <n v="1"/>
    <x v="1"/>
    <n v="55387.28"/>
    <n v="0"/>
    <s v="30-39"/>
    <s v="Good (670-739)"/>
    <s v="High (100-150k)"/>
    <s v="New (0-2 yrs)"/>
    <x v="1"/>
  </r>
  <r>
    <n v="15806945"/>
    <s v="Udobata"/>
    <n v="611"/>
    <x v="0"/>
    <s v="Female"/>
    <n v="30"/>
    <n v="9"/>
    <n v="88594.14"/>
    <n v="1"/>
    <n v="1"/>
    <x v="1"/>
    <n v="196332.45"/>
    <n v="0"/>
    <s v="30-39"/>
    <s v="Fair (580-669)"/>
    <s v="Mid (50-100k)"/>
    <s v="Loyal (9-10 yrs)"/>
    <x v="0"/>
  </r>
  <r>
    <n v="15670066"/>
    <s v="Ibezimako"/>
    <n v="643"/>
    <x v="1"/>
    <s v="Male"/>
    <n v="34"/>
    <n v="6"/>
    <n v="0"/>
    <n v="2"/>
    <n v="1"/>
    <x v="0"/>
    <n v="116046.22"/>
    <n v="0"/>
    <s v="30-39"/>
    <s v="Fair (580-669)"/>
    <s v="Zero Balance"/>
    <s v="Established (6-8 yrs)"/>
    <x v="1"/>
  </r>
  <r>
    <n v="15625761"/>
    <s v="Maclean"/>
    <n v="632"/>
    <x v="2"/>
    <s v="Male"/>
    <n v="41"/>
    <n v="8"/>
    <n v="127205.32"/>
    <n v="4"/>
    <n v="1"/>
    <x v="1"/>
    <n v="93874.87"/>
    <n v="1"/>
    <s v="40-49"/>
    <s v="Fair (580-669)"/>
    <s v="High (100-150k)"/>
    <s v="Established (6-8 yrs)"/>
    <x v="1"/>
  </r>
  <r>
    <n v="15761525"/>
    <s v="Shaw"/>
    <n v="727"/>
    <x v="1"/>
    <s v="Female"/>
    <n v="31"/>
    <n v="10"/>
    <n v="96997.09"/>
    <n v="2"/>
    <n v="0"/>
    <x v="1"/>
    <n v="76614.039999999994"/>
    <n v="0"/>
    <s v="30-39"/>
    <s v="Good (670-739)"/>
    <s v="Mid (50-100k)"/>
    <s v="Loyal (9-10 yrs)"/>
    <x v="1"/>
  </r>
  <r>
    <n v="15735080"/>
    <s v="Cummins"/>
    <n v="508"/>
    <x v="0"/>
    <s v="Female"/>
    <n v="64"/>
    <n v="2"/>
    <n v="0"/>
    <n v="1"/>
    <n v="1"/>
    <x v="0"/>
    <n v="6076.62"/>
    <n v="0"/>
    <s v="60+"/>
    <s v="Poor (&lt;580)"/>
    <s v="Zero Balance"/>
    <s v="New (0-2 yrs)"/>
    <x v="0"/>
  </r>
  <r>
    <n v="15619537"/>
    <s v="Lavrentiev"/>
    <n v="550"/>
    <x v="0"/>
    <s v="Male"/>
    <n v="31"/>
    <n v="5"/>
    <n v="142200.19"/>
    <n v="2"/>
    <n v="1"/>
    <x v="0"/>
    <n v="122221.71"/>
    <n v="0"/>
    <s v="30-39"/>
    <s v="Poor (&lt;580)"/>
    <s v="High (100-150k)"/>
    <s v="Developing (3-5 yrs)"/>
    <x v="1"/>
  </r>
  <r>
    <n v="15598162"/>
    <s v="Saunders"/>
    <n v="754"/>
    <x v="2"/>
    <s v="Female"/>
    <n v="39"/>
    <n v="3"/>
    <n v="160761.41"/>
    <n v="1"/>
    <n v="1"/>
    <x v="0"/>
    <n v="24156.03"/>
    <n v="0"/>
    <s v="30-39"/>
    <s v="Very Good (740-799)"/>
    <s v="Very High (150k+)"/>
    <s v="Developing (3-5 yrs)"/>
    <x v="0"/>
  </r>
  <r>
    <n v="15694300"/>
    <s v="Fiorentino"/>
    <n v="759"/>
    <x v="0"/>
    <s v="Male"/>
    <n v="26"/>
    <n v="4"/>
    <n v="0"/>
    <n v="2"/>
    <n v="1"/>
    <x v="1"/>
    <n v="135394.62"/>
    <n v="0"/>
    <s v="Under 30"/>
    <s v="Very Good (740-799)"/>
    <s v="Zero Balance"/>
    <s v="Developing (3-5 yrs)"/>
    <x v="1"/>
  </r>
  <r>
    <n v="15637235"/>
    <s v="Knight"/>
    <n v="794"/>
    <x v="1"/>
    <s v="Male"/>
    <n v="33"/>
    <n v="8"/>
    <n v="0"/>
    <n v="2"/>
    <n v="0"/>
    <x v="1"/>
    <n v="91340.02"/>
    <n v="0"/>
    <s v="30-39"/>
    <s v="Very Good (740-799)"/>
    <s v="Zero Balance"/>
    <s v="Established (6-8 yrs)"/>
    <x v="1"/>
  </r>
  <r>
    <n v="15612444"/>
    <s v="Manfrin"/>
    <n v="549"/>
    <x v="0"/>
    <s v="Male"/>
    <n v="29"/>
    <n v="3"/>
    <n v="0"/>
    <n v="2"/>
    <n v="1"/>
    <x v="1"/>
    <n v="146090.38"/>
    <n v="0"/>
    <s v="Under 30"/>
    <s v="Poor (&lt;580)"/>
    <s v="Zero Balance"/>
    <s v="Developing (3-5 yrs)"/>
    <x v="1"/>
  </r>
  <r>
    <n v="15626457"/>
    <s v="Zetticci"/>
    <n v="671"/>
    <x v="0"/>
    <s v="Male"/>
    <n v="31"/>
    <n v="0"/>
    <n v="116234.61"/>
    <n v="1"/>
    <n v="1"/>
    <x v="1"/>
    <n v="172096.08"/>
    <n v="0"/>
    <s v="30-39"/>
    <s v="Good (670-739)"/>
    <s v="High (100-150k)"/>
    <s v="New (0-2 yrs)"/>
    <x v="0"/>
  </r>
  <r>
    <n v="15627995"/>
    <s v="Angelo"/>
    <n v="756"/>
    <x v="2"/>
    <s v="Female"/>
    <n v="26"/>
    <n v="5"/>
    <n v="155143.51999999999"/>
    <n v="1"/>
    <n v="0"/>
    <x v="0"/>
    <n v="135034.57"/>
    <n v="1"/>
    <s v="Under 30"/>
    <s v="Very Good (740-799)"/>
    <s v="Very High (150k+)"/>
    <s v="Developing (3-5 yrs)"/>
    <x v="0"/>
  </r>
  <r>
    <n v="15706128"/>
    <s v="Zhdanov"/>
    <n v="632"/>
    <x v="0"/>
    <s v="Female"/>
    <n v="21"/>
    <n v="1"/>
    <n v="0"/>
    <n v="2"/>
    <n v="1"/>
    <x v="1"/>
    <n v="84008.66"/>
    <n v="0"/>
    <s v="Under 30"/>
    <s v="Fair (580-669)"/>
    <s v="Zero Balance"/>
    <s v="New (0-2 yrs)"/>
    <x v="1"/>
  </r>
  <r>
    <n v="15666430"/>
    <s v="Peck"/>
    <n v="579"/>
    <x v="0"/>
    <s v="Male"/>
    <n v="38"/>
    <n v="8"/>
    <n v="0"/>
    <n v="2"/>
    <n v="0"/>
    <x v="1"/>
    <n v="91763.67"/>
    <n v="0"/>
    <s v="30-39"/>
    <s v="Poor (&lt;580)"/>
    <s v="Zero Balance"/>
    <s v="Established (6-8 yrs)"/>
    <x v="1"/>
  </r>
  <r>
    <n v="15627385"/>
    <s v="Uwaezuoke"/>
    <n v="748"/>
    <x v="0"/>
    <s v="Male"/>
    <n v="34"/>
    <n v="5"/>
    <n v="84009.47"/>
    <n v="1"/>
    <n v="1"/>
    <x v="0"/>
    <n v="137001.1"/>
    <n v="0"/>
    <s v="30-39"/>
    <s v="Very Good (740-799)"/>
    <s v="Mid (50-100k)"/>
    <s v="Developing (3-5 yrs)"/>
    <x v="0"/>
  </r>
  <r>
    <n v="15581323"/>
    <s v="White"/>
    <n v="488"/>
    <x v="2"/>
    <s v="Female"/>
    <n v="28"/>
    <n v="7"/>
    <n v="139246.22"/>
    <n v="2"/>
    <n v="1"/>
    <x v="1"/>
    <n v="106799.49"/>
    <n v="0"/>
    <s v="Under 30"/>
    <s v="Poor (&lt;580)"/>
    <s v="High (100-150k)"/>
    <s v="Established (6-8 yrs)"/>
    <x v="1"/>
  </r>
  <r>
    <n v="15608109"/>
    <s v="Greco"/>
    <n v="710"/>
    <x v="2"/>
    <s v="Male"/>
    <n v="58"/>
    <n v="7"/>
    <n v="170113"/>
    <n v="2"/>
    <n v="0"/>
    <x v="0"/>
    <n v="10494.64"/>
    <n v="0"/>
    <s v="50-59"/>
    <s v="Good (670-739)"/>
    <s v="Very High (150k+)"/>
    <s v="Established (6-8 yrs)"/>
    <x v="1"/>
  </r>
  <r>
    <n v="15801942"/>
    <s v="Chu"/>
    <n v="619"/>
    <x v="1"/>
    <s v="Female"/>
    <n v="41"/>
    <n v="8"/>
    <n v="0"/>
    <n v="3"/>
    <n v="1"/>
    <x v="0"/>
    <n v="79866.73"/>
    <n v="1"/>
    <s v="40-49"/>
    <s v="Fair (580-669)"/>
    <s v="Zero Balance"/>
    <s v="Established (6-8 yrs)"/>
    <x v="1"/>
  </r>
  <r>
    <n v="15567431"/>
    <s v="Kodilinyechukwu"/>
    <n v="773"/>
    <x v="0"/>
    <s v="Male"/>
    <n v="64"/>
    <n v="2"/>
    <n v="145578.28"/>
    <n v="1"/>
    <n v="0"/>
    <x v="0"/>
    <n v="186172.85"/>
    <n v="0"/>
    <s v="60+"/>
    <s v="Very Good (740-799)"/>
    <s v="High (100-150k)"/>
    <s v="New (0-2 yrs)"/>
    <x v="0"/>
  </r>
  <r>
    <n v="15810167"/>
    <s v="Scott"/>
    <n v="657"/>
    <x v="1"/>
    <s v="Male"/>
    <n v="75"/>
    <n v="7"/>
    <n v="126273.95"/>
    <n v="1"/>
    <n v="0"/>
    <x v="0"/>
    <n v="91673.600000000006"/>
    <n v="0"/>
    <s v="60+"/>
    <s v="Fair (580-669)"/>
    <s v="High (100-150k)"/>
    <s v="Established (6-8 yrs)"/>
    <x v="0"/>
  </r>
  <r>
    <n v="15644501"/>
    <s v="Enyinnaya"/>
    <n v="579"/>
    <x v="0"/>
    <s v="Female"/>
    <n v="26"/>
    <n v="10"/>
    <n v="162482.76"/>
    <n v="1"/>
    <n v="1"/>
    <x v="0"/>
    <n v="18458.2"/>
    <n v="0"/>
    <s v="Under 30"/>
    <s v="Poor (&lt;580)"/>
    <s v="Very High (150k+)"/>
    <s v="Loyal (9-10 yrs)"/>
    <x v="0"/>
  </r>
  <r>
    <n v="15785290"/>
    <s v="Hao"/>
    <n v="542"/>
    <x v="0"/>
    <s v="Male"/>
    <n v="29"/>
    <n v="9"/>
    <n v="0"/>
    <n v="1"/>
    <n v="1"/>
    <x v="1"/>
    <n v="8342.35"/>
    <n v="0"/>
    <s v="Under 30"/>
    <s v="Poor (&lt;580)"/>
    <s v="Zero Balance"/>
    <s v="Loyal (9-10 yrs)"/>
    <x v="0"/>
  </r>
  <r>
    <n v="15611157"/>
    <s v="McElhone"/>
    <n v="709"/>
    <x v="0"/>
    <s v="Female"/>
    <n v="32"/>
    <n v="2"/>
    <n v="87814.89"/>
    <n v="1"/>
    <n v="1"/>
    <x v="1"/>
    <n v="138578.37"/>
    <n v="0"/>
    <s v="30-39"/>
    <s v="Good (670-739)"/>
    <s v="Mid (50-100k)"/>
    <s v="New (0-2 yrs)"/>
    <x v="0"/>
  </r>
  <r>
    <n v="15673837"/>
    <s v="Ko"/>
    <n v="617"/>
    <x v="1"/>
    <s v="Male"/>
    <n v="61"/>
    <n v="3"/>
    <n v="113858.95"/>
    <n v="1"/>
    <n v="1"/>
    <x v="0"/>
    <n v="38129.22"/>
    <n v="0"/>
    <s v="60+"/>
    <s v="Fair (580-669)"/>
    <s v="High (100-150k)"/>
    <s v="Developing (3-5 yrs)"/>
    <x v="0"/>
  </r>
  <r>
    <n v="15656822"/>
    <s v="Day"/>
    <n v="568"/>
    <x v="2"/>
    <s v="Male"/>
    <n v="43"/>
    <n v="5"/>
    <n v="87612.64"/>
    <n v="4"/>
    <n v="1"/>
    <x v="0"/>
    <n v="107155.4"/>
    <n v="1"/>
    <s v="40-49"/>
    <s v="Poor (&lt;580)"/>
    <s v="Mid (50-100k)"/>
    <s v="Developing (3-5 yrs)"/>
    <x v="1"/>
  </r>
  <r>
    <n v="15580560"/>
    <s v="Harris"/>
    <n v="769"/>
    <x v="0"/>
    <s v="Female"/>
    <n v="73"/>
    <n v="1"/>
    <n v="0"/>
    <n v="1"/>
    <n v="1"/>
    <x v="0"/>
    <n v="29792.11"/>
    <n v="0"/>
    <s v="60+"/>
    <s v="Very Good (740-799)"/>
    <s v="Zero Balance"/>
    <s v="New (0-2 yrs)"/>
    <x v="0"/>
  </r>
  <r>
    <n v="15760641"/>
    <s v="Gerald"/>
    <n v="608"/>
    <x v="2"/>
    <s v="Male"/>
    <n v="26"/>
    <n v="1"/>
    <n v="106648.98"/>
    <n v="1"/>
    <n v="0"/>
    <x v="0"/>
    <n v="7063.6"/>
    <n v="0"/>
    <s v="Under 30"/>
    <s v="Fair (580-669)"/>
    <s v="High (100-150k)"/>
    <s v="New (0-2 yrs)"/>
    <x v="0"/>
  </r>
  <r>
    <n v="15587584"/>
    <s v="Nebeuwa"/>
    <n v="503"/>
    <x v="1"/>
    <s v="Male"/>
    <n v="31"/>
    <n v="4"/>
    <n v="0"/>
    <n v="2"/>
    <n v="1"/>
    <x v="0"/>
    <n v="21645.06"/>
    <n v="0"/>
    <s v="30-39"/>
    <s v="Poor (&lt;580)"/>
    <s v="Zero Balance"/>
    <s v="Developing (3-5 yrs)"/>
    <x v="1"/>
  </r>
  <r>
    <n v="15604146"/>
    <s v="Kaodilinakachukwu"/>
    <n v="608"/>
    <x v="2"/>
    <s v="Female"/>
    <n v="38"/>
    <n v="8"/>
    <n v="103653.51"/>
    <n v="2"/>
    <n v="1"/>
    <x v="0"/>
    <n v="137079.85999999999"/>
    <n v="0"/>
    <s v="30-39"/>
    <s v="Fair (580-669)"/>
    <s v="High (100-150k)"/>
    <s v="Established (6-8 yrs)"/>
    <x v="1"/>
  </r>
  <r>
    <n v="15813974"/>
    <s v="Maruff"/>
    <n v="731"/>
    <x v="2"/>
    <s v="Male"/>
    <n v="37"/>
    <n v="3"/>
    <n v="116880.53"/>
    <n v="1"/>
    <n v="0"/>
    <x v="1"/>
    <n v="172718.35"/>
    <n v="1"/>
    <s v="30-39"/>
    <s v="Good (670-739)"/>
    <s v="High (100-150k)"/>
    <s v="Developing (3-5 yrs)"/>
    <x v="0"/>
  </r>
  <r>
    <n v="15746986"/>
    <s v="Howe"/>
    <n v="850"/>
    <x v="2"/>
    <s v="Female"/>
    <n v="40"/>
    <n v="4"/>
    <n v="97990.49"/>
    <n v="2"/>
    <n v="0"/>
    <x v="1"/>
    <n v="106691.02"/>
    <n v="0"/>
    <s v="40-49"/>
    <s v="Excellent (800+)"/>
    <s v="Mid (50-100k)"/>
    <s v="Developing (3-5 yrs)"/>
    <x v="1"/>
  </r>
  <r>
    <n v="15759741"/>
    <s v="Knepper"/>
    <n v="591"/>
    <x v="2"/>
    <s v="Female"/>
    <n v="34"/>
    <n v="4"/>
    <n v="150635.29999999999"/>
    <n v="1"/>
    <n v="1"/>
    <x v="0"/>
    <n v="72274.84"/>
    <n v="0"/>
    <s v="30-39"/>
    <s v="Fair (580-669)"/>
    <s v="Very High (150k+)"/>
    <s v="Developing (3-5 yrs)"/>
    <x v="0"/>
  </r>
  <r>
    <n v="15734892"/>
    <s v="Fennell"/>
    <n v="579"/>
    <x v="1"/>
    <s v="Male"/>
    <n v="37"/>
    <n v="4"/>
    <n v="0"/>
    <n v="2"/>
    <n v="1"/>
    <x v="0"/>
    <n v="32246.63"/>
    <n v="0"/>
    <s v="30-39"/>
    <s v="Poor (&lt;580)"/>
    <s v="Zero Balance"/>
    <s v="Developing (3-5 yrs)"/>
    <x v="1"/>
  </r>
  <r>
    <n v="15797194"/>
    <s v="T'ao"/>
    <n v="570"/>
    <x v="0"/>
    <s v="Male"/>
    <n v="39"/>
    <n v="10"/>
    <n v="129674.89"/>
    <n v="2"/>
    <n v="1"/>
    <x v="1"/>
    <n v="80552.36"/>
    <n v="0"/>
    <s v="30-39"/>
    <s v="Poor (&lt;580)"/>
    <s v="High (100-150k)"/>
    <s v="Loyal (9-10 yrs)"/>
    <x v="1"/>
  </r>
  <r>
    <n v="15723786"/>
    <s v="Morris"/>
    <n v="709"/>
    <x v="0"/>
    <s v="Female"/>
    <n v="37"/>
    <n v="9"/>
    <n v="0"/>
    <n v="2"/>
    <n v="1"/>
    <x v="1"/>
    <n v="16733.59"/>
    <n v="0"/>
    <s v="30-39"/>
    <s v="Good (670-739)"/>
    <s v="Zero Balance"/>
    <s v="Loyal (9-10 yrs)"/>
    <x v="1"/>
  </r>
  <r>
    <n v="15642726"/>
    <s v="Holmes"/>
    <n v="611"/>
    <x v="0"/>
    <s v="Male"/>
    <n v="53"/>
    <n v="3"/>
    <n v="83568.259999999995"/>
    <n v="1"/>
    <n v="0"/>
    <x v="1"/>
    <n v="1235.49"/>
    <n v="0"/>
    <s v="50-59"/>
    <s v="Fair (580-669)"/>
    <s v="Mid (50-100k)"/>
    <s v="Developing (3-5 yrs)"/>
    <x v="0"/>
  </r>
  <r>
    <n v="15664339"/>
    <s v="Yu"/>
    <n v="775"/>
    <x v="1"/>
    <s v="Male"/>
    <n v="48"/>
    <n v="4"/>
    <n v="178144.91"/>
    <n v="2"/>
    <n v="0"/>
    <x v="1"/>
    <n v="50168.41"/>
    <n v="1"/>
    <s v="40-49"/>
    <s v="Very Good (740-799)"/>
    <s v="Very High (150k+)"/>
    <s v="Developing (3-5 yrs)"/>
    <x v="1"/>
  </r>
  <r>
    <n v="15754526"/>
    <s v="Walker"/>
    <n v="699"/>
    <x v="2"/>
    <s v="Male"/>
    <n v="36"/>
    <n v="6"/>
    <n v="147137.74"/>
    <n v="1"/>
    <n v="1"/>
    <x v="0"/>
    <n v="33687.9"/>
    <n v="0"/>
    <s v="30-39"/>
    <s v="Good (670-739)"/>
    <s v="High (100-150k)"/>
    <s v="Established (6-8 yrs)"/>
    <x v="0"/>
  </r>
  <r>
    <n v="15703037"/>
    <s v="Edwards"/>
    <n v="618"/>
    <x v="0"/>
    <s v="Male"/>
    <n v="37"/>
    <n v="5"/>
    <n v="0"/>
    <n v="1"/>
    <n v="0"/>
    <x v="0"/>
    <n v="178705.45"/>
    <n v="1"/>
    <s v="30-39"/>
    <s v="Fair (580-669)"/>
    <s v="Zero Balance"/>
    <s v="Developing (3-5 yrs)"/>
    <x v="0"/>
  </r>
  <r>
    <n v="15751412"/>
    <s v="Harvey"/>
    <n v="704"/>
    <x v="0"/>
    <s v="Male"/>
    <n v="36"/>
    <n v="3"/>
    <n v="114370.41"/>
    <n v="1"/>
    <n v="0"/>
    <x v="0"/>
    <n v="66810.48"/>
    <n v="0"/>
    <s v="30-39"/>
    <s v="Good (670-739)"/>
    <s v="High (100-150k)"/>
    <s v="Developing (3-5 yrs)"/>
    <x v="0"/>
  </r>
  <r>
    <n v="15609558"/>
    <s v="McDonald"/>
    <n v="835"/>
    <x v="2"/>
    <s v="Female"/>
    <n v="47"/>
    <n v="5"/>
    <n v="108289.28"/>
    <n v="2"/>
    <n v="1"/>
    <x v="0"/>
    <n v="45859.55"/>
    <n v="1"/>
    <s v="40-49"/>
    <s v="Excellent (800+)"/>
    <s v="High (100-150k)"/>
    <s v="Developing (3-5 yrs)"/>
    <x v="1"/>
  </r>
  <r>
    <n v="15572408"/>
    <s v="Chambers"/>
    <n v="714"/>
    <x v="2"/>
    <s v="Male"/>
    <n v="39"/>
    <n v="3"/>
    <n v="149887.49"/>
    <n v="2"/>
    <n v="1"/>
    <x v="1"/>
    <n v="63846.36"/>
    <n v="0"/>
    <s v="30-39"/>
    <s v="Good (670-739)"/>
    <s v="High (100-150k)"/>
    <s v="Developing (3-5 yrs)"/>
    <x v="1"/>
  </r>
  <r>
    <n v="15613923"/>
    <s v="Reed"/>
    <n v="581"/>
    <x v="1"/>
    <s v="Female"/>
    <n v="43"/>
    <n v="4"/>
    <n v="170172.9"/>
    <n v="1"/>
    <n v="0"/>
    <x v="0"/>
    <n v="100236.02"/>
    <n v="0"/>
    <s v="40-49"/>
    <s v="Fair (580-669)"/>
    <s v="Very High (150k+)"/>
    <s v="Developing (3-5 yrs)"/>
    <x v="0"/>
  </r>
  <r>
    <n v="15747000"/>
    <s v="Shih"/>
    <n v="592"/>
    <x v="0"/>
    <s v="Male"/>
    <n v="27"/>
    <n v="3"/>
    <n v="0"/>
    <n v="2"/>
    <n v="1"/>
    <x v="0"/>
    <n v="19645.650000000001"/>
    <n v="0"/>
    <s v="Under 30"/>
    <s v="Fair (580-669)"/>
    <s v="Zero Balance"/>
    <s v="Developing (3-5 yrs)"/>
    <x v="1"/>
  </r>
  <r>
    <n v="15731781"/>
    <s v="Onyemachukwu"/>
    <n v="551"/>
    <x v="0"/>
    <s v="Male"/>
    <n v="43"/>
    <n v="7"/>
    <n v="0"/>
    <n v="2"/>
    <n v="1"/>
    <x v="1"/>
    <n v="178393.68"/>
    <n v="0"/>
    <s v="40-49"/>
    <s v="Poor (&lt;580)"/>
    <s v="Zero Balance"/>
    <s v="Established (6-8 yrs)"/>
    <x v="1"/>
  </r>
  <r>
    <n v="15727198"/>
    <s v="Teng"/>
    <n v="689"/>
    <x v="2"/>
    <s v="Female"/>
    <n v="28"/>
    <n v="2"/>
    <n v="64808.32"/>
    <n v="2"/>
    <n v="0"/>
    <x v="1"/>
    <n v="78591.149999999994"/>
    <n v="0"/>
    <s v="Under 30"/>
    <s v="Good (670-739)"/>
    <s v="Mid (50-100k)"/>
    <s v="New (0-2 yrs)"/>
    <x v="1"/>
  </r>
  <r>
    <n v="15794273"/>
    <s v="Hand"/>
    <n v="604"/>
    <x v="0"/>
    <s v="Female"/>
    <n v="56"/>
    <n v="0"/>
    <n v="62732.65"/>
    <n v="1"/>
    <n v="0"/>
    <x v="0"/>
    <n v="124954.56"/>
    <n v="0"/>
    <s v="50-59"/>
    <s v="Fair (580-669)"/>
    <s v="Mid (50-100k)"/>
    <s v="New (0-2 yrs)"/>
    <x v="0"/>
  </r>
  <r>
    <n v="15804950"/>
    <s v="Onyemauchechukwu"/>
    <n v="514"/>
    <x v="0"/>
    <s v="Female"/>
    <n v="41"/>
    <n v="7"/>
    <n v="0"/>
    <n v="2"/>
    <n v="1"/>
    <x v="0"/>
    <n v="3756.65"/>
    <n v="0"/>
    <s v="40-49"/>
    <s v="Poor (&lt;580)"/>
    <s v="Zero Balance"/>
    <s v="Established (6-8 yrs)"/>
    <x v="1"/>
  </r>
  <r>
    <n v="15576304"/>
    <s v="Bailey"/>
    <n v="698"/>
    <x v="0"/>
    <s v="Male"/>
    <n v="29"/>
    <n v="5"/>
    <n v="95167.55"/>
    <n v="1"/>
    <n v="1"/>
    <x v="0"/>
    <n v="152723.23000000001"/>
    <n v="0"/>
    <s v="Under 30"/>
    <s v="Good (670-739)"/>
    <s v="Mid (50-100k)"/>
    <s v="Developing (3-5 yrs)"/>
    <x v="0"/>
  </r>
  <r>
    <n v="15645200"/>
    <s v="Chiang"/>
    <n v="581"/>
    <x v="2"/>
    <s v="Female"/>
    <n v="54"/>
    <n v="2"/>
    <n v="152508.99"/>
    <n v="1"/>
    <n v="1"/>
    <x v="1"/>
    <n v="187597.98"/>
    <n v="1"/>
    <s v="50-59"/>
    <s v="Fair (580-669)"/>
    <s v="Very High (150k+)"/>
    <s v="New (0-2 yrs)"/>
    <x v="0"/>
  </r>
  <r>
    <n v="15779627"/>
    <s v="Maclean"/>
    <n v="573"/>
    <x v="2"/>
    <s v="Male"/>
    <n v="31"/>
    <n v="0"/>
    <n v="134644.19"/>
    <n v="1"/>
    <n v="1"/>
    <x v="0"/>
    <n v="70381.490000000005"/>
    <n v="0"/>
    <s v="30-39"/>
    <s v="Poor (&lt;580)"/>
    <s v="High (100-150k)"/>
    <s v="New (0-2 yrs)"/>
    <x v="0"/>
  </r>
  <r>
    <n v="15750755"/>
    <s v="Yobachi"/>
    <n v="449"/>
    <x v="1"/>
    <s v="Female"/>
    <n v="33"/>
    <n v="8"/>
    <n v="0"/>
    <n v="2"/>
    <n v="0"/>
    <x v="1"/>
    <n v="156792.89000000001"/>
    <n v="0"/>
    <s v="30-39"/>
    <s v="Poor (&lt;580)"/>
    <s v="Zero Balance"/>
    <s v="Established (6-8 yrs)"/>
    <x v="1"/>
  </r>
  <r>
    <n v="15569654"/>
    <s v="Munro"/>
    <n v="850"/>
    <x v="2"/>
    <s v="Female"/>
    <n v="31"/>
    <n v="3"/>
    <n v="51293.47"/>
    <n v="1"/>
    <n v="0"/>
    <x v="1"/>
    <n v="35534.68"/>
    <n v="0"/>
    <s v="30-39"/>
    <s v="Excellent (800+)"/>
    <s v="Mid (50-100k)"/>
    <s v="Developing (3-5 yrs)"/>
    <x v="0"/>
  </r>
  <r>
    <n v="15753079"/>
    <s v="Chidi"/>
    <n v="612"/>
    <x v="0"/>
    <s v="Male"/>
    <n v="41"/>
    <n v="5"/>
    <n v="0"/>
    <n v="3"/>
    <n v="0"/>
    <x v="1"/>
    <n v="151256.22"/>
    <n v="0"/>
    <s v="40-49"/>
    <s v="Fair (580-669)"/>
    <s v="Zero Balance"/>
    <s v="Developing (3-5 yrs)"/>
    <x v="1"/>
  </r>
  <r>
    <n v="15684995"/>
    <s v="Chamberlain"/>
    <n v="690"/>
    <x v="1"/>
    <s v="Male"/>
    <n v="49"/>
    <n v="8"/>
    <n v="116622.73"/>
    <n v="1"/>
    <n v="0"/>
    <x v="0"/>
    <n v="51011.29"/>
    <n v="0"/>
    <s v="40-49"/>
    <s v="Good (670-739)"/>
    <s v="High (100-150k)"/>
    <s v="Established (6-8 yrs)"/>
    <x v="0"/>
  </r>
  <r>
    <n v="15790763"/>
    <s v="Trujillo"/>
    <n v="599"/>
    <x v="1"/>
    <s v="Female"/>
    <n v="49"/>
    <n v="2"/>
    <n v="0"/>
    <n v="2"/>
    <n v="1"/>
    <x v="1"/>
    <n v="111190.53"/>
    <n v="0"/>
    <s v="40-49"/>
    <s v="Fair (580-669)"/>
    <s v="Zero Balance"/>
    <s v="New (0-2 yrs)"/>
    <x v="1"/>
  </r>
  <r>
    <n v="15766458"/>
    <s v="Tang"/>
    <n v="498"/>
    <x v="0"/>
    <s v="Male"/>
    <n v="33"/>
    <n v="1"/>
    <n v="198113.86"/>
    <n v="1"/>
    <n v="1"/>
    <x v="1"/>
    <n v="69664.350000000006"/>
    <n v="0"/>
    <s v="30-39"/>
    <s v="Poor (&lt;580)"/>
    <s v="Very High (150k+)"/>
    <s v="New (0-2 yrs)"/>
    <x v="0"/>
  </r>
  <r>
    <n v="15616221"/>
    <s v="Wilson"/>
    <n v="497"/>
    <x v="0"/>
    <s v="Female"/>
    <n v="29"/>
    <n v="4"/>
    <n v="85646.81"/>
    <n v="1"/>
    <n v="0"/>
    <x v="1"/>
    <n v="63233.02"/>
    <n v="1"/>
    <s v="Under 30"/>
    <s v="Poor (&lt;580)"/>
    <s v="Mid (50-100k)"/>
    <s v="Developing (3-5 yrs)"/>
    <x v="0"/>
  </r>
  <r>
    <n v="15776124"/>
    <s v="Mann"/>
    <n v="802"/>
    <x v="1"/>
    <s v="Male"/>
    <n v="51"/>
    <n v="7"/>
    <n v="0"/>
    <n v="1"/>
    <n v="0"/>
    <x v="0"/>
    <n v="40855.79"/>
    <n v="0"/>
    <s v="50-59"/>
    <s v="Excellent (800+)"/>
    <s v="Zero Balance"/>
    <s v="Established (6-8 yrs)"/>
    <x v="0"/>
  </r>
  <r>
    <n v="15665811"/>
    <s v="Parry"/>
    <n v="644"/>
    <x v="0"/>
    <s v="Male"/>
    <n v="33"/>
    <n v="9"/>
    <n v="141234.98000000001"/>
    <n v="1"/>
    <n v="1"/>
    <x v="1"/>
    <n v="95673.05"/>
    <n v="0"/>
    <s v="30-39"/>
    <s v="Fair (580-669)"/>
    <s v="High (100-150k)"/>
    <s v="Loyal (9-10 yrs)"/>
    <x v="0"/>
  </r>
  <r>
    <n v="15729804"/>
    <s v="Manfrin"/>
    <n v="714"/>
    <x v="0"/>
    <s v="Male"/>
    <n v="34"/>
    <n v="10"/>
    <n v="0"/>
    <n v="2"/>
    <n v="1"/>
    <x v="0"/>
    <n v="80234.14"/>
    <n v="0"/>
    <s v="30-39"/>
    <s v="Good (670-739)"/>
    <s v="Zero Balance"/>
    <s v="Loyal (9-10 yrs)"/>
    <x v="1"/>
  </r>
  <r>
    <n v="15714062"/>
    <s v="Millar"/>
    <n v="690"/>
    <x v="0"/>
    <s v="Female"/>
    <n v="40"/>
    <n v="9"/>
    <n v="77641.990000000005"/>
    <n v="1"/>
    <n v="0"/>
    <x v="1"/>
    <n v="189051.59"/>
    <n v="1"/>
    <s v="40-49"/>
    <s v="Good (670-739)"/>
    <s v="Mid (50-100k)"/>
    <s v="Loyal (9-10 yrs)"/>
    <x v="0"/>
  </r>
  <r>
    <n v="15592197"/>
    <s v="Simmons"/>
    <n v="522"/>
    <x v="1"/>
    <s v="Male"/>
    <n v="30"/>
    <n v="3"/>
    <n v="0"/>
    <n v="2"/>
    <n v="1"/>
    <x v="1"/>
    <n v="145490.85"/>
    <n v="0"/>
    <s v="30-39"/>
    <s v="Poor (&lt;580)"/>
    <s v="Zero Balance"/>
    <s v="Developing (3-5 yrs)"/>
    <x v="1"/>
  </r>
  <r>
    <n v="15793116"/>
    <s v="Beneventi"/>
    <n v="502"/>
    <x v="2"/>
    <s v="Female"/>
    <n v="40"/>
    <n v="7"/>
    <n v="117304.29"/>
    <n v="1"/>
    <n v="0"/>
    <x v="1"/>
    <n v="196278.32"/>
    <n v="0"/>
    <s v="40-49"/>
    <s v="Poor (&lt;580)"/>
    <s v="High (100-150k)"/>
    <s v="Established (6-8 yrs)"/>
    <x v="0"/>
  </r>
  <r>
    <n v="15638231"/>
    <s v="Chung"/>
    <n v="730"/>
    <x v="1"/>
    <s v="Female"/>
    <n v="62"/>
    <n v="2"/>
    <n v="0"/>
    <n v="2"/>
    <n v="1"/>
    <x v="0"/>
    <n v="162889.1"/>
    <n v="0"/>
    <s v="60+"/>
    <s v="Good (670-739)"/>
    <s v="Zero Balance"/>
    <s v="New (0-2 yrs)"/>
    <x v="1"/>
  </r>
  <r>
    <n v="15697678"/>
    <s v="Maxwell"/>
    <n v="590"/>
    <x v="2"/>
    <s v="Male"/>
    <n v="36"/>
    <n v="6"/>
    <n v="92340.69"/>
    <n v="2"/>
    <n v="1"/>
    <x v="0"/>
    <n v="174667.58"/>
    <n v="0"/>
    <s v="30-39"/>
    <s v="Fair (580-669)"/>
    <s v="Mid (50-100k)"/>
    <s v="Established (6-8 yrs)"/>
    <x v="1"/>
  </r>
  <r>
    <n v="15800412"/>
    <s v="Dale"/>
    <n v="458"/>
    <x v="2"/>
    <s v="Male"/>
    <n v="35"/>
    <n v="9"/>
    <n v="146780.51999999999"/>
    <n v="2"/>
    <n v="1"/>
    <x v="0"/>
    <n v="3476.38"/>
    <n v="0"/>
    <s v="30-39"/>
    <s v="Poor (&lt;580)"/>
    <s v="High (100-150k)"/>
    <s v="Loyal (9-10 yrs)"/>
    <x v="1"/>
  </r>
  <r>
    <n v="15597610"/>
    <s v="Stevens"/>
    <n v="553"/>
    <x v="1"/>
    <s v="Male"/>
    <n v="41"/>
    <n v="6"/>
    <n v="144974.54999999999"/>
    <n v="1"/>
    <n v="1"/>
    <x v="0"/>
    <n v="19344.919999999998"/>
    <n v="0"/>
    <s v="40-49"/>
    <s v="Poor (&lt;580)"/>
    <s v="High (100-150k)"/>
    <s v="Established (6-8 yrs)"/>
    <x v="0"/>
  </r>
  <r>
    <n v="15726634"/>
    <s v="Wei"/>
    <n v="479"/>
    <x v="0"/>
    <s v="Male"/>
    <n v="47"/>
    <n v="1"/>
    <n v="0"/>
    <n v="1"/>
    <n v="1"/>
    <x v="1"/>
    <n v="95270.83"/>
    <n v="0"/>
    <s v="40-49"/>
    <s v="Poor (&lt;580)"/>
    <s v="Zero Balance"/>
    <s v="New (0-2 yrs)"/>
    <x v="0"/>
  </r>
  <r>
    <n v="15670866"/>
    <s v="Chiu"/>
    <n v="693"/>
    <x v="0"/>
    <s v="Male"/>
    <n v="31"/>
    <n v="2"/>
    <n v="0"/>
    <n v="2"/>
    <n v="1"/>
    <x v="0"/>
    <n v="107759.31"/>
    <n v="0"/>
    <s v="30-39"/>
    <s v="Good (670-739)"/>
    <s v="Zero Balance"/>
    <s v="New (0-2 yrs)"/>
    <x v="1"/>
  </r>
  <r>
    <n v="15667462"/>
    <s v="Duncan"/>
    <n v="707"/>
    <x v="1"/>
    <s v="Male"/>
    <n v="43"/>
    <n v="10"/>
    <n v="0"/>
    <n v="2"/>
    <n v="1"/>
    <x v="1"/>
    <n v="118368.2"/>
    <n v="0"/>
    <s v="40-49"/>
    <s v="Good (670-739)"/>
    <s v="Zero Balance"/>
    <s v="Loyal (9-10 yrs)"/>
    <x v="1"/>
  </r>
  <r>
    <n v="15662574"/>
    <s v="Brady"/>
    <n v="636"/>
    <x v="1"/>
    <s v="Male"/>
    <n v="37"/>
    <n v="1"/>
    <n v="115137.26"/>
    <n v="1"/>
    <n v="1"/>
    <x v="1"/>
    <n v="52484.01"/>
    <n v="0"/>
    <s v="30-39"/>
    <s v="Fair (580-669)"/>
    <s v="High (100-150k)"/>
    <s v="New (0-2 yrs)"/>
    <x v="0"/>
  </r>
  <r>
    <n v="15716926"/>
    <s v="Macleod"/>
    <n v="807"/>
    <x v="0"/>
    <s v="Male"/>
    <n v="33"/>
    <n v="10"/>
    <n v="101952.97"/>
    <n v="2"/>
    <n v="1"/>
    <x v="1"/>
    <n v="178153.65"/>
    <n v="0"/>
    <s v="30-39"/>
    <s v="Excellent (800+)"/>
    <s v="High (100-150k)"/>
    <s v="Loyal (9-10 yrs)"/>
    <x v="1"/>
  </r>
  <r>
    <n v="15603554"/>
    <s v="Berkeley"/>
    <n v="513"/>
    <x v="0"/>
    <s v="Female"/>
    <n v="45"/>
    <n v="0"/>
    <n v="164649.51999999999"/>
    <n v="3"/>
    <n v="1"/>
    <x v="1"/>
    <n v="49915.519999999997"/>
    <n v="1"/>
    <s v="40-49"/>
    <s v="Poor (&lt;580)"/>
    <s v="Very High (150k+)"/>
    <s v="New (0-2 yrs)"/>
    <x v="1"/>
  </r>
  <r>
    <n v="15716800"/>
    <s v="Kaur"/>
    <n v="582"/>
    <x v="0"/>
    <s v="Male"/>
    <n v="31"/>
    <n v="2"/>
    <n v="0"/>
    <n v="2"/>
    <n v="1"/>
    <x v="0"/>
    <n v="33747.03"/>
    <n v="0"/>
    <s v="30-39"/>
    <s v="Fair (580-669)"/>
    <s v="Zero Balance"/>
    <s v="New (0-2 yrs)"/>
    <x v="1"/>
  </r>
  <r>
    <n v="15679429"/>
    <s v="Bell"/>
    <n v="694"/>
    <x v="0"/>
    <s v="Male"/>
    <n v="32"/>
    <n v="0"/>
    <n v="91956.49"/>
    <n v="1"/>
    <n v="1"/>
    <x v="0"/>
    <n v="59961.81"/>
    <n v="0"/>
    <s v="30-39"/>
    <s v="Good (670-739)"/>
    <s v="Mid (50-100k)"/>
    <s v="New (0-2 yrs)"/>
    <x v="0"/>
  </r>
  <r>
    <n v="15616122"/>
    <s v="Nwokike"/>
    <n v="777"/>
    <x v="0"/>
    <s v="Male"/>
    <n v="39"/>
    <n v="8"/>
    <n v="0"/>
    <n v="2"/>
    <n v="1"/>
    <x v="0"/>
    <n v="18613.52"/>
    <n v="0"/>
    <s v="30-39"/>
    <s v="Very Good (740-799)"/>
    <s v="Zero Balance"/>
    <s v="Established (6-8 yrs)"/>
    <x v="1"/>
  </r>
  <r>
    <n v="15742172"/>
    <s v="Williamson"/>
    <n v="598"/>
    <x v="2"/>
    <s v="Male"/>
    <n v="32"/>
    <n v="9"/>
    <n v="123938.6"/>
    <n v="2"/>
    <n v="1"/>
    <x v="1"/>
    <n v="198894.42"/>
    <n v="0"/>
    <s v="30-39"/>
    <s v="Fair (580-669)"/>
    <s v="High (100-150k)"/>
    <s v="Loyal (9-10 yrs)"/>
    <x v="1"/>
  </r>
  <r>
    <n v="15792305"/>
    <s v="Mountgarrett"/>
    <n v="762"/>
    <x v="2"/>
    <s v="Male"/>
    <n v="46"/>
    <n v="6"/>
    <n v="123571.77"/>
    <n v="3"/>
    <n v="0"/>
    <x v="0"/>
    <n v="57014.17"/>
    <n v="1"/>
    <s v="40-49"/>
    <s v="Very Good (740-799)"/>
    <s v="High (100-150k)"/>
    <s v="Established (6-8 yrs)"/>
    <x v="1"/>
  </r>
  <r>
    <n v="15636016"/>
    <s v="Wreford"/>
    <n v="588"/>
    <x v="0"/>
    <s v="Female"/>
    <n v="34"/>
    <n v="3"/>
    <n v="120777.88"/>
    <n v="1"/>
    <n v="1"/>
    <x v="0"/>
    <n v="131729.51999999999"/>
    <n v="0"/>
    <s v="30-39"/>
    <s v="Fair (580-669)"/>
    <s v="High (100-150k)"/>
    <s v="Developing (3-5 yrs)"/>
    <x v="0"/>
  </r>
  <r>
    <n v="15733138"/>
    <s v="Paterson"/>
    <n v="663"/>
    <x v="2"/>
    <s v="Male"/>
    <n v="42"/>
    <n v="5"/>
    <n v="90248.79"/>
    <n v="1"/>
    <n v="1"/>
    <x v="0"/>
    <n v="79169.73"/>
    <n v="0"/>
    <s v="40-49"/>
    <s v="Fair (580-669)"/>
    <s v="Mid (50-100k)"/>
    <s v="Developing (3-5 yrs)"/>
    <x v="0"/>
  </r>
  <r>
    <n v="15669741"/>
    <s v="Hou"/>
    <n v="777"/>
    <x v="0"/>
    <s v="Male"/>
    <n v="36"/>
    <n v="7"/>
    <n v="0"/>
    <n v="1"/>
    <n v="1"/>
    <x v="1"/>
    <n v="106472.34"/>
    <n v="0"/>
    <s v="30-39"/>
    <s v="Very Good (740-799)"/>
    <s v="Zero Balance"/>
    <s v="Established (6-8 yrs)"/>
    <x v="0"/>
  </r>
  <r>
    <n v="15616954"/>
    <s v="Smith"/>
    <n v="592"/>
    <x v="0"/>
    <s v="Male"/>
    <n v="71"/>
    <n v="4"/>
    <n v="0"/>
    <n v="2"/>
    <n v="0"/>
    <x v="0"/>
    <n v="17013.54"/>
    <n v="0"/>
    <s v="60+"/>
    <s v="Fair (580-669)"/>
    <s v="Zero Balance"/>
    <s v="Developing (3-5 yrs)"/>
    <x v="1"/>
  </r>
  <r>
    <n v="15729238"/>
    <s v="Peng"/>
    <n v="631"/>
    <x v="2"/>
    <s v="Male"/>
    <n v="48"/>
    <n v="1"/>
    <n v="106396.48"/>
    <n v="1"/>
    <n v="1"/>
    <x v="0"/>
    <n v="150661.42000000001"/>
    <n v="1"/>
    <s v="40-49"/>
    <s v="Fair (580-669)"/>
    <s v="High (100-150k)"/>
    <s v="New (0-2 yrs)"/>
    <x v="0"/>
  </r>
  <r>
    <n v="15718242"/>
    <s v="Wollstonecraft"/>
    <n v="725"/>
    <x v="2"/>
    <s v="Female"/>
    <n v="47"/>
    <n v="1"/>
    <n v="104887.43"/>
    <n v="1"/>
    <n v="0"/>
    <x v="1"/>
    <n v="86622.56"/>
    <n v="1"/>
    <s v="40-49"/>
    <s v="Good (670-739)"/>
    <s v="High (100-150k)"/>
    <s v="New (0-2 yrs)"/>
    <x v="0"/>
  </r>
  <r>
    <n v="15682914"/>
    <s v="Bolton"/>
    <n v="850"/>
    <x v="0"/>
    <s v="Male"/>
    <n v="34"/>
    <n v="2"/>
    <n v="72079.710000000006"/>
    <n v="1"/>
    <n v="1"/>
    <x v="0"/>
    <n v="115767.93"/>
    <n v="0"/>
    <s v="30-39"/>
    <s v="Excellent (800+)"/>
    <s v="Mid (50-100k)"/>
    <s v="New (0-2 yrs)"/>
    <x v="0"/>
  </r>
  <r>
    <n v="15654274"/>
    <s v="Corrie"/>
    <n v="540"/>
    <x v="0"/>
    <s v="Male"/>
    <n v="37"/>
    <n v="6"/>
    <n v="0"/>
    <n v="2"/>
    <n v="1"/>
    <x v="1"/>
    <n v="141998.89000000001"/>
    <n v="0"/>
    <s v="30-39"/>
    <s v="Poor (&lt;580)"/>
    <s v="Zero Balance"/>
    <s v="Established (6-8 yrs)"/>
    <x v="1"/>
  </r>
  <r>
    <n v="15691457"/>
    <s v="Boyle"/>
    <n v="674"/>
    <x v="1"/>
    <s v="Male"/>
    <n v="36"/>
    <n v="2"/>
    <n v="0"/>
    <n v="2"/>
    <n v="1"/>
    <x v="0"/>
    <n v="182787.17"/>
    <n v="0"/>
    <s v="30-39"/>
    <s v="Good (670-739)"/>
    <s v="Zero Balance"/>
    <s v="New (0-2 yrs)"/>
    <x v="1"/>
  </r>
  <r>
    <n v="15719649"/>
    <s v="Lambie"/>
    <n v="553"/>
    <x v="0"/>
    <s v="Male"/>
    <n v="38"/>
    <n v="3"/>
    <n v="99844.68"/>
    <n v="1"/>
    <n v="0"/>
    <x v="1"/>
    <n v="187915.7"/>
    <n v="0"/>
    <s v="30-39"/>
    <s v="Poor (&lt;580)"/>
    <s v="Mid (50-100k)"/>
    <s v="Developing (3-5 yrs)"/>
    <x v="0"/>
  </r>
  <r>
    <n v="15778897"/>
    <s v="Cartwright"/>
    <n v="630"/>
    <x v="0"/>
    <s v="Female"/>
    <n v="28"/>
    <n v="1"/>
    <n v="0"/>
    <n v="2"/>
    <n v="1"/>
    <x v="0"/>
    <n v="133267.78"/>
    <n v="0"/>
    <s v="Under 30"/>
    <s v="Fair (580-669)"/>
    <s v="Zero Balance"/>
    <s v="New (0-2 yrs)"/>
    <x v="1"/>
  </r>
  <r>
    <n v="15589437"/>
    <s v="Lu"/>
    <n v="466"/>
    <x v="0"/>
    <s v="Male"/>
    <n v="26"/>
    <n v="3"/>
    <n v="156815.71"/>
    <n v="1"/>
    <n v="1"/>
    <x v="0"/>
    <n v="137476.09"/>
    <n v="0"/>
    <s v="Under 30"/>
    <s v="Poor (&lt;580)"/>
    <s v="Very High (150k+)"/>
    <s v="Developing (3-5 yrs)"/>
    <x v="0"/>
  </r>
  <r>
    <n v="15682369"/>
    <s v="Pisano"/>
    <n v="613"/>
    <x v="0"/>
    <s v="Male"/>
    <n v="47"/>
    <n v="6"/>
    <n v="146034.74"/>
    <n v="1"/>
    <n v="1"/>
    <x v="0"/>
    <n v="77146.14"/>
    <n v="0"/>
    <s v="40-49"/>
    <s v="Fair (580-669)"/>
    <s v="High (100-150k)"/>
    <s v="Established (6-8 yrs)"/>
    <x v="0"/>
  </r>
  <r>
    <n v="15626507"/>
    <s v="Chukwubuikem"/>
    <n v="558"/>
    <x v="0"/>
    <s v="Male"/>
    <n v="27"/>
    <n v="1"/>
    <n v="152283.39000000001"/>
    <n v="1"/>
    <n v="1"/>
    <x v="1"/>
    <n v="183271.15"/>
    <n v="0"/>
    <s v="Under 30"/>
    <s v="Poor (&lt;580)"/>
    <s v="Very High (150k+)"/>
    <s v="New (0-2 yrs)"/>
    <x v="0"/>
  </r>
  <r>
    <n v="15571995"/>
    <s v="Harper"/>
    <n v="775"/>
    <x v="2"/>
    <s v="Female"/>
    <n v="33"/>
    <n v="1"/>
    <n v="118897.1"/>
    <n v="2"/>
    <n v="1"/>
    <x v="0"/>
    <n v="26362.400000000001"/>
    <n v="0"/>
    <s v="30-39"/>
    <s v="Very Good (740-799)"/>
    <s v="High (100-150k)"/>
    <s v="New (0-2 yrs)"/>
    <x v="1"/>
  </r>
  <r>
    <n v="15673333"/>
    <s v="Wilson"/>
    <n v="698"/>
    <x v="2"/>
    <s v="Male"/>
    <n v="52"/>
    <n v="8"/>
    <n v="96781.39"/>
    <n v="1"/>
    <n v="1"/>
    <x v="0"/>
    <n v="153373.71"/>
    <n v="0"/>
    <s v="50-59"/>
    <s v="Good (670-739)"/>
    <s v="Mid (50-100k)"/>
    <s v="Established (6-8 yrs)"/>
    <x v="0"/>
  </r>
  <r>
    <n v="15748752"/>
    <s v="Ch'in"/>
    <n v="608"/>
    <x v="2"/>
    <s v="Male"/>
    <n v="33"/>
    <n v="1"/>
    <n v="102772.67"/>
    <n v="2"/>
    <n v="1"/>
    <x v="1"/>
    <n v="70705.58"/>
    <n v="0"/>
    <s v="30-39"/>
    <s v="Fair (580-669)"/>
    <s v="High (100-150k)"/>
    <s v="New (0-2 yrs)"/>
    <x v="1"/>
  </r>
  <r>
    <n v="15725302"/>
    <s v="Streeton"/>
    <n v="670"/>
    <x v="1"/>
    <s v="Female"/>
    <n v="20"/>
    <n v="4"/>
    <n v="0"/>
    <n v="2"/>
    <n v="1"/>
    <x v="1"/>
    <n v="119759.24"/>
    <n v="0"/>
    <s v="Under 30"/>
    <s v="Good (670-739)"/>
    <s v="Zero Balance"/>
    <s v="Developing (3-5 yrs)"/>
    <x v="1"/>
  </r>
  <r>
    <n v="15722083"/>
    <s v="Ch'ang"/>
    <n v="591"/>
    <x v="1"/>
    <s v="Male"/>
    <n v="39"/>
    <n v="8"/>
    <n v="0"/>
    <n v="2"/>
    <n v="0"/>
    <x v="1"/>
    <n v="42392.24"/>
    <n v="0"/>
    <s v="30-39"/>
    <s v="Fair (580-669)"/>
    <s v="Zero Balance"/>
    <s v="Established (6-8 yrs)"/>
    <x v="1"/>
  </r>
  <r>
    <n v="15771442"/>
    <s v="Pennington"/>
    <n v="633"/>
    <x v="0"/>
    <s v="Male"/>
    <n v="40"/>
    <n v="4"/>
    <n v="150578"/>
    <n v="1"/>
    <n v="0"/>
    <x v="0"/>
    <n v="34670.620000000003"/>
    <n v="1"/>
    <s v="40-49"/>
    <s v="Fair (580-669)"/>
    <s v="Very High (150k+)"/>
    <s v="Developing (3-5 yrs)"/>
    <x v="0"/>
  </r>
  <r>
    <n v="15803633"/>
    <s v="T'ien"/>
    <n v="678"/>
    <x v="0"/>
    <s v="Female"/>
    <n v="46"/>
    <n v="1"/>
    <n v="0"/>
    <n v="2"/>
    <n v="0"/>
    <x v="1"/>
    <n v="82106.19"/>
    <n v="0"/>
    <s v="40-49"/>
    <s v="Good (670-739)"/>
    <s v="Zero Balance"/>
    <s v="New (0-2 yrs)"/>
    <x v="1"/>
  </r>
  <r>
    <n v="15672185"/>
    <s v="Liu"/>
    <n v="590"/>
    <x v="0"/>
    <s v="Male"/>
    <n v="47"/>
    <n v="3"/>
    <n v="0"/>
    <n v="2"/>
    <n v="1"/>
    <x v="1"/>
    <n v="171774.5"/>
    <n v="0"/>
    <s v="40-49"/>
    <s v="Fair (580-669)"/>
    <s v="Zero Balance"/>
    <s v="Developing (3-5 yrs)"/>
    <x v="1"/>
  </r>
  <r>
    <n v="15806486"/>
    <s v="Cunningham"/>
    <n v="705"/>
    <x v="0"/>
    <s v="Female"/>
    <n v="48"/>
    <n v="0"/>
    <n v="0"/>
    <n v="2"/>
    <n v="0"/>
    <x v="1"/>
    <n v="149772.60999999999"/>
    <n v="0"/>
    <s v="40-49"/>
    <s v="Good (670-739)"/>
    <s v="Zero Balance"/>
    <s v="New (0-2 yrs)"/>
    <x v="1"/>
  </r>
  <r>
    <n v="15570895"/>
    <s v="Ch'in"/>
    <n v="608"/>
    <x v="0"/>
    <s v="Male"/>
    <n v="42"/>
    <n v="10"/>
    <n v="163548.07"/>
    <n v="1"/>
    <n v="1"/>
    <x v="1"/>
    <n v="38866.85"/>
    <n v="0"/>
    <s v="40-49"/>
    <s v="Fair (580-669)"/>
    <s v="Very High (150k+)"/>
    <s v="Loyal (9-10 yrs)"/>
    <x v="0"/>
  </r>
  <r>
    <n v="15614520"/>
    <s v="Smith"/>
    <n v="682"/>
    <x v="0"/>
    <s v="Female"/>
    <n v="37"/>
    <n v="8"/>
    <n v="148580.12"/>
    <n v="1"/>
    <n v="1"/>
    <x v="1"/>
    <n v="35179.18"/>
    <n v="0"/>
    <s v="30-39"/>
    <s v="Good (670-739)"/>
    <s v="High (100-150k)"/>
    <s v="Established (6-8 yrs)"/>
    <x v="0"/>
  </r>
  <r>
    <n v="15687492"/>
    <s v="Anderson"/>
    <n v="596"/>
    <x v="2"/>
    <s v="Male"/>
    <n v="32"/>
    <n v="3"/>
    <n v="96709.07"/>
    <n v="2"/>
    <n v="0"/>
    <x v="1"/>
    <n v="41788.370000000003"/>
    <n v="0"/>
    <s v="30-39"/>
    <s v="Fair (580-669)"/>
    <s v="Mid (50-100k)"/>
    <s v="Developing (3-5 yrs)"/>
    <x v="1"/>
  </r>
  <r>
    <n v="15675337"/>
    <s v="Forbes"/>
    <n v="395"/>
    <x v="2"/>
    <s v="Female"/>
    <n v="34"/>
    <n v="5"/>
    <n v="106011.59"/>
    <n v="1"/>
    <n v="1"/>
    <x v="0"/>
    <n v="17376.57"/>
    <n v="1"/>
    <s v="30-39"/>
    <s v="Poor (&lt;580)"/>
    <s v="High (100-150k)"/>
    <s v="Developing (3-5 yrs)"/>
    <x v="0"/>
  </r>
  <r>
    <n v="15721047"/>
    <s v="Ansell"/>
    <n v="578"/>
    <x v="2"/>
    <s v="Male"/>
    <n v="37"/>
    <n v="1"/>
    <n v="135650.88"/>
    <n v="1"/>
    <n v="1"/>
    <x v="1"/>
    <n v="199428.19"/>
    <n v="0"/>
    <s v="30-39"/>
    <s v="Poor (&lt;580)"/>
    <s v="High (100-150k)"/>
    <s v="New (0-2 yrs)"/>
    <x v="0"/>
  </r>
  <r>
    <n v="15589017"/>
    <s v="Chiu"/>
    <n v="547"/>
    <x v="2"/>
    <s v="Male"/>
    <n v="55"/>
    <n v="4"/>
    <n v="111362.76"/>
    <n v="3"/>
    <n v="1"/>
    <x v="1"/>
    <n v="16922.28"/>
    <n v="1"/>
    <s v="50-59"/>
    <s v="Poor (&lt;580)"/>
    <s v="High (100-150k)"/>
    <s v="Developing (3-5 yrs)"/>
    <x v="1"/>
  </r>
  <r>
    <n v="15611186"/>
    <s v="Yevdokimova"/>
    <n v="609"/>
    <x v="0"/>
    <s v="Male"/>
    <n v="37"/>
    <n v="1"/>
    <n v="39344.83"/>
    <n v="1"/>
    <n v="1"/>
    <x v="0"/>
    <n v="178291.89"/>
    <n v="1"/>
    <s v="30-39"/>
    <s v="Fair (580-669)"/>
    <s v="Low (&lt;50k)"/>
    <s v="New (0-2 yrs)"/>
    <x v="0"/>
  </r>
  <r>
    <n v="15617301"/>
    <s v="Chamberlin"/>
    <n v="774"/>
    <x v="2"/>
    <s v="Male"/>
    <n v="36"/>
    <n v="9"/>
    <n v="130809.77"/>
    <n v="1"/>
    <n v="1"/>
    <x v="1"/>
    <n v="152290.28"/>
    <n v="0"/>
    <s v="30-39"/>
    <s v="Very Good (740-799)"/>
    <s v="High (100-150k)"/>
    <s v="Loyal (9-10 yrs)"/>
    <x v="0"/>
  </r>
  <r>
    <n v="15726046"/>
    <s v="Johnston"/>
    <n v="712"/>
    <x v="0"/>
    <s v="Female"/>
    <n v="27"/>
    <n v="2"/>
    <n v="133009.51"/>
    <n v="1"/>
    <n v="1"/>
    <x v="1"/>
    <n v="126809.15"/>
    <n v="0"/>
    <s v="Under 30"/>
    <s v="Good (670-739)"/>
    <s v="High (100-150k)"/>
    <s v="New (0-2 yrs)"/>
    <x v="0"/>
  </r>
  <r>
    <n v="15585748"/>
    <s v="McDonald"/>
    <n v="585"/>
    <x v="2"/>
    <s v="Female"/>
    <n v="28"/>
    <n v="9"/>
    <n v="135337.49"/>
    <n v="2"/>
    <n v="1"/>
    <x v="0"/>
    <n v="40385.61"/>
    <n v="0"/>
    <s v="Under 30"/>
    <s v="Fair (580-669)"/>
    <s v="High (100-150k)"/>
    <s v="Loyal (9-10 yrs)"/>
    <x v="1"/>
  </r>
  <r>
    <n v="15672826"/>
    <s v="Chen"/>
    <n v="666"/>
    <x v="0"/>
    <s v="Female"/>
    <n v="32"/>
    <n v="10"/>
    <n v="112536.57"/>
    <n v="2"/>
    <n v="1"/>
    <x v="0"/>
    <n v="34350.54"/>
    <n v="0"/>
    <s v="30-39"/>
    <s v="Fair (580-669)"/>
    <s v="High (100-150k)"/>
    <s v="Loyal (9-10 yrs)"/>
    <x v="1"/>
  </r>
  <r>
    <n v="15595162"/>
    <s v="Cattaneo"/>
    <n v="708"/>
    <x v="1"/>
    <s v="Female"/>
    <n v="35"/>
    <n v="8"/>
    <n v="122570.69"/>
    <n v="1"/>
    <n v="0"/>
    <x v="1"/>
    <n v="199005.88"/>
    <n v="0"/>
    <s v="30-39"/>
    <s v="Good (670-739)"/>
    <s v="High (100-150k)"/>
    <s v="Established (6-8 yrs)"/>
    <x v="0"/>
  </r>
  <r>
    <n v="15650026"/>
    <s v="Barclay-Harvey"/>
    <n v="513"/>
    <x v="0"/>
    <s v="Male"/>
    <n v="44"/>
    <n v="1"/>
    <n v="63562.02"/>
    <n v="2"/>
    <n v="0"/>
    <x v="0"/>
    <n v="52629.73"/>
    <n v="1"/>
    <s v="40-49"/>
    <s v="Poor (&lt;580)"/>
    <s v="Mid (50-100k)"/>
    <s v="New (0-2 yrs)"/>
    <x v="1"/>
  </r>
  <r>
    <n v="15745826"/>
    <s v="Dawson"/>
    <n v="445"/>
    <x v="0"/>
    <s v="Male"/>
    <n v="37"/>
    <n v="3"/>
    <n v="0"/>
    <n v="2"/>
    <n v="1"/>
    <x v="0"/>
    <n v="180012.39"/>
    <n v="0"/>
    <s v="30-39"/>
    <s v="Poor (&lt;580)"/>
    <s v="Zero Balance"/>
    <s v="Developing (3-5 yrs)"/>
    <x v="1"/>
  </r>
  <r>
    <n v="15708610"/>
    <s v="Costa"/>
    <n v="690"/>
    <x v="2"/>
    <s v="Male"/>
    <n v="44"/>
    <n v="9"/>
    <n v="100368.63"/>
    <n v="2"/>
    <n v="0"/>
    <x v="1"/>
    <n v="35342.33"/>
    <n v="0"/>
    <s v="40-49"/>
    <s v="Good (670-739)"/>
    <s v="High (100-150k)"/>
    <s v="Loyal (9-10 yrs)"/>
    <x v="1"/>
  </r>
  <r>
    <n v="15624471"/>
    <s v="Chikwado"/>
    <n v="850"/>
    <x v="0"/>
    <s v="Male"/>
    <n v="37"/>
    <n v="6"/>
    <n v="0"/>
    <n v="2"/>
    <n v="1"/>
    <x v="1"/>
    <n v="109291.22"/>
    <n v="0"/>
    <s v="30-39"/>
    <s v="Excellent (800+)"/>
    <s v="Zero Balance"/>
    <s v="Established (6-8 yrs)"/>
    <x v="1"/>
  </r>
  <r>
    <n v="15590097"/>
    <s v="Ch'eng"/>
    <n v="537"/>
    <x v="1"/>
    <s v="Female"/>
    <n v="33"/>
    <n v="7"/>
    <n v="136082"/>
    <n v="1"/>
    <n v="1"/>
    <x v="1"/>
    <n v="62746.54"/>
    <n v="0"/>
    <s v="30-39"/>
    <s v="Poor (&lt;580)"/>
    <s v="High (100-150k)"/>
    <s v="Established (6-8 yrs)"/>
    <x v="0"/>
  </r>
  <r>
    <n v="15689328"/>
    <s v="Harrison"/>
    <n v="705"/>
    <x v="2"/>
    <s v="Male"/>
    <n v="48"/>
    <n v="9"/>
    <n v="114169.16"/>
    <n v="1"/>
    <n v="0"/>
    <x v="1"/>
    <n v="173273.2"/>
    <n v="1"/>
    <s v="40-49"/>
    <s v="Good (670-739)"/>
    <s v="High (100-150k)"/>
    <s v="Loyal (9-10 yrs)"/>
    <x v="0"/>
  </r>
  <r>
    <n v="15582154"/>
    <s v="Crawford"/>
    <n v="670"/>
    <x v="0"/>
    <s v="Female"/>
    <n v="45"/>
    <n v="5"/>
    <n v="47884.92"/>
    <n v="1"/>
    <n v="1"/>
    <x v="0"/>
    <n v="54340.24"/>
    <n v="0"/>
    <s v="40-49"/>
    <s v="Good (670-739)"/>
    <s v="Low (&lt;50k)"/>
    <s v="Developing (3-5 yrs)"/>
    <x v="0"/>
  </r>
  <r>
    <n v="15734626"/>
    <s v="Gibson"/>
    <n v="652"/>
    <x v="1"/>
    <s v="Female"/>
    <n v="36"/>
    <n v="1"/>
    <n v="0"/>
    <n v="2"/>
    <n v="1"/>
    <x v="0"/>
    <n v="19302.78"/>
    <n v="0"/>
    <s v="30-39"/>
    <s v="Fair (580-669)"/>
    <s v="Zero Balance"/>
    <s v="New (0-2 yrs)"/>
    <x v="1"/>
  </r>
  <r>
    <n v="15702806"/>
    <s v="Martin"/>
    <n v="696"/>
    <x v="1"/>
    <s v="Male"/>
    <n v="24"/>
    <n v="9"/>
    <n v="0"/>
    <n v="1"/>
    <n v="0"/>
    <x v="1"/>
    <n v="10883.52"/>
    <n v="0"/>
    <s v="Under 30"/>
    <s v="Good (670-739)"/>
    <s v="Zero Balance"/>
    <s v="Loyal (9-10 yrs)"/>
    <x v="0"/>
  </r>
  <r>
    <n v="15620756"/>
    <s v="Stokes"/>
    <n v="747"/>
    <x v="0"/>
    <s v="Male"/>
    <n v="49"/>
    <n v="6"/>
    <n v="202904.64"/>
    <n v="1"/>
    <n v="1"/>
    <x v="0"/>
    <n v="17298.72"/>
    <n v="1"/>
    <s v="40-49"/>
    <s v="Very Good (740-799)"/>
    <s v="Very High (150k+)"/>
    <s v="Established (6-8 yrs)"/>
    <x v="0"/>
  </r>
  <r>
    <n v="15611331"/>
    <s v="Niu"/>
    <n v="511"/>
    <x v="0"/>
    <s v="Female"/>
    <n v="46"/>
    <n v="1"/>
    <n v="0"/>
    <n v="1"/>
    <n v="1"/>
    <x v="0"/>
    <n v="115779.48"/>
    <n v="1"/>
    <s v="40-49"/>
    <s v="Poor (&lt;580)"/>
    <s v="Zero Balance"/>
    <s v="New (0-2 yrs)"/>
    <x v="0"/>
  </r>
  <r>
    <n v="15576935"/>
    <s v="Ampt"/>
    <n v="743"/>
    <x v="1"/>
    <s v="Male"/>
    <n v="43"/>
    <n v="2"/>
    <n v="161807.18"/>
    <n v="2"/>
    <n v="0"/>
    <x v="0"/>
    <n v="93228.86"/>
    <n v="1"/>
    <s v="40-49"/>
    <s v="Very Good (740-799)"/>
    <s v="Very High (150k+)"/>
    <s v="New (0-2 yrs)"/>
    <x v="1"/>
  </r>
  <r>
    <n v="15661275"/>
    <s v="Wynn"/>
    <n v="532"/>
    <x v="2"/>
    <s v="Male"/>
    <n v="52"/>
    <n v="3"/>
    <n v="110791.97"/>
    <n v="1"/>
    <n v="1"/>
    <x v="1"/>
    <n v="148704.76999999999"/>
    <n v="1"/>
    <s v="50-59"/>
    <s v="Poor (&lt;580)"/>
    <s v="High (100-150k)"/>
    <s v="Developing (3-5 yrs)"/>
    <x v="0"/>
  </r>
  <r>
    <n v="15814940"/>
    <s v="Lawrence"/>
    <n v="642"/>
    <x v="1"/>
    <s v="Female"/>
    <n v="33"/>
    <n v="9"/>
    <n v="0"/>
    <n v="2"/>
    <n v="1"/>
    <x v="0"/>
    <n v="150475.14000000001"/>
    <n v="0"/>
    <s v="30-39"/>
    <s v="Fair (580-669)"/>
    <s v="Zero Balance"/>
    <s v="Loyal (9-10 yrs)"/>
    <x v="1"/>
  </r>
  <r>
    <n v="15768471"/>
    <s v="Wagner"/>
    <n v="554"/>
    <x v="2"/>
    <s v="Female"/>
    <n v="54"/>
    <n v="6"/>
    <n v="108755"/>
    <n v="1"/>
    <n v="1"/>
    <x v="1"/>
    <n v="40914.32"/>
    <n v="1"/>
    <s v="50-59"/>
    <s v="Poor (&lt;580)"/>
    <s v="High (100-150k)"/>
    <s v="Established (6-8 yrs)"/>
    <x v="0"/>
  </r>
  <r>
    <n v="15697391"/>
    <s v="Argyle"/>
    <n v="604"/>
    <x v="1"/>
    <s v="Female"/>
    <n v="34"/>
    <n v="3"/>
    <n v="0"/>
    <n v="2"/>
    <n v="1"/>
    <x v="1"/>
    <n v="38587.699999999997"/>
    <n v="0"/>
    <s v="30-39"/>
    <s v="Fair (580-669)"/>
    <s v="Zero Balance"/>
    <s v="Developing (3-5 yrs)"/>
    <x v="1"/>
  </r>
  <r>
    <n v="15793346"/>
    <s v="Ofodile"/>
    <n v="602"/>
    <x v="0"/>
    <s v="Female"/>
    <n v="72"/>
    <n v="3"/>
    <n v="0"/>
    <n v="2"/>
    <n v="1"/>
    <x v="0"/>
    <n v="171260.66"/>
    <n v="0"/>
    <s v="60+"/>
    <s v="Fair (580-669)"/>
    <s v="Zero Balance"/>
    <s v="Developing (3-5 yrs)"/>
    <x v="1"/>
  </r>
  <r>
    <n v="15608338"/>
    <s v="Chiemenam"/>
    <n v="757"/>
    <x v="1"/>
    <s v="Female"/>
    <n v="55"/>
    <n v="9"/>
    <n v="117294.12"/>
    <n v="4"/>
    <n v="1"/>
    <x v="1"/>
    <n v="94187.47"/>
    <n v="1"/>
    <s v="50-59"/>
    <s v="Very Good (740-799)"/>
    <s v="High (100-150k)"/>
    <s v="Loyal (9-10 yrs)"/>
    <x v="1"/>
  </r>
  <r>
    <n v="15578546"/>
    <s v="Akobundu"/>
    <n v="491"/>
    <x v="2"/>
    <s v="Male"/>
    <n v="26"/>
    <n v="4"/>
    <n v="102251.14"/>
    <n v="1"/>
    <n v="1"/>
    <x v="0"/>
    <n v="145900.89000000001"/>
    <n v="0"/>
    <s v="Under 30"/>
    <s v="Poor (&lt;580)"/>
    <s v="High (100-150k)"/>
    <s v="Developing (3-5 yrs)"/>
    <x v="0"/>
  </r>
  <r>
    <n v="15656921"/>
    <s v="Locke"/>
    <n v="850"/>
    <x v="0"/>
    <s v="Male"/>
    <n v="31"/>
    <n v="4"/>
    <n v="0"/>
    <n v="2"/>
    <n v="0"/>
    <x v="1"/>
    <n v="152298.28"/>
    <n v="0"/>
    <s v="30-39"/>
    <s v="Excellent (800+)"/>
    <s v="Zero Balance"/>
    <s v="Developing (3-5 yrs)"/>
    <x v="1"/>
  </r>
  <r>
    <n v="15761340"/>
    <s v="Bullen"/>
    <n v="521"/>
    <x v="0"/>
    <s v="Male"/>
    <n v="22"/>
    <n v="5"/>
    <n v="0"/>
    <n v="2"/>
    <n v="1"/>
    <x v="0"/>
    <n v="99828.45"/>
    <n v="0"/>
    <s v="Under 30"/>
    <s v="Poor (&lt;580)"/>
    <s v="Zero Balance"/>
    <s v="Developing (3-5 yrs)"/>
    <x v="1"/>
  </r>
  <r>
    <n v="15591135"/>
    <s v="Forster"/>
    <n v="726"/>
    <x v="0"/>
    <s v="Male"/>
    <n v="37"/>
    <n v="2"/>
    <n v="132057.92000000001"/>
    <n v="2"/>
    <n v="1"/>
    <x v="1"/>
    <n v="34743.980000000003"/>
    <n v="0"/>
    <s v="30-39"/>
    <s v="Good (670-739)"/>
    <s v="High (100-150k)"/>
    <s v="New (0-2 yrs)"/>
    <x v="1"/>
  </r>
  <r>
    <n v="15623219"/>
    <s v="Smith"/>
    <n v="596"/>
    <x v="0"/>
    <s v="Male"/>
    <n v="33"/>
    <n v="8"/>
    <n v="0"/>
    <n v="1"/>
    <n v="1"/>
    <x v="1"/>
    <n v="121189.3"/>
    <n v="1"/>
    <s v="30-39"/>
    <s v="Fair (580-669)"/>
    <s v="Zero Balance"/>
    <s v="Established (6-8 yrs)"/>
    <x v="0"/>
  </r>
  <r>
    <n v="15655229"/>
    <s v="Craig"/>
    <n v="850"/>
    <x v="2"/>
    <s v="Female"/>
    <n v="35"/>
    <n v="7"/>
    <n v="114285.2"/>
    <n v="1"/>
    <n v="0"/>
    <x v="0"/>
    <n v="129660.59"/>
    <n v="0"/>
    <s v="30-39"/>
    <s v="Excellent (800+)"/>
    <s v="High (100-150k)"/>
    <s v="Established (6-8 yrs)"/>
    <x v="0"/>
  </r>
  <r>
    <n v="15805884"/>
    <s v="Archer"/>
    <n v="637"/>
    <x v="0"/>
    <s v="Female"/>
    <n v="41"/>
    <n v="9"/>
    <n v="0"/>
    <n v="2"/>
    <n v="1"/>
    <x v="1"/>
    <n v="145477.35999999999"/>
    <n v="0"/>
    <s v="40-49"/>
    <s v="Fair (580-669)"/>
    <s v="Zero Balance"/>
    <s v="Loyal (9-10 yrs)"/>
    <x v="1"/>
  </r>
  <r>
    <n v="15668289"/>
    <s v="McWilliams"/>
    <n v="690"/>
    <x v="1"/>
    <s v="Male"/>
    <n v="32"/>
    <n v="2"/>
    <n v="76087.98"/>
    <n v="1"/>
    <n v="0"/>
    <x v="0"/>
    <n v="151822.66"/>
    <n v="0"/>
    <s v="30-39"/>
    <s v="Good (670-739)"/>
    <s v="Mid (50-100k)"/>
    <s v="New (0-2 yrs)"/>
    <x v="0"/>
  </r>
  <r>
    <n v="15568562"/>
    <s v="Moss"/>
    <n v="689"/>
    <x v="0"/>
    <s v="Male"/>
    <n v="40"/>
    <n v="8"/>
    <n v="160272.26999999999"/>
    <n v="1"/>
    <n v="1"/>
    <x v="1"/>
    <n v="49656.24"/>
    <n v="0"/>
    <s v="40-49"/>
    <s v="Good (670-739)"/>
    <s v="Very High (150k+)"/>
    <s v="Established (6-8 yrs)"/>
    <x v="0"/>
  </r>
  <r>
    <n v="15773276"/>
    <s v="Townsend"/>
    <n v="633"/>
    <x v="1"/>
    <s v="Male"/>
    <n v="63"/>
    <n v="4"/>
    <n v="114552.6"/>
    <n v="1"/>
    <n v="1"/>
    <x v="1"/>
    <n v="73856.28"/>
    <n v="1"/>
    <s v="60+"/>
    <s v="Fair (580-669)"/>
    <s v="High (100-150k)"/>
    <s v="Developing (3-5 yrs)"/>
    <x v="0"/>
  </r>
  <r>
    <n v="15622801"/>
    <s v="Brown"/>
    <n v="555"/>
    <x v="0"/>
    <s v="Female"/>
    <n v="27"/>
    <n v="8"/>
    <n v="102000.17"/>
    <n v="1"/>
    <n v="1"/>
    <x v="0"/>
    <n v="116757"/>
    <n v="0"/>
    <s v="Under 30"/>
    <s v="Poor (&lt;580)"/>
    <s v="High (100-150k)"/>
    <s v="Established (6-8 yrs)"/>
    <x v="0"/>
  </r>
  <r>
    <n v="15779886"/>
    <s v="Munson"/>
    <n v="563"/>
    <x v="1"/>
    <s v="Male"/>
    <n v="24"/>
    <n v="7"/>
    <n v="0"/>
    <n v="2"/>
    <n v="0"/>
    <x v="1"/>
    <n v="16319.56"/>
    <n v="0"/>
    <s v="Under 30"/>
    <s v="Poor (&lt;580)"/>
    <s v="Zero Balance"/>
    <s v="Established (6-8 yrs)"/>
    <x v="1"/>
  </r>
  <r>
    <n v="15713673"/>
    <s v="T'ien"/>
    <n v="494"/>
    <x v="0"/>
    <s v="Female"/>
    <n v="33"/>
    <n v="1"/>
    <n v="137853"/>
    <n v="1"/>
    <n v="0"/>
    <x v="0"/>
    <n v="90273.85"/>
    <n v="0"/>
    <s v="30-39"/>
    <s v="Poor (&lt;580)"/>
    <s v="High (100-150k)"/>
    <s v="New (0-2 yrs)"/>
    <x v="0"/>
  </r>
  <r>
    <n v="15783083"/>
    <s v="Shubin"/>
    <n v="534"/>
    <x v="0"/>
    <s v="Male"/>
    <n v="27"/>
    <n v="9"/>
    <n v="0"/>
    <n v="2"/>
    <n v="1"/>
    <x v="1"/>
    <n v="161344.13"/>
    <n v="0"/>
    <s v="Under 30"/>
    <s v="Poor (&lt;580)"/>
    <s v="Zero Balance"/>
    <s v="Loyal (9-10 yrs)"/>
    <x v="1"/>
  </r>
  <r>
    <n v="15742824"/>
    <s v="Isayeva"/>
    <n v="696"/>
    <x v="2"/>
    <s v="Male"/>
    <n v="42"/>
    <n v="7"/>
    <n v="162318.60999999999"/>
    <n v="1"/>
    <n v="1"/>
    <x v="1"/>
    <n v="121061.89"/>
    <n v="0"/>
    <s v="40-49"/>
    <s v="Good (670-739)"/>
    <s v="Very High (150k+)"/>
    <s v="Established (6-8 yrs)"/>
    <x v="0"/>
  </r>
  <r>
    <n v="15621550"/>
    <s v="Hung"/>
    <n v="535"/>
    <x v="1"/>
    <s v="Female"/>
    <n v="50"/>
    <n v="1"/>
    <n v="140292.57999999999"/>
    <n v="3"/>
    <n v="0"/>
    <x v="1"/>
    <n v="69531.22"/>
    <n v="1"/>
    <s v="50-59"/>
    <s v="Poor (&lt;580)"/>
    <s v="High (100-150k)"/>
    <s v="New (0-2 yrs)"/>
    <x v="1"/>
  </r>
  <r>
    <n v="15799480"/>
    <s v="Webb"/>
    <n v="600"/>
    <x v="0"/>
    <s v="Male"/>
    <n v="34"/>
    <n v="0"/>
    <n v="0"/>
    <n v="2"/>
    <n v="0"/>
    <x v="0"/>
    <n v="3756.23"/>
    <n v="0"/>
    <s v="30-39"/>
    <s v="Fair (580-669)"/>
    <s v="Zero Balance"/>
    <s v="New (0-2 yrs)"/>
    <x v="1"/>
  </r>
  <r>
    <n v="15625247"/>
    <s v="Scott"/>
    <n v="807"/>
    <x v="0"/>
    <s v="Female"/>
    <n v="34"/>
    <n v="1"/>
    <n v="0"/>
    <n v="1"/>
    <n v="0"/>
    <x v="1"/>
    <n v="114448.13"/>
    <n v="0"/>
    <s v="30-39"/>
    <s v="Excellent (800+)"/>
    <s v="Zero Balance"/>
    <s v="New (0-2 yrs)"/>
    <x v="0"/>
  </r>
  <r>
    <n v="15755241"/>
    <s v="Rahman"/>
    <n v="714"/>
    <x v="0"/>
    <s v="Female"/>
    <n v="52"/>
    <n v="2"/>
    <n v="0"/>
    <n v="1"/>
    <n v="0"/>
    <x v="0"/>
    <n v="144045.07999999999"/>
    <n v="1"/>
    <s v="50-59"/>
    <s v="Good (670-739)"/>
    <s v="Zero Balance"/>
    <s v="New (0-2 yrs)"/>
    <x v="0"/>
  </r>
  <r>
    <n v="15575679"/>
    <s v="Lori"/>
    <n v="590"/>
    <x v="0"/>
    <s v="Male"/>
    <n v="24"/>
    <n v="7"/>
    <n v="126431.54"/>
    <n v="1"/>
    <n v="1"/>
    <x v="1"/>
    <n v="58781.11"/>
    <n v="0"/>
    <s v="Under 30"/>
    <s v="Fair (580-669)"/>
    <s v="High (100-150k)"/>
    <s v="Established (6-8 yrs)"/>
    <x v="0"/>
  </r>
  <r>
    <n v="15668235"/>
    <s v="Cooke"/>
    <n v="614"/>
    <x v="0"/>
    <s v="Female"/>
    <n v="41"/>
    <n v="3"/>
    <n v="123475.04"/>
    <n v="1"/>
    <n v="1"/>
    <x v="0"/>
    <n v="179227.51999999999"/>
    <n v="0"/>
    <s v="40-49"/>
    <s v="Fair (580-669)"/>
    <s v="High (100-150k)"/>
    <s v="Developing (3-5 yrs)"/>
    <x v="0"/>
  </r>
  <r>
    <n v="15683183"/>
    <s v="Volkova"/>
    <n v="766"/>
    <x v="2"/>
    <s v="Female"/>
    <n v="45"/>
    <n v="6"/>
    <n v="97652.96"/>
    <n v="1"/>
    <n v="1"/>
    <x v="1"/>
    <n v="127332.33"/>
    <n v="0"/>
    <s v="40-49"/>
    <s v="Very Good (740-799)"/>
    <s v="Mid (50-100k)"/>
    <s v="Established (6-8 yrs)"/>
    <x v="0"/>
  </r>
  <r>
    <n v="15684592"/>
    <s v="Lamb"/>
    <n v="557"/>
    <x v="1"/>
    <s v="Male"/>
    <n v="42"/>
    <n v="4"/>
    <n v="0"/>
    <n v="2"/>
    <n v="0"/>
    <x v="0"/>
    <n v="86642.38"/>
    <n v="0"/>
    <s v="40-49"/>
    <s v="Poor (&lt;580)"/>
    <s v="Zero Balance"/>
    <s v="Developing (3-5 yrs)"/>
    <x v="1"/>
  </r>
  <r>
    <n v="15591169"/>
    <s v="Hawes"/>
    <n v="788"/>
    <x v="2"/>
    <s v="Female"/>
    <n v="49"/>
    <n v="4"/>
    <n v="137455.99"/>
    <n v="1"/>
    <n v="1"/>
    <x v="1"/>
    <n v="184178.29"/>
    <n v="1"/>
    <s v="40-49"/>
    <s v="Very Good (740-799)"/>
    <s v="High (100-150k)"/>
    <s v="Developing (3-5 yrs)"/>
    <x v="0"/>
  </r>
  <r>
    <n v="15653455"/>
    <s v="Smith"/>
    <n v="648"/>
    <x v="0"/>
    <s v="Female"/>
    <n v="38"/>
    <n v="2"/>
    <n v="0"/>
    <n v="2"/>
    <n v="0"/>
    <x v="0"/>
    <n v="9551.49"/>
    <n v="0"/>
    <s v="30-39"/>
    <s v="Fair (580-669)"/>
    <s v="Zero Balance"/>
    <s v="New (0-2 yrs)"/>
    <x v="1"/>
  </r>
  <r>
    <n v="15732563"/>
    <s v="Swanton"/>
    <n v="726"/>
    <x v="2"/>
    <s v="Female"/>
    <n v="33"/>
    <n v="7"/>
    <n v="99046.31"/>
    <n v="2"/>
    <n v="1"/>
    <x v="0"/>
    <n v="56053.06"/>
    <n v="0"/>
    <s v="30-39"/>
    <s v="Good (670-739)"/>
    <s v="Mid (50-100k)"/>
    <s v="Established (6-8 yrs)"/>
    <x v="1"/>
  </r>
  <r>
    <n v="15656471"/>
    <s v="Mitchell"/>
    <n v="773"/>
    <x v="0"/>
    <s v="Male"/>
    <n v="33"/>
    <n v="9"/>
    <n v="0"/>
    <n v="2"/>
    <n v="1"/>
    <x v="0"/>
    <n v="1118.31"/>
    <n v="0"/>
    <s v="30-39"/>
    <s v="Very Good (740-799)"/>
    <s v="Zero Balance"/>
    <s v="Loyal (9-10 yrs)"/>
    <x v="1"/>
  </r>
  <r>
    <n v="15598510"/>
    <s v="Colombo"/>
    <n v="583"/>
    <x v="2"/>
    <s v="Male"/>
    <n v="27"/>
    <n v="4"/>
    <n v="105907.42"/>
    <n v="2"/>
    <n v="1"/>
    <x v="0"/>
    <n v="195732.04"/>
    <n v="0"/>
    <s v="Under 30"/>
    <s v="Fair (580-669)"/>
    <s v="High (100-150k)"/>
    <s v="Developing (3-5 yrs)"/>
    <x v="1"/>
  </r>
  <r>
    <n v="15766427"/>
    <s v="Shaw"/>
    <n v="565"/>
    <x v="2"/>
    <s v="Male"/>
    <n v="52"/>
    <n v="5"/>
    <n v="97720.35"/>
    <n v="2"/>
    <n v="1"/>
    <x v="1"/>
    <n v="175070.94"/>
    <n v="1"/>
    <s v="50-59"/>
    <s v="Poor (&lt;580)"/>
    <s v="Mid (50-100k)"/>
    <s v="Developing (3-5 yrs)"/>
    <x v="1"/>
  </r>
  <r>
    <n v="15785342"/>
    <s v="Shipp"/>
    <n v="705"/>
    <x v="0"/>
    <s v="Male"/>
    <n v="25"/>
    <n v="9"/>
    <n v="0"/>
    <n v="2"/>
    <n v="0"/>
    <x v="0"/>
    <n v="112331.19"/>
    <n v="0"/>
    <s v="Under 30"/>
    <s v="Good (670-739)"/>
    <s v="Zero Balance"/>
    <s v="Loyal (9-10 yrs)"/>
    <x v="1"/>
  </r>
  <r>
    <n v="15641595"/>
    <s v="Jonathan"/>
    <n v="685"/>
    <x v="1"/>
    <s v="Male"/>
    <n v="43"/>
    <n v="4"/>
    <n v="97392.18"/>
    <n v="2"/>
    <n v="1"/>
    <x v="1"/>
    <n v="43956.83"/>
    <n v="0"/>
    <s v="40-49"/>
    <s v="Good (670-739)"/>
    <s v="Mid (50-100k)"/>
    <s v="Developing (3-5 yrs)"/>
    <x v="1"/>
  </r>
  <r>
    <n v="15798429"/>
    <s v="Hernandez"/>
    <n v="741"/>
    <x v="0"/>
    <s v="Male"/>
    <n v="29"/>
    <n v="8"/>
    <n v="0"/>
    <n v="2"/>
    <n v="1"/>
    <x v="0"/>
    <n v="115994.52"/>
    <n v="0"/>
    <s v="Under 30"/>
    <s v="Very Good (740-799)"/>
    <s v="Zero Balance"/>
    <s v="Established (6-8 yrs)"/>
    <x v="1"/>
  </r>
  <r>
    <n v="15648136"/>
    <s v="Green"/>
    <n v="658"/>
    <x v="2"/>
    <s v="Female"/>
    <n v="28"/>
    <n v="9"/>
    <n v="152812.57999999999"/>
    <n v="1"/>
    <n v="1"/>
    <x v="1"/>
    <n v="166682.57"/>
    <n v="0"/>
    <s v="Under 30"/>
    <s v="Fair (580-669)"/>
    <s v="Very High (150k+)"/>
    <s v="Loyal (9-10 yrs)"/>
    <x v="0"/>
  </r>
  <r>
    <n v="15812482"/>
    <s v="Young"/>
    <n v="575"/>
    <x v="0"/>
    <s v="Male"/>
    <n v="27"/>
    <n v="3"/>
    <n v="139301.68"/>
    <n v="1"/>
    <n v="1"/>
    <x v="1"/>
    <n v="99843.98"/>
    <n v="0"/>
    <s v="Under 30"/>
    <s v="Poor (&lt;580)"/>
    <s v="High (100-150k)"/>
    <s v="Developing (3-5 yrs)"/>
    <x v="0"/>
  </r>
  <r>
    <n v="15790810"/>
    <s v="Han"/>
    <n v="844"/>
    <x v="0"/>
    <s v="Female"/>
    <n v="41"/>
    <n v="10"/>
    <n v="76319.64"/>
    <n v="1"/>
    <n v="1"/>
    <x v="0"/>
    <n v="141175.18"/>
    <n v="1"/>
    <s v="40-49"/>
    <s v="Excellent (800+)"/>
    <s v="Mid (50-100k)"/>
    <s v="Loyal (9-10 yrs)"/>
    <x v="0"/>
  </r>
  <r>
    <n v="15687421"/>
    <s v="Highland"/>
    <n v="559"/>
    <x v="1"/>
    <s v="Male"/>
    <n v="67"/>
    <n v="9"/>
    <n v="125919.35"/>
    <n v="1"/>
    <n v="1"/>
    <x v="1"/>
    <n v="175910.95"/>
    <n v="1"/>
    <s v="60+"/>
    <s v="Poor (&lt;580)"/>
    <s v="High (100-150k)"/>
    <s v="Loyal (9-10 yrs)"/>
    <x v="0"/>
  </r>
  <r>
    <n v="15765643"/>
    <s v="Hamilton"/>
    <n v="725"/>
    <x v="0"/>
    <s v="Male"/>
    <n v="37"/>
    <n v="6"/>
    <n v="124348.38"/>
    <n v="2"/>
    <n v="0"/>
    <x v="0"/>
    <n v="176984.34"/>
    <n v="0"/>
    <s v="30-39"/>
    <s v="Good (670-739)"/>
    <s v="High (100-150k)"/>
    <s v="Established (6-8 yrs)"/>
    <x v="1"/>
  </r>
  <r>
    <n v="15654878"/>
    <s v="Yobanna"/>
    <n v="450"/>
    <x v="0"/>
    <s v="Male"/>
    <n v="29"/>
    <n v="7"/>
    <n v="117199.8"/>
    <n v="1"/>
    <n v="1"/>
    <x v="0"/>
    <n v="43480.63"/>
    <n v="0"/>
    <s v="Under 30"/>
    <s v="Poor (&lt;580)"/>
    <s v="High (100-150k)"/>
    <s v="Established (6-8 yrs)"/>
    <x v="0"/>
  </r>
  <r>
    <n v="15686835"/>
    <s v="Crawford"/>
    <n v="738"/>
    <x v="2"/>
    <s v="Female"/>
    <n v="57"/>
    <n v="9"/>
    <n v="148384.64000000001"/>
    <n v="1"/>
    <n v="0"/>
    <x v="1"/>
    <n v="155047.10999999999"/>
    <n v="1"/>
    <s v="50-59"/>
    <s v="Good (670-739)"/>
    <s v="High (100-150k)"/>
    <s v="Loyal (9-10 yrs)"/>
    <x v="0"/>
  </r>
  <r>
    <n v="15768340"/>
    <s v="Beavers"/>
    <n v="642"/>
    <x v="2"/>
    <s v="Female"/>
    <n v="19"/>
    <n v="3"/>
    <n v="113905.48"/>
    <n v="1"/>
    <n v="1"/>
    <x v="0"/>
    <n v="176137.2"/>
    <n v="0"/>
    <s v="Under 30"/>
    <s v="Fair (580-669)"/>
    <s v="High (100-150k)"/>
    <s v="Developing (3-5 yrs)"/>
    <x v="0"/>
  </r>
  <r>
    <n v="15673599"/>
    <s v="Williamson"/>
    <n v="618"/>
    <x v="1"/>
    <s v="Male"/>
    <n v="32"/>
    <n v="5"/>
    <n v="133476.09"/>
    <n v="1"/>
    <n v="0"/>
    <x v="0"/>
    <n v="154843.4"/>
    <n v="0"/>
    <s v="30-39"/>
    <s v="Fair (580-669)"/>
    <s v="High (100-150k)"/>
    <s v="Developing (3-5 yrs)"/>
    <x v="0"/>
  </r>
  <r>
    <n v="15689096"/>
    <s v="Beneventi"/>
    <n v="590"/>
    <x v="0"/>
    <s v="Male"/>
    <n v="47"/>
    <n v="0"/>
    <n v="117879.32"/>
    <n v="1"/>
    <n v="1"/>
    <x v="0"/>
    <n v="8214.4599999999991"/>
    <n v="0"/>
    <s v="40-49"/>
    <s v="Fair (580-669)"/>
    <s v="High (100-150k)"/>
    <s v="New (0-2 yrs)"/>
    <x v="0"/>
  </r>
  <r>
    <n v="15684294"/>
    <s v="Chidumaga"/>
    <n v="735"/>
    <x v="0"/>
    <s v="Male"/>
    <n v="50"/>
    <n v="2"/>
    <n v="0"/>
    <n v="2"/>
    <n v="0"/>
    <x v="0"/>
    <n v="147075.69"/>
    <n v="0"/>
    <s v="50-59"/>
    <s v="Good (670-739)"/>
    <s v="Zero Balance"/>
    <s v="New (0-2 yrs)"/>
    <x v="1"/>
  </r>
  <r>
    <n v="15615828"/>
    <s v="Mitchell"/>
    <n v="550"/>
    <x v="0"/>
    <s v="Male"/>
    <n v="34"/>
    <n v="8"/>
    <n v="122359.5"/>
    <n v="1"/>
    <n v="0"/>
    <x v="1"/>
    <n v="116495.55"/>
    <n v="0"/>
    <s v="30-39"/>
    <s v="Poor (&lt;580)"/>
    <s v="High (100-150k)"/>
    <s v="Established (6-8 yrs)"/>
    <x v="0"/>
  </r>
  <r>
    <n v="15746012"/>
    <s v="Chibugo"/>
    <n v="729"/>
    <x v="1"/>
    <s v="Female"/>
    <n v="28"/>
    <n v="0"/>
    <n v="0"/>
    <n v="2"/>
    <n v="1"/>
    <x v="0"/>
    <n v="31165.06"/>
    <n v="1"/>
    <s v="Under 30"/>
    <s v="Good (670-739)"/>
    <s v="Zero Balance"/>
    <s v="New (0-2 yrs)"/>
    <x v="1"/>
  </r>
  <r>
    <n v="15615797"/>
    <s v="Hyde"/>
    <n v="743"/>
    <x v="2"/>
    <s v="Male"/>
    <n v="59"/>
    <n v="5"/>
    <n v="108585.35"/>
    <n v="1"/>
    <n v="1"/>
    <x v="0"/>
    <n v="192127.22"/>
    <n v="1"/>
    <s v="50-59"/>
    <s v="Very Good (740-799)"/>
    <s v="High (100-150k)"/>
    <s v="Developing (3-5 yrs)"/>
    <x v="0"/>
  </r>
  <r>
    <n v="15788494"/>
    <s v="Alekseeva"/>
    <n v="555"/>
    <x v="0"/>
    <s v="Male"/>
    <n v="31"/>
    <n v="8"/>
    <n v="145875.74"/>
    <n v="1"/>
    <n v="1"/>
    <x v="1"/>
    <n v="137491.23000000001"/>
    <n v="0"/>
    <s v="30-39"/>
    <s v="Poor (&lt;580)"/>
    <s v="High (100-150k)"/>
    <s v="Established (6-8 yrs)"/>
    <x v="0"/>
  </r>
  <r>
    <n v="15793856"/>
    <s v="Abdulov"/>
    <n v="667"/>
    <x v="1"/>
    <s v="Female"/>
    <n v="36"/>
    <n v="3"/>
    <n v="121542.57"/>
    <n v="2"/>
    <n v="1"/>
    <x v="0"/>
    <n v="186841.71"/>
    <n v="0"/>
    <s v="30-39"/>
    <s v="Fair (580-669)"/>
    <s v="High (100-150k)"/>
    <s v="Developing (3-5 yrs)"/>
    <x v="1"/>
  </r>
  <r>
    <n v="15629545"/>
    <s v="Buckley"/>
    <n v="790"/>
    <x v="1"/>
    <s v="Female"/>
    <n v="41"/>
    <n v="7"/>
    <n v="109508.68"/>
    <n v="1"/>
    <n v="0"/>
    <x v="1"/>
    <n v="86776.38"/>
    <n v="0"/>
    <s v="40-49"/>
    <s v="Very Good (740-799)"/>
    <s v="High (100-150k)"/>
    <s v="Established (6-8 yrs)"/>
    <x v="0"/>
  </r>
  <r>
    <n v="15661198"/>
    <s v="Howard"/>
    <n v="727"/>
    <x v="2"/>
    <s v="Male"/>
    <n v="34"/>
    <n v="2"/>
    <n v="146407.10999999999"/>
    <n v="1"/>
    <n v="1"/>
    <x v="0"/>
    <n v="72073.72"/>
    <n v="0"/>
    <s v="30-39"/>
    <s v="Good (670-739)"/>
    <s v="High (100-150k)"/>
    <s v="New (0-2 yrs)"/>
    <x v="0"/>
  </r>
  <r>
    <n v="15715117"/>
    <s v="Peel"/>
    <n v="744"/>
    <x v="0"/>
    <s v="Female"/>
    <n v="39"/>
    <n v="6"/>
    <n v="0"/>
    <n v="1"/>
    <n v="0"/>
    <x v="1"/>
    <n v="10662.58"/>
    <n v="0"/>
    <s v="30-39"/>
    <s v="Very Good (740-799)"/>
    <s v="Zero Balance"/>
    <s v="Established (6-8 yrs)"/>
    <x v="0"/>
  </r>
  <r>
    <n v="15701074"/>
    <s v="Herz"/>
    <n v="629"/>
    <x v="2"/>
    <s v="Male"/>
    <n v="35"/>
    <n v="8"/>
    <n v="112330.83"/>
    <n v="1"/>
    <n v="1"/>
    <x v="0"/>
    <n v="91001.02"/>
    <n v="0"/>
    <s v="30-39"/>
    <s v="Fair (580-669)"/>
    <s v="High (100-150k)"/>
    <s v="Established (6-8 yrs)"/>
    <x v="0"/>
  </r>
  <r>
    <n v="15793046"/>
    <s v="Holden"/>
    <n v="619"/>
    <x v="0"/>
    <s v="Female"/>
    <n v="35"/>
    <n v="4"/>
    <n v="90413.119999999995"/>
    <n v="1"/>
    <n v="1"/>
    <x v="0"/>
    <n v="20555.21"/>
    <n v="0"/>
    <s v="30-39"/>
    <s v="Fair (580-669)"/>
    <s v="Mid (50-100k)"/>
    <s v="Developing (3-5 yrs)"/>
    <x v="0"/>
  </r>
  <r>
    <n v="15623744"/>
    <s v="McLean"/>
    <n v="634"/>
    <x v="0"/>
    <s v="Male"/>
    <n v="34"/>
    <n v="8"/>
    <n v="105302.66"/>
    <n v="1"/>
    <n v="1"/>
    <x v="0"/>
    <n v="123164.97"/>
    <n v="0"/>
    <s v="30-39"/>
    <s v="Fair (580-669)"/>
    <s v="High (100-150k)"/>
    <s v="Established (6-8 yrs)"/>
    <x v="0"/>
  </r>
  <r>
    <n v="15611329"/>
    <s v="Findlay"/>
    <n v="608"/>
    <x v="1"/>
    <s v="Female"/>
    <n v="35"/>
    <n v="6"/>
    <n v="0"/>
    <n v="2"/>
    <n v="1"/>
    <x v="0"/>
    <n v="143463.28"/>
    <n v="0"/>
    <s v="30-39"/>
    <s v="Fair (580-669)"/>
    <s v="Zero Balance"/>
    <s v="Established (6-8 yrs)"/>
    <x v="1"/>
  </r>
  <r>
    <n v="15740428"/>
    <s v="Wyatt"/>
    <n v="507"/>
    <x v="0"/>
    <s v="Female"/>
    <n v="35"/>
    <n v="1"/>
    <n v="0"/>
    <n v="2"/>
    <n v="0"/>
    <x v="1"/>
    <n v="92131.54"/>
    <n v="0"/>
    <s v="30-39"/>
    <s v="Poor (&lt;580)"/>
    <s v="Zero Balance"/>
    <s v="New (0-2 yrs)"/>
    <x v="1"/>
  </r>
  <r>
    <n v="15781534"/>
    <s v="Rapuluolisa"/>
    <n v="536"/>
    <x v="2"/>
    <s v="Female"/>
    <n v="35"/>
    <n v="4"/>
    <n v="121520.36"/>
    <n v="1"/>
    <n v="0"/>
    <x v="1"/>
    <n v="77178.42"/>
    <n v="0"/>
    <s v="30-39"/>
    <s v="Poor (&lt;580)"/>
    <s v="High (100-150k)"/>
    <s v="Developing (3-5 yrs)"/>
    <x v="0"/>
  </r>
  <r>
    <n v="15618243"/>
    <s v="Buckland"/>
    <n v="730"/>
    <x v="1"/>
    <s v="Female"/>
    <n v="43"/>
    <n v="1"/>
    <n v="103960.38"/>
    <n v="1"/>
    <n v="1"/>
    <x v="0"/>
    <n v="193650.16"/>
    <n v="0"/>
    <s v="40-49"/>
    <s v="Good (670-739)"/>
    <s v="High (100-150k)"/>
    <s v="New (0-2 yrs)"/>
    <x v="0"/>
  </r>
  <r>
    <n v="15784161"/>
    <s v="Hargreaves"/>
    <n v="583"/>
    <x v="2"/>
    <s v="Male"/>
    <n v="39"/>
    <n v="8"/>
    <n v="102945.01"/>
    <n v="1"/>
    <n v="0"/>
    <x v="1"/>
    <n v="52861.89"/>
    <n v="0"/>
    <s v="30-39"/>
    <s v="Fair (580-669)"/>
    <s v="High (100-150k)"/>
    <s v="Established (6-8 yrs)"/>
    <x v="0"/>
  </r>
  <r>
    <n v="15700325"/>
    <s v="Onyeoruru"/>
    <n v="644"/>
    <x v="0"/>
    <s v="Female"/>
    <n v="24"/>
    <n v="8"/>
    <n v="92760.55"/>
    <n v="1"/>
    <n v="1"/>
    <x v="1"/>
    <n v="35896.75"/>
    <n v="0"/>
    <s v="Under 30"/>
    <s v="Fair (580-669)"/>
    <s v="Mid (50-100k)"/>
    <s v="Established (6-8 yrs)"/>
    <x v="0"/>
  </r>
  <r>
    <n v="15659064"/>
    <s v="Salas"/>
    <n v="790"/>
    <x v="1"/>
    <s v="Male"/>
    <n v="37"/>
    <n v="8"/>
    <n v="0"/>
    <n v="2"/>
    <n v="1"/>
    <x v="0"/>
    <n v="149418.41"/>
    <n v="0"/>
    <s v="30-39"/>
    <s v="Very Good (740-799)"/>
    <s v="Zero Balance"/>
    <s v="Established (6-8 yrs)"/>
    <x v="1"/>
  </r>
  <r>
    <n v="15658364"/>
    <s v="Laney"/>
    <n v="807"/>
    <x v="2"/>
    <s v="Female"/>
    <n v="40"/>
    <n v="1"/>
    <n v="134590.21"/>
    <n v="1"/>
    <n v="1"/>
    <x v="0"/>
    <n v="46253.65"/>
    <n v="0"/>
    <s v="40-49"/>
    <s v="Excellent (800+)"/>
    <s v="High (100-150k)"/>
    <s v="New (0-2 yrs)"/>
    <x v="0"/>
  </r>
  <r>
    <n v="15704340"/>
    <s v="Fu"/>
    <n v="581"/>
    <x v="0"/>
    <s v="Female"/>
    <n v="37"/>
    <n v="10"/>
    <n v="104255.03"/>
    <n v="1"/>
    <n v="1"/>
    <x v="1"/>
    <n v="86609.37"/>
    <n v="0"/>
    <s v="30-39"/>
    <s v="Fair (580-669)"/>
    <s v="High (100-150k)"/>
    <s v="Loyal (9-10 yrs)"/>
    <x v="0"/>
  </r>
  <r>
    <n v="15793455"/>
    <s v="Tien"/>
    <n v="627"/>
    <x v="1"/>
    <s v="Female"/>
    <n v="55"/>
    <n v="6"/>
    <n v="0"/>
    <n v="1"/>
    <n v="0"/>
    <x v="1"/>
    <n v="91943.94"/>
    <n v="1"/>
    <s v="50-59"/>
    <s v="Fair (580-669)"/>
    <s v="Zero Balance"/>
    <s v="Established (6-8 yrs)"/>
    <x v="0"/>
  </r>
  <r>
    <n v="15579777"/>
    <s v="Sazonova"/>
    <n v="850"/>
    <x v="0"/>
    <s v="Male"/>
    <n v="41"/>
    <n v="3"/>
    <n v="0"/>
    <n v="2"/>
    <n v="1"/>
    <x v="1"/>
    <n v="128892.36"/>
    <n v="0"/>
    <s v="40-49"/>
    <s v="Excellent (800+)"/>
    <s v="Zero Balance"/>
    <s v="Developing (3-5 yrs)"/>
    <x v="1"/>
  </r>
  <r>
    <n v="15632345"/>
    <s v="Tuan"/>
    <n v="754"/>
    <x v="0"/>
    <s v="Female"/>
    <n v="35"/>
    <n v="4"/>
    <n v="0"/>
    <n v="2"/>
    <n v="1"/>
    <x v="1"/>
    <n v="44830.71"/>
    <n v="0"/>
    <s v="30-39"/>
    <s v="Very Good (740-799)"/>
    <s v="Zero Balance"/>
    <s v="Developing (3-5 yrs)"/>
    <x v="1"/>
  </r>
  <r>
    <n v="15814468"/>
    <s v="Wei"/>
    <n v="551"/>
    <x v="2"/>
    <s v="Male"/>
    <n v="50"/>
    <n v="1"/>
    <n v="121399.98"/>
    <n v="1"/>
    <n v="0"/>
    <x v="0"/>
    <n v="84508.44"/>
    <n v="1"/>
    <s v="50-59"/>
    <s v="Poor (&lt;580)"/>
    <s v="High (100-150k)"/>
    <s v="New (0-2 yrs)"/>
    <x v="0"/>
  </r>
  <r>
    <n v="15754820"/>
    <s v="Bergamaschi"/>
    <n v="637"/>
    <x v="2"/>
    <s v="Male"/>
    <n v="35"/>
    <n v="8"/>
    <n v="147127.81"/>
    <n v="2"/>
    <n v="1"/>
    <x v="0"/>
    <n v="84760.7"/>
    <n v="0"/>
    <s v="30-39"/>
    <s v="Fair (580-669)"/>
    <s v="High (100-150k)"/>
    <s v="Established (6-8 yrs)"/>
    <x v="1"/>
  </r>
  <r>
    <n v="15707505"/>
    <s v="Taylor"/>
    <n v="699"/>
    <x v="1"/>
    <s v="Male"/>
    <n v="31"/>
    <n v="8"/>
    <n v="125927.51"/>
    <n v="2"/>
    <n v="1"/>
    <x v="1"/>
    <n v="147661.47"/>
    <n v="0"/>
    <s v="30-39"/>
    <s v="Good (670-739)"/>
    <s v="High (100-150k)"/>
    <s v="Established (6-8 yrs)"/>
    <x v="1"/>
  </r>
  <r>
    <n v="15699507"/>
    <s v="Messersmith"/>
    <n v="542"/>
    <x v="0"/>
    <s v="Female"/>
    <n v="25"/>
    <n v="7"/>
    <n v="0"/>
    <n v="2"/>
    <n v="0"/>
    <x v="0"/>
    <n v="82393.08"/>
    <n v="0"/>
    <s v="Under 30"/>
    <s v="Poor (&lt;580)"/>
    <s v="Zero Balance"/>
    <s v="Established (6-8 yrs)"/>
    <x v="1"/>
  </r>
  <r>
    <n v="15799600"/>
    <s v="Coles"/>
    <n v="640"/>
    <x v="2"/>
    <s v="Male"/>
    <n v="48"/>
    <n v="1"/>
    <n v="111599.32"/>
    <n v="1"/>
    <n v="0"/>
    <x v="0"/>
    <n v="135995.57999999999"/>
    <n v="0"/>
    <s v="40-49"/>
    <s v="Fair (580-669)"/>
    <s v="High (100-150k)"/>
    <s v="New (0-2 yrs)"/>
    <x v="0"/>
  </r>
  <r>
    <n v="15794472"/>
    <s v="Brookes"/>
    <n v="553"/>
    <x v="0"/>
    <s v="Female"/>
    <n v="27"/>
    <n v="3"/>
    <n v="0"/>
    <n v="2"/>
    <n v="0"/>
    <x v="1"/>
    <n v="159800.16"/>
    <n v="0"/>
    <s v="Under 30"/>
    <s v="Poor (&lt;580)"/>
    <s v="Zero Balance"/>
    <s v="Developing (3-5 yrs)"/>
    <x v="1"/>
  </r>
  <r>
    <n v="15646632"/>
    <s v="Reid"/>
    <n v="741"/>
    <x v="0"/>
    <s v="Male"/>
    <n v="38"/>
    <n v="9"/>
    <n v="0"/>
    <n v="2"/>
    <n v="1"/>
    <x v="1"/>
    <n v="14379.01"/>
    <n v="0"/>
    <s v="30-39"/>
    <s v="Very Good (740-799)"/>
    <s v="Zero Balance"/>
    <s v="Loyal (9-10 yrs)"/>
    <x v="1"/>
  </r>
  <r>
    <n v="15676353"/>
    <s v="Etheridge"/>
    <n v="598"/>
    <x v="0"/>
    <s v="Male"/>
    <n v="35"/>
    <n v="8"/>
    <n v="114212.6"/>
    <n v="1"/>
    <n v="1"/>
    <x v="0"/>
    <n v="74322.850000000006"/>
    <n v="0"/>
    <s v="30-39"/>
    <s v="Fair (580-669)"/>
    <s v="High (100-150k)"/>
    <s v="Established (6-8 yrs)"/>
    <x v="0"/>
  </r>
  <r>
    <n v="15566312"/>
    <s v="Jolly"/>
    <n v="660"/>
    <x v="1"/>
    <s v="Female"/>
    <n v="42"/>
    <n v="5"/>
    <n v="0"/>
    <n v="3"/>
    <n v="1"/>
    <x v="0"/>
    <n v="189016.24"/>
    <n v="1"/>
    <s v="40-49"/>
    <s v="Fair (580-669)"/>
    <s v="Zero Balance"/>
    <s v="Developing (3-5 yrs)"/>
    <x v="1"/>
  </r>
  <r>
    <n v="15570414"/>
    <s v="Chizoba"/>
    <n v="618"/>
    <x v="1"/>
    <s v="Male"/>
    <n v="41"/>
    <n v="4"/>
    <n v="115251.64"/>
    <n v="1"/>
    <n v="0"/>
    <x v="1"/>
    <n v="136435.75"/>
    <n v="0"/>
    <s v="40-49"/>
    <s v="Fair (580-669)"/>
    <s v="High (100-150k)"/>
    <s v="Developing (3-5 yrs)"/>
    <x v="0"/>
  </r>
  <r>
    <n v="15776743"/>
    <s v="Eberegbulam"/>
    <n v="647"/>
    <x v="0"/>
    <s v="Male"/>
    <n v="43"/>
    <n v="9"/>
    <n v="0"/>
    <n v="2"/>
    <n v="1"/>
    <x v="0"/>
    <n v="78488.39"/>
    <n v="0"/>
    <s v="40-49"/>
    <s v="Fair (580-669)"/>
    <s v="Zero Balance"/>
    <s v="Loyal (9-10 yrs)"/>
    <x v="1"/>
  </r>
  <r>
    <n v="15674637"/>
    <s v="Pagnotto"/>
    <n v="491"/>
    <x v="0"/>
    <s v="Female"/>
    <n v="68"/>
    <n v="3"/>
    <n v="107571.61"/>
    <n v="1"/>
    <n v="0"/>
    <x v="0"/>
    <n v="113695.99"/>
    <n v="0"/>
    <s v="60+"/>
    <s v="Poor (&lt;580)"/>
    <s v="High (100-150k)"/>
    <s v="Developing (3-5 yrs)"/>
    <x v="0"/>
  </r>
  <r>
    <n v="15730418"/>
    <s v="Lucchesi"/>
    <n v="652"/>
    <x v="0"/>
    <s v="Female"/>
    <n v="32"/>
    <n v="2"/>
    <n v="0"/>
    <n v="2"/>
    <n v="1"/>
    <x v="1"/>
    <n v="54628.11"/>
    <n v="0"/>
    <s v="30-39"/>
    <s v="Fair (580-669)"/>
    <s v="Zero Balance"/>
    <s v="New (0-2 yrs)"/>
    <x v="1"/>
  </r>
  <r>
    <n v="15739972"/>
    <s v="Hughes"/>
    <n v="650"/>
    <x v="2"/>
    <s v="Female"/>
    <n v="45"/>
    <n v="9"/>
    <n v="152367.21"/>
    <n v="3"/>
    <n v="1"/>
    <x v="1"/>
    <n v="150835.21"/>
    <n v="1"/>
    <s v="40-49"/>
    <s v="Fair (580-669)"/>
    <s v="Very High (150k+)"/>
    <s v="Loyal (9-10 yrs)"/>
    <x v="1"/>
  </r>
  <r>
    <n v="15661591"/>
    <s v="Panicucci"/>
    <n v="413"/>
    <x v="2"/>
    <s v="Male"/>
    <n v="39"/>
    <n v="1"/>
    <n v="130969.77"/>
    <n v="2"/>
    <n v="1"/>
    <x v="0"/>
    <n v="158891.79"/>
    <n v="0"/>
    <s v="30-39"/>
    <s v="Poor (&lt;580)"/>
    <s v="High (100-150k)"/>
    <s v="New (0-2 yrs)"/>
    <x v="1"/>
  </r>
  <r>
    <n v="15675585"/>
    <s v="Burns"/>
    <n v="416"/>
    <x v="2"/>
    <s v="Female"/>
    <n v="25"/>
    <n v="0"/>
    <n v="97738.97"/>
    <n v="2"/>
    <n v="1"/>
    <x v="0"/>
    <n v="160523.32999999999"/>
    <n v="0"/>
    <s v="Under 30"/>
    <s v="Poor (&lt;580)"/>
    <s v="Mid (50-100k)"/>
    <s v="New (0-2 yrs)"/>
    <x v="1"/>
  </r>
  <r>
    <n v="15814750"/>
    <s v="Ricci"/>
    <n v="629"/>
    <x v="1"/>
    <s v="Male"/>
    <n v="34"/>
    <n v="8"/>
    <n v="0"/>
    <n v="2"/>
    <n v="1"/>
    <x v="0"/>
    <n v="180595.02"/>
    <n v="0"/>
    <s v="30-39"/>
    <s v="Fair (580-669)"/>
    <s v="Zero Balance"/>
    <s v="Established (6-8 yrs)"/>
    <x v="1"/>
  </r>
  <r>
    <n v="15593454"/>
    <s v="Lambert"/>
    <n v="678"/>
    <x v="1"/>
    <s v="Female"/>
    <n v="40"/>
    <n v="4"/>
    <n v="113794.22"/>
    <n v="1"/>
    <n v="1"/>
    <x v="1"/>
    <n v="16618.759999999998"/>
    <n v="0"/>
    <s v="40-49"/>
    <s v="Good (670-739)"/>
    <s v="High (100-150k)"/>
    <s v="Developing (3-5 yrs)"/>
    <x v="0"/>
  </r>
  <r>
    <n v="15663421"/>
    <s v="Esposito"/>
    <n v="527"/>
    <x v="1"/>
    <s v="Male"/>
    <n v="28"/>
    <n v="6"/>
    <n v="128396.33"/>
    <n v="2"/>
    <n v="1"/>
    <x v="1"/>
    <n v="79919.97"/>
    <n v="0"/>
    <s v="Under 30"/>
    <s v="Poor (&lt;580)"/>
    <s v="High (100-150k)"/>
    <s v="Established (6-8 yrs)"/>
    <x v="1"/>
  </r>
  <r>
    <n v="15576196"/>
    <s v="Benson"/>
    <n v="743"/>
    <x v="1"/>
    <s v="Female"/>
    <n v="48"/>
    <n v="5"/>
    <n v="118207.69"/>
    <n v="2"/>
    <n v="0"/>
    <x v="1"/>
    <n v="186489.14"/>
    <n v="1"/>
    <s v="40-49"/>
    <s v="Very Good (740-799)"/>
    <s v="High (100-150k)"/>
    <s v="Developing (3-5 yrs)"/>
    <x v="1"/>
  </r>
  <r>
    <n v="15677324"/>
    <s v="Botts"/>
    <n v="683"/>
    <x v="2"/>
    <s v="Male"/>
    <n v="73"/>
    <n v="9"/>
    <n v="124730.26"/>
    <n v="1"/>
    <n v="1"/>
    <x v="0"/>
    <n v="51999.5"/>
    <n v="0"/>
    <s v="60+"/>
    <s v="Good (670-739)"/>
    <s v="High (100-150k)"/>
    <s v="Loyal (9-10 yrs)"/>
    <x v="0"/>
  </r>
  <r>
    <n v="15568742"/>
    <s v="Parkes"/>
    <n v="536"/>
    <x v="0"/>
    <s v="Female"/>
    <n v="41"/>
    <n v="9"/>
    <n v="0"/>
    <n v="1"/>
    <n v="1"/>
    <x v="1"/>
    <n v="121299.14"/>
    <n v="0"/>
    <s v="40-49"/>
    <s v="Poor (&lt;580)"/>
    <s v="Zero Balance"/>
    <s v="Loyal (9-10 yrs)"/>
    <x v="0"/>
  </r>
  <r>
    <n v="15693764"/>
    <s v="Mai"/>
    <n v="663"/>
    <x v="1"/>
    <s v="Male"/>
    <n v="52"/>
    <n v="0"/>
    <n v="136298.65"/>
    <n v="1"/>
    <n v="1"/>
    <x v="1"/>
    <n v="144593.29999999999"/>
    <n v="1"/>
    <s v="50-59"/>
    <s v="Fair (580-669)"/>
    <s v="High (100-150k)"/>
    <s v="New (0-2 yrs)"/>
    <x v="0"/>
  </r>
  <r>
    <n v="15714260"/>
    <s v="Castiglione"/>
    <n v="646"/>
    <x v="0"/>
    <s v="Female"/>
    <n v="38"/>
    <n v="2"/>
    <n v="0"/>
    <n v="2"/>
    <n v="0"/>
    <x v="1"/>
    <n v="178752.73"/>
    <n v="0"/>
    <s v="30-39"/>
    <s v="Fair (580-669)"/>
    <s v="Zero Balance"/>
    <s v="New (0-2 yrs)"/>
    <x v="1"/>
  </r>
  <r>
    <n v="15798200"/>
    <s v="Manna"/>
    <n v="707"/>
    <x v="0"/>
    <s v="Male"/>
    <n v="35"/>
    <n v="2"/>
    <n v="0"/>
    <n v="3"/>
    <n v="1"/>
    <x v="0"/>
    <n v="94148.3"/>
    <n v="0"/>
    <s v="30-39"/>
    <s v="Good (670-739)"/>
    <s v="Zero Balance"/>
    <s v="New (0-2 yrs)"/>
    <x v="1"/>
  </r>
  <r>
    <n v="15656627"/>
    <s v="Lin"/>
    <n v="602"/>
    <x v="0"/>
    <s v="Male"/>
    <n v="34"/>
    <n v="5"/>
    <n v="0"/>
    <n v="2"/>
    <n v="1"/>
    <x v="0"/>
    <n v="77414.45"/>
    <n v="0"/>
    <s v="30-39"/>
    <s v="Fair (580-669)"/>
    <s v="Zero Balance"/>
    <s v="Developing (3-5 yrs)"/>
    <x v="1"/>
  </r>
  <r>
    <n v="15791111"/>
    <s v="Fink"/>
    <n v="635"/>
    <x v="0"/>
    <s v="Female"/>
    <n v="47"/>
    <n v="2"/>
    <n v="125724.95"/>
    <n v="2"/>
    <n v="1"/>
    <x v="1"/>
    <n v="63236.97"/>
    <n v="0"/>
    <s v="40-49"/>
    <s v="Fair (580-669)"/>
    <s v="High (100-150k)"/>
    <s v="New (0-2 yrs)"/>
    <x v="1"/>
  </r>
  <r>
    <n v="15638269"/>
    <s v="Baresi"/>
    <n v="597"/>
    <x v="0"/>
    <s v="Male"/>
    <n v="67"/>
    <n v="2"/>
    <n v="0"/>
    <n v="2"/>
    <n v="0"/>
    <x v="0"/>
    <n v="108645.85"/>
    <n v="0"/>
    <s v="60+"/>
    <s v="Fair (580-669)"/>
    <s v="Zero Balance"/>
    <s v="New (0-2 yrs)"/>
    <x v="1"/>
  </r>
  <r>
    <n v="15807473"/>
    <s v="Morehead"/>
    <n v="503"/>
    <x v="0"/>
    <s v="Male"/>
    <n v="38"/>
    <n v="1"/>
    <n v="0"/>
    <n v="2"/>
    <n v="1"/>
    <x v="0"/>
    <n v="95153.24"/>
    <n v="0"/>
    <s v="30-39"/>
    <s v="Poor (&lt;580)"/>
    <s v="Zero Balance"/>
    <s v="New (0-2 yrs)"/>
    <x v="1"/>
  </r>
  <r>
    <n v="15708534"/>
    <s v="Afamefuna"/>
    <n v="524"/>
    <x v="1"/>
    <s v="Female"/>
    <n v="64"/>
    <n v="5"/>
    <n v="0"/>
    <n v="1"/>
    <n v="1"/>
    <x v="1"/>
    <n v="136079.64000000001"/>
    <n v="1"/>
    <s v="60+"/>
    <s v="Poor (&lt;580)"/>
    <s v="Zero Balance"/>
    <s v="Developing (3-5 yrs)"/>
    <x v="0"/>
  </r>
  <r>
    <n v="15640686"/>
    <s v="Greco"/>
    <n v="700"/>
    <x v="0"/>
    <s v="Male"/>
    <n v="46"/>
    <n v="5"/>
    <n v="95872.86"/>
    <n v="1"/>
    <n v="1"/>
    <x v="1"/>
    <n v="98273.01"/>
    <n v="1"/>
    <s v="40-49"/>
    <s v="Good (670-739)"/>
    <s v="Mid (50-100k)"/>
    <s v="Developing (3-5 yrs)"/>
    <x v="0"/>
  </r>
  <r>
    <n v="15588904"/>
    <s v="Balashova"/>
    <n v="692"/>
    <x v="0"/>
    <s v="Male"/>
    <n v="33"/>
    <n v="9"/>
    <n v="0"/>
    <n v="1"/>
    <n v="1"/>
    <x v="1"/>
    <n v="113505.93"/>
    <n v="1"/>
    <s v="30-39"/>
    <s v="Good (670-739)"/>
    <s v="Zero Balance"/>
    <s v="Loyal (9-10 yrs)"/>
    <x v="0"/>
  </r>
  <r>
    <n v="15768763"/>
    <s v="Bogdanov"/>
    <n v="562"/>
    <x v="0"/>
    <s v="Male"/>
    <n v="37"/>
    <n v="2"/>
    <n v="0"/>
    <n v="1"/>
    <n v="0"/>
    <x v="0"/>
    <n v="52525.15"/>
    <n v="1"/>
    <s v="30-39"/>
    <s v="Poor (&lt;580)"/>
    <s v="Zero Balance"/>
    <s v="New (0-2 yrs)"/>
    <x v="0"/>
  </r>
  <r>
    <n v="15770543"/>
    <s v="Lowe"/>
    <n v="679"/>
    <x v="0"/>
    <s v="Male"/>
    <n v="37"/>
    <n v="7"/>
    <n v="74260.03"/>
    <n v="1"/>
    <n v="1"/>
    <x v="1"/>
    <n v="194617.98"/>
    <n v="0"/>
    <s v="30-39"/>
    <s v="Good (670-739)"/>
    <s v="Mid (50-100k)"/>
    <s v="Established (6-8 yrs)"/>
    <x v="0"/>
  </r>
  <r>
    <n v="15642162"/>
    <s v="Ponce"/>
    <n v="603"/>
    <x v="2"/>
    <s v="Male"/>
    <n v="35"/>
    <n v="1"/>
    <n v="123407.69"/>
    <n v="1"/>
    <n v="1"/>
    <x v="1"/>
    <n v="152541.89000000001"/>
    <n v="1"/>
    <s v="30-39"/>
    <s v="Fair (580-669)"/>
    <s v="High (100-150k)"/>
    <s v="New (0-2 yrs)"/>
    <x v="0"/>
  </r>
  <r>
    <n v="15714046"/>
    <s v="Trevisano"/>
    <n v="720"/>
    <x v="1"/>
    <s v="Male"/>
    <n v="33"/>
    <n v="3"/>
    <n v="123783.91"/>
    <n v="2"/>
    <n v="1"/>
    <x v="0"/>
    <n v="142903.44"/>
    <n v="0"/>
    <s v="30-39"/>
    <s v="Good (670-739)"/>
    <s v="High (100-150k)"/>
    <s v="Developing (3-5 yrs)"/>
    <x v="1"/>
  </r>
  <r>
    <n v="15575060"/>
    <s v="Gardner"/>
    <n v="797"/>
    <x v="0"/>
    <s v="Male"/>
    <n v="24"/>
    <n v="5"/>
    <n v="0"/>
    <n v="2"/>
    <n v="1"/>
    <x v="1"/>
    <n v="182257.61"/>
    <n v="0"/>
    <s v="Under 30"/>
    <s v="Very Good (740-799)"/>
    <s v="Zero Balance"/>
    <s v="Developing (3-5 yrs)"/>
    <x v="1"/>
  </r>
  <r>
    <n v="15812040"/>
    <s v="Lorenzo"/>
    <n v="594"/>
    <x v="0"/>
    <s v="Male"/>
    <n v="36"/>
    <n v="6"/>
    <n v="153880.15"/>
    <n v="1"/>
    <n v="0"/>
    <x v="1"/>
    <n v="135431.72"/>
    <n v="0"/>
    <s v="30-39"/>
    <s v="Fair (580-669)"/>
    <s v="Very High (150k+)"/>
    <s v="Established (6-8 yrs)"/>
    <x v="0"/>
  </r>
  <r>
    <n v="15812073"/>
    <s v="Palmer"/>
    <n v="529"/>
    <x v="0"/>
    <s v="Female"/>
    <n v="31"/>
    <n v="7"/>
    <n v="0"/>
    <n v="2"/>
    <n v="1"/>
    <x v="0"/>
    <n v="175697.87"/>
    <n v="0"/>
    <s v="30-39"/>
    <s v="Poor (&lt;580)"/>
    <s v="Zero Balance"/>
    <s v="Established (6-8 yrs)"/>
    <x v="1"/>
  </r>
  <r>
    <n v="15706810"/>
    <s v="Zuyeva"/>
    <n v="606"/>
    <x v="2"/>
    <s v="Female"/>
    <n v="32"/>
    <n v="1"/>
    <n v="106301.85"/>
    <n v="2"/>
    <n v="0"/>
    <x v="0"/>
    <n v="59061.25"/>
    <n v="0"/>
    <s v="30-39"/>
    <s v="Fair (580-669)"/>
    <s v="High (100-150k)"/>
    <s v="New (0-2 yrs)"/>
    <x v="1"/>
  </r>
  <r>
    <n v="15584090"/>
    <s v="Jen"/>
    <n v="621"/>
    <x v="1"/>
    <s v="Female"/>
    <n v="40"/>
    <n v="7"/>
    <n v="0"/>
    <n v="2"/>
    <n v="0"/>
    <x v="0"/>
    <n v="131283.6"/>
    <n v="1"/>
    <s v="40-49"/>
    <s v="Fair (580-669)"/>
    <s v="Zero Balance"/>
    <s v="Established (6-8 yrs)"/>
    <x v="1"/>
  </r>
  <r>
    <n v="15810807"/>
    <s v="Alekseeva"/>
    <n v="513"/>
    <x v="0"/>
    <s v="Female"/>
    <n v="43"/>
    <n v="9"/>
    <n v="0"/>
    <n v="2"/>
    <n v="1"/>
    <x v="1"/>
    <n v="152499.79999999999"/>
    <n v="0"/>
    <s v="40-49"/>
    <s v="Poor (&lt;580)"/>
    <s v="Zero Balance"/>
    <s v="Loyal (9-10 yrs)"/>
    <x v="1"/>
  </r>
  <r>
    <n v="15582033"/>
    <s v="Manfrin"/>
    <n v="753"/>
    <x v="2"/>
    <s v="Male"/>
    <n v="44"/>
    <n v="3"/>
    <n v="138076.47"/>
    <n v="1"/>
    <n v="1"/>
    <x v="1"/>
    <n v="15523.09"/>
    <n v="1"/>
    <s v="40-49"/>
    <s v="Very Good (740-799)"/>
    <s v="High (100-150k)"/>
    <s v="Developing (3-5 yrs)"/>
    <x v="0"/>
  </r>
  <r>
    <n v="15687607"/>
    <s v="Chiemenam"/>
    <n v="605"/>
    <x v="0"/>
    <s v="Female"/>
    <n v="30"/>
    <n v="9"/>
    <n v="135422.31"/>
    <n v="1"/>
    <n v="0"/>
    <x v="0"/>
    <n v="186418.85"/>
    <n v="0"/>
    <s v="30-39"/>
    <s v="Fair (580-669)"/>
    <s v="High (100-150k)"/>
    <s v="Loyal (9-10 yrs)"/>
    <x v="0"/>
  </r>
  <r>
    <n v="15588406"/>
    <s v="Chiemenam"/>
    <n v="574"/>
    <x v="1"/>
    <s v="Female"/>
    <n v="37"/>
    <n v="7"/>
    <n v="0"/>
    <n v="2"/>
    <n v="1"/>
    <x v="1"/>
    <n v="32262.28"/>
    <n v="0"/>
    <s v="30-39"/>
    <s v="Poor (&lt;580)"/>
    <s v="Zero Balance"/>
    <s v="Established (6-8 yrs)"/>
    <x v="1"/>
  </r>
  <r>
    <n v="15784099"/>
    <s v="Clark"/>
    <n v="726"/>
    <x v="0"/>
    <s v="Female"/>
    <n v="38"/>
    <n v="5"/>
    <n v="126875.62"/>
    <n v="1"/>
    <n v="1"/>
    <x v="1"/>
    <n v="128052.29"/>
    <n v="0"/>
    <s v="30-39"/>
    <s v="Good (670-739)"/>
    <s v="High (100-150k)"/>
    <s v="Developing (3-5 yrs)"/>
    <x v="0"/>
  </r>
  <r>
    <n v="15701352"/>
    <s v="Fanucci"/>
    <n v="611"/>
    <x v="1"/>
    <s v="Female"/>
    <n v="28"/>
    <n v="3"/>
    <n v="96381.68"/>
    <n v="2"/>
    <n v="1"/>
    <x v="1"/>
    <n v="181419.29"/>
    <n v="0"/>
    <s v="Under 30"/>
    <s v="Fair (580-669)"/>
    <s v="Mid (50-100k)"/>
    <s v="Developing (3-5 yrs)"/>
    <x v="1"/>
  </r>
  <r>
    <n v="15789371"/>
    <s v="Cattaneo"/>
    <n v="593"/>
    <x v="2"/>
    <s v="Female"/>
    <n v="41"/>
    <n v="4"/>
    <n v="119703.1"/>
    <n v="2"/>
    <n v="1"/>
    <x v="0"/>
    <n v="109783.29"/>
    <n v="0"/>
    <s v="40-49"/>
    <s v="Fair (580-669)"/>
    <s v="High (100-150k)"/>
    <s v="Developing (3-5 yrs)"/>
    <x v="1"/>
  </r>
  <r>
    <n v="15602845"/>
    <s v="Udinesi"/>
    <n v="466"/>
    <x v="2"/>
    <s v="Male"/>
    <n v="41"/>
    <n v="2"/>
    <n v="152102.18"/>
    <n v="2"/>
    <n v="1"/>
    <x v="1"/>
    <n v="181879.56"/>
    <n v="0"/>
    <s v="40-49"/>
    <s v="Poor (&lt;580)"/>
    <s v="Very High (150k+)"/>
    <s v="New (0-2 yrs)"/>
    <x v="1"/>
  </r>
  <r>
    <n v="15707918"/>
    <s v="Bentley"/>
    <n v="741"/>
    <x v="2"/>
    <s v="Female"/>
    <n v="36"/>
    <n v="0"/>
    <n v="127675.39"/>
    <n v="2"/>
    <n v="1"/>
    <x v="1"/>
    <n v="74260.160000000003"/>
    <n v="0"/>
    <s v="30-39"/>
    <s v="Very Good (740-799)"/>
    <s v="High (100-150k)"/>
    <s v="New (0-2 yrs)"/>
    <x v="1"/>
  </r>
  <r>
    <n v="15602812"/>
    <s v="Holmes"/>
    <n v="684"/>
    <x v="2"/>
    <s v="Female"/>
    <n v="44"/>
    <n v="2"/>
    <n v="133776.85999999999"/>
    <n v="2"/>
    <n v="0"/>
    <x v="0"/>
    <n v="49865.04"/>
    <n v="0"/>
    <s v="40-49"/>
    <s v="Good (670-739)"/>
    <s v="High (100-150k)"/>
    <s v="New (0-2 yrs)"/>
    <x v="1"/>
  </r>
  <r>
    <n v="15675888"/>
    <s v="Austin"/>
    <n v="550"/>
    <x v="1"/>
    <s v="Female"/>
    <n v="33"/>
    <n v="9"/>
    <n v="72788.03"/>
    <n v="1"/>
    <n v="1"/>
    <x v="0"/>
    <n v="103608.06"/>
    <n v="0"/>
    <s v="30-39"/>
    <s v="Poor (&lt;580)"/>
    <s v="Mid (50-100k)"/>
    <s v="Loyal (9-10 yrs)"/>
    <x v="0"/>
  </r>
  <r>
    <n v="15591822"/>
    <s v="Mackenzie"/>
    <n v="593"/>
    <x v="1"/>
    <s v="Male"/>
    <n v="26"/>
    <n v="9"/>
    <n v="76226.899999999994"/>
    <n v="1"/>
    <n v="1"/>
    <x v="1"/>
    <n v="167564.82"/>
    <n v="0"/>
    <s v="Under 30"/>
    <s v="Fair (580-669)"/>
    <s v="Mid (50-100k)"/>
    <s v="Loyal (9-10 yrs)"/>
    <x v="0"/>
  </r>
  <r>
    <n v="15738501"/>
    <s v="Booth"/>
    <n v="601"/>
    <x v="2"/>
    <s v="Male"/>
    <n v="48"/>
    <n v="9"/>
    <n v="163630.76"/>
    <n v="1"/>
    <n v="0"/>
    <x v="0"/>
    <n v="41816.49"/>
    <n v="1"/>
    <s v="40-49"/>
    <s v="Fair (580-669)"/>
    <s v="Very High (150k+)"/>
    <s v="Loyal (9-10 yrs)"/>
    <x v="0"/>
  </r>
  <r>
    <n v="15585907"/>
    <s v="Collier"/>
    <n v="676"/>
    <x v="1"/>
    <s v="Female"/>
    <n v="30"/>
    <n v="5"/>
    <n v="0"/>
    <n v="2"/>
    <n v="0"/>
    <x v="1"/>
    <n v="179066.58"/>
    <n v="0"/>
    <s v="30-39"/>
    <s v="Good (670-739)"/>
    <s v="Zero Balance"/>
    <s v="Developing (3-5 yrs)"/>
    <x v="1"/>
  </r>
  <r>
    <n v="15579040"/>
    <s v="Hs?"/>
    <n v="556"/>
    <x v="0"/>
    <s v="Female"/>
    <n v="46"/>
    <n v="10"/>
    <n v="0"/>
    <n v="2"/>
    <n v="0"/>
    <x v="1"/>
    <n v="109184.24"/>
    <n v="0"/>
    <s v="40-49"/>
    <s v="Poor (&lt;580)"/>
    <s v="Zero Balance"/>
    <s v="Loyal (9-10 yrs)"/>
    <x v="1"/>
  </r>
  <r>
    <n v="15804211"/>
    <s v="Oluchukwu"/>
    <n v="719"/>
    <x v="0"/>
    <s v="Male"/>
    <n v="36"/>
    <n v="3"/>
    <n v="155423.17000000001"/>
    <n v="1"/>
    <n v="1"/>
    <x v="0"/>
    <n v="199841.32"/>
    <n v="0"/>
    <s v="30-39"/>
    <s v="Good (670-739)"/>
    <s v="Very High (150k+)"/>
    <s v="Developing (3-5 yrs)"/>
    <x v="0"/>
  </r>
  <r>
    <n v="15736126"/>
    <s v="Sung"/>
    <n v="850"/>
    <x v="2"/>
    <s v="Male"/>
    <n v="55"/>
    <n v="0"/>
    <n v="98710.89"/>
    <n v="1"/>
    <n v="1"/>
    <x v="0"/>
    <n v="83617.17"/>
    <n v="1"/>
    <s v="50-59"/>
    <s v="Excellent (800+)"/>
    <s v="Mid (50-100k)"/>
    <s v="New (0-2 yrs)"/>
    <x v="0"/>
  </r>
  <r>
    <n v="15745399"/>
    <s v="Marino"/>
    <n v="649"/>
    <x v="1"/>
    <s v="Female"/>
    <n v="49"/>
    <n v="2"/>
    <n v="0"/>
    <n v="1"/>
    <n v="1"/>
    <x v="1"/>
    <n v="84863.85"/>
    <n v="1"/>
    <s v="40-49"/>
    <s v="Fair (580-669)"/>
    <s v="Zero Balance"/>
    <s v="New (0-2 yrs)"/>
    <x v="0"/>
  </r>
  <r>
    <n v="15760749"/>
    <s v="Vinogradov"/>
    <n v="509"/>
    <x v="1"/>
    <s v="Male"/>
    <n v="41"/>
    <n v="7"/>
    <n v="126683.8"/>
    <n v="1"/>
    <n v="0"/>
    <x v="0"/>
    <n v="114775.53"/>
    <n v="0"/>
    <s v="40-49"/>
    <s v="Poor (&lt;580)"/>
    <s v="High (100-150k)"/>
    <s v="Established (6-8 yrs)"/>
    <x v="0"/>
  </r>
  <r>
    <n v="15637118"/>
    <s v="Burns"/>
    <n v="684"/>
    <x v="0"/>
    <s v="Male"/>
    <n v="33"/>
    <n v="4"/>
    <n v="140700.60999999999"/>
    <n v="1"/>
    <n v="1"/>
    <x v="1"/>
    <n v="103557.93"/>
    <n v="0"/>
    <s v="30-39"/>
    <s v="Good (670-739)"/>
    <s v="High (100-150k)"/>
    <s v="Developing (3-5 yrs)"/>
    <x v="0"/>
  </r>
  <r>
    <n v="15657829"/>
    <s v="Fanucci"/>
    <n v="806"/>
    <x v="2"/>
    <s v="Male"/>
    <n v="30"/>
    <n v="8"/>
    <n v="168078.83"/>
    <n v="1"/>
    <n v="1"/>
    <x v="1"/>
    <n v="85028.36"/>
    <n v="1"/>
    <s v="30-39"/>
    <s v="Excellent (800+)"/>
    <s v="Very High (150k+)"/>
    <s v="Established (6-8 yrs)"/>
    <x v="0"/>
  </r>
  <r>
    <n v="15738497"/>
    <s v="Chukwujamuike"/>
    <n v="729"/>
    <x v="1"/>
    <s v="Male"/>
    <n v="44"/>
    <n v="4"/>
    <n v="107726.93"/>
    <n v="2"/>
    <n v="1"/>
    <x v="1"/>
    <n v="153064.87"/>
    <n v="0"/>
    <s v="40-49"/>
    <s v="Good (670-739)"/>
    <s v="High (100-150k)"/>
    <s v="Developing (3-5 yrs)"/>
    <x v="1"/>
  </r>
  <r>
    <n v="15690695"/>
    <s v="Flynn"/>
    <n v="683"/>
    <x v="0"/>
    <s v="Female"/>
    <n v="33"/>
    <n v="9"/>
    <n v="0"/>
    <n v="2"/>
    <n v="1"/>
    <x v="0"/>
    <n v="38784.42"/>
    <n v="0"/>
    <s v="30-39"/>
    <s v="Good (670-739)"/>
    <s v="Zero Balance"/>
    <s v="Loyal (9-10 yrs)"/>
    <x v="1"/>
  </r>
  <r>
    <n v="15762351"/>
    <s v="Chao"/>
    <n v="689"/>
    <x v="1"/>
    <s v="Female"/>
    <n v="63"/>
    <n v="1"/>
    <n v="0"/>
    <n v="2"/>
    <n v="1"/>
    <x v="0"/>
    <n v="186526.12"/>
    <n v="0"/>
    <s v="60+"/>
    <s v="Good (670-739)"/>
    <s v="Zero Balance"/>
    <s v="New (0-2 yrs)"/>
    <x v="1"/>
  </r>
  <r>
    <n v="15791172"/>
    <s v="Yeh"/>
    <n v="672"/>
    <x v="2"/>
    <s v="Female"/>
    <n v="21"/>
    <n v="1"/>
    <n v="35741.69"/>
    <n v="1"/>
    <n v="1"/>
    <x v="1"/>
    <n v="28789.94"/>
    <n v="0"/>
    <s v="Under 30"/>
    <s v="Good (670-739)"/>
    <s v="Low (&lt;50k)"/>
    <s v="New (0-2 yrs)"/>
    <x v="0"/>
  </r>
  <r>
    <n v="15598982"/>
    <s v="Klein"/>
    <n v="602"/>
    <x v="2"/>
    <s v="Female"/>
    <n v="53"/>
    <n v="5"/>
    <n v="98268.84"/>
    <n v="1"/>
    <n v="0"/>
    <x v="0"/>
    <n v="45038.29"/>
    <n v="1"/>
    <s v="50-59"/>
    <s v="Fair (580-669)"/>
    <s v="Mid (50-100k)"/>
    <s v="Developing (3-5 yrs)"/>
    <x v="0"/>
  </r>
  <r>
    <n v="15734765"/>
    <s v="Mahmood"/>
    <n v="739"/>
    <x v="0"/>
    <s v="Female"/>
    <n v="20"/>
    <n v="4"/>
    <n v="133800.98000000001"/>
    <n v="1"/>
    <n v="0"/>
    <x v="0"/>
    <n v="150245.81"/>
    <n v="0"/>
    <s v="Under 30"/>
    <s v="Good (670-739)"/>
    <s v="High (100-150k)"/>
    <s v="Developing (3-5 yrs)"/>
    <x v="0"/>
  </r>
  <r>
    <n v="15642912"/>
    <s v="Tu"/>
    <n v="618"/>
    <x v="0"/>
    <s v="Female"/>
    <n v="21"/>
    <n v="2"/>
    <n v="125682.79"/>
    <n v="1"/>
    <n v="0"/>
    <x v="1"/>
    <n v="57762"/>
    <n v="0"/>
    <s v="Under 30"/>
    <s v="Fair (580-669)"/>
    <s v="High (100-150k)"/>
    <s v="New (0-2 yrs)"/>
    <x v="0"/>
  </r>
  <r>
    <n v="15769516"/>
    <s v="Shcherbakov"/>
    <n v="674"/>
    <x v="0"/>
    <s v="Female"/>
    <n v="42"/>
    <n v="9"/>
    <n v="0"/>
    <n v="2"/>
    <n v="1"/>
    <x v="1"/>
    <n v="4292.72"/>
    <n v="0"/>
    <s v="40-49"/>
    <s v="Good (670-739)"/>
    <s v="Zero Balance"/>
    <s v="Loyal (9-10 yrs)"/>
    <x v="1"/>
  </r>
  <r>
    <n v="15789379"/>
    <s v="Zetticci"/>
    <n v="762"/>
    <x v="0"/>
    <s v="Male"/>
    <n v="26"/>
    <n v="6"/>
    <n v="130428.78"/>
    <n v="1"/>
    <n v="1"/>
    <x v="1"/>
    <n v="173365.89"/>
    <n v="0"/>
    <s v="Under 30"/>
    <s v="Very Good (740-799)"/>
    <s v="High (100-150k)"/>
    <s v="Established (6-8 yrs)"/>
    <x v="0"/>
  </r>
  <r>
    <n v="15695103"/>
    <s v="Carr"/>
    <n v="790"/>
    <x v="1"/>
    <s v="Male"/>
    <n v="37"/>
    <n v="6"/>
    <n v="0"/>
    <n v="2"/>
    <n v="1"/>
    <x v="0"/>
    <n v="119484.01"/>
    <n v="0"/>
    <s v="30-39"/>
    <s v="Very Good (740-799)"/>
    <s v="Zero Balance"/>
    <s v="Established (6-8 yrs)"/>
    <x v="1"/>
  </r>
  <r>
    <n v="15801924"/>
    <s v="Browne"/>
    <n v="754"/>
    <x v="1"/>
    <s v="Female"/>
    <n v="27"/>
    <n v="8"/>
    <n v="0"/>
    <n v="2"/>
    <n v="0"/>
    <x v="1"/>
    <n v="121821.16"/>
    <n v="0"/>
    <s v="Under 30"/>
    <s v="Very Good (740-799)"/>
    <s v="Zero Balance"/>
    <s v="Established (6-8 yrs)"/>
    <x v="1"/>
  </r>
  <r>
    <n v="15767804"/>
    <s v="Feng"/>
    <n v="729"/>
    <x v="0"/>
    <s v="Male"/>
    <n v="44"/>
    <n v="6"/>
    <n v="0"/>
    <n v="2"/>
    <n v="1"/>
    <x v="1"/>
    <n v="151733.43"/>
    <n v="0"/>
    <s v="40-49"/>
    <s v="Good (670-739)"/>
    <s v="Zero Balance"/>
    <s v="Established (6-8 yrs)"/>
    <x v="1"/>
  </r>
  <r>
    <n v="15718039"/>
    <s v="Ferguson"/>
    <n v="606"/>
    <x v="2"/>
    <s v="Female"/>
    <n v="47"/>
    <n v="0"/>
    <n v="137138.20000000001"/>
    <n v="2"/>
    <n v="0"/>
    <x v="0"/>
    <n v="53784.22"/>
    <n v="0"/>
    <s v="40-49"/>
    <s v="Fair (580-669)"/>
    <s v="High (100-150k)"/>
    <s v="New (0-2 yrs)"/>
    <x v="1"/>
  </r>
  <r>
    <n v="15579994"/>
    <s v="Shaw"/>
    <n v="616"/>
    <x v="0"/>
    <s v="Male"/>
    <n v="23"/>
    <n v="8"/>
    <n v="73112.95"/>
    <n v="1"/>
    <n v="1"/>
    <x v="0"/>
    <n v="62733.05"/>
    <n v="0"/>
    <s v="Under 30"/>
    <s v="Fair (580-669)"/>
    <s v="Mid (50-100k)"/>
    <s v="Established (6-8 yrs)"/>
    <x v="0"/>
  </r>
  <r>
    <n v="15595037"/>
    <s v="Palermo"/>
    <n v="772"/>
    <x v="0"/>
    <s v="Male"/>
    <n v="47"/>
    <n v="9"/>
    <n v="152347.01"/>
    <n v="1"/>
    <n v="0"/>
    <x v="0"/>
    <n v="17671.78"/>
    <n v="0"/>
    <s v="40-49"/>
    <s v="Very Good (740-799)"/>
    <s v="Very High (150k+)"/>
    <s v="Loyal (9-10 yrs)"/>
    <x v="0"/>
  </r>
  <r>
    <n v="15600720"/>
    <s v="Moore"/>
    <n v="652"/>
    <x v="1"/>
    <s v="Male"/>
    <n v="41"/>
    <n v="8"/>
    <n v="115144.68"/>
    <n v="1"/>
    <n v="1"/>
    <x v="1"/>
    <n v="188905.43"/>
    <n v="0"/>
    <s v="40-49"/>
    <s v="Fair (580-669)"/>
    <s v="High (100-150k)"/>
    <s v="Established (6-8 yrs)"/>
    <x v="0"/>
  </r>
  <r>
    <n v="15782608"/>
    <s v="Huang"/>
    <n v="743"/>
    <x v="0"/>
    <s v="Male"/>
    <n v="43"/>
    <n v="5"/>
    <n v="0"/>
    <n v="2"/>
    <n v="0"/>
    <x v="1"/>
    <n v="113079.19"/>
    <n v="1"/>
    <s v="40-49"/>
    <s v="Very Good (740-799)"/>
    <s v="Zero Balance"/>
    <s v="Developing (3-5 yrs)"/>
    <x v="1"/>
  </r>
  <r>
    <n v="15566894"/>
    <s v="Gray"/>
    <n v="793"/>
    <x v="0"/>
    <s v="Male"/>
    <n v="39"/>
    <n v="3"/>
    <n v="137817.51999999999"/>
    <n v="1"/>
    <n v="0"/>
    <x v="1"/>
    <n v="83997.79"/>
    <n v="0"/>
    <s v="30-39"/>
    <s v="Very Good (740-799)"/>
    <s v="High (100-150k)"/>
    <s v="Developing (3-5 yrs)"/>
    <x v="0"/>
  </r>
  <r>
    <n v="15749123"/>
    <s v="Sokolova"/>
    <n v="743"/>
    <x v="1"/>
    <s v="Male"/>
    <n v="45"/>
    <n v="7"/>
    <n v="157332.26"/>
    <n v="1"/>
    <n v="1"/>
    <x v="1"/>
    <n v="125424.42"/>
    <n v="0"/>
    <s v="40-49"/>
    <s v="Very Good (740-799)"/>
    <s v="Very High (150k+)"/>
    <s v="Established (6-8 yrs)"/>
    <x v="0"/>
  </r>
  <r>
    <n v="15668943"/>
    <s v="Henderson"/>
    <n v="746"/>
    <x v="0"/>
    <s v="Male"/>
    <n v="37"/>
    <n v="2"/>
    <n v="0"/>
    <n v="2"/>
    <n v="1"/>
    <x v="1"/>
    <n v="143194.04999999999"/>
    <n v="0"/>
    <s v="30-39"/>
    <s v="Very Good (740-799)"/>
    <s v="Zero Balance"/>
    <s v="New (0-2 yrs)"/>
    <x v="1"/>
  </r>
  <r>
    <n v="15577423"/>
    <s v="Mosley"/>
    <n v="627"/>
    <x v="2"/>
    <s v="Female"/>
    <n v="39"/>
    <n v="5"/>
    <n v="124586.93"/>
    <n v="1"/>
    <n v="1"/>
    <x v="1"/>
    <n v="93132.61"/>
    <n v="1"/>
    <s v="30-39"/>
    <s v="Fair (580-669)"/>
    <s v="High (100-150k)"/>
    <s v="Developing (3-5 yrs)"/>
    <x v="0"/>
  </r>
  <r>
    <n v="15623102"/>
    <s v="Nnaemeka"/>
    <n v="713"/>
    <x v="1"/>
    <s v="Male"/>
    <n v="38"/>
    <n v="6"/>
    <n v="116980.78"/>
    <n v="2"/>
    <n v="0"/>
    <x v="0"/>
    <n v="76038.38"/>
    <n v="0"/>
    <s v="30-39"/>
    <s v="Good (670-739)"/>
    <s v="High (100-150k)"/>
    <s v="Established (6-8 yrs)"/>
    <x v="1"/>
  </r>
  <r>
    <n v="15728012"/>
    <s v="Everett"/>
    <n v="678"/>
    <x v="1"/>
    <s v="Female"/>
    <n v="40"/>
    <n v="3"/>
    <n v="128398.38"/>
    <n v="1"/>
    <n v="1"/>
    <x v="1"/>
    <n v="168658.3"/>
    <n v="0"/>
    <s v="40-49"/>
    <s v="Good (670-739)"/>
    <s v="High (100-150k)"/>
    <s v="Developing (3-5 yrs)"/>
    <x v="0"/>
  </r>
  <r>
    <n v="15683363"/>
    <s v="Goddard"/>
    <n v="540"/>
    <x v="1"/>
    <s v="Male"/>
    <n v="39"/>
    <n v="1"/>
    <n v="0"/>
    <n v="1"/>
    <n v="0"/>
    <x v="0"/>
    <n v="108419.41"/>
    <n v="0"/>
    <s v="30-39"/>
    <s v="Poor (&lt;580)"/>
    <s v="Zero Balance"/>
    <s v="New (0-2 yrs)"/>
    <x v="0"/>
  </r>
  <r>
    <n v="15699335"/>
    <s v="Kuo"/>
    <n v="615"/>
    <x v="2"/>
    <s v="Female"/>
    <n v="33"/>
    <n v="3"/>
    <n v="137657.25"/>
    <n v="2"/>
    <n v="1"/>
    <x v="0"/>
    <n v="171657.57"/>
    <n v="0"/>
    <s v="30-39"/>
    <s v="Fair (580-669)"/>
    <s v="High (100-150k)"/>
    <s v="Developing (3-5 yrs)"/>
    <x v="1"/>
  </r>
  <r>
    <n v="15574369"/>
    <s v="Bianchi"/>
    <n v="415"/>
    <x v="1"/>
    <s v="Male"/>
    <n v="53"/>
    <n v="5"/>
    <n v="167259.44"/>
    <n v="1"/>
    <n v="1"/>
    <x v="0"/>
    <n v="22357.25"/>
    <n v="0"/>
    <s v="50-59"/>
    <s v="Poor (&lt;580)"/>
    <s v="Very High (150k+)"/>
    <s v="Developing (3-5 yrs)"/>
    <x v="0"/>
  </r>
  <r>
    <n v="15703167"/>
    <s v="Rouse"/>
    <n v="628"/>
    <x v="0"/>
    <s v="Female"/>
    <n v="45"/>
    <n v="8"/>
    <n v="0"/>
    <n v="2"/>
    <n v="1"/>
    <x v="1"/>
    <n v="193903.06"/>
    <n v="0"/>
    <s v="40-49"/>
    <s v="Fair (580-669)"/>
    <s v="Zero Balance"/>
    <s v="Established (6-8 yrs)"/>
    <x v="1"/>
  </r>
  <r>
    <n v="15754874"/>
    <s v="Nwoye"/>
    <n v="700"/>
    <x v="0"/>
    <s v="Male"/>
    <n v="26"/>
    <n v="4"/>
    <n v="119009.57"/>
    <n v="1"/>
    <n v="1"/>
    <x v="1"/>
    <n v="141926.43"/>
    <n v="0"/>
    <s v="Under 30"/>
    <s v="Good (670-739)"/>
    <s v="High (100-150k)"/>
    <s v="Developing (3-5 yrs)"/>
    <x v="0"/>
  </r>
  <r>
    <n v="15723216"/>
    <s v="Greco"/>
    <n v="623"/>
    <x v="2"/>
    <s v="Male"/>
    <n v="33"/>
    <n v="2"/>
    <n v="80002.33"/>
    <n v="1"/>
    <n v="1"/>
    <x v="0"/>
    <n v="104079.62"/>
    <n v="0"/>
    <s v="30-39"/>
    <s v="Fair (580-669)"/>
    <s v="Mid (50-100k)"/>
    <s v="New (0-2 yrs)"/>
    <x v="0"/>
  </r>
  <r>
    <n v="15725094"/>
    <s v="Fang"/>
    <n v="623"/>
    <x v="0"/>
    <s v="Female"/>
    <n v="37"/>
    <n v="4"/>
    <n v="140211.88"/>
    <n v="1"/>
    <n v="1"/>
    <x v="0"/>
    <n v="93832.33"/>
    <n v="0"/>
    <s v="30-39"/>
    <s v="Fair (580-669)"/>
    <s v="High (100-150k)"/>
    <s v="Developing (3-5 yrs)"/>
    <x v="0"/>
  </r>
  <r>
    <n v="15647974"/>
    <s v="Chiemenam"/>
    <n v="679"/>
    <x v="0"/>
    <s v="Female"/>
    <n v="44"/>
    <n v="3"/>
    <n v="118742.74"/>
    <n v="2"/>
    <n v="1"/>
    <x v="1"/>
    <n v="1568.91"/>
    <n v="0"/>
    <s v="40-49"/>
    <s v="Good (670-739)"/>
    <s v="High (100-150k)"/>
    <s v="Developing (3-5 yrs)"/>
    <x v="1"/>
  </r>
  <r>
    <n v="15583371"/>
    <s v="Artemiev"/>
    <n v="632"/>
    <x v="1"/>
    <s v="Male"/>
    <n v="37"/>
    <n v="1"/>
    <n v="138207.07999999999"/>
    <n v="1"/>
    <n v="1"/>
    <x v="1"/>
    <n v="60778.11"/>
    <n v="1"/>
    <s v="30-39"/>
    <s v="Fair (580-669)"/>
    <s v="High (100-150k)"/>
    <s v="New (0-2 yrs)"/>
    <x v="0"/>
  </r>
  <r>
    <n v="15772559"/>
    <s v="Burrows"/>
    <n v="790"/>
    <x v="0"/>
    <s v="Female"/>
    <n v="47"/>
    <n v="10"/>
    <n v="148636.21"/>
    <n v="1"/>
    <n v="0"/>
    <x v="0"/>
    <n v="16119.96"/>
    <n v="1"/>
    <s v="40-49"/>
    <s v="Very Good (740-799)"/>
    <s v="High (100-150k)"/>
    <s v="Loyal (9-10 yrs)"/>
    <x v="0"/>
  </r>
  <r>
    <n v="15711251"/>
    <s v="Chizuoke"/>
    <n v="514"/>
    <x v="0"/>
    <s v="Male"/>
    <n v="45"/>
    <n v="1"/>
    <n v="178827.79"/>
    <n v="1"/>
    <n v="1"/>
    <x v="1"/>
    <n v="60375.18"/>
    <n v="0"/>
    <s v="40-49"/>
    <s v="Poor (&lt;580)"/>
    <s v="Very High (150k+)"/>
    <s v="New (0-2 yrs)"/>
    <x v="0"/>
  </r>
  <r>
    <n v="15719212"/>
    <s v="T'ien"/>
    <n v="491"/>
    <x v="0"/>
    <s v="Male"/>
    <n v="33"/>
    <n v="5"/>
    <n v="83134.3"/>
    <n v="1"/>
    <n v="1"/>
    <x v="1"/>
    <n v="187946.55"/>
    <n v="0"/>
    <s v="30-39"/>
    <s v="Poor (&lt;580)"/>
    <s v="Mid (50-100k)"/>
    <s v="Developing (3-5 yrs)"/>
    <x v="0"/>
  </r>
  <r>
    <n v="15764927"/>
    <s v="Rogova"/>
    <n v="753"/>
    <x v="0"/>
    <s v="Male"/>
    <n v="92"/>
    <n v="3"/>
    <n v="121513.31"/>
    <n v="1"/>
    <n v="0"/>
    <x v="0"/>
    <n v="195563.99"/>
    <n v="0"/>
    <s v="60+"/>
    <s v="Very Good (740-799)"/>
    <s v="High (100-150k)"/>
    <s v="Developing (3-5 yrs)"/>
    <x v="0"/>
  </r>
  <r>
    <n v="15731412"/>
    <s v="Trevisano"/>
    <n v="693"/>
    <x v="2"/>
    <s v="Female"/>
    <n v="37"/>
    <n v="6"/>
    <n v="95900.04"/>
    <n v="1"/>
    <n v="1"/>
    <x v="0"/>
    <n v="38196.239999999998"/>
    <n v="0"/>
    <s v="30-39"/>
    <s v="Good (670-739)"/>
    <s v="Mid (50-100k)"/>
    <s v="Established (6-8 yrs)"/>
    <x v="0"/>
  </r>
  <r>
    <n v="15719170"/>
    <s v="Sagese"/>
    <n v="679"/>
    <x v="0"/>
    <s v="Female"/>
    <n v="30"/>
    <n v="1"/>
    <n v="112543.42"/>
    <n v="1"/>
    <n v="1"/>
    <x v="0"/>
    <n v="179435.21"/>
    <n v="0"/>
    <s v="30-39"/>
    <s v="Good (670-739)"/>
    <s v="High (100-150k)"/>
    <s v="New (0-2 yrs)"/>
    <x v="0"/>
  </r>
  <r>
    <n v="15596011"/>
    <s v="Artyomova"/>
    <n v="529"/>
    <x v="1"/>
    <s v="Male"/>
    <n v="34"/>
    <n v="9"/>
    <n v="0"/>
    <n v="1"/>
    <n v="1"/>
    <x v="0"/>
    <n v="93208.22"/>
    <n v="0"/>
    <s v="30-39"/>
    <s v="Poor (&lt;580)"/>
    <s v="Zero Balance"/>
    <s v="Loyal (9-10 yrs)"/>
    <x v="0"/>
  </r>
  <r>
    <n v="15614834"/>
    <s v="Long"/>
    <n v="619"/>
    <x v="1"/>
    <s v="Female"/>
    <n v="31"/>
    <n v="3"/>
    <n v="141751.82"/>
    <n v="1"/>
    <n v="0"/>
    <x v="0"/>
    <n v="61531.86"/>
    <n v="0"/>
    <s v="30-39"/>
    <s v="Fair (580-669)"/>
    <s v="High (100-150k)"/>
    <s v="Developing (3-5 yrs)"/>
    <x v="0"/>
  </r>
  <r>
    <n v="15600510"/>
    <s v="Hsueh"/>
    <n v="680"/>
    <x v="1"/>
    <s v="Female"/>
    <n v="37"/>
    <n v="6"/>
    <n v="124140.57"/>
    <n v="2"/>
    <n v="1"/>
    <x v="1"/>
    <n v="92826.35"/>
    <n v="0"/>
    <s v="30-39"/>
    <s v="Good (670-739)"/>
    <s v="High (100-150k)"/>
    <s v="Established (6-8 yrs)"/>
    <x v="1"/>
  </r>
  <r>
    <n v="15625706"/>
    <s v="White"/>
    <n v="693"/>
    <x v="2"/>
    <s v="Male"/>
    <n v="45"/>
    <n v="2"/>
    <n v="116546.59"/>
    <n v="2"/>
    <n v="0"/>
    <x v="1"/>
    <n v="23140.28"/>
    <n v="1"/>
    <s v="40-49"/>
    <s v="Good (670-739)"/>
    <s v="High (100-150k)"/>
    <s v="New (0-2 yrs)"/>
    <x v="1"/>
  </r>
  <r>
    <n v="15781409"/>
    <s v="Lazarev"/>
    <n v="834"/>
    <x v="0"/>
    <s v="Female"/>
    <n v="28"/>
    <n v="6"/>
    <n v="0"/>
    <n v="1"/>
    <n v="1"/>
    <x v="1"/>
    <n v="74287.53"/>
    <n v="0"/>
    <s v="Under 30"/>
    <s v="Excellent (800+)"/>
    <s v="Zero Balance"/>
    <s v="Established (6-8 yrs)"/>
    <x v="0"/>
  </r>
  <r>
    <n v="15722583"/>
    <s v="Benjamin"/>
    <n v="636"/>
    <x v="1"/>
    <s v="Female"/>
    <n v="29"/>
    <n v="6"/>
    <n v="157576.47"/>
    <n v="2"/>
    <n v="1"/>
    <x v="0"/>
    <n v="101102.39"/>
    <n v="0"/>
    <s v="Under 30"/>
    <s v="Fair (580-669)"/>
    <s v="Very High (150k+)"/>
    <s v="Established (6-8 yrs)"/>
    <x v="1"/>
  </r>
  <r>
    <n v="15677243"/>
    <s v="Wan"/>
    <n v="538"/>
    <x v="1"/>
    <s v="Male"/>
    <n v="43"/>
    <n v="5"/>
    <n v="0"/>
    <n v="2"/>
    <n v="1"/>
    <x v="1"/>
    <n v="126933.73"/>
    <n v="0"/>
    <s v="40-49"/>
    <s v="Poor (&lt;580)"/>
    <s v="Zero Balance"/>
    <s v="Developing (3-5 yrs)"/>
    <x v="1"/>
  </r>
  <r>
    <n v="15815070"/>
    <s v="Romano"/>
    <n v="566"/>
    <x v="2"/>
    <s v="Female"/>
    <n v="44"/>
    <n v="5"/>
    <n v="141428.99"/>
    <n v="2"/>
    <n v="0"/>
    <x v="1"/>
    <n v="68408.740000000005"/>
    <n v="0"/>
    <s v="40-49"/>
    <s v="Poor (&lt;580)"/>
    <s v="High (100-150k)"/>
    <s v="Developing (3-5 yrs)"/>
    <x v="1"/>
  </r>
  <r>
    <n v="15705899"/>
    <s v="Craig"/>
    <n v="597"/>
    <x v="1"/>
    <s v="Male"/>
    <n v="35"/>
    <n v="0"/>
    <n v="127510.99"/>
    <n v="1"/>
    <n v="1"/>
    <x v="0"/>
    <n v="155356.34"/>
    <n v="0"/>
    <s v="30-39"/>
    <s v="Fair (580-669)"/>
    <s v="High (100-150k)"/>
    <s v="New (0-2 yrs)"/>
    <x v="0"/>
  </r>
  <r>
    <n v="15701522"/>
    <s v="Yermolayeva"/>
    <n v="711"/>
    <x v="0"/>
    <s v="Female"/>
    <n v="29"/>
    <n v="9"/>
    <n v="0"/>
    <n v="2"/>
    <n v="0"/>
    <x v="0"/>
    <n v="3234.8"/>
    <n v="0"/>
    <s v="Under 30"/>
    <s v="Good (670-739)"/>
    <s v="Zero Balance"/>
    <s v="Loyal (9-10 yrs)"/>
    <x v="1"/>
  </r>
  <r>
    <n v="15755978"/>
    <s v="Tseng"/>
    <n v="606"/>
    <x v="0"/>
    <s v="Male"/>
    <n v="31"/>
    <n v="10"/>
    <n v="0"/>
    <n v="2"/>
    <n v="1"/>
    <x v="1"/>
    <n v="195209.4"/>
    <n v="0"/>
    <s v="30-39"/>
    <s v="Fair (580-669)"/>
    <s v="Zero Balance"/>
    <s v="Loyal (9-10 yrs)"/>
    <x v="1"/>
  </r>
  <r>
    <n v="15722090"/>
    <s v="Tseng"/>
    <n v="615"/>
    <x v="1"/>
    <s v="Male"/>
    <n v="51"/>
    <n v="6"/>
    <n v="81818.490000000005"/>
    <n v="1"/>
    <n v="1"/>
    <x v="0"/>
    <n v="169149.38"/>
    <n v="0"/>
    <s v="50-59"/>
    <s v="Fair (580-669)"/>
    <s v="Mid (50-100k)"/>
    <s v="Established (6-8 yrs)"/>
    <x v="0"/>
  </r>
  <r>
    <n v="15783526"/>
    <s v="Le Hunte"/>
    <n v="589"/>
    <x v="0"/>
    <s v="Male"/>
    <n v="36"/>
    <n v="1"/>
    <n v="100895.54"/>
    <n v="1"/>
    <n v="1"/>
    <x v="0"/>
    <n v="68075.14"/>
    <n v="0"/>
    <s v="30-39"/>
    <s v="Fair (580-669)"/>
    <s v="High (100-150k)"/>
    <s v="New (0-2 yrs)"/>
    <x v="0"/>
  </r>
  <r>
    <n v="15632125"/>
    <s v="Blake"/>
    <n v="606"/>
    <x v="2"/>
    <s v="Male"/>
    <n v="45"/>
    <n v="5"/>
    <n v="63832.43"/>
    <n v="1"/>
    <n v="1"/>
    <x v="0"/>
    <n v="93707.8"/>
    <n v="0"/>
    <s v="40-49"/>
    <s v="Fair (580-669)"/>
    <s v="Mid (50-100k)"/>
    <s v="Developing (3-5 yrs)"/>
    <x v="0"/>
  </r>
  <r>
    <n v="15688395"/>
    <s v="Lane"/>
    <n v="582"/>
    <x v="0"/>
    <s v="Male"/>
    <n v="29"/>
    <n v="4"/>
    <n v="0"/>
    <n v="2"/>
    <n v="0"/>
    <x v="1"/>
    <n v="156153.26999999999"/>
    <n v="0"/>
    <s v="Under 30"/>
    <s v="Fair (580-669)"/>
    <s v="Zero Balance"/>
    <s v="Developing (3-5 yrs)"/>
    <x v="1"/>
  </r>
  <r>
    <n v="15666975"/>
    <s v="Sparks"/>
    <n v="710"/>
    <x v="0"/>
    <s v="Female"/>
    <n v="36"/>
    <n v="4"/>
    <n v="116085.06"/>
    <n v="1"/>
    <n v="1"/>
    <x v="1"/>
    <n v="58601.61"/>
    <n v="0"/>
    <s v="30-39"/>
    <s v="Good (670-739)"/>
    <s v="High (100-150k)"/>
    <s v="Developing (3-5 yrs)"/>
    <x v="0"/>
  </r>
  <r>
    <n v="15682211"/>
    <s v="Tu"/>
    <n v="467"/>
    <x v="0"/>
    <s v="Male"/>
    <n v="57"/>
    <n v="1"/>
    <n v="0"/>
    <n v="2"/>
    <n v="1"/>
    <x v="0"/>
    <n v="114448.77"/>
    <n v="0"/>
    <s v="50-59"/>
    <s v="Poor (&lt;580)"/>
    <s v="Zero Balance"/>
    <s v="New (0-2 yrs)"/>
    <x v="1"/>
  </r>
  <r>
    <n v="15637411"/>
    <s v="Tochukwu"/>
    <n v="749"/>
    <x v="0"/>
    <s v="Male"/>
    <n v="30"/>
    <n v="1"/>
    <n v="0"/>
    <n v="2"/>
    <n v="0"/>
    <x v="0"/>
    <n v="126551.65"/>
    <n v="0"/>
    <s v="30-39"/>
    <s v="Very Good (740-799)"/>
    <s v="Zero Balance"/>
    <s v="New (0-2 yrs)"/>
    <x v="1"/>
  </r>
  <r>
    <n v="15591512"/>
    <s v="Whittaker"/>
    <n v="564"/>
    <x v="2"/>
    <s v="Female"/>
    <n v="33"/>
    <n v="2"/>
    <n v="115761.51"/>
    <n v="1"/>
    <n v="0"/>
    <x v="0"/>
    <n v="112350.21"/>
    <n v="1"/>
    <s v="30-39"/>
    <s v="Poor (&lt;580)"/>
    <s v="High (100-150k)"/>
    <s v="New (0-2 yrs)"/>
    <x v="0"/>
  </r>
  <r>
    <n v="15606855"/>
    <s v="Wang"/>
    <n v="730"/>
    <x v="1"/>
    <s v="Male"/>
    <n v="26"/>
    <n v="6"/>
    <n v="0"/>
    <n v="2"/>
    <n v="1"/>
    <x v="0"/>
    <n v="185808.7"/>
    <n v="0"/>
    <s v="Under 30"/>
    <s v="Good (670-739)"/>
    <s v="Zero Balance"/>
    <s v="Established (6-8 yrs)"/>
    <x v="1"/>
  </r>
  <r>
    <n v="15763683"/>
    <s v="Northern"/>
    <n v="678"/>
    <x v="2"/>
    <s v="Male"/>
    <n v="32"/>
    <n v="4"/>
    <n v="139626.01"/>
    <n v="1"/>
    <n v="1"/>
    <x v="0"/>
    <n v="118235.52"/>
    <n v="1"/>
    <s v="30-39"/>
    <s v="Good (670-739)"/>
    <s v="High (100-150k)"/>
    <s v="Developing (3-5 yrs)"/>
    <x v="0"/>
  </r>
  <r>
    <n v="15641782"/>
    <s v="Humphries"/>
    <n v="540"/>
    <x v="0"/>
    <s v="Female"/>
    <n v="31"/>
    <n v="7"/>
    <n v="0"/>
    <n v="1"/>
    <n v="0"/>
    <x v="0"/>
    <n v="183051.6"/>
    <n v="1"/>
    <s v="30-39"/>
    <s v="Poor (&lt;580)"/>
    <s v="Zero Balance"/>
    <s v="Established (6-8 yrs)"/>
    <x v="0"/>
  </r>
  <r>
    <n v="15677184"/>
    <s v="Cremonesi"/>
    <n v="767"/>
    <x v="0"/>
    <s v="Female"/>
    <n v="35"/>
    <n v="6"/>
    <n v="115576.44"/>
    <n v="1"/>
    <n v="0"/>
    <x v="0"/>
    <n v="27922.45"/>
    <n v="0"/>
    <s v="30-39"/>
    <s v="Very Good (740-799)"/>
    <s v="High (100-150k)"/>
    <s v="Established (6-8 yrs)"/>
    <x v="0"/>
  </r>
  <r>
    <n v="15775042"/>
    <s v="Ku"/>
    <n v="615"/>
    <x v="0"/>
    <s v="Female"/>
    <n v="23"/>
    <n v="4"/>
    <n v="0"/>
    <n v="2"/>
    <n v="1"/>
    <x v="1"/>
    <n v="196476.19"/>
    <n v="0"/>
    <s v="Under 30"/>
    <s v="Fair (580-669)"/>
    <s v="Zero Balance"/>
    <s v="Developing (3-5 yrs)"/>
    <x v="1"/>
  </r>
  <r>
    <n v="15616630"/>
    <s v="Tobenna"/>
    <n v="583"/>
    <x v="2"/>
    <s v="Female"/>
    <n v="41"/>
    <n v="5"/>
    <n v="77647.600000000006"/>
    <n v="1"/>
    <n v="1"/>
    <x v="1"/>
    <n v="190429.52"/>
    <n v="0"/>
    <s v="40-49"/>
    <s v="Fair (580-669)"/>
    <s v="Mid (50-100k)"/>
    <s v="Developing (3-5 yrs)"/>
    <x v="0"/>
  </r>
  <r>
    <n v="15800233"/>
    <s v="Okwuadigbo"/>
    <n v="850"/>
    <x v="0"/>
    <s v="Female"/>
    <n v="40"/>
    <n v="5"/>
    <n v="0"/>
    <n v="2"/>
    <n v="1"/>
    <x v="1"/>
    <n v="35034.15"/>
    <n v="0"/>
    <s v="40-49"/>
    <s v="Excellent (800+)"/>
    <s v="Zero Balance"/>
    <s v="Developing (3-5 yrs)"/>
    <x v="1"/>
  </r>
  <r>
    <n v="15588419"/>
    <s v="Johnston"/>
    <n v="651"/>
    <x v="2"/>
    <s v="Female"/>
    <n v="34"/>
    <n v="10"/>
    <n v="148962.46"/>
    <n v="1"/>
    <n v="1"/>
    <x v="1"/>
    <n v="66389.429999999993"/>
    <n v="1"/>
    <s v="30-39"/>
    <s v="Fair (580-669)"/>
    <s v="High (100-150k)"/>
    <s v="Loyal (9-10 yrs)"/>
    <x v="0"/>
  </r>
  <r>
    <n v="15595557"/>
    <s v="Li"/>
    <n v="798"/>
    <x v="0"/>
    <s v="Male"/>
    <n v="22"/>
    <n v="8"/>
    <n v="0"/>
    <n v="2"/>
    <n v="1"/>
    <x v="1"/>
    <n v="107615.43"/>
    <n v="0"/>
    <s v="Under 30"/>
    <s v="Very Good (740-799)"/>
    <s v="Zero Balance"/>
    <s v="Established (6-8 yrs)"/>
    <x v="1"/>
  </r>
  <r>
    <n v="15626143"/>
    <s v="Talbot"/>
    <n v="695"/>
    <x v="0"/>
    <s v="Male"/>
    <n v="37"/>
    <n v="2"/>
    <n v="0"/>
    <n v="2"/>
    <n v="1"/>
    <x v="0"/>
    <n v="99692.65"/>
    <n v="0"/>
    <s v="30-39"/>
    <s v="Good (670-739)"/>
    <s v="Zero Balance"/>
    <s v="New (0-2 yrs)"/>
    <x v="1"/>
  </r>
  <r>
    <n v="15566030"/>
    <s v="Tu"/>
    <n v="497"/>
    <x v="2"/>
    <s v="Male"/>
    <n v="41"/>
    <n v="5"/>
    <n v="80542.81"/>
    <n v="1"/>
    <n v="0"/>
    <x v="1"/>
    <n v="88729.22"/>
    <n v="1"/>
    <s v="40-49"/>
    <s v="Poor (&lt;580)"/>
    <s v="Mid (50-100k)"/>
    <s v="Developing (3-5 yrs)"/>
    <x v="0"/>
  </r>
  <r>
    <n v="15701412"/>
    <s v="T'ien"/>
    <n v="739"/>
    <x v="0"/>
    <s v="Male"/>
    <n v="40"/>
    <n v="4"/>
    <n v="0"/>
    <n v="2"/>
    <n v="0"/>
    <x v="1"/>
    <n v="173321.65"/>
    <n v="0"/>
    <s v="40-49"/>
    <s v="Good (670-739)"/>
    <s v="Zero Balance"/>
    <s v="Developing (3-5 yrs)"/>
    <x v="1"/>
  </r>
  <r>
    <n v="15702464"/>
    <s v="Ross"/>
    <n v="549"/>
    <x v="0"/>
    <s v="Female"/>
    <n v="34"/>
    <n v="4"/>
    <n v="0"/>
    <n v="2"/>
    <n v="0"/>
    <x v="1"/>
    <n v="139463.57"/>
    <n v="0"/>
    <s v="30-39"/>
    <s v="Poor (&lt;580)"/>
    <s v="Zero Balance"/>
    <s v="Developing (3-5 yrs)"/>
    <x v="1"/>
  </r>
  <r>
    <n v="15573348"/>
    <s v="Maclean"/>
    <n v="850"/>
    <x v="0"/>
    <s v="Male"/>
    <n v="35"/>
    <n v="9"/>
    <n v="102050.47"/>
    <n v="1"/>
    <n v="1"/>
    <x v="0"/>
    <n v="3769.71"/>
    <n v="0"/>
    <s v="30-39"/>
    <s v="Excellent (800+)"/>
    <s v="High (100-150k)"/>
    <s v="Loyal (9-10 yrs)"/>
    <x v="0"/>
  </r>
  <r>
    <n v="15704160"/>
    <s v="Wan"/>
    <n v="648"/>
    <x v="1"/>
    <s v="Male"/>
    <n v="49"/>
    <n v="5"/>
    <n v="0"/>
    <n v="1"/>
    <n v="1"/>
    <x v="1"/>
    <n v="149946.43"/>
    <n v="1"/>
    <s v="40-49"/>
    <s v="Fair (580-669)"/>
    <s v="Zero Balance"/>
    <s v="Developing (3-5 yrs)"/>
    <x v="0"/>
  </r>
  <r>
    <n v="15693704"/>
    <s v="Tsou"/>
    <n v="679"/>
    <x v="0"/>
    <s v="Female"/>
    <n v="24"/>
    <n v="6"/>
    <n v="114948.76"/>
    <n v="2"/>
    <n v="0"/>
    <x v="0"/>
    <n v="135768.25"/>
    <n v="0"/>
    <s v="Under 30"/>
    <s v="Good (670-739)"/>
    <s v="High (100-150k)"/>
    <s v="Established (6-8 yrs)"/>
    <x v="1"/>
  </r>
  <r>
    <n v="15664752"/>
    <s v="Jack"/>
    <n v="606"/>
    <x v="2"/>
    <s v="Male"/>
    <n v="39"/>
    <n v="8"/>
    <n v="136000.45000000001"/>
    <n v="2"/>
    <n v="1"/>
    <x v="1"/>
    <n v="31708.53"/>
    <n v="0"/>
    <s v="30-39"/>
    <s v="Fair (580-669)"/>
    <s v="High (100-150k)"/>
    <s v="Established (6-8 yrs)"/>
    <x v="1"/>
  </r>
  <r>
    <n v="15628292"/>
    <s v="Lucchesi"/>
    <n v="850"/>
    <x v="0"/>
    <s v="Male"/>
    <n v="32"/>
    <n v="4"/>
    <n v="156001.68"/>
    <n v="2"/>
    <n v="1"/>
    <x v="0"/>
    <n v="151677.31"/>
    <n v="0"/>
    <s v="30-39"/>
    <s v="Excellent (800+)"/>
    <s v="Very High (150k+)"/>
    <s v="Developing (3-5 yrs)"/>
    <x v="1"/>
  </r>
  <r>
    <n v="15621195"/>
    <s v="Ch'eng"/>
    <n v="619"/>
    <x v="2"/>
    <s v="Male"/>
    <n v="41"/>
    <n v="3"/>
    <n v="147974.16"/>
    <n v="2"/>
    <n v="1"/>
    <x v="1"/>
    <n v="170518.83"/>
    <n v="0"/>
    <s v="40-49"/>
    <s v="Fair (580-669)"/>
    <s v="High (100-150k)"/>
    <s v="Developing (3-5 yrs)"/>
    <x v="1"/>
  </r>
  <r>
    <n v="15668629"/>
    <s v="Saunders"/>
    <n v="719"/>
    <x v="1"/>
    <s v="Male"/>
    <n v="44"/>
    <n v="2"/>
    <n v="0"/>
    <n v="2"/>
    <n v="1"/>
    <x v="1"/>
    <n v="196582.19"/>
    <n v="0"/>
    <s v="40-49"/>
    <s v="Good (670-739)"/>
    <s v="Zero Balance"/>
    <s v="New (0-2 yrs)"/>
    <x v="1"/>
  </r>
  <r>
    <n v="15635197"/>
    <s v="Glover"/>
    <n v="640"/>
    <x v="2"/>
    <s v="Male"/>
    <n v="26"/>
    <n v="5"/>
    <n v="90402.77"/>
    <n v="1"/>
    <n v="1"/>
    <x v="0"/>
    <n v="3298.65"/>
    <n v="0"/>
    <s v="Under 30"/>
    <s v="Fair (580-669)"/>
    <s v="Mid (50-100k)"/>
    <s v="Developing (3-5 yrs)"/>
    <x v="0"/>
  </r>
  <r>
    <n v="15592761"/>
    <s v="Tung"/>
    <n v="710"/>
    <x v="0"/>
    <s v="Male"/>
    <n v="40"/>
    <n v="5"/>
    <n v="0"/>
    <n v="2"/>
    <n v="0"/>
    <x v="1"/>
    <n v="162878.96"/>
    <n v="0"/>
    <s v="40-49"/>
    <s v="Good (670-739)"/>
    <s v="Zero Balance"/>
    <s v="Developing (3-5 yrs)"/>
    <x v="1"/>
  </r>
  <r>
    <n v="15574283"/>
    <s v="Padovano"/>
    <n v="580"/>
    <x v="0"/>
    <s v="Male"/>
    <n v="31"/>
    <n v="2"/>
    <n v="0"/>
    <n v="2"/>
    <n v="0"/>
    <x v="0"/>
    <n v="64014.239999999998"/>
    <n v="0"/>
    <s v="30-39"/>
    <s v="Fair (580-669)"/>
    <s v="Zero Balance"/>
    <s v="New (0-2 yrs)"/>
    <x v="1"/>
  </r>
  <r>
    <n v="15598097"/>
    <s v="Johnstone"/>
    <n v="550"/>
    <x v="0"/>
    <s v="Male"/>
    <n v="44"/>
    <n v="9"/>
    <n v="0"/>
    <n v="2"/>
    <n v="1"/>
    <x v="1"/>
    <n v="26257.01"/>
    <n v="0"/>
    <s v="40-49"/>
    <s v="Poor (&lt;580)"/>
    <s v="Zero Balance"/>
    <s v="Loyal (9-10 yrs)"/>
    <x v="1"/>
  </r>
  <r>
    <n v="15711352"/>
    <s v="Endrizzi"/>
    <n v="841"/>
    <x v="0"/>
    <s v="Female"/>
    <n v="31"/>
    <n v="3"/>
    <n v="162701.65"/>
    <n v="2"/>
    <n v="1"/>
    <x v="0"/>
    <n v="126794.56"/>
    <n v="0"/>
    <s v="30-39"/>
    <s v="Excellent (800+)"/>
    <s v="Very High (150k+)"/>
    <s v="Developing (3-5 yrs)"/>
    <x v="1"/>
  </r>
  <r>
    <n v="15620751"/>
    <s v="Secombe"/>
    <n v="760"/>
    <x v="0"/>
    <s v="Male"/>
    <n v="34"/>
    <n v="2"/>
    <n v="0"/>
    <n v="2"/>
    <n v="1"/>
    <x v="1"/>
    <n v="164162.44"/>
    <n v="0"/>
    <s v="30-39"/>
    <s v="Very Good (740-799)"/>
    <s v="Zero Balance"/>
    <s v="New (0-2 yrs)"/>
    <x v="1"/>
  </r>
  <r>
    <n v="15656717"/>
    <s v="Elewechi"/>
    <n v="687"/>
    <x v="0"/>
    <s v="Female"/>
    <n v="30"/>
    <n v="6"/>
    <n v="0"/>
    <n v="2"/>
    <n v="0"/>
    <x v="1"/>
    <n v="179206.92"/>
    <n v="0"/>
    <s v="30-39"/>
    <s v="Good (670-739)"/>
    <s v="Zero Balance"/>
    <s v="Established (6-8 yrs)"/>
    <x v="1"/>
  </r>
  <r>
    <n v="15643121"/>
    <s v="Chu"/>
    <n v="753"/>
    <x v="2"/>
    <s v="Female"/>
    <n v="35"/>
    <n v="5"/>
    <n v="82453.960000000006"/>
    <n v="2"/>
    <n v="0"/>
    <x v="1"/>
    <n v="18254.75"/>
    <n v="0"/>
    <s v="30-39"/>
    <s v="Very Good (740-799)"/>
    <s v="Mid (50-100k)"/>
    <s v="Developing (3-5 yrs)"/>
    <x v="1"/>
  </r>
  <r>
    <n v="15723671"/>
    <s v="Lucciano"/>
    <n v="661"/>
    <x v="0"/>
    <s v="Male"/>
    <n v="35"/>
    <n v="9"/>
    <n v="100107.99"/>
    <n v="1"/>
    <n v="1"/>
    <x v="1"/>
    <n v="83949.68"/>
    <n v="0"/>
    <s v="30-39"/>
    <s v="Fair (580-669)"/>
    <s v="High (100-150k)"/>
    <s v="Loyal (9-10 yrs)"/>
    <x v="0"/>
  </r>
  <r>
    <n v="15752846"/>
    <s v="Pinto"/>
    <n v="699"/>
    <x v="0"/>
    <s v="Male"/>
    <n v="28"/>
    <n v="7"/>
    <n v="0"/>
    <n v="2"/>
    <n v="1"/>
    <x v="0"/>
    <n v="22684.78"/>
    <n v="0"/>
    <s v="Under 30"/>
    <s v="Good (670-739)"/>
    <s v="Zero Balance"/>
    <s v="Established (6-8 yrs)"/>
    <x v="1"/>
  </r>
  <r>
    <n v="15640852"/>
    <s v="McGregor"/>
    <n v="617"/>
    <x v="2"/>
    <s v="Female"/>
    <n v="39"/>
    <n v="5"/>
    <n v="83348.89"/>
    <n v="3"/>
    <n v="1"/>
    <x v="1"/>
    <n v="7953.62"/>
    <n v="1"/>
    <s v="30-39"/>
    <s v="Fair (580-669)"/>
    <s v="Mid (50-100k)"/>
    <s v="Developing (3-5 yrs)"/>
    <x v="1"/>
  </r>
  <r>
    <n v="15789313"/>
    <s v="Ugorji"/>
    <n v="595"/>
    <x v="2"/>
    <s v="Female"/>
    <n v="44"/>
    <n v="4"/>
    <n v="96553.52"/>
    <n v="2"/>
    <n v="1"/>
    <x v="1"/>
    <n v="143952.24"/>
    <n v="1"/>
    <s v="40-49"/>
    <s v="Fair (580-669)"/>
    <s v="Mid (50-100k)"/>
    <s v="Developing (3-5 yrs)"/>
    <x v="1"/>
  </r>
  <r>
    <n v="15793688"/>
    <s v="Bancks"/>
    <n v="669"/>
    <x v="0"/>
    <s v="Male"/>
    <n v="50"/>
    <n v="9"/>
    <n v="201009.64"/>
    <n v="1"/>
    <n v="1"/>
    <x v="1"/>
    <n v="158032.5"/>
    <n v="1"/>
    <s v="50-59"/>
    <s v="Fair (580-669)"/>
    <s v="Very High (150k+)"/>
    <s v="Loyal (9-10 yrs)"/>
    <x v="0"/>
  </r>
  <r>
    <n v="15770405"/>
    <s v="Warlow-Davies"/>
    <n v="613"/>
    <x v="0"/>
    <s v="Female"/>
    <n v="27"/>
    <n v="5"/>
    <n v="125167.74"/>
    <n v="1"/>
    <n v="1"/>
    <x v="1"/>
    <n v="199104.52"/>
    <n v="0"/>
    <s v="Under 30"/>
    <s v="Fair (580-669)"/>
    <s v="High (100-150k)"/>
    <s v="Developing (3-5 yrs)"/>
    <x v="0"/>
  </r>
  <r>
    <n v="15702561"/>
    <s v="Dale"/>
    <n v="782"/>
    <x v="0"/>
    <s v="Male"/>
    <n v="32"/>
    <n v="9"/>
    <n v="0"/>
    <n v="1"/>
    <n v="1"/>
    <x v="0"/>
    <n v="87566.97"/>
    <n v="0"/>
    <s v="30-39"/>
    <s v="Very Good (740-799)"/>
    <s v="Zero Balance"/>
    <s v="Loyal (9-10 yrs)"/>
    <x v="0"/>
  </r>
  <r>
    <n v="15625964"/>
    <s v="Buckley"/>
    <n v="582"/>
    <x v="0"/>
    <s v="Female"/>
    <n v="43"/>
    <n v="5"/>
    <n v="153313.67000000001"/>
    <n v="1"/>
    <n v="0"/>
    <x v="1"/>
    <n v="170563.73"/>
    <n v="0"/>
    <s v="40-49"/>
    <s v="Fair (580-669)"/>
    <s v="Very High (150k+)"/>
    <s v="Developing (3-5 yrs)"/>
    <x v="0"/>
  </r>
  <r>
    <n v="15761364"/>
    <s v="Nkemjika"/>
    <n v="679"/>
    <x v="0"/>
    <s v="Male"/>
    <n v="30"/>
    <n v="9"/>
    <n v="0"/>
    <n v="2"/>
    <n v="1"/>
    <x v="1"/>
    <n v="157871.54999999999"/>
    <n v="0"/>
    <s v="30-39"/>
    <s v="Good (670-739)"/>
    <s v="Zero Balance"/>
    <s v="Loyal (9-10 yrs)"/>
    <x v="1"/>
  </r>
  <r>
    <n v="15590286"/>
    <s v="Fairley"/>
    <n v="611"/>
    <x v="0"/>
    <s v="Female"/>
    <n v="40"/>
    <n v="2"/>
    <n v="125879.29"/>
    <n v="1"/>
    <n v="1"/>
    <x v="1"/>
    <n v="93203.43"/>
    <n v="0"/>
    <s v="40-49"/>
    <s v="Fair (580-669)"/>
    <s v="High (100-150k)"/>
    <s v="New (0-2 yrs)"/>
    <x v="0"/>
  </r>
  <r>
    <n v="15587978"/>
    <s v="Boothby"/>
    <n v="455"/>
    <x v="2"/>
    <s v="Female"/>
    <n v="37"/>
    <n v="6"/>
    <n v="170057.62"/>
    <n v="1"/>
    <n v="0"/>
    <x v="0"/>
    <n v="54398.559999999998"/>
    <n v="0"/>
    <s v="30-39"/>
    <s v="Poor (&lt;580)"/>
    <s v="Very High (150k+)"/>
    <s v="Established (6-8 yrs)"/>
    <x v="0"/>
  </r>
  <r>
    <n v="15773242"/>
    <s v="Chukwuhaenye"/>
    <n v="621"/>
    <x v="0"/>
    <s v="Male"/>
    <n v="32"/>
    <n v="1"/>
    <n v="0"/>
    <n v="2"/>
    <n v="1"/>
    <x v="0"/>
    <n v="168779.47"/>
    <n v="0"/>
    <s v="30-39"/>
    <s v="Fair (580-669)"/>
    <s v="Zero Balance"/>
    <s v="New (0-2 yrs)"/>
    <x v="1"/>
  </r>
  <r>
    <n v="15761053"/>
    <s v="Lock"/>
    <n v="596"/>
    <x v="2"/>
    <s v="Male"/>
    <n v="48"/>
    <n v="2"/>
    <n v="131326.47"/>
    <n v="1"/>
    <n v="0"/>
    <x v="1"/>
    <n v="1140.02"/>
    <n v="1"/>
    <s v="40-49"/>
    <s v="Fair (580-669)"/>
    <s v="High (100-150k)"/>
    <s v="New (0-2 yrs)"/>
    <x v="0"/>
  </r>
  <r>
    <n v="15702095"/>
    <s v="Clarke"/>
    <n v="585"/>
    <x v="1"/>
    <s v="Female"/>
    <n v="56"/>
    <n v="1"/>
    <n v="128472.8"/>
    <n v="1"/>
    <n v="1"/>
    <x v="1"/>
    <n v="186476.91"/>
    <n v="1"/>
    <s v="50-59"/>
    <s v="Fair (580-669)"/>
    <s v="High (100-150k)"/>
    <s v="New (0-2 yrs)"/>
    <x v="0"/>
  </r>
  <r>
    <n v="15764253"/>
    <s v="Ramsey"/>
    <n v="742"/>
    <x v="0"/>
    <s v="Male"/>
    <n v="32"/>
    <n v="6"/>
    <n v="160485.16"/>
    <n v="1"/>
    <n v="1"/>
    <x v="1"/>
    <n v="29023.03"/>
    <n v="0"/>
    <s v="30-39"/>
    <s v="Very Good (740-799)"/>
    <s v="Very High (150k+)"/>
    <s v="Established (6-8 yrs)"/>
    <x v="0"/>
  </r>
  <r>
    <n v="15700801"/>
    <s v="Eipper"/>
    <n v="850"/>
    <x v="2"/>
    <s v="Male"/>
    <n v="42"/>
    <n v="6"/>
    <n v="84445.68"/>
    <n v="3"/>
    <n v="0"/>
    <x v="0"/>
    <n v="60021.34"/>
    <n v="1"/>
    <s v="40-49"/>
    <s v="Excellent (800+)"/>
    <s v="Mid (50-100k)"/>
    <s v="Established (6-8 yrs)"/>
    <x v="1"/>
  </r>
  <r>
    <n v="15730590"/>
    <s v="Ko"/>
    <n v="738"/>
    <x v="2"/>
    <s v="Female"/>
    <n v="40"/>
    <n v="1"/>
    <n v="115409.18"/>
    <n v="2"/>
    <n v="0"/>
    <x v="1"/>
    <n v="180456.8"/>
    <n v="0"/>
    <s v="40-49"/>
    <s v="Good (670-739)"/>
    <s v="High (100-150k)"/>
    <s v="New (0-2 yrs)"/>
    <x v="1"/>
  </r>
  <r>
    <n v="15643916"/>
    <s v="Munro"/>
    <n v="619"/>
    <x v="1"/>
    <s v="Male"/>
    <n v="46"/>
    <n v="8"/>
    <n v="62400.480000000003"/>
    <n v="1"/>
    <n v="1"/>
    <x v="0"/>
    <n v="132498.39000000001"/>
    <n v="1"/>
    <s v="40-49"/>
    <s v="Fair (580-669)"/>
    <s v="Mid (50-100k)"/>
    <s v="Established (6-8 yrs)"/>
    <x v="0"/>
  </r>
  <r>
    <n v="15720636"/>
    <s v="McGregor"/>
    <n v="628"/>
    <x v="0"/>
    <s v="Female"/>
    <n v="50"/>
    <n v="4"/>
    <n v="143054.56"/>
    <n v="1"/>
    <n v="0"/>
    <x v="0"/>
    <n v="109608.81"/>
    <n v="1"/>
    <s v="50-59"/>
    <s v="Fair (580-669)"/>
    <s v="High (100-150k)"/>
    <s v="Developing (3-5 yrs)"/>
    <x v="0"/>
  </r>
  <r>
    <n v="15795429"/>
    <s v="Henderson"/>
    <n v="487"/>
    <x v="0"/>
    <s v="Male"/>
    <n v="24"/>
    <n v="7"/>
    <n v="133628.09"/>
    <n v="2"/>
    <n v="1"/>
    <x v="0"/>
    <n v="98570.01"/>
    <n v="0"/>
    <s v="Under 30"/>
    <s v="Poor (&lt;580)"/>
    <s v="High (100-150k)"/>
    <s v="Established (6-8 yrs)"/>
    <x v="1"/>
  </r>
  <r>
    <n v="15609254"/>
    <s v="Fernandez"/>
    <n v="513"/>
    <x v="1"/>
    <s v="Female"/>
    <n v="41"/>
    <n v="9"/>
    <n v="107135.03999999999"/>
    <n v="2"/>
    <n v="1"/>
    <x v="0"/>
    <n v="160546.57999999999"/>
    <n v="0"/>
    <s v="40-49"/>
    <s v="Poor (&lt;580)"/>
    <s v="High (100-150k)"/>
    <s v="Loyal (9-10 yrs)"/>
    <x v="1"/>
  </r>
  <r>
    <n v="15625141"/>
    <s v="Porter"/>
    <n v="563"/>
    <x v="1"/>
    <s v="Male"/>
    <n v="26"/>
    <n v="7"/>
    <n v="0"/>
    <n v="2"/>
    <n v="0"/>
    <x v="1"/>
    <n v="6139.74"/>
    <n v="0"/>
    <s v="Under 30"/>
    <s v="Poor (&lt;580)"/>
    <s v="Zero Balance"/>
    <s v="Established (6-8 yrs)"/>
    <x v="1"/>
  </r>
  <r>
    <n v="15810898"/>
    <s v="Pan"/>
    <n v="803"/>
    <x v="0"/>
    <s v="Female"/>
    <n v="65"/>
    <n v="2"/>
    <n v="151659.51999999999"/>
    <n v="2"/>
    <n v="0"/>
    <x v="0"/>
    <n v="6930.17"/>
    <n v="0"/>
    <s v="60+"/>
    <s v="Excellent (800+)"/>
    <s v="Very High (150k+)"/>
    <s v="New (0-2 yrs)"/>
    <x v="1"/>
  </r>
  <r>
    <n v="15775797"/>
    <s v="Esposito"/>
    <n v="607"/>
    <x v="1"/>
    <s v="Female"/>
    <n v="32"/>
    <n v="7"/>
    <n v="0"/>
    <n v="3"/>
    <n v="0"/>
    <x v="0"/>
    <n v="10674.62"/>
    <n v="0"/>
    <s v="30-39"/>
    <s v="Fair (580-669)"/>
    <s v="Zero Balance"/>
    <s v="Established (6-8 yrs)"/>
    <x v="1"/>
  </r>
  <r>
    <n v="15795246"/>
    <s v="Kaeppel"/>
    <n v="628"/>
    <x v="2"/>
    <s v="Female"/>
    <n v="51"/>
    <n v="9"/>
    <n v="155903.82"/>
    <n v="2"/>
    <n v="1"/>
    <x v="0"/>
    <n v="71159.839999999997"/>
    <n v="0"/>
    <s v="50-59"/>
    <s v="Fair (580-669)"/>
    <s v="Very High (150k+)"/>
    <s v="Loyal (9-10 yrs)"/>
    <x v="1"/>
  </r>
  <r>
    <n v="15795275"/>
    <s v="Lamb"/>
    <n v="521"/>
    <x v="1"/>
    <s v="Female"/>
    <n v="49"/>
    <n v="4"/>
    <n v="82940.25"/>
    <n v="2"/>
    <n v="0"/>
    <x v="1"/>
    <n v="62413.01"/>
    <n v="1"/>
    <s v="40-49"/>
    <s v="Poor (&lt;580)"/>
    <s v="Mid (50-100k)"/>
    <s v="Developing (3-5 yrs)"/>
    <x v="1"/>
  </r>
  <r>
    <n v="15571869"/>
    <s v="Lei"/>
    <n v="669"/>
    <x v="2"/>
    <s v="Female"/>
    <n v="50"/>
    <n v="4"/>
    <n v="112650.89"/>
    <n v="1"/>
    <n v="0"/>
    <x v="1"/>
    <n v="166386.22"/>
    <n v="1"/>
    <s v="50-59"/>
    <s v="Fair (580-669)"/>
    <s v="High (100-150k)"/>
    <s v="Developing (3-5 yrs)"/>
    <x v="0"/>
  </r>
  <r>
    <n v="15694143"/>
    <s v="Conti"/>
    <n v="686"/>
    <x v="0"/>
    <s v="Female"/>
    <n v="41"/>
    <n v="10"/>
    <n v="0"/>
    <n v="1"/>
    <n v="1"/>
    <x v="1"/>
    <n v="133086.45000000001"/>
    <n v="0"/>
    <s v="40-49"/>
    <s v="Good (670-739)"/>
    <s v="Zero Balance"/>
    <s v="Loyal (9-10 yrs)"/>
    <x v="0"/>
  </r>
  <r>
    <n v="15748231"/>
    <s v="Hargreaves"/>
    <n v="700"/>
    <x v="2"/>
    <s v="Male"/>
    <n v="35"/>
    <n v="4"/>
    <n v="95853.39"/>
    <n v="2"/>
    <n v="1"/>
    <x v="1"/>
    <n v="192933.37"/>
    <n v="0"/>
    <s v="30-39"/>
    <s v="Good (670-739)"/>
    <s v="Mid (50-100k)"/>
    <s v="Developing (3-5 yrs)"/>
    <x v="1"/>
  </r>
  <r>
    <n v="15632185"/>
    <s v="Yermolayev"/>
    <n v="663"/>
    <x v="0"/>
    <s v="Female"/>
    <n v="42"/>
    <n v="1"/>
    <n v="82228.67"/>
    <n v="2"/>
    <n v="1"/>
    <x v="1"/>
    <n v="71359.78"/>
    <n v="0"/>
    <s v="40-49"/>
    <s v="Fair (580-669)"/>
    <s v="Mid (50-100k)"/>
    <s v="New (0-2 yrs)"/>
    <x v="1"/>
  </r>
  <r>
    <n v="15806249"/>
    <s v="Kerr"/>
    <n v="671"/>
    <x v="1"/>
    <s v="Female"/>
    <n v="31"/>
    <n v="4"/>
    <n v="0"/>
    <n v="2"/>
    <n v="0"/>
    <x v="0"/>
    <n v="79270.02"/>
    <n v="0"/>
    <s v="30-39"/>
    <s v="Good (670-739)"/>
    <s v="Zero Balance"/>
    <s v="Developing (3-5 yrs)"/>
    <x v="1"/>
  </r>
  <r>
    <n v="15743293"/>
    <s v="Waters"/>
    <n v="651"/>
    <x v="2"/>
    <s v="Female"/>
    <n v="35"/>
    <n v="1"/>
    <n v="163700.78"/>
    <n v="3"/>
    <n v="1"/>
    <x v="0"/>
    <n v="29583.48"/>
    <n v="1"/>
    <s v="30-39"/>
    <s v="Fair (580-669)"/>
    <s v="Very High (150k+)"/>
    <s v="New (0-2 yrs)"/>
    <x v="1"/>
  </r>
  <r>
    <n v="15598157"/>
    <s v="Onyeorulu"/>
    <n v="728"/>
    <x v="0"/>
    <s v="Male"/>
    <n v="34"/>
    <n v="4"/>
    <n v="106328.08"/>
    <n v="1"/>
    <n v="1"/>
    <x v="1"/>
    <n v="88680.65"/>
    <n v="0"/>
    <s v="30-39"/>
    <s v="Good (670-739)"/>
    <s v="High (100-150k)"/>
    <s v="Developing (3-5 yrs)"/>
    <x v="0"/>
  </r>
  <r>
    <n v="15700946"/>
    <s v="Kolesnikova"/>
    <n v="574"/>
    <x v="0"/>
    <s v="Female"/>
    <n v="34"/>
    <n v="7"/>
    <n v="152992.91"/>
    <n v="1"/>
    <n v="1"/>
    <x v="0"/>
    <n v="134691.20000000001"/>
    <n v="0"/>
    <s v="30-39"/>
    <s v="Poor (&lt;580)"/>
    <s v="Very High (150k+)"/>
    <s v="Established (6-8 yrs)"/>
    <x v="0"/>
  </r>
  <r>
    <n v="15722692"/>
    <s v="Kazakova"/>
    <n v="464"/>
    <x v="0"/>
    <s v="Male"/>
    <n v="38"/>
    <n v="3"/>
    <n v="116439.65"/>
    <n v="1"/>
    <n v="1"/>
    <x v="1"/>
    <n v="75574.48"/>
    <n v="0"/>
    <s v="30-39"/>
    <s v="Poor (&lt;580)"/>
    <s v="High (100-150k)"/>
    <s v="Developing (3-5 yrs)"/>
    <x v="0"/>
  </r>
  <r>
    <n v="15696506"/>
    <s v="MacDonald"/>
    <n v="604"/>
    <x v="1"/>
    <s v="Male"/>
    <n v="27"/>
    <n v="9"/>
    <n v="101352.78"/>
    <n v="1"/>
    <n v="0"/>
    <x v="1"/>
    <n v="30252.3"/>
    <n v="0"/>
    <s v="Under 30"/>
    <s v="Fair (580-669)"/>
    <s v="High (100-150k)"/>
    <s v="Loyal (9-10 yrs)"/>
    <x v="0"/>
  </r>
  <r>
    <n v="15728823"/>
    <s v="Sharwood"/>
    <n v="836"/>
    <x v="1"/>
    <s v="Female"/>
    <n v="37"/>
    <n v="10"/>
    <n v="0"/>
    <n v="2"/>
    <n v="1"/>
    <x v="1"/>
    <n v="111324.41"/>
    <n v="0"/>
    <s v="30-39"/>
    <s v="Excellent (800+)"/>
    <s v="Zero Balance"/>
    <s v="Loyal (9-10 yrs)"/>
    <x v="1"/>
  </r>
  <r>
    <n v="15808851"/>
    <s v="Bufkin"/>
    <n v="511"/>
    <x v="2"/>
    <s v="Female"/>
    <n v="75"/>
    <n v="9"/>
    <n v="105609.17"/>
    <n v="1"/>
    <n v="0"/>
    <x v="0"/>
    <n v="105425.18"/>
    <n v="0"/>
    <s v="60+"/>
    <s v="Poor (&lt;580)"/>
    <s v="High (100-150k)"/>
    <s v="Loyal (9-10 yrs)"/>
    <x v="0"/>
  </r>
  <r>
    <n v="15675231"/>
    <s v="Nwankwo"/>
    <n v="518"/>
    <x v="0"/>
    <s v="Female"/>
    <n v="45"/>
    <n v="8"/>
    <n v="0"/>
    <n v="2"/>
    <n v="1"/>
    <x v="0"/>
    <n v="36193.07"/>
    <n v="0"/>
    <s v="40-49"/>
    <s v="Poor (&lt;580)"/>
    <s v="Zero Balance"/>
    <s v="Established (6-8 yrs)"/>
    <x v="1"/>
  </r>
  <r>
    <n v="15732299"/>
    <s v="Boniwell"/>
    <n v="756"/>
    <x v="0"/>
    <s v="Male"/>
    <n v="67"/>
    <n v="4"/>
    <n v="0"/>
    <n v="3"/>
    <n v="1"/>
    <x v="0"/>
    <n v="93081.87"/>
    <n v="0"/>
    <s v="60+"/>
    <s v="Very Good (740-799)"/>
    <s v="Zero Balance"/>
    <s v="Developing (3-5 yrs)"/>
    <x v="1"/>
  </r>
  <r>
    <n v="15706269"/>
    <s v="Willis"/>
    <n v="489"/>
    <x v="0"/>
    <s v="Female"/>
    <n v="47"/>
    <n v="8"/>
    <n v="103894.38"/>
    <n v="2"/>
    <n v="1"/>
    <x v="0"/>
    <n v="107625.46"/>
    <n v="0"/>
    <s v="40-49"/>
    <s v="Poor (&lt;580)"/>
    <s v="High (100-150k)"/>
    <s v="Established (6-8 yrs)"/>
    <x v="1"/>
  </r>
  <r>
    <n v="15590078"/>
    <s v="Burns"/>
    <n v="622"/>
    <x v="1"/>
    <s v="Male"/>
    <n v="27"/>
    <n v="9"/>
    <n v="139834.93"/>
    <n v="1"/>
    <n v="1"/>
    <x v="0"/>
    <n v="152733.89000000001"/>
    <n v="0"/>
    <s v="Under 30"/>
    <s v="Fair (580-669)"/>
    <s v="High (100-150k)"/>
    <s v="Loyal (9-10 yrs)"/>
    <x v="0"/>
  </r>
  <r>
    <n v="15776985"/>
    <s v="Kung"/>
    <n v="652"/>
    <x v="0"/>
    <s v="Female"/>
    <n v="36"/>
    <n v="6"/>
    <n v="112518.71"/>
    <n v="2"/>
    <n v="0"/>
    <x v="0"/>
    <n v="110421.31"/>
    <n v="0"/>
    <s v="30-39"/>
    <s v="Fair (580-669)"/>
    <s v="High (100-150k)"/>
    <s v="Established (6-8 yrs)"/>
    <x v="1"/>
  </r>
  <r>
    <n v="15756743"/>
    <s v="Howells"/>
    <n v="625"/>
    <x v="0"/>
    <s v="Female"/>
    <n v="37"/>
    <n v="7"/>
    <n v="115895.42"/>
    <n v="1"/>
    <n v="1"/>
    <x v="1"/>
    <n v="48486.25"/>
    <n v="0"/>
    <s v="30-39"/>
    <s v="Fair (580-669)"/>
    <s v="High (100-150k)"/>
    <s v="Established (6-8 yrs)"/>
    <x v="0"/>
  </r>
  <r>
    <n v="15782364"/>
    <s v="Bevan"/>
    <n v="521"/>
    <x v="1"/>
    <s v="Female"/>
    <n v="39"/>
    <n v="3"/>
    <n v="146408.68"/>
    <n v="1"/>
    <n v="0"/>
    <x v="1"/>
    <n v="72993.67"/>
    <n v="0"/>
    <s v="30-39"/>
    <s v="Poor (&lt;580)"/>
    <s v="High (100-150k)"/>
    <s v="Developing (3-5 yrs)"/>
    <x v="0"/>
  </r>
  <r>
    <n v="15604093"/>
    <s v="Neitenstein"/>
    <n v="546"/>
    <x v="0"/>
    <s v="Male"/>
    <n v="34"/>
    <n v="4"/>
    <n v="165363.31"/>
    <n v="2"/>
    <n v="1"/>
    <x v="0"/>
    <n v="25744.13"/>
    <n v="1"/>
    <s v="30-39"/>
    <s v="Poor (&lt;580)"/>
    <s v="Very High (150k+)"/>
    <s v="Developing (3-5 yrs)"/>
    <x v="1"/>
  </r>
  <r>
    <n v="15749328"/>
    <s v="Johnson"/>
    <n v="697"/>
    <x v="0"/>
    <s v="Female"/>
    <n v="45"/>
    <n v="1"/>
    <n v="0"/>
    <n v="2"/>
    <n v="1"/>
    <x v="1"/>
    <n v="46807.62"/>
    <n v="1"/>
    <s v="40-49"/>
    <s v="Good (670-739)"/>
    <s v="Zero Balance"/>
    <s v="New (0-2 yrs)"/>
    <x v="1"/>
  </r>
  <r>
    <n v="15656322"/>
    <s v="Sandover"/>
    <n v="571"/>
    <x v="2"/>
    <s v="Male"/>
    <n v="33"/>
    <n v="3"/>
    <n v="71843.149999999994"/>
    <n v="1"/>
    <n v="1"/>
    <x v="1"/>
    <n v="26772.04"/>
    <n v="0"/>
    <s v="30-39"/>
    <s v="Poor (&lt;580)"/>
    <s v="Mid (50-100k)"/>
    <s v="Developing (3-5 yrs)"/>
    <x v="0"/>
  </r>
  <r>
    <n v="15685564"/>
    <s v="Nnamutaezinwa"/>
    <n v="748"/>
    <x v="1"/>
    <s v="Male"/>
    <n v="35"/>
    <n v="5"/>
    <n v="105492.53"/>
    <n v="1"/>
    <n v="1"/>
    <x v="0"/>
    <n v="150057.20000000001"/>
    <n v="0"/>
    <s v="30-39"/>
    <s v="Very Good (740-799)"/>
    <s v="High (100-150k)"/>
    <s v="Developing (3-5 yrs)"/>
    <x v="0"/>
  </r>
  <r>
    <n v="15785831"/>
    <s v="Sinclair"/>
    <n v="591"/>
    <x v="0"/>
    <s v="Male"/>
    <n v="35"/>
    <n v="7"/>
    <n v="183027.25"/>
    <n v="1"/>
    <n v="1"/>
    <x v="0"/>
    <n v="56028.79"/>
    <n v="0"/>
    <s v="30-39"/>
    <s v="Fair (580-669)"/>
    <s v="Very High (150k+)"/>
    <s v="Established (6-8 yrs)"/>
    <x v="0"/>
  </r>
  <r>
    <n v="15796218"/>
    <s v="Wei"/>
    <n v="814"/>
    <x v="2"/>
    <s v="Male"/>
    <n v="29"/>
    <n v="1"/>
    <n v="131968.57"/>
    <n v="2"/>
    <n v="1"/>
    <x v="0"/>
    <n v="147693.92000000001"/>
    <n v="0"/>
    <s v="Under 30"/>
    <s v="Excellent (800+)"/>
    <s v="High (100-150k)"/>
    <s v="New (0-2 yrs)"/>
    <x v="1"/>
  </r>
  <r>
    <n v="15716218"/>
    <s v="Higgins"/>
    <n v="709"/>
    <x v="0"/>
    <s v="Female"/>
    <n v="45"/>
    <n v="3"/>
    <n v="104118.5"/>
    <n v="1"/>
    <n v="0"/>
    <x v="0"/>
    <n v="174032"/>
    <n v="0"/>
    <s v="40-49"/>
    <s v="Good (670-739)"/>
    <s v="High (100-150k)"/>
    <s v="Developing (3-5 yrs)"/>
    <x v="0"/>
  </r>
  <r>
    <n v="15572735"/>
    <s v="Chang"/>
    <n v="433"/>
    <x v="1"/>
    <s v="Male"/>
    <n v="27"/>
    <n v="2"/>
    <n v="0"/>
    <n v="2"/>
    <n v="1"/>
    <x v="0"/>
    <n v="153698.65"/>
    <n v="0"/>
    <s v="Under 30"/>
    <s v="Poor (&lt;580)"/>
    <s v="Zero Balance"/>
    <s v="New (0-2 yrs)"/>
    <x v="1"/>
  </r>
  <r>
    <n v="15633840"/>
    <s v="Henderson"/>
    <n v="781"/>
    <x v="0"/>
    <s v="Male"/>
    <n v="20"/>
    <n v="0"/>
    <n v="125023.1"/>
    <n v="2"/>
    <n v="1"/>
    <x v="0"/>
    <n v="108301.45"/>
    <n v="0"/>
    <s v="Under 30"/>
    <s v="Very Good (740-799)"/>
    <s v="High (100-150k)"/>
    <s v="New (0-2 yrs)"/>
    <x v="1"/>
  </r>
  <r>
    <n v="15608760"/>
    <s v="Cox"/>
    <n v="656"/>
    <x v="0"/>
    <s v="Female"/>
    <n v="30"/>
    <n v="4"/>
    <n v="74323.199999999997"/>
    <n v="1"/>
    <n v="1"/>
    <x v="0"/>
    <n v="22929.08"/>
    <n v="0"/>
    <s v="30-39"/>
    <s v="Fair (580-669)"/>
    <s v="Mid (50-100k)"/>
    <s v="Developing (3-5 yrs)"/>
    <x v="0"/>
  </r>
  <r>
    <n v="15627848"/>
    <s v="Tsui"/>
    <n v="683"/>
    <x v="0"/>
    <s v="Male"/>
    <n v="38"/>
    <n v="7"/>
    <n v="109346.13"/>
    <n v="2"/>
    <n v="1"/>
    <x v="1"/>
    <n v="102665.92"/>
    <n v="0"/>
    <s v="30-39"/>
    <s v="Good (670-739)"/>
    <s v="High (100-150k)"/>
    <s v="Established (6-8 yrs)"/>
    <x v="1"/>
  </r>
  <r>
    <n v="15792029"/>
    <s v="Lee"/>
    <n v="620"/>
    <x v="0"/>
    <s v="Male"/>
    <n v="32"/>
    <n v="6"/>
    <n v="0"/>
    <n v="2"/>
    <n v="1"/>
    <x v="1"/>
    <n v="56139.09"/>
    <n v="0"/>
    <s v="30-39"/>
    <s v="Fair (580-669)"/>
    <s v="Zero Balance"/>
    <s v="Established (6-8 yrs)"/>
    <x v="1"/>
  </r>
  <r>
    <n v="15617331"/>
    <s v="Sergeyeva"/>
    <n v="637"/>
    <x v="2"/>
    <s v="Female"/>
    <n v="39"/>
    <n v="3"/>
    <n v="109698.41"/>
    <n v="1"/>
    <n v="1"/>
    <x v="0"/>
    <n v="88391.29"/>
    <n v="1"/>
    <s v="30-39"/>
    <s v="Fair (580-669)"/>
    <s v="High (100-150k)"/>
    <s v="Developing (3-5 yrs)"/>
    <x v="0"/>
  </r>
  <r>
    <n v="15651740"/>
    <s v="Napolitani"/>
    <n v="525"/>
    <x v="1"/>
    <s v="Female"/>
    <n v="30"/>
    <n v="5"/>
    <n v="0"/>
    <n v="2"/>
    <n v="0"/>
    <x v="0"/>
    <n v="149195.44"/>
    <n v="0"/>
    <s v="30-39"/>
    <s v="Poor (&lt;580)"/>
    <s v="Zero Balance"/>
    <s v="Developing (3-5 yrs)"/>
    <x v="1"/>
  </r>
  <r>
    <n v="15636407"/>
    <s v="Beatham"/>
    <n v="793"/>
    <x v="2"/>
    <s v="Female"/>
    <n v="34"/>
    <n v="5"/>
    <n v="127758.09"/>
    <n v="1"/>
    <n v="1"/>
    <x v="1"/>
    <n v="143357.03"/>
    <n v="0"/>
    <s v="30-39"/>
    <s v="Very Good (740-799)"/>
    <s v="High (100-150k)"/>
    <s v="Developing (3-5 yrs)"/>
    <x v="0"/>
  </r>
  <r>
    <n v="15607526"/>
    <s v="Lu"/>
    <n v="638"/>
    <x v="2"/>
    <s v="Male"/>
    <n v="50"/>
    <n v="1"/>
    <n v="102645.48"/>
    <n v="1"/>
    <n v="1"/>
    <x v="1"/>
    <n v="168359.98"/>
    <n v="1"/>
    <s v="50-59"/>
    <s v="Fair (580-669)"/>
    <s v="High (100-150k)"/>
    <s v="New (0-2 yrs)"/>
    <x v="0"/>
  </r>
  <r>
    <n v="15632576"/>
    <s v="Yashina"/>
    <n v="520"/>
    <x v="0"/>
    <s v="Male"/>
    <n v="31"/>
    <n v="4"/>
    <n v="93249.4"/>
    <n v="1"/>
    <n v="1"/>
    <x v="1"/>
    <n v="77335.75"/>
    <n v="0"/>
    <s v="30-39"/>
    <s v="Poor (&lt;580)"/>
    <s v="Mid (50-100k)"/>
    <s v="Developing (3-5 yrs)"/>
    <x v="0"/>
  </r>
  <r>
    <n v="15581505"/>
    <s v="Bales"/>
    <n v="641"/>
    <x v="0"/>
    <s v="Male"/>
    <n v="35"/>
    <n v="5"/>
    <n v="0"/>
    <n v="2"/>
    <n v="1"/>
    <x v="1"/>
    <n v="93148.93"/>
    <n v="0"/>
    <s v="30-39"/>
    <s v="Fair (580-669)"/>
    <s v="Zero Balance"/>
    <s v="Developing (3-5 yrs)"/>
    <x v="1"/>
  </r>
  <r>
    <n v="15612207"/>
    <s v="Hill"/>
    <n v="840"/>
    <x v="2"/>
    <s v="Female"/>
    <n v="51"/>
    <n v="1"/>
    <n v="87779.83"/>
    <n v="1"/>
    <n v="0"/>
    <x v="0"/>
    <n v="36687.11"/>
    <n v="1"/>
    <s v="50-59"/>
    <s v="Excellent (800+)"/>
    <s v="Mid (50-100k)"/>
    <s v="New (0-2 yrs)"/>
    <x v="0"/>
  </r>
  <r>
    <n v="15707242"/>
    <s v="Ibeamaka"/>
    <n v="504"/>
    <x v="1"/>
    <s v="Male"/>
    <n v="40"/>
    <n v="5"/>
    <n v="0"/>
    <n v="2"/>
    <n v="0"/>
    <x v="1"/>
    <n v="146703.35999999999"/>
    <n v="0"/>
    <s v="40-49"/>
    <s v="Poor (&lt;580)"/>
    <s v="Zero Balance"/>
    <s v="Developing (3-5 yrs)"/>
    <x v="1"/>
  </r>
  <r>
    <n v="15721937"/>
    <s v="Romilly"/>
    <n v="686"/>
    <x v="0"/>
    <s v="Male"/>
    <n v="38"/>
    <n v="0"/>
    <n v="138131.34"/>
    <n v="1"/>
    <n v="0"/>
    <x v="0"/>
    <n v="115927.85"/>
    <n v="0"/>
    <s v="30-39"/>
    <s v="Good (670-739)"/>
    <s v="High (100-150k)"/>
    <s v="New (0-2 yrs)"/>
    <x v="0"/>
  </r>
  <r>
    <n v="15773852"/>
    <s v="Hayes"/>
    <n v="533"/>
    <x v="2"/>
    <s v="Male"/>
    <n v="38"/>
    <n v="4"/>
    <n v="70362.52"/>
    <n v="2"/>
    <n v="1"/>
    <x v="0"/>
    <n v="104189.46"/>
    <n v="0"/>
    <s v="30-39"/>
    <s v="Poor (&lt;580)"/>
    <s v="Mid (50-100k)"/>
    <s v="Developing (3-5 yrs)"/>
    <x v="1"/>
  </r>
  <r>
    <n v="15719778"/>
    <s v="Chiu"/>
    <n v="577"/>
    <x v="0"/>
    <s v="Female"/>
    <n v="32"/>
    <n v="1"/>
    <n v="0"/>
    <n v="2"/>
    <n v="1"/>
    <x v="1"/>
    <n v="9902.39"/>
    <n v="0"/>
    <s v="30-39"/>
    <s v="Poor (&lt;580)"/>
    <s v="Zero Balance"/>
    <s v="New (0-2 yrs)"/>
    <x v="1"/>
  </r>
  <r>
    <n v="15650538"/>
    <s v="Sun"/>
    <n v="445"/>
    <x v="2"/>
    <s v="Female"/>
    <n v="48"/>
    <n v="7"/>
    <n v="168286.58"/>
    <n v="1"/>
    <n v="1"/>
    <x v="1"/>
    <n v="16645.77"/>
    <n v="1"/>
    <s v="40-49"/>
    <s v="Poor (&lt;580)"/>
    <s v="Very High (150k+)"/>
    <s v="Established (6-8 yrs)"/>
    <x v="0"/>
  </r>
  <r>
    <n v="15797475"/>
    <s v="Brennan"/>
    <n v="720"/>
    <x v="0"/>
    <s v="Male"/>
    <n v="44"/>
    <n v="3"/>
    <n v="86102.27"/>
    <n v="1"/>
    <n v="1"/>
    <x v="1"/>
    <n v="180134.88"/>
    <n v="1"/>
    <s v="40-49"/>
    <s v="Good (670-739)"/>
    <s v="Mid (50-100k)"/>
    <s v="Developing (3-5 yrs)"/>
    <x v="0"/>
  </r>
  <r>
    <n v="15780359"/>
    <s v="Storey"/>
    <n v="643"/>
    <x v="2"/>
    <s v="Male"/>
    <n v="25"/>
    <n v="4"/>
    <n v="115142.9"/>
    <n v="1"/>
    <n v="1"/>
    <x v="0"/>
    <n v="148098.95000000001"/>
    <n v="0"/>
    <s v="Under 30"/>
    <s v="Fair (580-669)"/>
    <s v="High (100-150k)"/>
    <s v="Developing (3-5 yrs)"/>
    <x v="0"/>
  </r>
  <r>
    <n v="15737104"/>
    <s v="Lawson"/>
    <n v="652"/>
    <x v="2"/>
    <s v="Female"/>
    <n v="47"/>
    <n v="0"/>
    <n v="126597.89"/>
    <n v="2"/>
    <n v="1"/>
    <x v="0"/>
    <n v="38798.79"/>
    <n v="1"/>
    <s v="40-49"/>
    <s v="Fair (580-669)"/>
    <s v="High (100-150k)"/>
    <s v="New (0-2 yrs)"/>
    <x v="1"/>
  </r>
  <r>
    <n v="15789936"/>
    <s v="T'ao"/>
    <n v="663"/>
    <x v="0"/>
    <s v="Female"/>
    <n v="33"/>
    <n v="2"/>
    <n v="0"/>
    <n v="2"/>
    <n v="1"/>
    <x v="1"/>
    <n v="153295"/>
    <n v="0"/>
    <s v="30-39"/>
    <s v="Fair (580-669)"/>
    <s v="Zero Balance"/>
    <s v="New (0-2 yrs)"/>
    <x v="1"/>
  </r>
  <r>
    <n v="15709523"/>
    <s v="Yao"/>
    <n v="525"/>
    <x v="2"/>
    <s v="Female"/>
    <n v="30"/>
    <n v="0"/>
    <n v="157989.21"/>
    <n v="2"/>
    <n v="1"/>
    <x v="0"/>
    <n v="100687.67"/>
    <n v="0"/>
    <s v="30-39"/>
    <s v="Poor (&lt;580)"/>
    <s v="Very High (150k+)"/>
    <s v="New (0-2 yrs)"/>
    <x v="1"/>
  </r>
  <r>
    <n v="15593425"/>
    <s v="Bracewell"/>
    <n v="662"/>
    <x v="1"/>
    <s v="Female"/>
    <n v="54"/>
    <n v="1"/>
    <n v="187997.15"/>
    <n v="1"/>
    <n v="0"/>
    <x v="1"/>
    <n v="111442.71"/>
    <n v="1"/>
    <s v="50-59"/>
    <s v="Fair (580-669)"/>
    <s v="Very High (150k+)"/>
    <s v="New (0-2 yrs)"/>
    <x v="0"/>
  </r>
  <r>
    <n v="15776725"/>
    <s v="Kerr"/>
    <n v="724"/>
    <x v="2"/>
    <s v="Male"/>
    <n v="54"/>
    <n v="8"/>
    <n v="172192.49"/>
    <n v="1"/>
    <n v="1"/>
    <x v="0"/>
    <n v="136902.01"/>
    <n v="0"/>
    <s v="50-59"/>
    <s v="Good (670-739)"/>
    <s v="Very High (150k+)"/>
    <s v="Established (6-8 yrs)"/>
    <x v="0"/>
  </r>
  <r>
    <n v="15604706"/>
    <s v="Blake"/>
    <n v="581"/>
    <x v="2"/>
    <s v="Male"/>
    <n v="38"/>
    <n v="1"/>
    <n v="133105.47"/>
    <n v="1"/>
    <n v="1"/>
    <x v="1"/>
    <n v="105732.9"/>
    <n v="1"/>
    <s v="30-39"/>
    <s v="Fair (580-669)"/>
    <s v="High (100-150k)"/>
    <s v="New (0-2 yrs)"/>
    <x v="0"/>
  </r>
  <r>
    <n v="15790958"/>
    <s v="Sanders"/>
    <n v="685"/>
    <x v="1"/>
    <s v="Male"/>
    <n v="38"/>
    <n v="4"/>
    <n v="0"/>
    <n v="2"/>
    <n v="1"/>
    <x v="0"/>
    <n v="35884.910000000003"/>
    <n v="0"/>
    <s v="30-39"/>
    <s v="Good (670-739)"/>
    <s v="Zero Balance"/>
    <s v="Developing (3-5 yrs)"/>
    <x v="1"/>
  </r>
  <r>
    <n v="15747534"/>
    <s v="Torkelson"/>
    <n v="595"/>
    <x v="0"/>
    <s v="Male"/>
    <n v="46"/>
    <n v="10"/>
    <n v="0"/>
    <n v="1"/>
    <n v="1"/>
    <x v="1"/>
    <n v="73489.149999999994"/>
    <n v="1"/>
    <s v="40-49"/>
    <s v="Fair (580-669)"/>
    <s v="Zero Balance"/>
    <s v="Loyal (9-10 yrs)"/>
    <x v="0"/>
  </r>
  <r>
    <n v="15574237"/>
    <s v="Hsueh"/>
    <n v="588"/>
    <x v="0"/>
    <s v="Female"/>
    <n v="21"/>
    <n v="8"/>
    <n v="0"/>
    <n v="2"/>
    <n v="1"/>
    <x v="0"/>
    <n v="110114.19"/>
    <n v="0"/>
    <s v="Under 30"/>
    <s v="Fair (580-669)"/>
    <s v="Zero Balance"/>
    <s v="Established (6-8 yrs)"/>
    <x v="1"/>
  </r>
  <r>
    <n v="15690332"/>
    <s v="Wang"/>
    <n v="647"/>
    <x v="2"/>
    <s v="Male"/>
    <n v="35"/>
    <n v="3"/>
    <n v="192407.97"/>
    <n v="1"/>
    <n v="1"/>
    <x v="0"/>
    <n v="40145.279999999999"/>
    <n v="0"/>
    <s v="30-39"/>
    <s v="Fair (580-669)"/>
    <s v="Very High (150k+)"/>
    <s v="Developing (3-5 yrs)"/>
    <x v="0"/>
  </r>
  <r>
    <n v="15661290"/>
    <s v="Hightower"/>
    <n v="785"/>
    <x v="2"/>
    <s v="Female"/>
    <n v="38"/>
    <n v="9"/>
    <n v="107199.75"/>
    <n v="1"/>
    <n v="0"/>
    <x v="1"/>
    <n v="146398.51"/>
    <n v="0"/>
    <s v="30-39"/>
    <s v="Very Good (740-799)"/>
    <s v="High (100-150k)"/>
    <s v="Loyal (9-10 yrs)"/>
    <x v="0"/>
  </r>
  <r>
    <n v="15651883"/>
    <s v="Genovesi"/>
    <n v="794"/>
    <x v="2"/>
    <s v="Female"/>
    <n v="55"/>
    <n v="6"/>
    <n v="115796.7"/>
    <n v="1"/>
    <n v="1"/>
    <x v="1"/>
    <n v="160526.35999999999"/>
    <n v="1"/>
    <s v="50-59"/>
    <s v="Very Good (740-799)"/>
    <s v="High (100-150k)"/>
    <s v="Established (6-8 yrs)"/>
    <x v="0"/>
  </r>
  <r>
    <n v="15808905"/>
    <s v="Levan"/>
    <n v="823"/>
    <x v="0"/>
    <s v="Male"/>
    <n v="37"/>
    <n v="5"/>
    <n v="164858.18"/>
    <n v="1"/>
    <n v="1"/>
    <x v="0"/>
    <n v="173516.71"/>
    <n v="0"/>
    <s v="30-39"/>
    <s v="Excellent (800+)"/>
    <s v="Very High (150k+)"/>
    <s v="Developing (3-5 yrs)"/>
    <x v="0"/>
  </r>
  <r>
    <n v="15715532"/>
    <s v="Lai"/>
    <n v="687"/>
    <x v="2"/>
    <s v="Male"/>
    <n v="38"/>
    <n v="4"/>
    <n v="117633.28"/>
    <n v="1"/>
    <n v="0"/>
    <x v="0"/>
    <n v="88396.6"/>
    <n v="0"/>
    <s v="30-39"/>
    <s v="Good (670-739)"/>
    <s v="High (100-150k)"/>
    <s v="Developing (3-5 yrs)"/>
    <x v="0"/>
  </r>
  <r>
    <n v="15786078"/>
    <s v="Loginov"/>
    <n v="850"/>
    <x v="0"/>
    <s v="Female"/>
    <n v="28"/>
    <n v="9"/>
    <n v="0"/>
    <n v="2"/>
    <n v="1"/>
    <x v="1"/>
    <n v="185821.41"/>
    <n v="0"/>
    <s v="Under 30"/>
    <s v="Excellent (800+)"/>
    <s v="Zero Balance"/>
    <s v="Loyal (9-10 yrs)"/>
    <x v="1"/>
  </r>
  <r>
    <n v="15652401"/>
    <s v="Lafleur"/>
    <n v="496"/>
    <x v="0"/>
    <s v="Female"/>
    <n v="36"/>
    <n v="7"/>
    <n v="0"/>
    <n v="2"/>
    <n v="0"/>
    <x v="1"/>
    <n v="108098.28"/>
    <n v="0"/>
    <s v="30-39"/>
    <s v="Poor (&lt;580)"/>
    <s v="Zero Balance"/>
    <s v="Established (6-8 yrs)"/>
    <x v="1"/>
  </r>
  <r>
    <n v="15673074"/>
    <s v="Obidimkpa"/>
    <n v="527"/>
    <x v="2"/>
    <s v="Female"/>
    <n v="30"/>
    <n v="6"/>
    <n v="126663.51"/>
    <n v="1"/>
    <n v="1"/>
    <x v="0"/>
    <n v="162267.91"/>
    <n v="0"/>
    <s v="30-39"/>
    <s v="Poor (&lt;580)"/>
    <s v="High (100-150k)"/>
    <s v="Established (6-8 yrs)"/>
    <x v="0"/>
  </r>
  <r>
    <n v="15598744"/>
    <s v="Ch'ang"/>
    <n v="576"/>
    <x v="2"/>
    <s v="Female"/>
    <n v="71"/>
    <n v="6"/>
    <n v="140273.47"/>
    <n v="1"/>
    <n v="1"/>
    <x v="0"/>
    <n v="193135.25"/>
    <n v="1"/>
    <s v="60+"/>
    <s v="Poor (&lt;580)"/>
    <s v="High (100-150k)"/>
    <s v="Established (6-8 yrs)"/>
    <x v="0"/>
  </r>
  <r>
    <n v="15785975"/>
    <s v="Mason"/>
    <n v="525"/>
    <x v="1"/>
    <s v="Female"/>
    <n v="60"/>
    <n v="7"/>
    <n v="0"/>
    <n v="2"/>
    <n v="0"/>
    <x v="0"/>
    <n v="168034.9"/>
    <n v="0"/>
    <s v="60+"/>
    <s v="Poor (&lt;580)"/>
    <s v="Zero Balance"/>
    <s v="Established (6-8 yrs)"/>
    <x v="1"/>
  </r>
  <r>
    <n v="15613180"/>
    <s v="Miranda"/>
    <n v="727"/>
    <x v="2"/>
    <s v="Male"/>
    <n v="21"/>
    <n v="8"/>
    <n v="153344.72"/>
    <n v="1"/>
    <n v="1"/>
    <x v="0"/>
    <n v="163295.87"/>
    <n v="0"/>
    <s v="Under 30"/>
    <s v="Good (670-739)"/>
    <s v="Very High (150k+)"/>
    <s v="Established (6-8 yrs)"/>
    <x v="0"/>
  </r>
  <r>
    <n v="15584229"/>
    <s v="Simon"/>
    <n v="671"/>
    <x v="2"/>
    <s v="Female"/>
    <n v="23"/>
    <n v="9"/>
    <n v="123943.18"/>
    <n v="1"/>
    <n v="1"/>
    <x v="0"/>
    <n v="159553.26999999999"/>
    <n v="0"/>
    <s v="Under 30"/>
    <s v="Good (670-739)"/>
    <s v="High (100-150k)"/>
    <s v="Loyal (9-10 yrs)"/>
    <x v="0"/>
  </r>
  <r>
    <n v="15773804"/>
    <s v="Golubeva"/>
    <n v="625"/>
    <x v="0"/>
    <s v="Male"/>
    <n v="39"/>
    <n v="5"/>
    <n v="0"/>
    <n v="1"/>
    <n v="1"/>
    <x v="1"/>
    <n v="99800.87"/>
    <n v="0"/>
    <s v="30-39"/>
    <s v="Fair (580-669)"/>
    <s v="Zero Balance"/>
    <s v="Developing (3-5 yrs)"/>
    <x v="0"/>
  </r>
  <r>
    <n v="15699515"/>
    <s v="Manfrin"/>
    <n v="643"/>
    <x v="2"/>
    <s v="Male"/>
    <n v="33"/>
    <n v="7"/>
    <n v="98630.31"/>
    <n v="2"/>
    <n v="1"/>
    <x v="0"/>
    <n v="40250.82"/>
    <n v="0"/>
    <s v="30-39"/>
    <s v="Fair (580-669)"/>
    <s v="Mid (50-100k)"/>
    <s v="Established (6-8 yrs)"/>
    <x v="1"/>
  </r>
  <r>
    <n v="15705313"/>
    <s v="Stange"/>
    <n v="707"/>
    <x v="0"/>
    <s v="Female"/>
    <n v="33"/>
    <n v="2"/>
    <n v="58036.33"/>
    <n v="1"/>
    <n v="1"/>
    <x v="0"/>
    <n v="83335.78"/>
    <n v="0"/>
    <s v="30-39"/>
    <s v="Good (670-739)"/>
    <s v="Mid (50-100k)"/>
    <s v="New (0-2 yrs)"/>
    <x v="0"/>
  </r>
  <r>
    <n v="15693817"/>
    <s v="Ferrari"/>
    <n v="539"/>
    <x v="1"/>
    <s v="Male"/>
    <n v="28"/>
    <n v="5"/>
    <n v="0"/>
    <n v="2"/>
    <n v="1"/>
    <x v="1"/>
    <n v="48382.400000000001"/>
    <n v="0"/>
    <s v="Under 30"/>
    <s v="Poor (&lt;580)"/>
    <s v="Zero Balance"/>
    <s v="Developing (3-5 yrs)"/>
    <x v="1"/>
  </r>
  <r>
    <n v="15673790"/>
    <s v="Taylor"/>
    <n v="498"/>
    <x v="2"/>
    <s v="Male"/>
    <n v="45"/>
    <n v="7"/>
    <n v="109200.74"/>
    <n v="2"/>
    <n v="0"/>
    <x v="0"/>
    <n v="165990.44"/>
    <n v="0"/>
    <s v="40-49"/>
    <s v="Poor (&lt;580)"/>
    <s v="High (100-150k)"/>
    <s v="Established (6-8 yrs)"/>
    <x v="1"/>
  </r>
  <r>
    <n v="15674868"/>
    <s v="Wei"/>
    <n v="696"/>
    <x v="1"/>
    <s v="Female"/>
    <n v="30"/>
    <n v="0"/>
    <n v="0"/>
    <n v="2"/>
    <n v="1"/>
    <x v="0"/>
    <n v="9002.7999999999993"/>
    <n v="0"/>
    <s v="30-39"/>
    <s v="Good (670-739)"/>
    <s v="Zero Balance"/>
    <s v="New (0-2 yrs)"/>
    <x v="1"/>
  </r>
  <r>
    <n v="15692110"/>
    <s v="Ch'eng"/>
    <n v="758"/>
    <x v="0"/>
    <s v="Female"/>
    <n v="33"/>
    <n v="7"/>
    <n v="0"/>
    <n v="1"/>
    <n v="1"/>
    <x v="1"/>
    <n v="188156.34"/>
    <n v="0"/>
    <s v="30-39"/>
    <s v="Very Good (740-799)"/>
    <s v="Zero Balance"/>
    <s v="Established (6-8 yrs)"/>
    <x v="0"/>
  </r>
  <r>
    <n v="15645904"/>
    <s v="Parsons"/>
    <n v="685"/>
    <x v="0"/>
    <s v="Female"/>
    <n v="33"/>
    <n v="6"/>
    <n v="0"/>
    <n v="2"/>
    <n v="0"/>
    <x v="0"/>
    <n v="186785.01"/>
    <n v="0"/>
    <s v="30-39"/>
    <s v="Good (670-739)"/>
    <s v="Zero Balance"/>
    <s v="Established (6-8 yrs)"/>
    <x v="1"/>
  </r>
  <r>
    <n v="15581332"/>
    <s v="Pan"/>
    <n v="655"/>
    <x v="2"/>
    <s v="Female"/>
    <n v="30"/>
    <n v="1"/>
    <n v="83173.98"/>
    <n v="2"/>
    <n v="1"/>
    <x v="0"/>
    <n v="184259.6"/>
    <n v="0"/>
    <s v="30-39"/>
    <s v="Fair (580-669)"/>
    <s v="Mid (50-100k)"/>
    <s v="New (0-2 yrs)"/>
    <x v="1"/>
  </r>
  <r>
    <n v="15808544"/>
    <s v="Cameron"/>
    <n v="747"/>
    <x v="0"/>
    <s v="Female"/>
    <n v="40"/>
    <n v="3"/>
    <n v="0"/>
    <n v="1"/>
    <n v="0"/>
    <x v="1"/>
    <n v="57817.84"/>
    <n v="1"/>
    <s v="40-49"/>
    <s v="Very Good (740-799)"/>
    <s v="Zero Balance"/>
    <s v="Developing (3-5 yrs)"/>
    <x v="0"/>
  </r>
  <r>
    <n v="15734948"/>
    <s v="Igwebuike"/>
    <n v="601"/>
    <x v="1"/>
    <s v="Male"/>
    <n v="24"/>
    <n v="7"/>
    <n v="0"/>
    <n v="2"/>
    <n v="0"/>
    <x v="1"/>
    <n v="144660.42000000001"/>
    <n v="0"/>
    <s v="Under 30"/>
    <s v="Fair (580-669)"/>
    <s v="Zero Balance"/>
    <s v="Established (6-8 yrs)"/>
    <x v="1"/>
  </r>
  <r>
    <n v="15654531"/>
    <s v="Tuan"/>
    <n v="477"/>
    <x v="0"/>
    <s v="Male"/>
    <n v="22"/>
    <n v="5"/>
    <n v="82559.42"/>
    <n v="2"/>
    <n v="0"/>
    <x v="1"/>
    <n v="163112.9"/>
    <n v="1"/>
    <s v="Under 30"/>
    <s v="Poor (&lt;580)"/>
    <s v="Mid (50-100k)"/>
    <s v="Developing (3-5 yrs)"/>
    <x v="1"/>
  </r>
  <r>
    <n v="15637774"/>
    <s v="Fraser"/>
    <n v="558"/>
    <x v="0"/>
    <s v="Male"/>
    <n v="32"/>
    <n v="5"/>
    <n v="73494.210000000006"/>
    <n v="1"/>
    <n v="0"/>
    <x v="1"/>
    <n v="136301.1"/>
    <n v="0"/>
    <s v="30-39"/>
    <s v="Poor (&lt;580)"/>
    <s v="Mid (50-100k)"/>
    <s v="Developing (3-5 yrs)"/>
    <x v="0"/>
  </r>
  <r>
    <n v="15677141"/>
    <s v="Turnbull"/>
    <n v="586"/>
    <x v="1"/>
    <s v="Male"/>
    <n v="29"/>
    <n v="2"/>
    <n v="132450.23999999999"/>
    <n v="1"/>
    <n v="1"/>
    <x v="0"/>
    <n v="36176.629999999997"/>
    <n v="0"/>
    <s v="Under 30"/>
    <s v="Fair (580-669)"/>
    <s v="High (100-150k)"/>
    <s v="New (0-2 yrs)"/>
    <x v="0"/>
  </r>
  <r>
    <n v="15739578"/>
    <s v="Chiazagomekpere"/>
    <n v="850"/>
    <x v="0"/>
    <s v="Male"/>
    <n v="49"/>
    <n v="6"/>
    <n v="128663.9"/>
    <n v="1"/>
    <n v="1"/>
    <x v="1"/>
    <n v="65769.3"/>
    <n v="1"/>
    <s v="40-49"/>
    <s v="Excellent (800+)"/>
    <s v="High (100-150k)"/>
    <s v="Established (6-8 yrs)"/>
    <x v="0"/>
  </r>
  <r>
    <n v="15697360"/>
    <s v="Yudina"/>
    <n v="505"/>
    <x v="0"/>
    <s v="Female"/>
    <n v="36"/>
    <n v="2"/>
    <n v="79951.899999999994"/>
    <n v="1"/>
    <n v="0"/>
    <x v="0"/>
    <n v="174123.16"/>
    <n v="1"/>
    <s v="30-39"/>
    <s v="Poor (&lt;580)"/>
    <s v="Mid (50-100k)"/>
    <s v="New (0-2 yrs)"/>
    <x v="0"/>
  </r>
  <r>
    <n v="15655213"/>
    <s v="Udinese"/>
    <n v="591"/>
    <x v="2"/>
    <s v="Female"/>
    <n v="51"/>
    <n v="8"/>
    <n v="132508.29999999999"/>
    <n v="1"/>
    <n v="1"/>
    <x v="0"/>
    <n v="161304.68"/>
    <n v="1"/>
    <s v="50-59"/>
    <s v="Fair (580-669)"/>
    <s v="High (100-150k)"/>
    <s v="Established (6-8 yrs)"/>
    <x v="0"/>
  </r>
  <r>
    <n v="15580872"/>
    <s v="Chinweike"/>
    <n v="761"/>
    <x v="2"/>
    <s v="Female"/>
    <n v="38"/>
    <n v="1"/>
    <n v="120530.13"/>
    <n v="2"/>
    <n v="1"/>
    <x v="1"/>
    <n v="109394.62"/>
    <n v="0"/>
    <s v="30-39"/>
    <s v="Very Good (740-799)"/>
    <s v="High (100-150k)"/>
    <s v="New (0-2 yrs)"/>
    <x v="1"/>
  </r>
  <r>
    <n v="15683213"/>
    <s v="Bergamaschi"/>
    <n v="554"/>
    <x v="0"/>
    <s v="Female"/>
    <n v="35"/>
    <n v="10"/>
    <n v="74988.59"/>
    <n v="2"/>
    <n v="0"/>
    <x v="0"/>
    <n v="190155.13"/>
    <n v="0"/>
    <s v="30-39"/>
    <s v="Poor (&lt;580)"/>
    <s v="Mid (50-100k)"/>
    <s v="Loyal (9-10 yrs)"/>
    <x v="1"/>
  </r>
  <r>
    <n v="15801188"/>
    <s v="Milliner"/>
    <n v="774"/>
    <x v="0"/>
    <s v="Female"/>
    <n v="47"/>
    <n v="6"/>
    <n v="94722.880000000005"/>
    <n v="1"/>
    <n v="0"/>
    <x v="0"/>
    <n v="61450.96"/>
    <n v="0"/>
    <s v="40-49"/>
    <s v="Very Good (740-799)"/>
    <s v="Mid (50-100k)"/>
    <s v="Established (6-8 yrs)"/>
    <x v="0"/>
  </r>
  <r>
    <n v="15645029"/>
    <s v="Knowles"/>
    <n v="771"/>
    <x v="1"/>
    <s v="Female"/>
    <n v="33"/>
    <n v="5"/>
    <n v="0"/>
    <n v="2"/>
    <n v="1"/>
    <x v="1"/>
    <n v="8673.43"/>
    <n v="0"/>
    <s v="30-39"/>
    <s v="Very Good (740-799)"/>
    <s v="Zero Balance"/>
    <s v="Developing (3-5 yrs)"/>
    <x v="1"/>
  </r>
  <r>
    <n v="15633181"/>
    <s v="Swinton"/>
    <n v="792"/>
    <x v="0"/>
    <s v="Male"/>
    <n v="31"/>
    <n v="6"/>
    <n v="71269.89"/>
    <n v="2"/>
    <n v="0"/>
    <x v="0"/>
    <n v="125912.77"/>
    <n v="0"/>
    <s v="30-39"/>
    <s v="Very Good (740-799)"/>
    <s v="Mid (50-100k)"/>
    <s v="Established (6-8 yrs)"/>
    <x v="1"/>
  </r>
  <r>
    <n v="15598259"/>
    <s v="Gregory"/>
    <n v="673"/>
    <x v="2"/>
    <s v="Female"/>
    <n v="41"/>
    <n v="9"/>
    <n v="98612.1"/>
    <n v="1"/>
    <n v="1"/>
    <x v="1"/>
    <n v="151349.35"/>
    <n v="0"/>
    <s v="40-49"/>
    <s v="Good (670-739)"/>
    <s v="Mid (50-100k)"/>
    <s v="Loyal (9-10 yrs)"/>
    <x v="0"/>
  </r>
  <r>
    <n v="15576000"/>
    <s v="Chibueze"/>
    <n v="765"/>
    <x v="0"/>
    <s v="Male"/>
    <n v="40"/>
    <n v="6"/>
    <n v="138033.54999999999"/>
    <n v="1"/>
    <n v="1"/>
    <x v="0"/>
    <n v="67972.45"/>
    <n v="0"/>
    <s v="40-49"/>
    <s v="Very Good (740-799)"/>
    <s v="High (100-150k)"/>
    <s v="Established (6-8 yrs)"/>
    <x v="0"/>
  </r>
  <r>
    <n v="15766047"/>
    <s v="Sukhorukova"/>
    <n v="748"/>
    <x v="0"/>
    <s v="Female"/>
    <n v="41"/>
    <n v="2"/>
    <n v="91621.69"/>
    <n v="1"/>
    <n v="1"/>
    <x v="0"/>
    <n v="71139.31"/>
    <n v="0"/>
    <s v="40-49"/>
    <s v="Very Good (740-799)"/>
    <s v="Mid (50-100k)"/>
    <s v="New (0-2 yrs)"/>
    <x v="0"/>
  </r>
  <r>
    <n v="15596339"/>
    <s v="French"/>
    <n v="422"/>
    <x v="0"/>
    <s v="Male"/>
    <n v="54"/>
    <n v="3"/>
    <n v="140014.42000000001"/>
    <n v="1"/>
    <n v="0"/>
    <x v="0"/>
    <n v="86350.97"/>
    <n v="0"/>
    <s v="50-59"/>
    <s v="Poor (&lt;580)"/>
    <s v="High (100-150k)"/>
    <s v="Developing (3-5 yrs)"/>
    <x v="0"/>
  </r>
  <r>
    <n v="15715199"/>
    <s v="Estrada"/>
    <n v="568"/>
    <x v="1"/>
    <s v="Male"/>
    <n v="27"/>
    <n v="5"/>
    <n v="126815.97"/>
    <n v="2"/>
    <n v="0"/>
    <x v="0"/>
    <n v="118648.12"/>
    <n v="0"/>
    <s v="Under 30"/>
    <s v="Poor (&lt;580)"/>
    <s v="High (100-150k)"/>
    <s v="Developing (3-5 yrs)"/>
    <x v="1"/>
  </r>
  <r>
    <n v="15615938"/>
    <s v="Fleming"/>
    <n v="502"/>
    <x v="0"/>
    <s v="Female"/>
    <n v="64"/>
    <n v="3"/>
    <n v="139663.37"/>
    <n v="1"/>
    <n v="0"/>
    <x v="0"/>
    <n v="100995.11"/>
    <n v="0"/>
    <s v="60+"/>
    <s v="Poor (&lt;580)"/>
    <s v="High (100-150k)"/>
    <s v="Developing (3-5 yrs)"/>
    <x v="0"/>
  </r>
  <r>
    <n v="15679991"/>
    <s v="Kennedy"/>
    <n v="524"/>
    <x v="0"/>
    <s v="Female"/>
    <n v="28"/>
    <n v="7"/>
    <n v="0"/>
    <n v="2"/>
    <n v="0"/>
    <x v="0"/>
    <n v="147100.72"/>
    <n v="0"/>
    <s v="Under 30"/>
    <s v="Poor (&lt;580)"/>
    <s v="Zero Balance"/>
    <s v="Established (6-8 yrs)"/>
    <x v="1"/>
  </r>
  <r>
    <n v="15626135"/>
    <s v="Combes"/>
    <n v="689"/>
    <x v="0"/>
    <s v="Male"/>
    <n v="34"/>
    <n v="1"/>
    <n v="165312.26999999999"/>
    <n v="1"/>
    <n v="1"/>
    <x v="1"/>
    <n v="155495.63"/>
    <n v="0"/>
    <s v="30-39"/>
    <s v="Good (670-739)"/>
    <s v="Very High (150k+)"/>
    <s v="New (0-2 yrs)"/>
    <x v="0"/>
  </r>
  <r>
    <n v="15792934"/>
    <s v="Carruthers"/>
    <n v="661"/>
    <x v="0"/>
    <s v="Male"/>
    <n v="26"/>
    <n v="8"/>
    <n v="0"/>
    <n v="2"/>
    <n v="0"/>
    <x v="1"/>
    <n v="196875.87"/>
    <n v="0"/>
    <s v="Under 30"/>
    <s v="Fair (580-669)"/>
    <s v="Zero Balance"/>
    <s v="Established (6-8 yrs)"/>
    <x v="1"/>
  </r>
  <r>
    <n v="15744046"/>
    <s v="Andrejew"/>
    <n v="606"/>
    <x v="1"/>
    <s v="Male"/>
    <n v="33"/>
    <n v="8"/>
    <n v="0"/>
    <n v="2"/>
    <n v="1"/>
    <x v="0"/>
    <n v="63176.77"/>
    <n v="0"/>
    <s v="30-39"/>
    <s v="Fair (580-669)"/>
    <s v="Zero Balance"/>
    <s v="Established (6-8 yrs)"/>
    <x v="1"/>
  </r>
  <r>
    <n v="15700826"/>
    <s v="Ko"/>
    <n v="678"/>
    <x v="2"/>
    <s v="Female"/>
    <n v="54"/>
    <n v="1"/>
    <n v="123699.28"/>
    <n v="2"/>
    <n v="0"/>
    <x v="0"/>
    <n v="105221.75999999999"/>
    <n v="0"/>
    <s v="50-59"/>
    <s v="Good (670-739)"/>
    <s v="High (100-150k)"/>
    <s v="New (0-2 yrs)"/>
    <x v="1"/>
  </r>
  <r>
    <n v="15756301"/>
    <s v="Daniels"/>
    <n v="636"/>
    <x v="2"/>
    <s v="Female"/>
    <n v="29"/>
    <n v="3"/>
    <n v="97325.15"/>
    <n v="1"/>
    <n v="0"/>
    <x v="0"/>
    <n v="131924.38"/>
    <n v="0"/>
    <s v="Under 30"/>
    <s v="Fair (580-669)"/>
    <s v="Mid (50-100k)"/>
    <s v="Developing (3-5 yrs)"/>
    <x v="0"/>
  </r>
  <r>
    <n v="15586517"/>
    <s v="Toscano"/>
    <n v="647"/>
    <x v="0"/>
    <s v="Male"/>
    <n v="32"/>
    <n v="5"/>
    <n v="97041.16"/>
    <n v="1"/>
    <n v="1"/>
    <x v="0"/>
    <n v="23132.73"/>
    <n v="0"/>
    <s v="30-39"/>
    <s v="Fair (580-669)"/>
    <s v="Mid (50-100k)"/>
    <s v="Developing (3-5 yrs)"/>
    <x v="0"/>
  </r>
  <r>
    <n v="15751297"/>
    <s v="Wilson"/>
    <n v="732"/>
    <x v="0"/>
    <s v="Male"/>
    <n v="36"/>
    <n v="5"/>
    <n v="0"/>
    <n v="2"/>
    <n v="1"/>
    <x v="1"/>
    <n v="161428.25"/>
    <n v="0"/>
    <s v="30-39"/>
    <s v="Good (670-739)"/>
    <s v="Zero Balance"/>
    <s v="Developing (3-5 yrs)"/>
    <x v="1"/>
  </r>
  <r>
    <n v="15710365"/>
    <s v="Thomson"/>
    <n v="646"/>
    <x v="0"/>
    <s v="Male"/>
    <n v="50"/>
    <n v="0"/>
    <n v="104129.24"/>
    <n v="2"/>
    <n v="1"/>
    <x v="1"/>
    <n v="181794.86"/>
    <n v="1"/>
    <s v="50-59"/>
    <s v="Fair (580-669)"/>
    <s v="High (100-150k)"/>
    <s v="New (0-2 yrs)"/>
    <x v="1"/>
  </r>
  <r>
    <n v="15679307"/>
    <s v="Kazantseva"/>
    <n v="559"/>
    <x v="0"/>
    <s v="Female"/>
    <n v="43"/>
    <n v="1"/>
    <n v="0"/>
    <n v="1"/>
    <n v="0"/>
    <x v="0"/>
    <n v="86634.3"/>
    <n v="0"/>
    <s v="40-49"/>
    <s v="Poor (&lt;580)"/>
    <s v="Zero Balance"/>
    <s v="New (0-2 yrs)"/>
    <x v="0"/>
  </r>
  <r>
    <n v="15610753"/>
    <s v="Cremonesi"/>
    <n v="581"/>
    <x v="0"/>
    <s v="Male"/>
    <n v="28"/>
    <n v="3"/>
    <n v="104367.5"/>
    <n v="1"/>
    <n v="1"/>
    <x v="0"/>
    <n v="29937.75"/>
    <n v="0"/>
    <s v="Under 30"/>
    <s v="Fair (580-669)"/>
    <s v="High (100-150k)"/>
    <s v="Developing (3-5 yrs)"/>
    <x v="0"/>
  </r>
  <r>
    <n v="15811036"/>
    <s v="Ferri"/>
    <n v="565"/>
    <x v="0"/>
    <s v="Male"/>
    <n v="46"/>
    <n v="7"/>
    <n v="135369.71"/>
    <n v="1"/>
    <n v="0"/>
    <x v="0"/>
    <n v="140130.22"/>
    <n v="0"/>
    <s v="40-49"/>
    <s v="Poor (&lt;580)"/>
    <s v="High (100-150k)"/>
    <s v="Established (6-8 yrs)"/>
    <x v="0"/>
  </r>
  <r>
    <n v="15610912"/>
    <s v="Ferri"/>
    <n v="657"/>
    <x v="1"/>
    <s v="Female"/>
    <n v="41"/>
    <n v="6"/>
    <n v="112119.48"/>
    <n v="1"/>
    <n v="1"/>
    <x v="1"/>
    <n v="17536.82"/>
    <n v="0"/>
    <s v="40-49"/>
    <s v="Fair (580-669)"/>
    <s v="High (100-150k)"/>
    <s v="Established (6-8 yrs)"/>
    <x v="0"/>
  </r>
  <r>
    <n v="15619932"/>
    <s v="Lombardi"/>
    <n v="847"/>
    <x v="0"/>
    <s v="Male"/>
    <n v="66"/>
    <n v="7"/>
    <n v="123760.68"/>
    <n v="1"/>
    <n v="0"/>
    <x v="0"/>
    <n v="53157.16"/>
    <n v="0"/>
    <s v="60+"/>
    <s v="Excellent (800+)"/>
    <s v="High (100-150k)"/>
    <s v="Established (6-8 yrs)"/>
    <x v="0"/>
  </r>
  <r>
    <n v="15746199"/>
    <s v="Eluemuno"/>
    <n v="558"/>
    <x v="0"/>
    <s v="Female"/>
    <n v="41"/>
    <n v="6"/>
    <n v="0"/>
    <n v="1"/>
    <n v="1"/>
    <x v="0"/>
    <n v="143585.29"/>
    <n v="1"/>
    <s v="40-49"/>
    <s v="Poor (&lt;580)"/>
    <s v="Zero Balance"/>
    <s v="Established (6-8 yrs)"/>
    <x v="0"/>
  </r>
  <r>
    <n v="15584967"/>
    <s v="Chiganu"/>
    <n v="596"/>
    <x v="1"/>
    <s v="Male"/>
    <n v="57"/>
    <n v="6"/>
    <n v="0"/>
    <n v="2"/>
    <n v="1"/>
    <x v="0"/>
    <n v="72402"/>
    <n v="0"/>
    <s v="50-59"/>
    <s v="Fair (580-669)"/>
    <s v="Zero Balance"/>
    <s v="Established (6-8 yrs)"/>
    <x v="1"/>
  </r>
  <r>
    <n v="15734365"/>
    <s v="Hsueh"/>
    <n v="579"/>
    <x v="0"/>
    <s v="Male"/>
    <n v="39"/>
    <n v="5"/>
    <n v="0"/>
    <n v="2"/>
    <n v="0"/>
    <x v="0"/>
    <n v="39891.839999999997"/>
    <n v="0"/>
    <s v="30-39"/>
    <s v="Poor (&lt;580)"/>
    <s v="Zero Balance"/>
    <s v="Developing (3-5 yrs)"/>
    <x v="1"/>
  </r>
  <r>
    <n v="15726960"/>
    <s v="O'Brien"/>
    <n v="741"/>
    <x v="0"/>
    <s v="Female"/>
    <n v="36"/>
    <n v="3"/>
    <n v="0"/>
    <n v="2"/>
    <n v="1"/>
    <x v="0"/>
    <n v="89804.83"/>
    <n v="0"/>
    <s v="30-39"/>
    <s v="Very Good (740-799)"/>
    <s v="Zero Balance"/>
    <s v="Developing (3-5 yrs)"/>
    <x v="1"/>
  </r>
  <r>
    <n v="15665177"/>
    <s v="Booth"/>
    <n v="613"/>
    <x v="0"/>
    <s v="Male"/>
    <n v="44"/>
    <n v="3"/>
    <n v="0"/>
    <n v="2"/>
    <n v="0"/>
    <x v="0"/>
    <n v="136491.72"/>
    <n v="0"/>
    <s v="40-49"/>
    <s v="Fair (580-669)"/>
    <s v="Zero Balance"/>
    <s v="Developing (3-5 yrs)"/>
    <x v="1"/>
  </r>
  <r>
    <n v="15779915"/>
    <s v="O'Loghlin"/>
    <n v="694"/>
    <x v="1"/>
    <s v="Male"/>
    <n v="31"/>
    <n v="5"/>
    <n v="0"/>
    <n v="1"/>
    <n v="1"/>
    <x v="1"/>
    <n v="35593.18"/>
    <n v="0"/>
    <s v="30-39"/>
    <s v="Good (670-739)"/>
    <s v="Zero Balance"/>
    <s v="Developing (3-5 yrs)"/>
    <x v="0"/>
  </r>
  <r>
    <n v="15729110"/>
    <s v="Lavrov"/>
    <n v="729"/>
    <x v="1"/>
    <s v="Female"/>
    <n v="42"/>
    <n v="7"/>
    <n v="0"/>
    <n v="2"/>
    <n v="1"/>
    <x v="1"/>
    <n v="58268.2"/>
    <n v="1"/>
    <s v="40-49"/>
    <s v="Good (670-739)"/>
    <s v="Zero Balance"/>
    <s v="Established (6-8 yrs)"/>
    <x v="1"/>
  </r>
  <r>
    <n v="15575399"/>
    <s v="Somadina"/>
    <n v="480"/>
    <x v="0"/>
    <s v="Female"/>
    <n v="42"/>
    <n v="1"/>
    <n v="152160.21"/>
    <n v="2"/>
    <n v="1"/>
    <x v="1"/>
    <n v="101778.9"/>
    <n v="0"/>
    <s v="40-49"/>
    <s v="Poor (&lt;580)"/>
    <s v="Very High (150k+)"/>
    <s v="New (0-2 yrs)"/>
    <x v="1"/>
  </r>
  <r>
    <n v="15678374"/>
    <s v="Colombo"/>
    <n v="666"/>
    <x v="0"/>
    <s v="Female"/>
    <n v="59"/>
    <n v="5"/>
    <n v="0"/>
    <n v="2"/>
    <n v="1"/>
    <x v="0"/>
    <n v="185123.09"/>
    <n v="0"/>
    <s v="50-59"/>
    <s v="Fair (580-669)"/>
    <s v="Zero Balance"/>
    <s v="Developing (3-5 yrs)"/>
    <x v="1"/>
  </r>
  <r>
    <n v="15792679"/>
    <s v="Troupe"/>
    <n v="575"/>
    <x v="0"/>
    <s v="Male"/>
    <n v="24"/>
    <n v="2"/>
    <n v="0"/>
    <n v="2"/>
    <n v="1"/>
    <x v="0"/>
    <n v="119927.81"/>
    <n v="0"/>
    <s v="Under 30"/>
    <s v="Poor (&lt;580)"/>
    <s v="Zero Balance"/>
    <s v="New (0-2 yrs)"/>
    <x v="1"/>
  </r>
  <r>
    <n v="15668767"/>
    <s v="Kenenna"/>
    <n v="850"/>
    <x v="0"/>
    <s v="Male"/>
    <n v="36"/>
    <n v="3"/>
    <n v="0"/>
    <n v="2"/>
    <n v="1"/>
    <x v="1"/>
    <n v="195033.07"/>
    <n v="0"/>
    <s v="30-39"/>
    <s v="Excellent (800+)"/>
    <s v="Zero Balance"/>
    <s v="Developing (3-5 yrs)"/>
    <x v="1"/>
  </r>
  <r>
    <n v="15761886"/>
    <s v="Franklin"/>
    <n v="740"/>
    <x v="0"/>
    <s v="Male"/>
    <n v="36"/>
    <n v="4"/>
    <n v="172381.8"/>
    <n v="1"/>
    <n v="1"/>
    <x v="0"/>
    <n v="86480.29"/>
    <n v="0"/>
    <s v="30-39"/>
    <s v="Very Good (740-799)"/>
    <s v="Very High (150k+)"/>
    <s v="Developing (3-5 yrs)"/>
    <x v="0"/>
  </r>
  <r>
    <n v="15583076"/>
    <s v="Deleon"/>
    <n v="588"/>
    <x v="2"/>
    <s v="Male"/>
    <n v="41"/>
    <n v="6"/>
    <n v="106116.56"/>
    <n v="2"/>
    <n v="1"/>
    <x v="1"/>
    <n v="198766.61"/>
    <n v="0"/>
    <s v="40-49"/>
    <s v="Fair (580-669)"/>
    <s v="High (100-150k)"/>
    <s v="Established (6-8 yrs)"/>
    <x v="1"/>
  </r>
  <r>
    <n v="15815615"/>
    <s v="Kung"/>
    <n v="681"/>
    <x v="0"/>
    <s v="Male"/>
    <n v="36"/>
    <n v="5"/>
    <n v="141952.07"/>
    <n v="1"/>
    <n v="1"/>
    <x v="0"/>
    <n v="185144.08"/>
    <n v="0"/>
    <s v="30-39"/>
    <s v="Good (670-739)"/>
    <s v="High (100-150k)"/>
    <s v="Developing (3-5 yrs)"/>
    <x v="0"/>
  </r>
  <r>
    <n v="15591942"/>
    <s v="Zito"/>
    <n v="611"/>
    <x v="1"/>
    <s v="Female"/>
    <n v="33"/>
    <n v="7"/>
    <n v="0"/>
    <n v="2"/>
    <n v="1"/>
    <x v="0"/>
    <n v="3729.89"/>
    <n v="0"/>
    <s v="30-39"/>
    <s v="Fair (580-669)"/>
    <s v="Zero Balance"/>
    <s v="Established (6-8 yrs)"/>
    <x v="1"/>
  </r>
  <r>
    <n v="15724924"/>
    <s v="Giordano"/>
    <n v="589"/>
    <x v="0"/>
    <s v="Female"/>
    <n v="37"/>
    <n v="6"/>
    <n v="138497.84"/>
    <n v="1"/>
    <n v="0"/>
    <x v="0"/>
    <n v="18988.580000000002"/>
    <n v="0"/>
    <s v="30-39"/>
    <s v="Fair (580-669)"/>
    <s v="High (100-150k)"/>
    <s v="Established (6-8 yrs)"/>
    <x v="0"/>
  </r>
  <r>
    <n v="15762123"/>
    <s v="Davide"/>
    <n v="717"/>
    <x v="1"/>
    <s v="Female"/>
    <n v="34"/>
    <n v="1"/>
    <n v="0"/>
    <n v="2"/>
    <n v="1"/>
    <x v="1"/>
    <n v="119313.74"/>
    <n v="0"/>
    <s v="30-39"/>
    <s v="Good (670-739)"/>
    <s v="Zero Balance"/>
    <s v="New (0-2 yrs)"/>
    <x v="1"/>
  </r>
  <r>
    <n v="15567893"/>
    <s v="Lei"/>
    <n v="556"/>
    <x v="2"/>
    <s v="Male"/>
    <n v="33"/>
    <n v="3"/>
    <n v="124213.36"/>
    <n v="2"/>
    <n v="1"/>
    <x v="1"/>
    <n v="62627.55"/>
    <n v="0"/>
    <s v="30-39"/>
    <s v="Poor (&lt;580)"/>
    <s v="High (100-150k)"/>
    <s v="Developing (3-5 yrs)"/>
    <x v="1"/>
  </r>
  <r>
    <n v="15648989"/>
    <s v="Moss"/>
    <n v="850"/>
    <x v="0"/>
    <s v="Male"/>
    <n v="37"/>
    <n v="4"/>
    <n v="126872.6"/>
    <n v="1"/>
    <n v="1"/>
    <x v="1"/>
    <n v="197266.58"/>
    <n v="0"/>
    <s v="30-39"/>
    <s v="Excellent (800+)"/>
    <s v="High (100-150k)"/>
    <s v="Developing (3-5 yrs)"/>
    <x v="0"/>
  </r>
  <r>
    <n v="15662021"/>
    <s v="Lucciano"/>
    <n v="685"/>
    <x v="1"/>
    <s v="Female"/>
    <n v="42"/>
    <n v="2"/>
    <n v="0"/>
    <n v="2"/>
    <n v="0"/>
    <x v="1"/>
    <n v="199992.48"/>
    <n v="0"/>
    <s v="40-49"/>
    <s v="Good (670-739)"/>
    <s v="Zero Balance"/>
    <s v="New (0-2 yrs)"/>
    <x v="1"/>
  </r>
  <r>
    <n v="15691627"/>
    <s v="Tai"/>
    <n v="713"/>
    <x v="0"/>
    <s v="Female"/>
    <n v="37"/>
    <n v="8"/>
    <n v="0"/>
    <n v="1"/>
    <n v="1"/>
    <x v="0"/>
    <n v="16403.41"/>
    <n v="0"/>
    <s v="30-39"/>
    <s v="Good (670-739)"/>
    <s v="Zero Balance"/>
    <s v="Established (6-8 yrs)"/>
    <x v="0"/>
  </r>
  <r>
    <n v="15731751"/>
    <s v="Osinachi"/>
    <n v="437"/>
    <x v="0"/>
    <s v="Female"/>
    <n v="26"/>
    <n v="1"/>
    <n v="120923.52"/>
    <n v="1"/>
    <n v="0"/>
    <x v="0"/>
    <n v="78854.570000000007"/>
    <n v="0"/>
    <s v="Under 30"/>
    <s v="Poor (&lt;580)"/>
    <s v="High (100-150k)"/>
    <s v="New (0-2 yrs)"/>
    <x v="0"/>
  </r>
  <r>
    <n v="15635277"/>
    <s v="Coates"/>
    <n v="605"/>
    <x v="1"/>
    <s v="Male"/>
    <n v="47"/>
    <n v="7"/>
    <n v="142643.54"/>
    <n v="1"/>
    <n v="1"/>
    <x v="1"/>
    <n v="189310.27"/>
    <n v="0"/>
    <s v="40-49"/>
    <s v="Fair (580-669)"/>
    <s v="High (100-150k)"/>
    <s v="Established (6-8 yrs)"/>
    <x v="0"/>
  </r>
  <r>
    <n v="15655252"/>
    <s v="Larionova"/>
    <n v="758"/>
    <x v="2"/>
    <s v="Male"/>
    <n v="41"/>
    <n v="10"/>
    <n v="79857.64"/>
    <n v="1"/>
    <n v="1"/>
    <x v="0"/>
    <n v="78088.17"/>
    <n v="0"/>
    <s v="40-49"/>
    <s v="Very Good (740-799)"/>
    <s v="Mid (50-100k)"/>
    <s v="Loyal (9-10 yrs)"/>
    <x v="0"/>
  </r>
  <r>
    <n v="15803941"/>
    <s v="Seleznev"/>
    <n v="600"/>
    <x v="0"/>
    <s v="Male"/>
    <n v="46"/>
    <n v="10"/>
    <n v="95502.21"/>
    <n v="1"/>
    <n v="0"/>
    <x v="1"/>
    <n v="19842.18"/>
    <n v="0"/>
    <s v="40-49"/>
    <s v="Fair (580-669)"/>
    <s v="Mid (50-100k)"/>
    <s v="Loyal (9-10 yrs)"/>
    <x v="0"/>
  </r>
  <r>
    <n v="15714380"/>
    <s v="Butcher"/>
    <n v="827"/>
    <x v="0"/>
    <s v="Male"/>
    <n v="38"/>
    <n v="5"/>
    <n v="0"/>
    <n v="2"/>
    <n v="0"/>
    <x v="1"/>
    <n v="103305.01"/>
    <n v="0"/>
    <s v="30-39"/>
    <s v="Excellent (800+)"/>
    <s v="Zero Balance"/>
    <s v="Developing (3-5 yrs)"/>
    <x v="1"/>
  </r>
  <r>
    <n v="15666559"/>
    <s v="Gould"/>
    <n v="608"/>
    <x v="2"/>
    <s v="Male"/>
    <n v="23"/>
    <n v="8"/>
    <n v="197715.93"/>
    <n v="2"/>
    <n v="1"/>
    <x v="0"/>
    <n v="116124.28"/>
    <n v="0"/>
    <s v="Under 30"/>
    <s v="Fair (580-669)"/>
    <s v="Very High (150k+)"/>
    <s v="Established (6-8 yrs)"/>
    <x v="1"/>
  </r>
  <r>
    <n v="15799998"/>
    <s v="Cunningham"/>
    <n v="608"/>
    <x v="0"/>
    <s v="Female"/>
    <n v="30"/>
    <n v="8"/>
    <n v="85859.76"/>
    <n v="1"/>
    <n v="0"/>
    <x v="1"/>
    <n v="142730.26999999999"/>
    <n v="0"/>
    <s v="30-39"/>
    <s v="Fair (580-669)"/>
    <s v="Mid (50-100k)"/>
    <s v="Established (6-8 yrs)"/>
    <x v="0"/>
  </r>
  <r>
    <n v="15703763"/>
    <s v="Sanderson"/>
    <n v="554"/>
    <x v="0"/>
    <s v="Male"/>
    <n v="44"/>
    <n v="7"/>
    <n v="85304.27"/>
    <n v="1"/>
    <n v="1"/>
    <x v="0"/>
    <n v="58076.52"/>
    <n v="0"/>
    <s v="40-49"/>
    <s v="Poor (&lt;580)"/>
    <s v="Mid (50-100k)"/>
    <s v="Established (6-8 yrs)"/>
    <x v="0"/>
  </r>
  <r>
    <n v="15795640"/>
    <s v="Mai"/>
    <n v="683"/>
    <x v="2"/>
    <s v="Female"/>
    <n v="35"/>
    <n v="1"/>
    <n v="132371.29999999999"/>
    <n v="2"/>
    <n v="0"/>
    <x v="1"/>
    <n v="186123.57"/>
    <n v="0"/>
    <s v="30-39"/>
    <s v="Good (670-739)"/>
    <s v="High (100-150k)"/>
    <s v="New (0-2 yrs)"/>
    <x v="1"/>
  </r>
  <r>
    <n v="15780056"/>
    <s v="Reid"/>
    <n v="660"/>
    <x v="1"/>
    <s v="Male"/>
    <n v="33"/>
    <n v="4"/>
    <n v="0"/>
    <n v="1"/>
    <n v="1"/>
    <x v="1"/>
    <n v="29664.45"/>
    <n v="0"/>
    <s v="30-39"/>
    <s v="Fair (580-669)"/>
    <s v="Zero Balance"/>
    <s v="Developing (3-5 yrs)"/>
    <x v="0"/>
  </r>
  <r>
    <n v="15777873"/>
    <s v="Downer"/>
    <n v="628"/>
    <x v="0"/>
    <s v="Female"/>
    <n v="31"/>
    <n v="5"/>
    <n v="0"/>
    <n v="1"/>
    <n v="0"/>
    <x v="1"/>
    <n v="147963.07"/>
    <n v="1"/>
    <s v="30-39"/>
    <s v="Fair (580-669)"/>
    <s v="Zero Balance"/>
    <s v="Developing (3-5 yrs)"/>
    <x v="0"/>
  </r>
  <r>
    <n v="15584749"/>
    <s v="Humphries"/>
    <n v="668"/>
    <x v="2"/>
    <s v="Male"/>
    <n v="39"/>
    <n v="4"/>
    <n v="79896"/>
    <n v="1"/>
    <n v="1"/>
    <x v="1"/>
    <n v="38466.39"/>
    <n v="0"/>
    <s v="30-39"/>
    <s v="Fair (580-669)"/>
    <s v="Mid (50-100k)"/>
    <s v="Developing (3-5 yrs)"/>
    <x v="0"/>
  </r>
  <r>
    <n v="15765258"/>
    <s v="Bochsa"/>
    <n v="776"/>
    <x v="0"/>
    <s v="Female"/>
    <n v="29"/>
    <n v="5"/>
    <n v="0"/>
    <n v="2"/>
    <n v="1"/>
    <x v="0"/>
    <n v="143301.49"/>
    <n v="0"/>
    <s v="Under 30"/>
    <s v="Very Good (740-799)"/>
    <s v="Zero Balance"/>
    <s v="Developing (3-5 yrs)"/>
    <x v="1"/>
  </r>
  <r>
    <n v="15623346"/>
    <s v="Czajkowski"/>
    <n v="820"/>
    <x v="0"/>
    <s v="Male"/>
    <n v="36"/>
    <n v="4"/>
    <n v="0"/>
    <n v="2"/>
    <n v="1"/>
    <x v="1"/>
    <n v="31422.69"/>
    <n v="0"/>
    <s v="30-39"/>
    <s v="Excellent (800+)"/>
    <s v="Zero Balance"/>
    <s v="Developing (3-5 yrs)"/>
    <x v="1"/>
  </r>
  <r>
    <n v="15614054"/>
    <s v="Pankhurst"/>
    <n v="665"/>
    <x v="0"/>
    <s v="Male"/>
    <n v="36"/>
    <n v="1"/>
    <n v="0"/>
    <n v="2"/>
    <n v="0"/>
    <x v="0"/>
    <n v="121505.61"/>
    <n v="0"/>
    <s v="30-39"/>
    <s v="Fair (580-669)"/>
    <s v="Zero Balance"/>
    <s v="New (0-2 yrs)"/>
    <x v="1"/>
  </r>
  <r>
    <n v="15766185"/>
    <s v="She"/>
    <n v="850"/>
    <x v="2"/>
    <s v="Male"/>
    <n v="31"/>
    <n v="4"/>
    <n v="146587.29999999999"/>
    <n v="1"/>
    <n v="1"/>
    <x v="0"/>
    <n v="89874.82"/>
    <n v="0"/>
    <s v="30-39"/>
    <s v="Excellent (800+)"/>
    <s v="High (100-150k)"/>
    <s v="Developing (3-5 yrs)"/>
    <x v="0"/>
  </r>
  <r>
    <n v="15667632"/>
    <s v="Birdseye"/>
    <n v="703"/>
    <x v="0"/>
    <s v="Female"/>
    <n v="42"/>
    <n v="7"/>
    <n v="0"/>
    <n v="2"/>
    <n v="0"/>
    <x v="0"/>
    <n v="72500.679999999993"/>
    <n v="0"/>
    <s v="40-49"/>
    <s v="Good (670-739)"/>
    <s v="Zero Balance"/>
    <s v="Established (6-8 yrs)"/>
    <x v="1"/>
  </r>
  <r>
    <n v="15599024"/>
    <s v="Hope"/>
    <n v="506"/>
    <x v="1"/>
    <s v="Male"/>
    <n v="32"/>
    <n v="8"/>
    <n v="0"/>
    <n v="2"/>
    <n v="0"/>
    <x v="0"/>
    <n v="182692.8"/>
    <n v="0"/>
    <s v="30-39"/>
    <s v="Poor (&lt;580)"/>
    <s v="Zero Balance"/>
    <s v="Established (6-8 yrs)"/>
    <x v="1"/>
  </r>
  <r>
    <n v="15798709"/>
    <s v="Gill"/>
    <n v="588"/>
    <x v="1"/>
    <s v="Male"/>
    <n v="32"/>
    <n v="3"/>
    <n v="109109.33"/>
    <n v="1"/>
    <n v="0"/>
    <x v="0"/>
    <n v="4993.9399999999996"/>
    <n v="0"/>
    <s v="30-39"/>
    <s v="Fair (580-669)"/>
    <s v="High (100-150k)"/>
    <s v="Developing (3-5 yrs)"/>
    <x v="0"/>
  </r>
  <r>
    <n v="15741921"/>
    <s v="Moon"/>
    <n v="622"/>
    <x v="1"/>
    <s v="Female"/>
    <n v="26"/>
    <n v="8"/>
    <n v="0"/>
    <n v="2"/>
    <n v="1"/>
    <x v="0"/>
    <n v="124964.82"/>
    <n v="0"/>
    <s v="Under 30"/>
    <s v="Fair (580-669)"/>
    <s v="Zero Balance"/>
    <s v="Established (6-8 yrs)"/>
    <x v="1"/>
  </r>
  <r>
    <n v="15793671"/>
    <s v="Watt"/>
    <n v="606"/>
    <x v="0"/>
    <s v="Male"/>
    <n v="34"/>
    <n v="5"/>
    <n v="0"/>
    <n v="1"/>
    <n v="1"/>
    <x v="1"/>
    <n v="161971.42000000001"/>
    <n v="0"/>
    <s v="30-39"/>
    <s v="Fair (580-669)"/>
    <s v="Zero Balance"/>
    <s v="Developing (3-5 yrs)"/>
    <x v="0"/>
  </r>
  <r>
    <n v="15797900"/>
    <s v="Chinomso"/>
    <n v="517"/>
    <x v="0"/>
    <s v="Male"/>
    <n v="56"/>
    <n v="9"/>
    <n v="142147.32"/>
    <n v="1"/>
    <n v="0"/>
    <x v="1"/>
    <n v="39488.04"/>
    <n v="1"/>
    <s v="50-59"/>
    <s v="Poor (&lt;580)"/>
    <s v="High (100-150k)"/>
    <s v="Loyal (9-10 yrs)"/>
    <x v="0"/>
  </r>
  <r>
    <n v="15667932"/>
    <s v="Bellucci"/>
    <n v="758"/>
    <x v="1"/>
    <s v="Female"/>
    <n v="43"/>
    <n v="10"/>
    <n v="0"/>
    <n v="2"/>
    <n v="1"/>
    <x v="0"/>
    <n v="55313.440000000002"/>
    <n v="0"/>
    <s v="40-49"/>
    <s v="Very Good (740-799)"/>
    <s v="Zero Balance"/>
    <s v="Loyal (9-10 yrs)"/>
    <x v="1"/>
  </r>
  <r>
    <n v="15795933"/>
    <s v="Barese"/>
    <n v="677"/>
    <x v="0"/>
    <s v="Female"/>
    <n v="49"/>
    <n v="3"/>
    <n v="0"/>
    <n v="2"/>
    <n v="1"/>
    <x v="0"/>
    <n v="187811.71"/>
    <n v="0"/>
    <s v="40-49"/>
    <s v="Good (670-739)"/>
    <s v="Zero Balance"/>
    <s v="Developing (3-5 yrs)"/>
    <x v="1"/>
  </r>
  <r>
    <n v="15660403"/>
    <s v="Fleming"/>
    <n v="827"/>
    <x v="1"/>
    <s v="Female"/>
    <n v="35"/>
    <n v="0"/>
    <n v="0"/>
    <n v="2"/>
    <n v="0"/>
    <x v="0"/>
    <n v="184514.01"/>
    <n v="0"/>
    <s v="30-39"/>
    <s v="Excellent (800+)"/>
    <s v="Zero Balance"/>
    <s v="New (0-2 yrs)"/>
    <x v="1"/>
  </r>
  <r>
    <n v="15736299"/>
    <s v="Bell"/>
    <n v="729"/>
    <x v="0"/>
    <s v="Female"/>
    <n v="36"/>
    <n v="8"/>
    <n v="109106.8"/>
    <n v="1"/>
    <n v="0"/>
    <x v="1"/>
    <n v="121311.12"/>
    <n v="0"/>
    <s v="30-39"/>
    <s v="Good (670-739)"/>
    <s v="High (100-150k)"/>
    <s v="Established (6-8 yrs)"/>
    <x v="0"/>
  </r>
  <r>
    <n v="15759034"/>
    <s v="Li Fonti"/>
    <n v="654"/>
    <x v="0"/>
    <s v="Male"/>
    <n v="36"/>
    <n v="2"/>
    <n v="112262.84"/>
    <n v="1"/>
    <n v="1"/>
    <x v="1"/>
    <n v="12873.39"/>
    <n v="0"/>
    <s v="30-39"/>
    <s v="Fair (580-669)"/>
    <s v="High (100-150k)"/>
    <s v="New (0-2 yrs)"/>
    <x v="0"/>
  </r>
  <r>
    <n v="15724663"/>
    <s v="Christmas"/>
    <n v="654"/>
    <x v="1"/>
    <s v="Female"/>
    <n v="36"/>
    <n v="5"/>
    <n v="0"/>
    <n v="2"/>
    <n v="0"/>
    <x v="1"/>
    <n v="157238.04999999999"/>
    <n v="0"/>
    <s v="30-39"/>
    <s v="Fair (580-669)"/>
    <s v="Zero Balance"/>
    <s v="Developing (3-5 yrs)"/>
    <x v="1"/>
  </r>
  <r>
    <n v="15594556"/>
    <s v="Chuter"/>
    <n v="619"/>
    <x v="1"/>
    <s v="Male"/>
    <n v="52"/>
    <n v="8"/>
    <n v="0"/>
    <n v="2"/>
    <n v="1"/>
    <x v="0"/>
    <n v="123242.11"/>
    <n v="0"/>
    <s v="50-59"/>
    <s v="Fair (580-669)"/>
    <s v="Zero Balance"/>
    <s v="Established (6-8 yrs)"/>
    <x v="1"/>
  </r>
  <r>
    <n v="15737169"/>
    <s v="Johnson"/>
    <n v="642"/>
    <x v="1"/>
    <s v="Male"/>
    <n v="26"/>
    <n v="8"/>
    <n v="144238.70000000001"/>
    <n v="1"/>
    <n v="1"/>
    <x v="0"/>
    <n v="184399.76"/>
    <n v="0"/>
    <s v="Under 30"/>
    <s v="Fair (580-669)"/>
    <s v="High (100-150k)"/>
    <s v="Established (6-8 yrs)"/>
    <x v="0"/>
  </r>
  <r>
    <n v="15632472"/>
    <s v="Scott"/>
    <n v="472"/>
    <x v="1"/>
    <s v="Female"/>
    <n v="32"/>
    <n v="1"/>
    <n v="159397.75"/>
    <n v="1"/>
    <n v="0"/>
    <x v="0"/>
    <n v="57323.18"/>
    <n v="0"/>
    <s v="30-39"/>
    <s v="Poor (&lt;580)"/>
    <s v="Very High (150k+)"/>
    <s v="New (0-2 yrs)"/>
    <x v="0"/>
  </r>
  <r>
    <n v="15722813"/>
    <s v="Byrne"/>
    <n v="470"/>
    <x v="1"/>
    <s v="Male"/>
    <n v="30"/>
    <n v="4"/>
    <n v="125385.01"/>
    <n v="1"/>
    <n v="1"/>
    <x v="1"/>
    <n v="68293.929999999993"/>
    <n v="0"/>
    <s v="30-39"/>
    <s v="Poor (&lt;580)"/>
    <s v="High (100-150k)"/>
    <s v="Developing (3-5 yrs)"/>
    <x v="0"/>
  </r>
  <r>
    <n v="15588450"/>
    <s v="Chukwudi"/>
    <n v="633"/>
    <x v="0"/>
    <s v="Female"/>
    <n v="60"/>
    <n v="8"/>
    <n v="69365.25"/>
    <n v="1"/>
    <n v="1"/>
    <x v="0"/>
    <n v="10288.24"/>
    <n v="0"/>
    <s v="60+"/>
    <s v="Fair (580-669)"/>
    <s v="Mid (50-100k)"/>
    <s v="Established (6-8 yrs)"/>
    <x v="0"/>
  </r>
  <r>
    <n v="15736717"/>
    <s v="Ma"/>
    <n v="602"/>
    <x v="0"/>
    <s v="Male"/>
    <n v="31"/>
    <n v="7"/>
    <n v="155271.82999999999"/>
    <n v="1"/>
    <n v="1"/>
    <x v="0"/>
    <n v="179446.31"/>
    <n v="0"/>
    <s v="30-39"/>
    <s v="Fair (580-669)"/>
    <s v="Very High (150k+)"/>
    <s v="Established (6-8 yrs)"/>
    <x v="0"/>
  </r>
  <r>
    <n v="15680683"/>
    <s v="Simmons"/>
    <n v="640"/>
    <x v="1"/>
    <s v="Male"/>
    <n v="29"/>
    <n v="5"/>
    <n v="197200.04"/>
    <n v="2"/>
    <n v="1"/>
    <x v="1"/>
    <n v="141453.62"/>
    <n v="0"/>
    <s v="Under 30"/>
    <s v="Fair (580-669)"/>
    <s v="Very High (150k+)"/>
    <s v="Developing (3-5 yrs)"/>
    <x v="1"/>
  </r>
  <r>
    <n v="15710316"/>
    <s v="Fang"/>
    <n v="454"/>
    <x v="1"/>
    <s v="Female"/>
    <n v="48"/>
    <n v="5"/>
    <n v="144837.79"/>
    <n v="1"/>
    <n v="1"/>
    <x v="0"/>
    <n v="93151.77"/>
    <n v="0"/>
    <s v="40-49"/>
    <s v="Poor (&lt;580)"/>
    <s v="High (100-150k)"/>
    <s v="Developing (3-5 yrs)"/>
    <x v="0"/>
  </r>
  <r>
    <n v="15746333"/>
    <s v="Blake"/>
    <n v="562"/>
    <x v="0"/>
    <s v="Female"/>
    <n v="57"/>
    <n v="3"/>
    <n v="0"/>
    <n v="3"/>
    <n v="1"/>
    <x v="1"/>
    <n v="6554.97"/>
    <n v="1"/>
    <s v="50-59"/>
    <s v="Poor (&lt;580)"/>
    <s v="Zero Balance"/>
    <s v="Developing (3-5 yrs)"/>
    <x v="1"/>
  </r>
  <r>
    <n v="15606861"/>
    <s v="Tien"/>
    <n v="636"/>
    <x v="0"/>
    <s v="Male"/>
    <n v="34"/>
    <n v="8"/>
    <n v="0"/>
    <n v="2"/>
    <n v="1"/>
    <x v="1"/>
    <n v="38570.129999999997"/>
    <n v="0"/>
    <s v="30-39"/>
    <s v="Fair (580-669)"/>
    <s v="Zero Balance"/>
    <s v="Established (6-8 yrs)"/>
    <x v="1"/>
  </r>
  <r>
    <n v="15641285"/>
    <s v="Yusupova"/>
    <n v="621"/>
    <x v="1"/>
    <s v="Male"/>
    <n v="50"/>
    <n v="3"/>
    <n v="163085.79"/>
    <n v="1"/>
    <n v="0"/>
    <x v="0"/>
    <n v="131048.36"/>
    <n v="0"/>
    <s v="50-59"/>
    <s v="Fair (580-669)"/>
    <s v="Very High (150k+)"/>
    <s v="Developing (3-5 yrs)"/>
    <x v="0"/>
  </r>
  <r>
    <n v="15662908"/>
    <s v="Davidson"/>
    <n v="795"/>
    <x v="2"/>
    <s v="Male"/>
    <n v="38"/>
    <n v="7"/>
    <n v="125903.22"/>
    <n v="2"/>
    <n v="1"/>
    <x v="0"/>
    <n v="127068.92"/>
    <n v="0"/>
    <s v="30-39"/>
    <s v="Very Good (740-799)"/>
    <s v="High (100-150k)"/>
    <s v="Established (6-8 yrs)"/>
    <x v="1"/>
  </r>
  <r>
    <n v="15814267"/>
    <s v="Zhdanova"/>
    <n v="550"/>
    <x v="0"/>
    <s v="Male"/>
    <n v="22"/>
    <n v="6"/>
    <n v="154377.29999999999"/>
    <n v="1"/>
    <n v="1"/>
    <x v="0"/>
    <n v="51721.52"/>
    <n v="0"/>
    <s v="Under 30"/>
    <s v="Poor (&lt;580)"/>
    <s v="Very High (150k+)"/>
    <s v="Established (6-8 yrs)"/>
    <x v="0"/>
  </r>
  <r>
    <n v="15614923"/>
    <s v="Nielson"/>
    <n v="630"/>
    <x v="1"/>
    <s v="Male"/>
    <n v="41"/>
    <n v="7"/>
    <n v="107511.52"/>
    <n v="1"/>
    <n v="0"/>
    <x v="0"/>
    <n v="46156.87"/>
    <n v="0"/>
    <s v="40-49"/>
    <s v="Fair (580-669)"/>
    <s v="High (100-150k)"/>
    <s v="Established (6-8 yrs)"/>
    <x v="0"/>
  </r>
  <r>
    <n v="15579223"/>
    <s v="Niu"/>
    <n v="573"/>
    <x v="2"/>
    <s v="Male"/>
    <n v="30"/>
    <n v="8"/>
    <n v="127406.5"/>
    <n v="1"/>
    <n v="1"/>
    <x v="1"/>
    <n v="192950.6"/>
    <n v="0"/>
    <s v="30-39"/>
    <s v="Poor (&lt;580)"/>
    <s v="High (100-150k)"/>
    <s v="Established (6-8 yrs)"/>
    <x v="0"/>
  </r>
  <r>
    <n v="15651389"/>
    <s v="Kay"/>
    <n v="561"/>
    <x v="1"/>
    <s v="Male"/>
    <n v="24"/>
    <n v="8"/>
    <n v="143656.54999999999"/>
    <n v="1"/>
    <n v="0"/>
    <x v="0"/>
    <n v="180932.46"/>
    <n v="0"/>
    <s v="Under 30"/>
    <s v="Poor (&lt;580)"/>
    <s v="High (100-150k)"/>
    <s v="Established (6-8 yrs)"/>
    <x v="0"/>
  </r>
  <r>
    <n v="15677087"/>
    <s v="Green"/>
    <n v="662"/>
    <x v="0"/>
    <s v="Female"/>
    <n v="39"/>
    <n v="5"/>
    <n v="138106.75"/>
    <n v="1"/>
    <n v="0"/>
    <x v="1"/>
    <n v="19596.73"/>
    <n v="0"/>
    <s v="30-39"/>
    <s v="Fair (580-669)"/>
    <s v="High (100-150k)"/>
    <s v="Developing (3-5 yrs)"/>
    <x v="0"/>
  </r>
  <r>
    <n v="15665784"/>
    <s v="She"/>
    <n v="637"/>
    <x v="0"/>
    <s v="Male"/>
    <n v="27"/>
    <n v="9"/>
    <n v="128940.24"/>
    <n v="1"/>
    <n v="1"/>
    <x v="1"/>
    <n v="46786.92"/>
    <n v="0"/>
    <s v="Under 30"/>
    <s v="Fair (580-669)"/>
    <s v="High (100-150k)"/>
    <s v="Loyal (9-10 yrs)"/>
    <x v="0"/>
  </r>
  <r>
    <n v="15576706"/>
    <s v="Ajuluchukwu"/>
    <n v="651"/>
    <x v="2"/>
    <s v="Male"/>
    <n v="37"/>
    <n v="9"/>
    <n v="114453.58"/>
    <n v="1"/>
    <n v="0"/>
    <x v="0"/>
    <n v="175820.91"/>
    <n v="0"/>
    <s v="30-39"/>
    <s v="Fair (580-669)"/>
    <s v="High (100-150k)"/>
    <s v="Loyal (9-10 yrs)"/>
    <x v="0"/>
  </r>
  <r>
    <n v="15615473"/>
    <s v="Sabbatini"/>
    <n v="646"/>
    <x v="0"/>
    <s v="Female"/>
    <n v="33"/>
    <n v="2"/>
    <n v="0"/>
    <n v="2"/>
    <n v="0"/>
    <x v="1"/>
    <n v="198208"/>
    <n v="0"/>
    <s v="30-39"/>
    <s v="Fair (580-669)"/>
    <s v="Zero Balance"/>
    <s v="New (0-2 yrs)"/>
    <x v="1"/>
  </r>
  <r>
    <n v="15587299"/>
    <s v="Board"/>
    <n v="567"/>
    <x v="0"/>
    <s v="Female"/>
    <n v="48"/>
    <n v="3"/>
    <n v="0"/>
    <n v="1"/>
    <n v="1"/>
    <x v="1"/>
    <n v="55362.45"/>
    <n v="0"/>
    <s v="40-49"/>
    <s v="Poor (&lt;580)"/>
    <s v="Zero Balance"/>
    <s v="Developing (3-5 yrs)"/>
    <x v="0"/>
  </r>
  <r>
    <n v="15655389"/>
    <s v="Leckie"/>
    <n v="638"/>
    <x v="0"/>
    <s v="Male"/>
    <n v="41"/>
    <n v="1"/>
    <n v="131762.94"/>
    <n v="1"/>
    <n v="1"/>
    <x v="0"/>
    <n v="47675.29"/>
    <n v="0"/>
    <s v="40-49"/>
    <s v="Fair (580-669)"/>
    <s v="High (100-150k)"/>
    <s v="New (0-2 yrs)"/>
    <x v="0"/>
  </r>
  <r>
    <n v="15784491"/>
    <s v="Ho"/>
    <n v="725"/>
    <x v="0"/>
    <s v="Female"/>
    <n v="31"/>
    <n v="6"/>
    <n v="0"/>
    <n v="1"/>
    <n v="0"/>
    <x v="1"/>
    <n v="61326.43"/>
    <n v="0"/>
    <s v="30-39"/>
    <s v="Good (670-739)"/>
    <s v="Zero Balance"/>
    <s v="Established (6-8 yrs)"/>
    <x v="0"/>
  </r>
  <r>
    <n v="15809999"/>
    <s v="Gordon"/>
    <n v="709"/>
    <x v="0"/>
    <s v="Female"/>
    <n v="41"/>
    <n v="3"/>
    <n v="150300.65"/>
    <n v="2"/>
    <n v="1"/>
    <x v="1"/>
    <n v="71672.86"/>
    <n v="0"/>
    <s v="40-49"/>
    <s v="Good (670-739)"/>
    <s v="Very High (150k+)"/>
    <s v="Developing (3-5 yrs)"/>
    <x v="1"/>
  </r>
  <r>
    <n v="15681115"/>
    <s v="Iroawuchi"/>
    <n v="787"/>
    <x v="1"/>
    <s v="Male"/>
    <n v="39"/>
    <n v="10"/>
    <n v="108935.39"/>
    <n v="1"/>
    <n v="1"/>
    <x v="0"/>
    <n v="101168.3"/>
    <n v="0"/>
    <s v="30-39"/>
    <s v="Very Good (740-799)"/>
    <s v="High (100-150k)"/>
    <s v="Loyal (9-10 yrs)"/>
    <x v="0"/>
  </r>
  <r>
    <n v="15629390"/>
    <s v="Liao"/>
    <n v="653"/>
    <x v="0"/>
    <s v="Male"/>
    <n v="37"/>
    <n v="7"/>
    <n v="135847.47"/>
    <n v="1"/>
    <n v="1"/>
    <x v="1"/>
    <n v="144880.81"/>
    <n v="0"/>
    <s v="30-39"/>
    <s v="Fair (580-669)"/>
    <s v="High (100-150k)"/>
    <s v="Established (6-8 yrs)"/>
    <x v="0"/>
  </r>
  <r>
    <n v="15792668"/>
    <s v="Hamilton"/>
    <n v="661"/>
    <x v="2"/>
    <s v="Male"/>
    <n v="37"/>
    <n v="7"/>
    <n v="109908.06"/>
    <n v="2"/>
    <n v="1"/>
    <x v="1"/>
    <n v="115037.67"/>
    <n v="1"/>
    <s v="30-39"/>
    <s v="Fair (580-669)"/>
    <s v="High (100-150k)"/>
    <s v="Established (6-8 yrs)"/>
    <x v="1"/>
  </r>
  <r>
    <n v="15583863"/>
    <s v="Chimaobim"/>
    <n v="681"/>
    <x v="2"/>
    <s v="Male"/>
    <n v="49"/>
    <n v="8"/>
    <n v="142946.18"/>
    <n v="1"/>
    <n v="0"/>
    <x v="1"/>
    <n v="187280.51"/>
    <n v="1"/>
    <s v="40-49"/>
    <s v="Good (670-739)"/>
    <s v="High (100-150k)"/>
    <s v="Established (6-8 yrs)"/>
    <x v="0"/>
  </r>
  <r>
    <n v="15681878"/>
    <s v="Fan"/>
    <n v="436"/>
    <x v="2"/>
    <s v="Male"/>
    <n v="45"/>
    <n v="3"/>
    <n v="104339.11"/>
    <n v="2"/>
    <n v="1"/>
    <x v="0"/>
    <n v="183540.22"/>
    <n v="1"/>
    <s v="40-49"/>
    <s v="Poor (&lt;580)"/>
    <s v="High (100-150k)"/>
    <s v="Developing (3-5 yrs)"/>
    <x v="1"/>
  </r>
  <r>
    <n v="15782875"/>
    <s v="Cayley"/>
    <n v="663"/>
    <x v="0"/>
    <s v="Male"/>
    <n v="33"/>
    <n v="5"/>
    <n v="157274.35999999999"/>
    <n v="2"/>
    <n v="1"/>
    <x v="0"/>
    <n v="28531.81"/>
    <n v="0"/>
    <s v="30-39"/>
    <s v="Fair (580-669)"/>
    <s v="Very High (150k+)"/>
    <s v="Developing (3-5 yrs)"/>
    <x v="1"/>
  </r>
  <r>
    <n v="15732235"/>
    <s v="Kuykendall"/>
    <n v="662"/>
    <x v="0"/>
    <s v="Male"/>
    <n v="64"/>
    <n v="0"/>
    <n v="98848.19"/>
    <n v="1"/>
    <n v="0"/>
    <x v="0"/>
    <n v="42730.12"/>
    <n v="0"/>
    <s v="60+"/>
    <s v="Fair (580-669)"/>
    <s v="Mid (50-100k)"/>
    <s v="New (0-2 yrs)"/>
    <x v="0"/>
  </r>
  <r>
    <n v="15735909"/>
    <s v="McDonald"/>
    <n v="607"/>
    <x v="2"/>
    <s v="Female"/>
    <n v="39"/>
    <n v="8"/>
    <n v="105103.33"/>
    <n v="1"/>
    <n v="1"/>
    <x v="1"/>
    <n v="104721.5"/>
    <n v="1"/>
    <s v="30-39"/>
    <s v="Fair (580-669)"/>
    <s v="High (100-150k)"/>
    <s v="Established (6-8 yrs)"/>
    <x v="0"/>
  </r>
  <r>
    <n v="15653448"/>
    <s v="Duncan"/>
    <n v="754"/>
    <x v="0"/>
    <s v="Male"/>
    <n v="34"/>
    <n v="7"/>
    <n v="0"/>
    <n v="2"/>
    <n v="1"/>
    <x v="0"/>
    <n v="65219.85"/>
    <n v="0"/>
    <s v="30-39"/>
    <s v="Very Good (740-799)"/>
    <s v="Zero Balance"/>
    <s v="Established (6-8 yrs)"/>
    <x v="1"/>
  </r>
  <r>
    <n v="15587647"/>
    <s v="Browne"/>
    <n v="850"/>
    <x v="2"/>
    <s v="Female"/>
    <n v="66"/>
    <n v="0"/>
    <n v="127120.62"/>
    <n v="1"/>
    <n v="0"/>
    <x v="0"/>
    <n v="118929.64"/>
    <n v="1"/>
    <s v="60+"/>
    <s v="Excellent (800+)"/>
    <s v="High (100-150k)"/>
    <s v="New (0-2 yrs)"/>
    <x v="0"/>
  </r>
  <r>
    <n v="15701037"/>
    <s v="Barton"/>
    <n v="578"/>
    <x v="0"/>
    <s v="Male"/>
    <n v="39"/>
    <n v="2"/>
    <n v="0"/>
    <n v="2"/>
    <n v="1"/>
    <x v="1"/>
    <n v="70563.899999999994"/>
    <n v="0"/>
    <s v="30-39"/>
    <s v="Poor (&lt;580)"/>
    <s v="Zero Balance"/>
    <s v="New (0-2 yrs)"/>
    <x v="1"/>
  </r>
  <r>
    <n v="15727499"/>
    <s v="Boyle"/>
    <n v="666"/>
    <x v="2"/>
    <s v="Female"/>
    <n v="36"/>
    <n v="3"/>
    <n v="129118.5"/>
    <n v="2"/>
    <n v="0"/>
    <x v="1"/>
    <n v="139435.12"/>
    <n v="0"/>
    <s v="30-39"/>
    <s v="Fair (580-669)"/>
    <s v="High (100-150k)"/>
    <s v="Developing (3-5 yrs)"/>
    <x v="1"/>
  </r>
  <r>
    <n v="15724838"/>
    <s v="Moretti"/>
    <n v="599"/>
    <x v="0"/>
    <s v="Female"/>
    <n v="43"/>
    <n v="4"/>
    <n v="0"/>
    <n v="1"/>
    <n v="1"/>
    <x v="1"/>
    <n v="170347.1"/>
    <n v="0"/>
    <s v="40-49"/>
    <s v="Fair (580-669)"/>
    <s v="Zero Balance"/>
    <s v="Developing (3-5 yrs)"/>
    <x v="0"/>
  </r>
  <r>
    <n v="15666711"/>
    <s v="Ukaegbulam"/>
    <n v="586"/>
    <x v="0"/>
    <s v="Female"/>
    <n v="46"/>
    <n v="0"/>
    <n v="0"/>
    <n v="3"/>
    <n v="0"/>
    <x v="0"/>
    <n v="131553.82"/>
    <n v="1"/>
    <s v="40-49"/>
    <s v="Fair (580-669)"/>
    <s v="Zero Balance"/>
    <s v="New (0-2 yrs)"/>
    <x v="1"/>
  </r>
  <r>
    <n v="15588933"/>
    <s v="Nwankwo"/>
    <n v="825"/>
    <x v="0"/>
    <s v="Female"/>
    <n v="36"/>
    <n v="3"/>
    <n v="146053.66"/>
    <n v="1"/>
    <n v="1"/>
    <x v="0"/>
    <n v="138344.70000000001"/>
    <n v="0"/>
    <s v="30-39"/>
    <s v="Excellent (800+)"/>
    <s v="High (100-150k)"/>
    <s v="Developing (3-5 yrs)"/>
    <x v="0"/>
  </r>
  <r>
    <n v="15763111"/>
    <s v="Niu"/>
    <n v="808"/>
    <x v="1"/>
    <s v="Female"/>
    <n v="67"/>
    <n v="10"/>
    <n v="124577.15"/>
    <n v="1"/>
    <n v="0"/>
    <x v="0"/>
    <n v="169894.39999999999"/>
    <n v="0"/>
    <s v="60+"/>
    <s v="Excellent (800+)"/>
    <s v="High (100-150k)"/>
    <s v="Loyal (9-10 yrs)"/>
    <x v="0"/>
  </r>
  <r>
    <n v="15805676"/>
    <s v="Hsu"/>
    <n v="515"/>
    <x v="1"/>
    <s v="Male"/>
    <n v="29"/>
    <n v="4"/>
    <n v="151012.54999999999"/>
    <n v="2"/>
    <n v="1"/>
    <x v="1"/>
    <n v="9770.9699999999993"/>
    <n v="0"/>
    <s v="Under 30"/>
    <s v="Poor (&lt;580)"/>
    <s v="Very High (150k+)"/>
    <s v="Developing (3-5 yrs)"/>
    <x v="1"/>
  </r>
  <r>
    <n v="15586674"/>
    <s v="Shaw"/>
    <n v="663"/>
    <x v="1"/>
    <s v="Female"/>
    <n v="58"/>
    <n v="5"/>
    <n v="216109.88"/>
    <n v="1"/>
    <n v="0"/>
    <x v="0"/>
    <n v="74176.710000000006"/>
    <n v="1"/>
    <s v="50-59"/>
    <s v="Fair (580-669)"/>
    <s v="Very High (150k+)"/>
    <s v="Developing (3-5 yrs)"/>
    <x v="0"/>
  </r>
  <r>
    <n v="15744553"/>
    <s v="Ho"/>
    <n v="444"/>
    <x v="0"/>
    <s v="Male"/>
    <n v="34"/>
    <n v="2"/>
    <n v="144318.97"/>
    <n v="1"/>
    <n v="1"/>
    <x v="1"/>
    <n v="112668.06"/>
    <n v="0"/>
    <s v="30-39"/>
    <s v="Poor (&lt;580)"/>
    <s v="High (100-150k)"/>
    <s v="New (0-2 yrs)"/>
    <x v="0"/>
  </r>
  <r>
    <n v="15776629"/>
    <s v="Christie"/>
    <n v="650"/>
    <x v="0"/>
    <s v="Female"/>
    <n v="39"/>
    <n v="4"/>
    <n v="0"/>
    <n v="2"/>
    <n v="0"/>
    <x v="1"/>
    <n v="186275.7"/>
    <n v="0"/>
    <s v="30-39"/>
    <s v="Fair (580-669)"/>
    <s v="Zero Balance"/>
    <s v="Developing (3-5 yrs)"/>
    <x v="1"/>
  </r>
  <r>
    <n v="15647207"/>
    <s v="Onwuemelie"/>
    <n v="609"/>
    <x v="0"/>
    <s v="Male"/>
    <n v="26"/>
    <n v="7"/>
    <n v="0"/>
    <n v="2"/>
    <n v="1"/>
    <x v="1"/>
    <n v="98463.99"/>
    <n v="0"/>
    <s v="Under 30"/>
    <s v="Fair (580-669)"/>
    <s v="Zero Balance"/>
    <s v="Established (6-8 yrs)"/>
    <x v="1"/>
  </r>
  <r>
    <n v="15715638"/>
    <s v="Ch'ang"/>
    <n v="824"/>
    <x v="2"/>
    <s v="Male"/>
    <n v="77"/>
    <n v="3"/>
    <n v="27517.15"/>
    <n v="2"/>
    <n v="0"/>
    <x v="0"/>
    <n v="2746.41"/>
    <n v="0"/>
    <s v="60+"/>
    <s v="Excellent (800+)"/>
    <s v="Low (&lt;50k)"/>
    <s v="Developing (3-5 yrs)"/>
    <x v="1"/>
  </r>
  <r>
    <n v="15750602"/>
    <s v="Clendinnen"/>
    <n v="662"/>
    <x v="0"/>
    <s v="Male"/>
    <n v="29"/>
    <n v="5"/>
    <n v="147092.65"/>
    <n v="1"/>
    <n v="1"/>
    <x v="1"/>
    <n v="10928.3"/>
    <n v="0"/>
    <s v="Under 30"/>
    <s v="Fair (580-669)"/>
    <s v="High (100-150k)"/>
    <s v="Developing (3-5 yrs)"/>
    <x v="0"/>
  </r>
  <r>
    <n v="15766810"/>
    <s v="Onyemauchechi"/>
    <n v="699"/>
    <x v="2"/>
    <s v="Female"/>
    <n v="51"/>
    <n v="2"/>
    <n v="92246.14"/>
    <n v="2"/>
    <n v="0"/>
    <x v="0"/>
    <n v="91346.03"/>
    <n v="0"/>
    <s v="50-59"/>
    <s v="Good (670-739)"/>
    <s v="Mid (50-100k)"/>
    <s v="New (0-2 yrs)"/>
    <x v="1"/>
  </r>
  <r>
    <n v="15756625"/>
    <s v="Crawford"/>
    <n v="752"/>
    <x v="0"/>
    <s v="Female"/>
    <n v="41"/>
    <n v="8"/>
    <n v="0"/>
    <n v="2"/>
    <n v="1"/>
    <x v="1"/>
    <n v="139844.04"/>
    <n v="1"/>
    <s v="40-49"/>
    <s v="Very Good (740-799)"/>
    <s v="Zero Balance"/>
    <s v="Established (6-8 yrs)"/>
    <x v="1"/>
  </r>
  <r>
    <n v="15639552"/>
    <s v="Mellor"/>
    <n v="603"/>
    <x v="2"/>
    <s v="Female"/>
    <n v="40"/>
    <n v="8"/>
    <n v="148897.01999999999"/>
    <n v="1"/>
    <n v="0"/>
    <x v="1"/>
    <n v="105052.9"/>
    <n v="0"/>
    <s v="40-49"/>
    <s v="Fair (580-669)"/>
    <s v="High (100-150k)"/>
    <s v="Established (6-8 yrs)"/>
    <x v="0"/>
  </r>
  <r>
    <n v="15633213"/>
    <s v="Rizzo"/>
    <n v="628"/>
    <x v="1"/>
    <s v="Male"/>
    <n v="50"/>
    <n v="8"/>
    <n v="0"/>
    <n v="1"/>
    <n v="0"/>
    <x v="1"/>
    <n v="144366.82999999999"/>
    <n v="1"/>
    <s v="50-59"/>
    <s v="Fair (580-669)"/>
    <s v="Zero Balance"/>
    <s v="Established (6-8 yrs)"/>
    <x v="0"/>
  </r>
  <r>
    <n v="15610416"/>
    <s v="Christie"/>
    <n v="745"/>
    <x v="0"/>
    <s v="Female"/>
    <n v="36"/>
    <n v="9"/>
    <n v="0"/>
    <n v="1"/>
    <n v="1"/>
    <x v="1"/>
    <n v="19605.18"/>
    <n v="1"/>
    <s v="30-39"/>
    <s v="Very Good (740-799)"/>
    <s v="Zero Balance"/>
    <s v="Loyal (9-10 yrs)"/>
    <x v="0"/>
  </r>
  <r>
    <n v="15715208"/>
    <s v="Watkins"/>
    <n v="804"/>
    <x v="2"/>
    <s v="Female"/>
    <n v="33"/>
    <n v="10"/>
    <n v="138335.96"/>
    <n v="1"/>
    <n v="1"/>
    <x v="0"/>
    <n v="80483.759999999995"/>
    <n v="0"/>
    <s v="30-39"/>
    <s v="Excellent (800+)"/>
    <s v="High (100-150k)"/>
    <s v="Loyal (9-10 yrs)"/>
    <x v="0"/>
  </r>
  <r>
    <n v="15619608"/>
    <s v="Ojiofor"/>
    <n v="454"/>
    <x v="2"/>
    <s v="Female"/>
    <n v="50"/>
    <n v="10"/>
    <n v="92895.56"/>
    <n v="1"/>
    <n v="1"/>
    <x v="1"/>
    <n v="154344"/>
    <n v="1"/>
    <s v="50-59"/>
    <s v="Poor (&lt;580)"/>
    <s v="Mid (50-100k)"/>
    <s v="Loyal (9-10 yrs)"/>
    <x v="0"/>
  </r>
  <r>
    <n v="15628697"/>
    <s v="Tung"/>
    <n v="631"/>
    <x v="1"/>
    <s v="Male"/>
    <n v="46"/>
    <n v="9"/>
    <n v="160736.63"/>
    <n v="1"/>
    <n v="0"/>
    <x v="0"/>
    <n v="93503.02"/>
    <n v="0"/>
    <s v="40-49"/>
    <s v="Fair (580-669)"/>
    <s v="Very High (150k+)"/>
    <s v="Loyal (9-10 yrs)"/>
    <x v="0"/>
  </r>
  <r>
    <n v="15643826"/>
    <s v="McKay"/>
    <n v="503"/>
    <x v="0"/>
    <s v="Male"/>
    <n v="32"/>
    <n v="4"/>
    <n v="0"/>
    <n v="2"/>
    <n v="1"/>
    <x v="0"/>
    <n v="153036.97"/>
    <n v="0"/>
    <s v="30-39"/>
    <s v="Poor (&lt;580)"/>
    <s v="Zero Balance"/>
    <s v="Developing (3-5 yrs)"/>
    <x v="1"/>
  </r>
  <r>
    <n v="15718588"/>
    <s v="Meng"/>
    <n v="548"/>
    <x v="0"/>
    <s v="Female"/>
    <n v="37"/>
    <n v="9"/>
    <n v="0"/>
    <n v="2"/>
    <n v="0"/>
    <x v="1"/>
    <n v="98029.58"/>
    <n v="0"/>
    <s v="30-39"/>
    <s v="Poor (&lt;580)"/>
    <s v="Zero Balance"/>
    <s v="Loyal (9-10 yrs)"/>
    <x v="1"/>
  </r>
  <r>
    <n v="15709741"/>
    <s v="Hussain"/>
    <n v="668"/>
    <x v="0"/>
    <s v="Male"/>
    <n v="28"/>
    <n v="4"/>
    <n v="107141.27"/>
    <n v="1"/>
    <n v="1"/>
    <x v="1"/>
    <n v="193018.71"/>
    <n v="0"/>
    <s v="Under 30"/>
    <s v="Fair (580-669)"/>
    <s v="High (100-150k)"/>
    <s v="Developing (3-5 yrs)"/>
    <x v="0"/>
  </r>
  <r>
    <n v="15723318"/>
    <s v="Mactier"/>
    <n v="619"/>
    <x v="0"/>
    <s v="Female"/>
    <n v="55"/>
    <n v="0"/>
    <n v="0"/>
    <n v="3"/>
    <n v="0"/>
    <x v="1"/>
    <n v="60810.64"/>
    <n v="1"/>
    <s v="50-59"/>
    <s v="Fair (580-669)"/>
    <s v="Zero Balance"/>
    <s v="New (0-2 yrs)"/>
    <x v="1"/>
  </r>
  <r>
    <n v="15717328"/>
    <s v="Hsueh"/>
    <n v="842"/>
    <x v="0"/>
    <s v="Female"/>
    <n v="37"/>
    <n v="4"/>
    <n v="132446.07999999999"/>
    <n v="2"/>
    <n v="1"/>
    <x v="1"/>
    <n v="87071.18"/>
    <n v="1"/>
    <s v="30-39"/>
    <s v="Excellent (800+)"/>
    <s v="High (100-150k)"/>
    <s v="Developing (3-5 yrs)"/>
    <x v="1"/>
  </r>
  <r>
    <n v="15771299"/>
    <s v="Nnachetam"/>
    <n v="707"/>
    <x v="0"/>
    <s v="Female"/>
    <n v="57"/>
    <n v="1"/>
    <n v="92053"/>
    <n v="1"/>
    <n v="1"/>
    <x v="0"/>
    <n v="164064.44"/>
    <n v="1"/>
    <s v="50-59"/>
    <s v="Good (670-739)"/>
    <s v="Mid (50-100k)"/>
    <s v="New (0-2 yrs)"/>
    <x v="0"/>
  </r>
  <r>
    <n v="15706223"/>
    <s v="Barnes"/>
    <n v="715"/>
    <x v="1"/>
    <s v="Male"/>
    <n v="38"/>
    <n v="2"/>
    <n v="96798.79"/>
    <n v="2"/>
    <n v="1"/>
    <x v="0"/>
    <n v="4554.67"/>
    <n v="0"/>
    <s v="30-39"/>
    <s v="Good (670-739)"/>
    <s v="Mid (50-100k)"/>
    <s v="New (0-2 yrs)"/>
    <x v="1"/>
  </r>
  <r>
    <n v="15612358"/>
    <s v="Christie"/>
    <n v="573"/>
    <x v="2"/>
    <s v="Male"/>
    <n v="35"/>
    <n v="9"/>
    <n v="134498.54"/>
    <n v="2"/>
    <n v="1"/>
    <x v="0"/>
    <n v="119924.8"/>
    <n v="0"/>
    <s v="30-39"/>
    <s v="Poor (&lt;580)"/>
    <s v="High (100-150k)"/>
    <s v="Loyal (9-10 yrs)"/>
    <x v="1"/>
  </r>
  <r>
    <n v="15769191"/>
    <s v="Lipton"/>
    <n v="509"/>
    <x v="0"/>
    <s v="Male"/>
    <n v="55"/>
    <n v="8"/>
    <n v="132387.91"/>
    <n v="2"/>
    <n v="1"/>
    <x v="0"/>
    <n v="170360.11"/>
    <n v="0"/>
    <s v="50-59"/>
    <s v="Poor (&lt;580)"/>
    <s v="High (100-150k)"/>
    <s v="Established (6-8 yrs)"/>
    <x v="1"/>
  </r>
  <r>
    <n v="15618816"/>
    <s v="Yu"/>
    <n v="670"/>
    <x v="2"/>
    <s v="Female"/>
    <n v="40"/>
    <n v="2"/>
    <n v="147171.20000000001"/>
    <n v="1"/>
    <n v="0"/>
    <x v="0"/>
    <n v="69850.039999999994"/>
    <n v="0"/>
    <s v="40-49"/>
    <s v="Good (670-739)"/>
    <s v="High (100-150k)"/>
    <s v="New (0-2 yrs)"/>
    <x v="0"/>
  </r>
  <r>
    <n v="15730810"/>
    <s v="Storey"/>
    <n v="613"/>
    <x v="1"/>
    <s v="Male"/>
    <n v="44"/>
    <n v="9"/>
    <n v="100524.69"/>
    <n v="1"/>
    <n v="1"/>
    <x v="0"/>
    <n v="47298.95"/>
    <n v="0"/>
    <s v="40-49"/>
    <s v="Fair (580-669)"/>
    <s v="High (100-150k)"/>
    <s v="Loyal (9-10 yrs)"/>
    <x v="0"/>
  </r>
  <r>
    <n v="15783463"/>
    <s v="Read"/>
    <n v="678"/>
    <x v="0"/>
    <s v="Female"/>
    <n v="26"/>
    <n v="1"/>
    <n v="0"/>
    <n v="2"/>
    <n v="1"/>
    <x v="1"/>
    <n v="45443.68"/>
    <n v="0"/>
    <s v="Under 30"/>
    <s v="Good (670-739)"/>
    <s v="Zero Balance"/>
    <s v="New (0-2 yrs)"/>
    <x v="1"/>
  </r>
  <r>
    <n v="15616213"/>
    <s v="Levy"/>
    <n v="555"/>
    <x v="2"/>
    <s v="Female"/>
    <n v="51"/>
    <n v="9"/>
    <n v="138214.5"/>
    <n v="1"/>
    <n v="1"/>
    <x v="1"/>
    <n v="198715.27"/>
    <n v="1"/>
    <s v="50-59"/>
    <s v="Poor (&lt;580)"/>
    <s v="High (100-150k)"/>
    <s v="Loyal (9-10 yrs)"/>
    <x v="0"/>
  </r>
  <r>
    <n v="15611287"/>
    <s v="Chiu"/>
    <n v="777"/>
    <x v="0"/>
    <s v="Female"/>
    <n v="30"/>
    <n v="4"/>
    <n v="0"/>
    <n v="2"/>
    <n v="0"/>
    <x v="0"/>
    <n v="115611.97"/>
    <n v="0"/>
    <s v="30-39"/>
    <s v="Very Good (740-799)"/>
    <s v="Zero Balance"/>
    <s v="Developing (3-5 yrs)"/>
    <x v="1"/>
  </r>
  <r>
    <n v="15786454"/>
    <s v="Moore"/>
    <n v="552"/>
    <x v="1"/>
    <s v="Male"/>
    <n v="55"/>
    <n v="3"/>
    <n v="0"/>
    <n v="1"/>
    <n v="1"/>
    <x v="0"/>
    <n v="40333.94"/>
    <n v="0"/>
    <s v="50-59"/>
    <s v="Poor (&lt;580)"/>
    <s v="Zero Balance"/>
    <s v="Developing (3-5 yrs)"/>
    <x v="0"/>
  </r>
  <r>
    <n v="15768682"/>
    <s v="Amies"/>
    <n v="640"/>
    <x v="1"/>
    <s v="Male"/>
    <n v="39"/>
    <n v="3"/>
    <n v="0"/>
    <n v="1"/>
    <n v="1"/>
    <x v="0"/>
    <n v="105997.25"/>
    <n v="0"/>
    <s v="30-39"/>
    <s v="Fair (580-669)"/>
    <s v="Zero Balance"/>
    <s v="Developing (3-5 yrs)"/>
    <x v="0"/>
  </r>
  <r>
    <n v="15766172"/>
    <s v="Tsao"/>
    <n v="541"/>
    <x v="0"/>
    <s v="Male"/>
    <n v="34"/>
    <n v="3"/>
    <n v="128743.55"/>
    <n v="1"/>
    <n v="1"/>
    <x v="1"/>
    <n v="134851.12"/>
    <n v="0"/>
    <s v="30-39"/>
    <s v="Poor (&lt;580)"/>
    <s v="High (100-150k)"/>
    <s v="Developing (3-5 yrs)"/>
    <x v="0"/>
  </r>
  <r>
    <n v="15637646"/>
    <s v="Rowley"/>
    <n v="756"/>
    <x v="0"/>
    <s v="Male"/>
    <n v="31"/>
    <n v="10"/>
    <n v="122647.32"/>
    <n v="1"/>
    <n v="0"/>
    <x v="1"/>
    <n v="61666.87"/>
    <n v="0"/>
    <s v="30-39"/>
    <s v="Very Good (740-799)"/>
    <s v="High (100-150k)"/>
    <s v="Loyal (9-10 yrs)"/>
    <x v="0"/>
  </r>
  <r>
    <n v="15653404"/>
    <s v="Aliyev"/>
    <n v="684"/>
    <x v="1"/>
    <s v="Female"/>
    <n v="24"/>
    <n v="9"/>
    <n v="79263.899999999994"/>
    <n v="1"/>
    <n v="0"/>
    <x v="0"/>
    <n v="196574.48"/>
    <n v="0"/>
    <s v="Under 30"/>
    <s v="Good (670-739)"/>
    <s v="Mid (50-100k)"/>
    <s v="Loyal (9-10 yrs)"/>
    <x v="0"/>
  </r>
  <r>
    <n v="15690546"/>
    <s v="Riley"/>
    <n v="618"/>
    <x v="0"/>
    <s v="Female"/>
    <n v="42"/>
    <n v="2"/>
    <n v="0"/>
    <n v="4"/>
    <n v="0"/>
    <x v="1"/>
    <n v="111097.39"/>
    <n v="1"/>
    <s v="40-49"/>
    <s v="Fair (580-669)"/>
    <s v="Zero Balance"/>
    <s v="New (0-2 yrs)"/>
    <x v="1"/>
  </r>
  <r>
    <n v="15735636"/>
    <s v="Toscano"/>
    <n v="604"/>
    <x v="0"/>
    <s v="Female"/>
    <n v="53"/>
    <n v="2"/>
    <n v="121389.78"/>
    <n v="1"/>
    <n v="1"/>
    <x v="0"/>
    <n v="48201.64"/>
    <n v="1"/>
    <s v="50-59"/>
    <s v="Fair (580-669)"/>
    <s v="High (100-150k)"/>
    <s v="New (0-2 yrs)"/>
    <x v="0"/>
  </r>
  <r>
    <n v="15605424"/>
    <s v="Oluchukwu"/>
    <n v="624"/>
    <x v="1"/>
    <s v="Male"/>
    <n v="38"/>
    <n v="7"/>
    <n v="123906.55"/>
    <n v="1"/>
    <n v="1"/>
    <x v="1"/>
    <n v="135096.78"/>
    <n v="0"/>
    <s v="30-39"/>
    <s v="Fair (580-669)"/>
    <s v="High (100-150k)"/>
    <s v="Established (6-8 yrs)"/>
    <x v="0"/>
  </r>
  <r>
    <n v="15568449"/>
    <s v="Fu"/>
    <n v="661"/>
    <x v="1"/>
    <s v="Male"/>
    <n v="38"/>
    <n v="7"/>
    <n v="143006.70000000001"/>
    <n v="1"/>
    <n v="1"/>
    <x v="0"/>
    <n v="15650.89"/>
    <n v="0"/>
    <s v="30-39"/>
    <s v="Fair (580-669)"/>
    <s v="High (100-150k)"/>
    <s v="Established (6-8 yrs)"/>
    <x v="0"/>
  </r>
  <r>
    <n v="15688085"/>
    <s v="Warner"/>
    <n v="627"/>
    <x v="1"/>
    <s v="Female"/>
    <n v="28"/>
    <n v="3"/>
    <n v="157597.60999999999"/>
    <n v="1"/>
    <n v="0"/>
    <x v="0"/>
    <n v="34097.22"/>
    <n v="0"/>
    <s v="Under 30"/>
    <s v="Fair (580-669)"/>
    <s v="Very High (150k+)"/>
    <s v="Developing (3-5 yrs)"/>
    <x v="0"/>
  </r>
  <r>
    <n v="15683483"/>
    <s v="Fleming"/>
    <n v="812"/>
    <x v="1"/>
    <s v="Male"/>
    <n v="38"/>
    <n v="3"/>
    <n v="127117.8"/>
    <n v="2"/>
    <n v="1"/>
    <x v="0"/>
    <n v="174822.74"/>
    <n v="0"/>
    <s v="30-39"/>
    <s v="Excellent (800+)"/>
    <s v="High (100-150k)"/>
    <s v="Developing (3-5 yrs)"/>
    <x v="1"/>
  </r>
  <r>
    <n v="15659567"/>
    <s v="Ch'iu"/>
    <n v="473"/>
    <x v="0"/>
    <s v="Female"/>
    <n v="39"/>
    <n v="9"/>
    <n v="117103.26"/>
    <n v="2"/>
    <n v="1"/>
    <x v="0"/>
    <n v="85937.52"/>
    <n v="1"/>
    <s v="30-39"/>
    <s v="Poor (&lt;580)"/>
    <s v="High (100-150k)"/>
    <s v="Loyal (9-10 yrs)"/>
    <x v="1"/>
  </r>
  <r>
    <n v="15766667"/>
    <s v="Langler"/>
    <n v="717"/>
    <x v="1"/>
    <s v="Male"/>
    <n v="36"/>
    <n v="2"/>
    <n v="102989.83"/>
    <n v="2"/>
    <n v="0"/>
    <x v="0"/>
    <n v="49185.57"/>
    <n v="0"/>
    <s v="30-39"/>
    <s v="Good (670-739)"/>
    <s v="High (100-150k)"/>
    <s v="New (0-2 yrs)"/>
    <x v="1"/>
  </r>
  <r>
    <n v="15624975"/>
    <s v="Angelo"/>
    <n v="693"/>
    <x v="1"/>
    <s v="Male"/>
    <n v="28"/>
    <n v="1"/>
    <n v="145118.82999999999"/>
    <n v="1"/>
    <n v="0"/>
    <x v="0"/>
    <n v="77742.38"/>
    <n v="0"/>
    <s v="Under 30"/>
    <s v="Good (670-739)"/>
    <s v="High (100-150k)"/>
    <s v="New (0-2 yrs)"/>
    <x v="0"/>
  </r>
  <r>
    <n v="15660878"/>
    <s v="T'ien"/>
    <n v="705"/>
    <x v="0"/>
    <s v="Male"/>
    <n v="92"/>
    <n v="1"/>
    <n v="126076.24"/>
    <n v="2"/>
    <n v="1"/>
    <x v="0"/>
    <n v="34436.83"/>
    <n v="0"/>
    <s v="60+"/>
    <s v="Good (670-739)"/>
    <s v="High (100-150k)"/>
    <s v="New (0-2 yrs)"/>
    <x v="1"/>
  </r>
  <r>
    <n v="15586557"/>
    <s v="Milani"/>
    <n v="661"/>
    <x v="0"/>
    <s v="Male"/>
    <n v="41"/>
    <n v="5"/>
    <n v="0"/>
    <n v="1"/>
    <n v="0"/>
    <x v="0"/>
    <n v="88279.6"/>
    <n v="0"/>
    <s v="40-49"/>
    <s v="Fair (580-669)"/>
    <s v="Zero Balance"/>
    <s v="Developing (3-5 yrs)"/>
    <x v="0"/>
  </r>
  <r>
    <n v="15746183"/>
    <s v="Pye"/>
    <n v="573"/>
    <x v="0"/>
    <s v="Female"/>
    <n v="27"/>
    <n v="4"/>
    <n v="0"/>
    <n v="2"/>
    <n v="1"/>
    <x v="0"/>
    <n v="157549.6"/>
    <n v="0"/>
    <s v="Under 30"/>
    <s v="Poor (&lt;580)"/>
    <s v="Zero Balance"/>
    <s v="Developing (3-5 yrs)"/>
    <x v="1"/>
  </r>
  <r>
    <n v="15631457"/>
    <s v="Asher"/>
    <n v="639"/>
    <x v="0"/>
    <s v="Male"/>
    <n v="37"/>
    <n v="5"/>
    <n v="98186.7"/>
    <n v="1"/>
    <n v="0"/>
    <x v="0"/>
    <n v="173386.95"/>
    <n v="0"/>
    <s v="30-39"/>
    <s v="Fair (580-669)"/>
    <s v="Mid (50-100k)"/>
    <s v="Developing (3-5 yrs)"/>
    <x v="0"/>
  </r>
  <r>
    <n v="15754053"/>
    <s v="Chung"/>
    <n v="718"/>
    <x v="0"/>
    <s v="Female"/>
    <n v="67"/>
    <n v="7"/>
    <n v="0"/>
    <n v="3"/>
    <n v="1"/>
    <x v="0"/>
    <n v="82782.080000000002"/>
    <n v="0"/>
    <s v="60+"/>
    <s v="Good (670-739)"/>
    <s v="Zero Balance"/>
    <s v="Established (6-8 yrs)"/>
    <x v="1"/>
  </r>
  <r>
    <n v="15645839"/>
    <s v="Yudin"/>
    <n v="570"/>
    <x v="0"/>
    <s v="Male"/>
    <n v="37"/>
    <n v="6"/>
    <n v="0"/>
    <n v="1"/>
    <n v="1"/>
    <x v="0"/>
    <n v="187758.5"/>
    <n v="0"/>
    <s v="30-39"/>
    <s v="Poor (&lt;580)"/>
    <s v="Zero Balance"/>
    <s v="Established (6-8 yrs)"/>
    <x v="0"/>
  </r>
  <r>
    <n v="15689955"/>
    <s v="Arcuri"/>
    <n v="461"/>
    <x v="0"/>
    <s v="Female"/>
    <n v="40"/>
    <n v="7"/>
    <n v="0"/>
    <n v="2"/>
    <n v="1"/>
    <x v="1"/>
    <n v="176547.8"/>
    <n v="0"/>
    <s v="40-49"/>
    <s v="Poor (&lt;580)"/>
    <s v="Zero Balance"/>
    <s v="Established (6-8 yrs)"/>
    <x v="1"/>
  </r>
  <r>
    <n v="15593510"/>
    <s v="Capon"/>
    <n v="638"/>
    <x v="2"/>
    <s v="Female"/>
    <n v="33"/>
    <n v="5"/>
    <n v="129335.65"/>
    <n v="1"/>
    <n v="1"/>
    <x v="0"/>
    <n v="56585.2"/>
    <n v="1"/>
    <s v="30-39"/>
    <s v="Fair (580-669)"/>
    <s v="High (100-150k)"/>
    <s v="Developing (3-5 yrs)"/>
    <x v="0"/>
  </r>
  <r>
    <n v="15654964"/>
    <s v="Piccio"/>
    <n v="608"/>
    <x v="1"/>
    <s v="Male"/>
    <n v="48"/>
    <n v="7"/>
    <n v="75801.740000000005"/>
    <n v="1"/>
    <n v="1"/>
    <x v="1"/>
    <n v="125762.95"/>
    <n v="0"/>
    <s v="40-49"/>
    <s v="Fair (580-669)"/>
    <s v="Mid (50-100k)"/>
    <s v="Established (6-8 yrs)"/>
    <x v="0"/>
  </r>
  <r>
    <n v="15594039"/>
    <s v="Lung"/>
    <n v="599"/>
    <x v="1"/>
    <s v="Male"/>
    <n v="42"/>
    <n v="6"/>
    <n v="0"/>
    <n v="2"/>
    <n v="1"/>
    <x v="1"/>
    <n v="113868.4"/>
    <n v="0"/>
    <s v="40-49"/>
    <s v="Fair (580-669)"/>
    <s v="Zero Balance"/>
    <s v="Established (6-8 yrs)"/>
    <x v="1"/>
  </r>
  <r>
    <n v="15625929"/>
    <s v="Trevisan"/>
    <n v="762"/>
    <x v="0"/>
    <s v="Female"/>
    <n v="44"/>
    <n v="7"/>
    <n v="159316.64000000001"/>
    <n v="1"/>
    <n v="0"/>
    <x v="1"/>
    <n v="24780.13"/>
    <n v="0"/>
    <s v="40-49"/>
    <s v="Very Good (740-799)"/>
    <s v="Very High (150k+)"/>
    <s v="Established (6-8 yrs)"/>
    <x v="0"/>
  </r>
  <r>
    <n v="15815295"/>
    <s v="John"/>
    <n v="662"/>
    <x v="0"/>
    <s v="Female"/>
    <n v="38"/>
    <n v="2"/>
    <n v="96479.81"/>
    <n v="1"/>
    <n v="1"/>
    <x v="1"/>
    <n v="120259.41"/>
    <n v="0"/>
    <s v="30-39"/>
    <s v="Fair (580-669)"/>
    <s v="Mid (50-100k)"/>
    <s v="New (0-2 yrs)"/>
    <x v="0"/>
  </r>
  <r>
    <n v="15621818"/>
    <s v="Anayolisa"/>
    <n v="747"/>
    <x v="2"/>
    <s v="Male"/>
    <n v="29"/>
    <n v="7"/>
    <n v="117726.33"/>
    <n v="1"/>
    <n v="1"/>
    <x v="0"/>
    <n v="175398.34"/>
    <n v="0"/>
    <s v="Under 30"/>
    <s v="Very Good (740-799)"/>
    <s v="High (100-150k)"/>
    <s v="Established (6-8 yrs)"/>
    <x v="0"/>
  </r>
  <r>
    <n v="15652700"/>
    <s v="Ritchie"/>
    <n v="539"/>
    <x v="0"/>
    <s v="Male"/>
    <n v="39"/>
    <n v="6"/>
    <n v="0"/>
    <n v="2"/>
    <n v="1"/>
    <x v="0"/>
    <n v="86767.48"/>
    <n v="0"/>
    <s v="30-39"/>
    <s v="Poor (&lt;580)"/>
    <s v="Zero Balance"/>
    <s v="Established (6-8 yrs)"/>
    <x v="1"/>
  </r>
  <r>
    <n v="15636860"/>
    <s v="Ch'eng"/>
    <n v="625"/>
    <x v="0"/>
    <s v="Male"/>
    <n v="43"/>
    <n v="4"/>
    <n v="122351.29"/>
    <n v="1"/>
    <n v="1"/>
    <x v="1"/>
    <n v="71216.600000000006"/>
    <n v="0"/>
    <s v="40-49"/>
    <s v="Fair (580-669)"/>
    <s v="High (100-150k)"/>
    <s v="Developing (3-5 yrs)"/>
    <x v="0"/>
  </r>
  <r>
    <n v="15569432"/>
    <s v="Macleod"/>
    <n v="656"/>
    <x v="0"/>
    <s v="Female"/>
    <n v="48"/>
    <n v="9"/>
    <n v="0"/>
    <n v="2"/>
    <n v="1"/>
    <x v="0"/>
    <n v="85240.61"/>
    <n v="1"/>
    <s v="40-49"/>
    <s v="Fair (580-669)"/>
    <s v="Zero Balance"/>
    <s v="Loyal (9-10 yrs)"/>
    <x v="1"/>
  </r>
  <r>
    <n v="15751455"/>
    <s v="Boyle"/>
    <n v="469"/>
    <x v="0"/>
    <s v="Female"/>
    <n v="48"/>
    <n v="5"/>
    <n v="0"/>
    <n v="1"/>
    <n v="1"/>
    <x v="1"/>
    <n v="160529.71"/>
    <n v="1"/>
    <s v="40-49"/>
    <s v="Poor (&lt;580)"/>
    <s v="Zero Balance"/>
    <s v="Developing (3-5 yrs)"/>
    <x v="0"/>
  </r>
  <r>
    <n v="15800583"/>
    <s v="Chukwuemeka"/>
    <n v="621"/>
    <x v="1"/>
    <s v="Female"/>
    <n v="43"/>
    <n v="8"/>
    <n v="0"/>
    <n v="1"/>
    <n v="0"/>
    <x v="1"/>
    <n v="102806.6"/>
    <n v="0"/>
    <s v="40-49"/>
    <s v="Fair (580-669)"/>
    <s v="Zero Balance"/>
    <s v="Established (6-8 yrs)"/>
    <x v="0"/>
  </r>
  <r>
    <n v="15770214"/>
    <s v="Bryant"/>
    <n v="754"/>
    <x v="0"/>
    <s v="Female"/>
    <n v="27"/>
    <n v="7"/>
    <n v="0"/>
    <n v="2"/>
    <n v="1"/>
    <x v="1"/>
    <n v="144134.64000000001"/>
    <n v="0"/>
    <s v="Under 30"/>
    <s v="Very Good (740-799)"/>
    <s v="Zero Balance"/>
    <s v="Established (6-8 yrs)"/>
    <x v="1"/>
  </r>
  <r>
    <n v="15613463"/>
    <s v="Hackett"/>
    <n v="679"/>
    <x v="2"/>
    <s v="Female"/>
    <n v="50"/>
    <n v="6"/>
    <n v="132598.38"/>
    <n v="2"/>
    <n v="1"/>
    <x v="0"/>
    <n v="184017.98"/>
    <n v="0"/>
    <s v="50-59"/>
    <s v="Good (670-739)"/>
    <s v="High (100-150k)"/>
    <s v="Established (6-8 yrs)"/>
    <x v="1"/>
  </r>
  <r>
    <n v="15587066"/>
    <s v="Kovaleva"/>
    <n v="535"/>
    <x v="0"/>
    <s v="Male"/>
    <n v="38"/>
    <n v="2"/>
    <n v="119272.29"/>
    <n v="1"/>
    <n v="0"/>
    <x v="1"/>
    <n v="195896.59"/>
    <n v="1"/>
    <s v="30-39"/>
    <s v="Poor (&lt;580)"/>
    <s v="High (100-150k)"/>
    <s v="New (0-2 yrs)"/>
    <x v="0"/>
  </r>
  <r>
    <n v="15693752"/>
    <s v="Reed"/>
    <n v="487"/>
    <x v="0"/>
    <s v="Male"/>
    <n v="37"/>
    <n v="2"/>
    <n v="0"/>
    <n v="2"/>
    <n v="1"/>
    <x v="0"/>
    <n v="126722.57"/>
    <n v="0"/>
    <s v="30-39"/>
    <s v="Poor (&lt;580)"/>
    <s v="Zero Balance"/>
    <s v="New (0-2 yrs)"/>
    <x v="1"/>
  </r>
  <r>
    <n v="15714874"/>
    <s v="Major"/>
    <n v="850"/>
    <x v="0"/>
    <s v="Female"/>
    <n v="42"/>
    <n v="3"/>
    <n v="0"/>
    <n v="2"/>
    <n v="1"/>
    <x v="0"/>
    <n v="176883.42"/>
    <n v="0"/>
    <s v="40-49"/>
    <s v="Excellent (800+)"/>
    <s v="Zero Balance"/>
    <s v="Developing (3-5 yrs)"/>
    <x v="1"/>
  </r>
  <r>
    <n v="15657809"/>
    <s v="Lo"/>
    <n v="585"/>
    <x v="0"/>
    <s v="Male"/>
    <n v="55"/>
    <n v="10"/>
    <n v="106415.57"/>
    <n v="3"/>
    <n v="1"/>
    <x v="0"/>
    <n v="122960.98"/>
    <n v="1"/>
    <s v="50-59"/>
    <s v="Fair (580-669)"/>
    <s v="High (100-150k)"/>
    <s v="Loyal (9-10 yrs)"/>
    <x v="1"/>
  </r>
  <r>
    <n v="15651955"/>
    <s v="Hanson"/>
    <n v="603"/>
    <x v="0"/>
    <s v="Male"/>
    <n v="31"/>
    <n v="4"/>
    <n v="0"/>
    <n v="2"/>
    <n v="0"/>
    <x v="0"/>
    <n v="9607.1"/>
    <n v="0"/>
    <s v="30-39"/>
    <s v="Fair (580-669)"/>
    <s v="Zero Balance"/>
    <s v="Developing (3-5 yrs)"/>
    <x v="1"/>
  </r>
  <r>
    <n v="15570912"/>
    <s v="Ogbonnaya"/>
    <n v="728"/>
    <x v="2"/>
    <s v="Female"/>
    <n v="32"/>
    <n v="9"/>
    <n v="127772.1"/>
    <n v="2"/>
    <n v="1"/>
    <x v="0"/>
    <n v="152643.48000000001"/>
    <n v="0"/>
    <s v="30-39"/>
    <s v="Good (670-739)"/>
    <s v="High (100-150k)"/>
    <s v="Loyal (9-10 yrs)"/>
    <x v="1"/>
  </r>
  <r>
    <n v="15640266"/>
    <s v="Windsor"/>
    <n v="621"/>
    <x v="1"/>
    <s v="Male"/>
    <n v="41"/>
    <n v="5"/>
    <n v="104631.67"/>
    <n v="1"/>
    <n v="1"/>
    <x v="0"/>
    <n v="95551.22"/>
    <n v="0"/>
    <s v="40-49"/>
    <s v="Fair (580-669)"/>
    <s v="High (100-150k)"/>
    <s v="Developing (3-5 yrs)"/>
    <x v="0"/>
  </r>
  <r>
    <n v="15652069"/>
    <s v="Calabrese"/>
    <n v="833"/>
    <x v="0"/>
    <s v="Male"/>
    <n v="30"/>
    <n v="1"/>
    <n v="0"/>
    <n v="2"/>
    <n v="1"/>
    <x v="1"/>
    <n v="141860.62"/>
    <n v="0"/>
    <s v="30-39"/>
    <s v="Excellent (800+)"/>
    <s v="Zero Balance"/>
    <s v="New (0-2 yrs)"/>
    <x v="1"/>
  </r>
  <r>
    <n v="15596074"/>
    <s v="Keating"/>
    <n v="502"/>
    <x v="0"/>
    <s v="Male"/>
    <n v="37"/>
    <n v="10"/>
    <n v="0"/>
    <n v="1"/>
    <n v="1"/>
    <x v="0"/>
    <n v="76642.679999999993"/>
    <n v="0"/>
    <s v="30-39"/>
    <s v="Poor (&lt;580)"/>
    <s v="Zero Balance"/>
    <s v="Loyal (9-10 yrs)"/>
    <x v="0"/>
  </r>
  <r>
    <n v="15800268"/>
    <s v="Costa"/>
    <n v="825"/>
    <x v="2"/>
    <s v="Male"/>
    <n v="37"/>
    <n v="6"/>
    <n v="118050.79"/>
    <n v="1"/>
    <n v="0"/>
    <x v="0"/>
    <n v="52301.15"/>
    <n v="0"/>
    <s v="30-39"/>
    <s v="Excellent (800+)"/>
    <s v="High (100-150k)"/>
    <s v="Established (6-8 yrs)"/>
    <x v="0"/>
  </r>
  <r>
    <n v="15809847"/>
    <s v="Tan"/>
    <n v="668"/>
    <x v="0"/>
    <s v="Male"/>
    <n v="46"/>
    <n v="0"/>
    <n v="0"/>
    <n v="2"/>
    <n v="0"/>
    <x v="1"/>
    <n v="29388.02"/>
    <n v="0"/>
    <s v="40-49"/>
    <s v="Fair (580-669)"/>
    <s v="Zero Balance"/>
    <s v="New (0-2 yrs)"/>
    <x v="1"/>
  </r>
  <r>
    <n v="15599074"/>
    <s v="Ma"/>
    <n v="487"/>
    <x v="1"/>
    <s v="Female"/>
    <n v="40"/>
    <n v="6"/>
    <n v="136093.74"/>
    <n v="1"/>
    <n v="0"/>
    <x v="0"/>
    <n v="193408.43"/>
    <n v="0"/>
    <s v="40-49"/>
    <s v="Poor (&lt;580)"/>
    <s v="High (100-150k)"/>
    <s v="Established (6-8 yrs)"/>
    <x v="0"/>
  </r>
  <r>
    <n v="15599591"/>
    <s v="Martin"/>
    <n v="600"/>
    <x v="2"/>
    <s v="Female"/>
    <n v="39"/>
    <n v="7"/>
    <n v="88477.36"/>
    <n v="2"/>
    <n v="1"/>
    <x v="1"/>
    <n v="58632.37"/>
    <n v="0"/>
    <s v="30-39"/>
    <s v="Fair (580-669)"/>
    <s v="Mid (50-100k)"/>
    <s v="Established (6-8 yrs)"/>
    <x v="1"/>
  </r>
  <r>
    <n v="15776096"/>
    <s v="Halpern"/>
    <n v="606"/>
    <x v="1"/>
    <s v="Male"/>
    <n v="34"/>
    <n v="3"/>
    <n v="161572.24"/>
    <n v="1"/>
    <n v="0"/>
    <x v="0"/>
    <n v="191076.22"/>
    <n v="0"/>
    <s v="30-39"/>
    <s v="Fair (580-669)"/>
    <s v="Very High (150k+)"/>
    <s v="Developing (3-5 yrs)"/>
    <x v="0"/>
  </r>
  <r>
    <n v="15611669"/>
    <s v="Nyhan"/>
    <n v="623"/>
    <x v="2"/>
    <s v="Male"/>
    <n v="50"/>
    <n v="7"/>
    <n v="126608.37"/>
    <n v="1"/>
    <n v="0"/>
    <x v="0"/>
    <n v="645.61"/>
    <n v="1"/>
    <s v="50-59"/>
    <s v="Fair (580-669)"/>
    <s v="High (100-150k)"/>
    <s v="Established (6-8 yrs)"/>
    <x v="0"/>
  </r>
  <r>
    <n v="15694098"/>
    <s v="Jackson"/>
    <n v="575"/>
    <x v="0"/>
    <s v="Female"/>
    <n v="54"/>
    <n v="9"/>
    <n v="68332.960000000006"/>
    <n v="1"/>
    <n v="1"/>
    <x v="0"/>
    <n v="144390.75"/>
    <n v="0"/>
    <s v="50-59"/>
    <s v="Poor (&lt;580)"/>
    <s v="Mid (50-100k)"/>
    <s v="Loyal (9-10 yrs)"/>
    <x v="0"/>
  </r>
  <r>
    <n v="15713347"/>
    <s v="Reynolds"/>
    <n v="577"/>
    <x v="1"/>
    <s v="Male"/>
    <n v="48"/>
    <n v="6"/>
    <n v="179852.26"/>
    <n v="1"/>
    <n v="1"/>
    <x v="1"/>
    <n v="193580.32"/>
    <n v="0"/>
    <s v="40-49"/>
    <s v="Poor (&lt;580)"/>
    <s v="Very High (150k+)"/>
    <s v="Established (6-8 yrs)"/>
    <x v="0"/>
  </r>
  <r>
    <n v="15713094"/>
    <s v="Tai"/>
    <n v="651"/>
    <x v="0"/>
    <s v="Female"/>
    <n v="25"/>
    <n v="8"/>
    <n v="0"/>
    <n v="2"/>
    <n v="1"/>
    <x v="0"/>
    <n v="126761.2"/>
    <n v="0"/>
    <s v="Under 30"/>
    <s v="Fair (580-669)"/>
    <s v="Zero Balance"/>
    <s v="Established (6-8 yrs)"/>
    <x v="1"/>
  </r>
  <r>
    <n v="15811978"/>
    <s v="Trevisani"/>
    <n v="693"/>
    <x v="2"/>
    <s v="Male"/>
    <n v="46"/>
    <n v="2"/>
    <n v="104763.41"/>
    <n v="1"/>
    <n v="1"/>
    <x v="0"/>
    <n v="62368.33"/>
    <n v="0"/>
    <s v="40-49"/>
    <s v="Good (670-739)"/>
    <s v="High (100-150k)"/>
    <s v="New (0-2 yrs)"/>
    <x v="0"/>
  </r>
  <r>
    <n v="15799925"/>
    <s v="Uwakwe"/>
    <n v="800"/>
    <x v="0"/>
    <s v="Male"/>
    <n v="60"/>
    <n v="6"/>
    <n v="88541.57"/>
    <n v="2"/>
    <n v="1"/>
    <x v="0"/>
    <n v="131718.12"/>
    <n v="0"/>
    <s v="60+"/>
    <s v="Excellent (800+)"/>
    <s v="Mid (50-100k)"/>
    <s v="Established (6-8 yrs)"/>
    <x v="1"/>
  </r>
  <r>
    <n v="15692575"/>
    <s v="Kerr"/>
    <n v="760"/>
    <x v="0"/>
    <s v="Male"/>
    <n v="38"/>
    <n v="6"/>
    <n v="162888.73000000001"/>
    <n v="1"/>
    <n v="1"/>
    <x v="1"/>
    <n v="91098.76"/>
    <n v="1"/>
    <s v="30-39"/>
    <s v="Very Good (740-799)"/>
    <s v="Very High (150k+)"/>
    <s v="Established (6-8 yrs)"/>
    <x v="0"/>
  </r>
  <r>
    <n v="15743149"/>
    <s v="Findlay"/>
    <n v="711"/>
    <x v="0"/>
    <s v="Female"/>
    <n v="35"/>
    <n v="8"/>
    <n v="0"/>
    <n v="1"/>
    <n v="1"/>
    <x v="0"/>
    <n v="67508.009999999995"/>
    <n v="0"/>
    <s v="30-39"/>
    <s v="Good (670-739)"/>
    <s v="Zero Balance"/>
    <s v="Established (6-8 yrs)"/>
    <x v="0"/>
  </r>
  <r>
    <n v="15776947"/>
    <s v="Ugorji"/>
    <n v="637"/>
    <x v="1"/>
    <s v="Male"/>
    <n v="43"/>
    <n v="8"/>
    <n v="0"/>
    <n v="1"/>
    <n v="1"/>
    <x v="1"/>
    <n v="12156.93"/>
    <n v="1"/>
    <s v="40-49"/>
    <s v="Fair (580-669)"/>
    <s v="Zero Balance"/>
    <s v="Established (6-8 yrs)"/>
    <x v="0"/>
  </r>
  <r>
    <n v="15700656"/>
    <s v="Balashova"/>
    <n v="662"/>
    <x v="0"/>
    <s v="Male"/>
    <n v="32"/>
    <n v="9"/>
    <n v="0"/>
    <n v="2"/>
    <n v="0"/>
    <x v="1"/>
    <n v="65089.38"/>
    <n v="0"/>
    <s v="30-39"/>
    <s v="Fair (580-669)"/>
    <s v="Zero Balance"/>
    <s v="Loyal (9-10 yrs)"/>
    <x v="1"/>
  </r>
  <r>
    <n v="15594515"/>
    <s v="Cheng"/>
    <n v="568"/>
    <x v="0"/>
    <s v="Female"/>
    <n v="44"/>
    <n v="7"/>
    <n v="0"/>
    <n v="2"/>
    <n v="0"/>
    <x v="1"/>
    <n v="62370.67"/>
    <n v="1"/>
    <s v="40-49"/>
    <s v="Poor (&lt;580)"/>
    <s v="Zero Balance"/>
    <s v="Established (6-8 yrs)"/>
    <x v="1"/>
  </r>
  <r>
    <n v="15787884"/>
    <s v="Martin"/>
    <n v="692"/>
    <x v="0"/>
    <s v="Female"/>
    <n v="30"/>
    <n v="7"/>
    <n v="0"/>
    <n v="2"/>
    <n v="1"/>
    <x v="0"/>
    <n v="18826.34"/>
    <n v="0"/>
    <s v="30-39"/>
    <s v="Good (670-739)"/>
    <s v="Zero Balance"/>
    <s v="Established (6-8 yrs)"/>
    <x v="1"/>
  </r>
  <r>
    <n v="15577988"/>
    <s v="Skinner"/>
    <n v="614"/>
    <x v="0"/>
    <s v="Female"/>
    <n v="35"/>
    <n v="1"/>
    <n v="0"/>
    <n v="2"/>
    <n v="1"/>
    <x v="0"/>
    <n v="3342.62"/>
    <n v="0"/>
    <s v="30-39"/>
    <s v="Fair (580-669)"/>
    <s v="Zero Balance"/>
    <s v="New (0-2 yrs)"/>
    <x v="1"/>
  </r>
  <r>
    <n v="15795586"/>
    <s v="McDonald"/>
    <n v="478"/>
    <x v="0"/>
    <s v="Male"/>
    <n v="35"/>
    <n v="1"/>
    <n v="92474.05"/>
    <n v="1"/>
    <n v="1"/>
    <x v="1"/>
    <n v="178626.07"/>
    <n v="0"/>
    <s v="30-39"/>
    <s v="Poor (&lt;580)"/>
    <s v="Mid (50-100k)"/>
    <s v="New (0-2 yrs)"/>
    <x v="0"/>
  </r>
  <r>
    <n v="15677739"/>
    <s v="Dellucci"/>
    <n v="562"/>
    <x v="0"/>
    <s v="Male"/>
    <n v="36"/>
    <n v="6"/>
    <n v="0"/>
    <n v="2"/>
    <n v="1"/>
    <x v="1"/>
    <n v="32845.32"/>
    <n v="0"/>
    <s v="30-39"/>
    <s v="Poor (&lt;580)"/>
    <s v="Zero Balance"/>
    <s v="Established (6-8 yrs)"/>
    <x v="1"/>
  </r>
  <r>
    <n v="15720134"/>
    <s v="Reynolds"/>
    <n v="709"/>
    <x v="2"/>
    <s v="Male"/>
    <n v="30"/>
    <n v="9"/>
    <n v="115479.48"/>
    <n v="2"/>
    <n v="1"/>
    <x v="0"/>
    <n v="134732.99"/>
    <n v="0"/>
    <s v="30-39"/>
    <s v="Good (670-739)"/>
    <s v="High (100-150k)"/>
    <s v="Loyal (9-10 yrs)"/>
    <x v="1"/>
  </r>
  <r>
    <n v="15688868"/>
    <s v="Birdsall"/>
    <n v="684"/>
    <x v="0"/>
    <s v="Female"/>
    <n v="26"/>
    <n v="5"/>
    <n v="87098.91"/>
    <n v="1"/>
    <n v="0"/>
    <x v="1"/>
    <n v="106095.82"/>
    <n v="0"/>
    <s v="Under 30"/>
    <s v="Good (670-739)"/>
    <s v="Mid (50-100k)"/>
    <s v="Developing (3-5 yrs)"/>
    <x v="0"/>
  </r>
  <r>
    <n v="15642996"/>
    <s v="Tsai"/>
    <n v="546"/>
    <x v="2"/>
    <s v="Female"/>
    <n v="42"/>
    <n v="9"/>
    <n v="86351.85"/>
    <n v="2"/>
    <n v="1"/>
    <x v="1"/>
    <n v="57380.13"/>
    <n v="0"/>
    <s v="40-49"/>
    <s v="Poor (&lt;580)"/>
    <s v="Mid (50-100k)"/>
    <s v="Loyal (9-10 yrs)"/>
    <x v="1"/>
  </r>
  <r>
    <n v="15771222"/>
    <s v="Oguejiofor"/>
    <n v="779"/>
    <x v="0"/>
    <s v="Female"/>
    <n v="42"/>
    <n v="5"/>
    <n v="0"/>
    <n v="2"/>
    <n v="0"/>
    <x v="1"/>
    <n v="25951.91"/>
    <n v="0"/>
    <s v="40-49"/>
    <s v="Very Good (740-799)"/>
    <s v="Zero Balance"/>
    <s v="Developing (3-5 yrs)"/>
    <x v="1"/>
  </r>
  <r>
    <n v="15605059"/>
    <s v="Mackie"/>
    <n v="576"/>
    <x v="2"/>
    <s v="Male"/>
    <n v="63"/>
    <n v="3"/>
    <n v="148843.56"/>
    <n v="1"/>
    <n v="1"/>
    <x v="1"/>
    <n v="69414.13"/>
    <n v="1"/>
    <s v="60+"/>
    <s v="Poor (&lt;580)"/>
    <s v="High (100-150k)"/>
    <s v="Developing (3-5 yrs)"/>
    <x v="0"/>
  </r>
  <r>
    <n v="15568088"/>
    <s v="Jamieson"/>
    <n v="481"/>
    <x v="2"/>
    <s v="Male"/>
    <n v="44"/>
    <n v="3"/>
    <n v="163714.51999999999"/>
    <n v="1"/>
    <n v="1"/>
    <x v="1"/>
    <n v="96123.72"/>
    <n v="0"/>
    <s v="40-49"/>
    <s v="Poor (&lt;580)"/>
    <s v="Very High (150k+)"/>
    <s v="Developing (3-5 yrs)"/>
    <x v="0"/>
  </r>
  <r>
    <n v="15665943"/>
    <s v="Mai"/>
    <n v="445"/>
    <x v="0"/>
    <s v="Male"/>
    <n v="25"/>
    <n v="6"/>
    <n v="0"/>
    <n v="2"/>
    <n v="1"/>
    <x v="1"/>
    <n v="119425.94"/>
    <n v="0"/>
    <s v="Under 30"/>
    <s v="Poor (&lt;580)"/>
    <s v="Zero Balance"/>
    <s v="Established (6-8 yrs)"/>
    <x v="1"/>
  </r>
  <r>
    <n v="15795571"/>
    <s v="Patterson"/>
    <n v="606"/>
    <x v="1"/>
    <s v="Male"/>
    <n v="36"/>
    <n v="0"/>
    <n v="94153.56"/>
    <n v="1"/>
    <n v="0"/>
    <x v="0"/>
    <n v="120138.27"/>
    <n v="0"/>
    <s v="30-39"/>
    <s v="Fair (580-669)"/>
    <s v="Mid (50-100k)"/>
    <s v="New (0-2 yrs)"/>
    <x v="0"/>
  </r>
  <r>
    <n v="15662243"/>
    <s v="Taylor"/>
    <n v="559"/>
    <x v="0"/>
    <s v="Male"/>
    <n v="50"/>
    <n v="5"/>
    <n v="162702.35"/>
    <n v="1"/>
    <n v="0"/>
    <x v="1"/>
    <n v="150548.5"/>
    <n v="1"/>
    <s v="50-59"/>
    <s v="Poor (&lt;580)"/>
    <s v="Very High (150k+)"/>
    <s v="Developing (3-5 yrs)"/>
    <x v="0"/>
  </r>
  <r>
    <n v="15593128"/>
    <s v="Vinogradoff"/>
    <n v="608"/>
    <x v="0"/>
    <s v="Female"/>
    <n v="56"/>
    <n v="10"/>
    <n v="129255.2"/>
    <n v="2"/>
    <n v="1"/>
    <x v="1"/>
    <n v="142492.04"/>
    <n v="1"/>
    <s v="50-59"/>
    <s v="Fair (580-669)"/>
    <s v="High (100-150k)"/>
    <s v="Loyal (9-10 yrs)"/>
    <x v="1"/>
  </r>
  <r>
    <n v="15589739"/>
    <s v="North"/>
    <n v="698"/>
    <x v="0"/>
    <s v="Male"/>
    <n v="41"/>
    <n v="3"/>
    <n v="90605.29"/>
    <n v="1"/>
    <n v="1"/>
    <x v="0"/>
    <n v="14357"/>
    <n v="0"/>
    <s v="40-49"/>
    <s v="Good (670-739)"/>
    <s v="Mid (50-100k)"/>
    <s v="Developing (3-5 yrs)"/>
    <x v="0"/>
  </r>
  <r>
    <n v="15787602"/>
    <s v="Carter"/>
    <n v="568"/>
    <x v="1"/>
    <s v="Male"/>
    <n v="39"/>
    <n v="5"/>
    <n v="0"/>
    <n v="2"/>
    <n v="1"/>
    <x v="0"/>
    <n v="129569.92"/>
    <n v="0"/>
    <s v="30-39"/>
    <s v="Poor (&lt;580)"/>
    <s v="Zero Balance"/>
    <s v="Developing (3-5 yrs)"/>
    <x v="1"/>
  </r>
  <r>
    <n v="15685019"/>
    <s v="Graham"/>
    <n v="528"/>
    <x v="0"/>
    <s v="Male"/>
    <n v="29"/>
    <n v="3"/>
    <n v="102787.42"/>
    <n v="1"/>
    <n v="1"/>
    <x v="1"/>
    <n v="55972.56"/>
    <n v="0"/>
    <s v="Under 30"/>
    <s v="Poor (&lt;580)"/>
    <s v="High (100-150k)"/>
    <s v="Developing (3-5 yrs)"/>
    <x v="0"/>
  </r>
  <r>
    <n v="15704209"/>
    <s v="Noble"/>
    <n v="802"/>
    <x v="0"/>
    <s v="Female"/>
    <n v="39"/>
    <n v="7"/>
    <n v="120145.96"/>
    <n v="2"/>
    <n v="0"/>
    <x v="0"/>
    <n v="59497.01"/>
    <n v="1"/>
    <s v="30-39"/>
    <s v="Excellent (800+)"/>
    <s v="High (100-150k)"/>
    <s v="Established (6-8 yrs)"/>
    <x v="1"/>
  </r>
  <r>
    <n v="15605264"/>
    <s v="Walker"/>
    <n v="669"/>
    <x v="2"/>
    <s v="Male"/>
    <n v="47"/>
    <n v="0"/>
    <n v="63723.78"/>
    <n v="2"/>
    <n v="1"/>
    <x v="0"/>
    <n v="181928.25"/>
    <n v="0"/>
    <s v="40-49"/>
    <s v="Fair (580-669)"/>
    <s v="Mid (50-100k)"/>
    <s v="New (0-2 yrs)"/>
    <x v="1"/>
  </r>
  <r>
    <n v="15708265"/>
    <s v="Chibugo"/>
    <n v="581"/>
    <x v="1"/>
    <s v="Female"/>
    <n v="24"/>
    <n v="10"/>
    <n v="159203.71"/>
    <n v="1"/>
    <n v="1"/>
    <x v="0"/>
    <n v="102517.83"/>
    <n v="1"/>
    <s v="Under 30"/>
    <s v="Fair (580-669)"/>
    <s v="Very High (150k+)"/>
    <s v="Loyal (9-10 yrs)"/>
    <x v="0"/>
  </r>
  <r>
    <n v="15740264"/>
    <s v="Yobachi"/>
    <n v="640"/>
    <x v="0"/>
    <s v="Male"/>
    <n v="38"/>
    <n v="9"/>
    <n v="0"/>
    <n v="2"/>
    <n v="1"/>
    <x v="1"/>
    <n v="88827.67"/>
    <n v="0"/>
    <s v="30-39"/>
    <s v="Fair (580-669)"/>
    <s v="Zero Balance"/>
    <s v="Loyal (9-10 yrs)"/>
    <x v="1"/>
  </r>
  <r>
    <n v="15615477"/>
    <s v="Ignatyeva"/>
    <n v="529"/>
    <x v="1"/>
    <s v="Female"/>
    <n v="44"/>
    <n v="1"/>
    <n v="0"/>
    <n v="2"/>
    <n v="0"/>
    <x v="1"/>
    <n v="14161.3"/>
    <n v="0"/>
    <s v="40-49"/>
    <s v="Poor (&lt;580)"/>
    <s v="Zero Balance"/>
    <s v="New (0-2 yrs)"/>
    <x v="1"/>
  </r>
  <r>
    <n v="15727361"/>
    <s v="Chiemela"/>
    <n v="547"/>
    <x v="0"/>
    <s v="Female"/>
    <n v="51"/>
    <n v="1"/>
    <n v="0"/>
    <n v="2"/>
    <n v="1"/>
    <x v="0"/>
    <n v="56908.41"/>
    <n v="0"/>
    <s v="50-59"/>
    <s v="Poor (&lt;580)"/>
    <s v="Zero Balance"/>
    <s v="New (0-2 yrs)"/>
    <x v="1"/>
  </r>
  <r>
    <n v="15760216"/>
    <s v="Pokrovskaya"/>
    <n v="718"/>
    <x v="0"/>
    <s v="Female"/>
    <n v="49"/>
    <n v="10"/>
    <n v="0"/>
    <n v="1"/>
    <n v="1"/>
    <x v="1"/>
    <n v="184474.72"/>
    <n v="1"/>
    <s v="40-49"/>
    <s v="Good (670-739)"/>
    <s v="Zero Balance"/>
    <s v="Loyal (9-10 yrs)"/>
    <x v="0"/>
  </r>
  <r>
    <n v="15806134"/>
    <s v="Storey"/>
    <n v="707"/>
    <x v="2"/>
    <s v="Male"/>
    <n v="34"/>
    <n v="9"/>
    <n v="162691.16"/>
    <n v="2"/>
    <n v="1"/>
    <x v="1"/>
    <n v="94912.78"/>
    <n v="0"/>
    <s v="30-39"/>
    <s v="Good (670-739)"/>
    <s v="Very High (150k+)"/>
    <s v="Loyal (9-10 yrs)"/>
    <x v="1"/>
  </r>
  <r>
    <n v="15601351"/>
    <s v="Moroney"/>
    <n v="735"/>
    <x v="0"/>
    <s v="Male"/>
    <n v="43"/>
    <n v="9"/>
    <n v="127806.91"/>
    <n v="1"/>
    <n v="1"/>
    <x v="0"/>
    <n v="73069.59"/>
    <n v="0"/>
    <s v="40-49"/>
    <s v="Good (670-739)"/>
    <s v="High (100-150k)"/>
    <s v="Loyal (9-10 yrs)"/>
    <x v="0"/>
  </r>
  <r>
    <n v="15669262"/>
    <s v="Maslov"/>
    <n v="765"/>
    <x v="0"/>
    <s v="Male"/>
    <n v="43"/>
    <n v="9"/>
    <n v="157960.49"/>
    <n v="2"/>
    <n v="0"/>
    <x v="1"/>
    <n v="136602.79999999999"/>
    <n v="0"/>
    <s v="40-49"/>
    <s v="Very Good (740-799)"/>
    <s v="Very High (150k+)"/>
    <s v="Loyal (9-10 yrs)"/>
    <x v="1"/>
  </r>
  <r>
    <n v="15696989"/>
    <s v="Chukwueloka"/>
    <n v="469"/>
    <x v="2"/>
    <s v="Female"/>
    <n v="52"/>
    <n v="8"/>
    <n v="139493.25"/>
    <n v="3"/>
    <n v="0"/>
    <x v="1"/>
    <n v="150093.32"/>
    <n v="1"/>
    <s v="50-59"/>
    <s v="Poor (&lt;580)"/>
    <s v="High (100-150k)"/>
    <s v="Established (6-8 yrs)"/>
    <x v="1"/>
  </r>
  <r>
    <n v="15688498"/>
    <s v="Chu"/>
    <n v="594"/>
    <x v="2"/>
    <s v="Female"/>
    <n v="21"/>
    <n v="2"/>
    <n v="87096.82"/>
    <n v="2"/>
    <n v="1"/>
    <x v="1"/>
    <n v="168186.11"/>
    <n v="0"/>
    <s v="Under 30"/>
    <s v="Fair (580-669)"/>
    <s v="Mid (50-100k)"/>
    <s v="New (0-2 yrs)"/>
    <x v="1"/>
  </r>
  <r>
    <n v="15686964"/>
    <s v="Spence"/>
    <n v="675"/>
    <x v="0"/>
    <s v="Female"/>
    <n v="34"/>
    <n v="10"/>
    <n v="84944.58"/>
    <n v="1"/>
    <n v="0"/>
    <x v="1"/>
    <n v="146230.63"/>
    <n v="0"/>
    <s v="30-39"/>
    <s v="Good (670-739)"/>
    <s v="Mid (50-100k)"/>
    <s v="Loyal (9-10 yrs)"/>
    <x v="0"/>
  </r>
  <r>
    <n v="15625035"/>
    <s v="Mills"/>
    <n v="703"/>
    <x v="0"/>
    <s v="Male"/>
    <n v="50"/>
    <n v="8"/>
    <n v="160139.59"/>
    <n v="2"/>
    <n v="1"/>
    <x v="0"/>
    <n v="79314.100000000006"/>
    <n v="0"/>
    <s v="50-59"/>
    <s v="Good (670-739)"/>
    <s v="Very High (150k+)"/>
    <s v="Established (6-8 yrs)"/>
    <x v="1"/>
  </r>
  <r>
    <n v="15618391"/>
    <s v="Doyle"/>
    <n v="810"/>
    <x v="0"/>
    <s v="Male"/>
    <n v="33"/>
    <n v="6"/>
    <n v="0"/>
    <n v="2"/>
    <n v="1"/>
    <x v="0"/>
    <n v="77965.67"/>
    <n v="0"/>
    <s v="30-39"/>
    <s v="Excellent (800+)"/>
    <s v="Zero Balance"/>
    <s v="Established (6-8 yrs)"/>
    <x v="1"/>
  </r>
  <r>
    <n v="15591344"/>
    <s v="Donnelly"/>
    <n v="715"/>
    <x v="1"/>
    <s v="Male"/>
    <n v="42"/>
    <n v="6"/>
    <n v="0"/>
    <n v="2"/>
    <n v="1"/>
    <x v="0"/>
    <n v="128745.69"/>
    <n v="0"/>
    <s v="40-49"/>
    <s v="Good (670-739)"/>
    <s v="Zero Balance"/>
    <s v="Established (6-8 yrs)"/>
    <x v="1"/>
  </r>
  <r>
    <n v="15605455"/>
    <s v="Tai"/>
    <n v="664"/>
    <x v="0"/>
    <s v="Male"/>
    <n v="40"/>
    <n v="9"/>
    <n v="0"/>
    <n v="2"/>
    <n v="1"/>
    <x v="1"/>
    <n v="194767.3"/>
    <n v="0"/>
    <s v="40-49"/>
    <s v="Fair (580-669)"/>
    <s v="Zero Balance"/>
    <s v="Loyal (9-10 yrs)"/>
    <x v="1"/>
  </r>
  <r>
    <n v="15680804"/>
    <s v="Abbott"/>
    <n v="850"/>
    <x v="0"/>
    <s v="Male"/>
    <n v="29"/>
    <n v="6"/>
    <n v="0"/>
    <n v="2"/>
    <n v="1"/>
    <x v="0"/>
    <n v="10672.54"/>
    <n v="0"/>
    <s v="Under 30"/>
    <s v="Excellent (800+)"/>
    <s v="Zero Balance"/>
    <s v="Established (6-8 yrs)"/>
    <x v="1"/>
  </r>
  <r>
    <n v="15768282"/>
    <s v="Perez"/>
    <n v="724"/>
    <x v="2"/>
    <s v="Male"/>
    <n v="36"/>
    <n v="6"/>
    <n v="94615.11"/>
    <n v="2"/>
    <n v="1"/>
    <x v="0"/>
    <n v="10627.21"/>
    <n v="0"/>
    <s v="30-39"/>
    <s v="Good (670-739)"/>
    <s v="Mid (50-100k)"/>
    <s v="Established (6-8 yrs)"/>
    <x v="1"/>
  </r>
  <r>
    <n v="15685826"/>
    <s v="Hsiung"/>
    <n v="563"/>
    <x v="0"/>
    <s v="Male"/>
    <n v="30"/>
    <n v="7"/>
    <n v="90727.79"/>
    <n v="1"/>
    <n v="1"/>
    <x v="1"/>
    <n v="122268.75"/>
    <n v="0"/>
    <s v="30-39"/>
    <s v="Poor (&lt;580)"/>
    <s v="Mid (50-100k)"/>
    <s v="Established (6-8 yrs)"/>
    <x v="0"/>
  </r>
  <r>
    <n v="15793491"/>
    <s v="Cherkasova"/>
    <n v="714"/>
    <x v="2"/>
    <s v="Male"/>
    <n v="26"/>
    <n v="3"/>
    <n v="119545.48"/>
    <n v="2"/>
    <n v="1"/>
    <x v="1"/>
    <n v="65482.94"/>
    <n v="0"/>
    <s v="Under 30"/>
    <s v="Good (670-739)"/>
    <s v="High (100-150k)"/>
    <s v="Developing (3-5 yrs)"/>
    <x v="1"/>
  </r>
  <r>
    <n v="15797787"/>
    <s v="Denisov"/>
    <n v="614"/>
    <x v="0"/>
    <s v="Male"/>
    <n v="36"/>
    <n v="1"/>
    <n v="118311.76"/>
    <n v="1"/>
    <n v="1"/>
    <x v="1"/>
    <n v="146134.68"/>
    <n v="0"/>
    <s v="30-39"/>
    <s v="Fair (580-669)"/>
    <s v="High (100-150k)"/>
    <s v="New (0-2 yrs)"/>
    <x v="0"/>
  </r>
  <r>
    <n v="15611171"/>
    <s v="Fowler"/>
    <n v="740"/>
    <x v="0"/>
    <s v="Male"/>
    <n v="33"/>
    <n v="1"/>
    <n v="129574.98"/>
    <n v="1"/>
    <n v="1"/>
    <x v="0"/>
    <n v="123300.38"/>
    <n v="0"/>
    <s v="30-39"/>
    <s v="Very Good (740-799)"/>
    <s v="High (100-150k)"/>
    <s v="New (0-2 yrs)"/>
    <x v="0"/>
  </r>
  <r>
    <n v="15601627"/>
    <s v="Siciliano"/>
    <n v="587"/>
    <x v="0"/>
    <s v="Male"/>
    <n v="33"/>
    <n v="8"/>
    <n v="148163.57"/>
    <n v="1"/>
    <n v="0"/>
    <x v="1"/>
    <n v="122925.4"/>
    <n v="0"/>
    <s v="30-39"/>
    <s v="Fair (580-669)"/>
    <s v="High (100-150k)"/>
    <s v="Established (6-8 yrs)"/>
    <x v="0"/>
  </r>
  <r>
    <n v="15734085"/>
    <s v="Crocker"/>
    <n v="465"/>
    <x v="2"/>
    <s v="Male"/>
    <n v="24"/>
    <n v="5"/>
    <n v="117154.9"/>
    <n v="1"/>
    <n v="1"/>
    <x v="0"/>
    <n v="127744.02"/>
    <n v="0"/>
    <s v="Under 30"/>
    <s v="Poor (&lt;580)"/>
    <s v="High (100-150k)"/>
    <s v="Developing (3-5 yrs)"/>
    <x v="0"/>
  </r>
  <r>
    <n v="15809309"/>
    <s v="Longo"/>
    <n v="689"/>
    <x v="1"/>
    <s v="Female"/>
    <n v="40"/>
    <n v="5"/>
    <n v="154251.67000000001"/>
    <n v="1"/>
    <n v="0"/>
    <x v="0"/>
    <n v="118319.5"/>
    <n v="0"/>
    <s v="40-49"/>
    <s v="Good (670-739)"/>
    <s v="Very High (150k+)"/>
    <s v="Developing (3-5 yrs)"/>
    <x v="0"/>
  </r>
  <r>
    <n v="15809462"/>
    <s v="Polyakova"/>
    <n v="656"/>
    <x v="0"/>
    <s v="Male"/>
    <n v="30"/>
    <n v="3"/>
    <n v="0"/>
    <n v="2"/>
    <n v="0"/>
    <x v="0"/>
    <n v="17104"/>
    <n v="0"/>
    <s v="30-39"/>
    <s v="Fair (580-669)"/>
    <s v="Zero Balance"/>
    <s v="Developing (3-5 yrs)"/>
    <x v="1"/>
  </r>
  <r>
    <n v="15634628"/>
    <s v="Brown"/>
    <n v="579"/>
    <x v="0"/>
    <s v="Female"/>
    <n v="33"/>
    <n v="1"/>
    <n v="65667.789999999994"/>
    <n v="2"/>
    <n v="0"/>
    <x v="1"/>
    <n v="164608.98000000001"/>
    <n v="0"/>
    <s v="30-39"/>
    <s v="Poor (&lt;580)"/>
    <s v="Mid (50-100k)"/>
    <s v="New (0-2 yrs)"/>
    <x v="1"/>
  </r>
  <r>
    <n v="15775678"/>
    <s v="Uspensky"/>
    <n v="716"/>
    <x v="0"/>
    <s v="Female"/>
    <n v="44"/>
    <n v="1"/>
    <n v="0"/>
    <n v="1"/>
    <n v="1"/>
    <x v="0"/>
    <n v="152108.47"/>
    <n v="0"/>
    <s v="40-49"/>
    <s v="Good (670-739)"/>
    <s v="Zero Balance"/>
    <s v="New (0-2 yrs)"/>
    <x v="0"/>
  </r>
  <r>
    <n v="15579526"/>
    <s v="O'Meara"/>
    <n v="551"/>
    <x v="0"/>
    <s v="Male"/>
    <n v="42"/>
    <n v="1"/>
    <n v="50194.59"/>
    <n v="1"/>
    <n v="1"/>
    <x v="0"/>
    <n v="23399.58"/>
    <n v="0"/>
    <s v="40-49"/>
    <s v="Poor (&lt;580)"/>
    <s v="Mid (50-100k)"/>
    <s v="New (0-2 yrs)"/>
    <x v="0"/>
  </r>
  <r>
    <n v="15779103"/>
    <s v="Cantamessa"/>
    <n v="527"/>
    <x v="2"/>
    <s v="Female"/>
    <n v="39"/>
    <n v="9"/>
    <n v="96748.89"/>
    <n v="2"/>
    <n v="1"/>
    <x v="1"/>
    <n v="94711.43"/>
    <n v="0"/>
    <s v="30-39"/>
    <s v="Poor (&lt;580)"/>
    <s v="Mid (50-100k)"/>
    <s v="Loyal (9-10 yrs)"/>
    <x v="1"/>
  </r>
  <r>
    <n v="15738715"/>
    <s v="Alexander"/>
    <n v="600"/>
    <x v="0"/>
    <s v="Female"/>
    <n v="37"/>
    <n v="4"/>
    <n v="0"/>
    <n v="3"/>
    <n v="1"/>
    <x v="1"/>
    <n v="7312.25"/>
    <n v="1"/>
    <s v="30-39"/>
    <s v="Fair (580-669)"/>
    <s v="Zero Balance"/>
    <s v="Developing (3-5 yrs)"/>
    <x v="1"/>
  </r>
  <r>
    <n v="15593943"/>
    <s v="Chinagorom"/>
    <n v="685"/>
    <x v="0"/>
    <s v="Female"/>
    <n v="43"/>
    <n v="1"/>
    <n v="132667.17000000001"/>
    <n v="1"/>
    <n v="1"/>
    <x v="0"/>
    <n v="41876.980000000003"/>
    <n v="0"/>
    <s v="40-49"/>
    <s v="Good (670-739)"/>
    <s v="High (100-150k)"/>
    <s v="New (0-2 yrs)"/>
    <x v="0"/>
  </r>
  <r>
    <n v="15754574"/>
    <s v="Tomlinson"/>
    <n v="738"/>
    <x v="1"/>
    <s v="Male"/>
    <n v="36"/>
    <n v="5"/>
    <n v="0"/>
    <n v="2"/>
    <n v="1"/>
    <x v="0"/>
    <n v="96881.32"/>
    <n v="0"/>
    <s v="30-39"/>
    <s v="Good (670-739)"/>
    <s v="Zero Balance"/>
    <s v="Developing (3-5 yrs)"/>
    <x v="1"/>
  </r>
  <r>
    <n v="15737814"/>
    <s v="Lo"/>
    <n v="622"/>
    <x v="0"/>
    <s v="Male"/>
    <n v="41"/>
    <n v="2"/>
    <n v="127087.06"/>
    <n v="1"/>
    <n v="1"/>
    <x v="1"/>
    <n v="102402.91"/>
    <n v="1"/>
    <s v="40-49"/>
    <s v="Fair (580-669)"/>
    <s v="High (100-150k)"/>
    <s v="New (0-2 yrs)"/>
    <x v="0"/>
  </r>
  <r>
    <n v="15670889"/>
    <s v="Nwachukwu"/>
    <n v="528"/>
    <x v="0"/>
    <s v="Male"/>
    <n v="34"/>
    <n v="1"/>
    <n v="125566.9"/>
    <n v="1"/>
    <n v="1"/>
    <x v="0"/>
    <n v="176763.27"/>
    <n v="0"/>
    <s v="30-39"/>
    <s v="Poor (&lt;580)"/>
    <s v="High (100-150k)"/>
    <s v="New (0-2 yrs)"/>
    <x v="0"/>
  </r>
  <r>
    <n v="15629299"/>
    <s v="Yang"/>
    <n v="546"/>
    <x v="2"/>
    <s v="Female"/>
    <n v="52"/>
    <n v="1"/>
    <n v="106074.89"/>
    <n v="1"/>
    <n v="1"/>
    <x v="0"/>
    <n v="23548.45"/>
    <n v="1"/>
    <s v="50-59"/>
    <s v="Poor (&lt;580)"/>
    <s v="High (100-150k)"/>
    <s v="New (0-2 yrs)"/>
    <x v="0"/>
  </r>
  <r>
    <n v="15771569"/>
    <s v="Bage"/>
    <n v="576"/>
    <x v="2"/>
    <s v="Male"/>
    <n v="46"/>
    <n v="4"/>
    <n v="137367.94"/>
    <n v="1"/>
    <n v="1"/>
    <x v="0"/>
    <n v="33450.11"/>
    <n v="0"/>
    <s v="40-49"/>
    <s v="Poor (&lt;580)"/>
    <s v="High (100-150k)"/>
    <s v="Developing (3-5 yrs)"/>
    <x v="0"/>
  </r>
  <r>
    <n v="15811927"/>
    <s v="Marcelo"/>
    <n v="733"/>
    <x v="0"/>
    <s v="Female"/>
    <n v="38"/>
    <n v="3"/>
    <n v="157658.35999999999"/>
    <n v="1"/>
    <n v="0"/>
    <x v="1"/>
    <n v="19658.43"/>
    <n v="0"/>
    <s v="30-39"/>
    <s v="Good (670-739)"/>
    <s v="Very High (150k+)"/>
    <s v="Developing (3-5 yrs)"/>
    <x v="0"/>
  </r>
  <r>
    <n v="15785654"/>
    <s v="Ofodile"/>
    <n v="727"/>
    <x v="2"/>
    <s v="Male"/>
    <n v="45"/>
    <n v="6"/>
    <n v="114422.85"/>
    <n v="2"/>
    <n v="1"/>
    <x v="0"/>
    <n v="104678.78"/>
    <n v="1"/>
    <s v="40-49"/>
    <s v="Good (670-739)"/>
    <s v="High (100-150k)"/>
    <s v="Established (6-8 yrs)"/>
    <x v="1"/>
  </r>
  <r>
    <n v="15665524"/>
    <s v="Savage"/>
    <n v="605"/>
    <x v="1"/>
    <s v="Male"/>
    <n v="41"/>
    <n v="5"/>
    <n v="103154.66"/>
    <n v="1"/>
    <n v="0"/>
    <x v="1"/>
    <n v="143203.78"/>
    <n v="0"/>
    <s v="40-49"/>
    <s v="Fair (580-669)"/>
    <s v="High (100-150k)"/>
    <s v="Developing (3-5 yrs)"/>
    <x v="0"/>
  </r>
  <r>
    <n v="15736287"/>
    <s v="Piccio"/>
    <n v="586"/>
    <x v="0"/>
    <s v="Male"/>
    <n v="33"/>
    <n v="9"/>
    <n v="0"/>
    <n v="1"/>
    <n v="1"/>
    <x v="1"/>
    <n v="6975.02"/>
    <n v="0"/>
    <s v="30-39"/>
    <s v="Fair (580-669)"/>
    <s v="Zero Balance"/>
    <s v="Loyal (9-10 yrs)"/>
    <x v="0"/>
  </r>
  <r>
    <n v="15765732"/>
    <s v="Simmons"/>
    <n v="564"/>
    <x v="1"/>
    <s v="Female"/>
    <n v="24"/>
    <n v="6"/>
    <n v="149592.14000000001"/>
    <n v="1"/>
    <n v="1"/>
    <x v="0"/>
    <n v="153771.79999999999"/>
    <n v="0"/>
    <s v="Under 30"/>
    <s v="Poor (&lt;580)"/>
    <s v="High (100-150k)"/>
    <s v="Established (6-8 yrs)"/>
    <x v="0"/>
  </r>
  <r>
    <n v="15797381"/>
    <s v="DeRose"/>
    <n v="593"/>
    <x v="2"/>
    <s v="Female"/>
    <n v="48"/>
    <n v="3"/>
    <n v="133903.12"/>
    <n v="2"/>
    <n v="1"/>
    <x v="0"/>
    <n v="85902.39"/>
    <n v="1"/>
    <s v="40-49"/>
    <s v="Fair (580-669)"/>
    <s v="High (100-150k)"/>
    <s v="Developing (3-5 yrs)"/>
    <x v="1"/>
  </r>
  <r>
    <n v="15598536"/>
    <s v="Onuchukwu"/>
    <n v="736"/>
    <x v="2"/>
    <s v="Female"/>
    <n v="26"/>
    <n v="0"/>
    <n v="84587.9"/>
    <n v="1"/>
    <n v="0"/>
    <x v="0"/>
    <n v="188037.76000000001"/>
    <n v="0"/>
    <s v="Under 30"/>
    <s v="Good (670-739)"/>
    <s v="Mid (50-100k)"/>
    <s v="New (0-2 yrs)"/>
    <x v="0"/>
  </r>
  <r>
    <n v="15664506"/>
    <s v="Goodwin"/>
    <n v="675"/>
    <x v="1"/>
    <s v="Male"/>
    <n v="32"/>
    <n v="8"/>
    <n v="197436.82"/>
    <n v="1"/>
    <n v="1"/>
    <x v="0"/>
    <n v="52710.7"/>
    <n v="0"/>
    <s v="30-39"/>
    <s v="Good (670-739)"/>
    <s v="Very High (150k+)"/>
    <s v="Established (6-8 yrs)"/>
    <x v="0"/>
  </r>
  <r>
    <n v="15575619"/>
    <s v="Teakle"/>
    <n v="656"/>
    <x v="1"/>
    <s v="Female"/>
    <n v="32"/>
    <n v="1"/>
    <n v="104254.27"/>
    <n v="1"/>
    <n v="1"/>
    <x v="0"/>
    <n v="17034.37"/>
    <n v="0"/>
    <s v="30-39"/>
    <s v="Fair (580-669)"/>
    <s v="High (100-150k)"/>
    <s v="New (0-2 yrs)"/>
    <x v="0"/>
  </r>
  <r>
    <n v="15587394"/>
    <s v="Thomson"/>
    <n v="462"/>
    <x v="0"/>
    <s v="Male"/>
    <n v="39"/>
    <n v="4"/>
    <n v="140133.07999999999"/>
    <n v="2"/>
    <n v="0"/>
    <x v="1"/>
    <n v="131304.45000000001"/>
    <n v="0"/>
    <s v="30-39"/>
    <s v="Poor (&lt;580)"/>
    <s v="High (100-150k)"/>
    <s v="Developing (3-5 yrs)"/>
    <x v="1"/>
  </r>
  <r>
    <n v="15654457"/>
    <s v="Cross"/>
    <n v="685"/>
    <x v="1"/>
    <s v="Female"/>
    <n v="30"/>
    <n v="2"/>
    <n v="0"/>
    <n v="3"/>
    <n v="1"/>
    <x v="0"/>
    <n v="172576.43"/>
    <n v="1"/>
    <s v="30-39"/>
    <s v="Good (670-739)"/>
    <s v="Zero Balance"/>
    <s v="New (0-2 yrs)"/>
    <x v="1"/>
  </r>
  <r>
    <n v="15762793"/>
    <s v="Jones"/>
    <n v="850"/>
    <x v="2"/>
    <s v="Female"/>
    <n v="36"/>
    <n v="0"/>
    <n v="136980.23000000001"/>
    <n v="2"/>
    <n v="1"/>
    <x v="0"/>
    <n v="99019.65"/>
    <n v="0"/>
    <s v="30-39"/>
    <s v="Excellent (800+)"/>
    <s v="High (100-150k)"/>
    <s v="New (0-2 yrs)"/>
    <x v="1"/>
  </r>
  <r>
    <n v="15658067"/>
    <s v="Walker"/>
    <n v="636"/>
    <x v="2"/>
    <s v="Female"/>
    <n v="48"/>
    <n v="3"/>
    <n v="120568.41"/>
    <n v="1"/>
    <n v="1"/>
    <x v="1"/>
    <n v="190160.04"/>
    <n v="1"/>
    <s v="40-49"/>
    <s v="Fair (580-669)"/>
    <s v="High (100-150k)"/>
    <s v="Developing (3-5 yrs)"/>
    <x v="0"/>
  </r>
  <r>
    <n v="15642816"/>
    <s v="De Salis"/>
    <n v="850"/>
    <x v="0"/>
    <s v="Female"/>
    <n v="27"/>
    <n v="7"/>
    <n v="43658.33"/>
    <n v="2"/>
    <n v="1"/>
    <x v="0"/>
    <n v="3025.49"/>
    <n v="0"/>
    <s v="Under 30"/>
    <s v="Excellent (800+)"/>
    <s v="Low (&lt;50k)"/>
    <s v="Established (6-8 yrs)"/>
    <x v="1"/>
  </r>
  <r>
    <n v="15693088"/>
    <s v="Oliver"/>
    <n v="628"/>
    <x v="0"/>
    <s v="Female"/>
    <n v="37"/>
    <n v="9"/>
    <n v="0"/>
    <n v="2"/>
    <n v="1"/>
    <x v="0"/>
    <n v="34689.769999999997"/>
    <n v="0"/>
    <s v="30-39"/>
    <s v="Fair (580-669)"/>
    <s v="Zero Balance"/>
    <s v="Loyal (9-10 yrs)"/>
    <x v="1"/>
  </r>
  <r>
    <n v="15793883"/>
    <s v="Lo Duca"/>
    <n v="798"/>
    <x v="0"/>
    <s v="Male"/>
    <n v="28"/>
    <n v="3"/>
    <n v="0"/>
    <n v="2"/>
    <n v="1"/>
    <x v="1"/>
    <n v="2305.27"/>
    <n v="0"/>
    <s v="Under 30"/>
    <s v="Very Good (740-799)"/>
    <s v="Zero Balance"/>
    <s v="Developing (3-5 yrs)"/>
    <x v="1"/>
  </r>
  <r>
    <n v="15665283"/>
    <s v="Brookes"/>
    <n v="610"/>
    <x v="0"/>
    <s v="Female"/>
    <n v="57"/>
    <n v="7"/>
    <n v="72092.95"/>
    <n v="4"/>
    <n v="0"/>
    <x v="0"/>
    <n v="113228.82"/>
    <n v="1"/>
    <s v="50-59"/>
    <s v="Fair (580-669)"/>
    <s v="Mid (50-100k)"/>
    <s v="Established (6-8 yrs)"/>
    <x v="1"/>
  </r>
  <r>
    <n v="15680421"/>
    <s v="Challis"/>
    <n v="591"/>
    <x v="0"/>
    <s v="Female"/>
    <n v="42"/>
    <n v="10"/>
    <n v="0"/>
    <n v="2"/>
    <n v="0"/>
    <x v="1"/>
    <n v="171099.22"/>
    <n v="0"/>
    <s v="40-49"/>
    <s v="Fair (580-669)"/>
    <s v="Zero Balance"/>
    <s v="Loyal (9-10 yrs)"/>
    <x v="1"/>
  </r>
  <r>
    <n v="15695148"/>
    <s v="Ibeabuchi"/>
    <n v="614"/>
    <x v="1"/>
    <s v="Female"/>
    <n v="37"/>
    <n v="9"/>
    <n v="0"/>
    <n v="2"/>
    <n v="1"/>
    <x v="0"/>
    <n v="62023.1"/>
    <n v="0"/>
    <s v="30-39"/>
    <s v="Fair (580-669)"/>
    <s v="Zero Balance"/>
    <s v="Loyal (9-10 yrs)"/>
    <x v="1"/>
  </r>
  <r>
    <n v="15636592"/>
    <s v="Iroawuchi"/>
    <n v="651"/>
    <x v="0"/>
    <s v="Male"/>
    <n v="35"/>
    <n v="0"/>
    <n v="181821.96"/>
    <n v="2"/>
    <n v="0"/>
    <x v="0"/>
    <n v="36923.67"/>
    <n v="1"/>
    <s v="30-39"/>
    <s v="Fair (580-669)"/>
    <s v="Very High (150k+)"/>
    <s v="New (0-2 yrs)"/>
    <x v="1"/>
  </r>
  <r>
    <n v="15772618"/>
    <s v="Tyler"/>
    <n v="665"/>
    <x v="0"/>
    <s v="Male"/>
    <n v="25"/>
    <n v="7"/>
    <n v="90920.75"/>
    <n v="1"/>
    <n v="0"/>
    <x v="0"/>
    <n v="112256.57"/>
    <n v="0"/>
    <s v="Under 30"/>
    <s v="Fair (580-669)"/>
    <s v="Mid (50-100k)"/>
    <s v="Established (6-8 yrs)"/>
    <x v="0"/>
  </r>
  <r>
    <n v="15724453"/>
    <s v="Fan"/>
    <n v="570"/>
    <x v="0"/>
    <s v="Male"/>
    <n v="23"/>
    <n v="2"/>
    <n v="0"/>
    <n v="1"/>
    <n v="0"/>
    <x v="1"/>
    <n v="198830.98"/>
    <n v="0"/>
    <s v="Under 30"/>
    <s v="Poor (&lt;580)"/>
    <s v="Zero Balance"/>
    <s v="New (0-2 yrs)"/>
    <x v="0"/>
  </r>
  <r>
    <n v="15565878"/>
    <s v="Bates"/>
    <n v="631"/>
    <x v="1"/>
    <s v="Male"/>
    <n v="29"/>
    <n v="3"/>
    <n v="0"/>
    <n v="2"/>
    <n v="1"/>
    <x v="0"/>
    <n v="197963.46"/>
    <n v="0"/>
    <s v="Under 30"/>
    <s v="Fair (580-669)"/>
    <s v="Zero Balance"/>
    <s v="Developing (3-5 yrs)"/>
    <x v="1"/>
  </r>
  <r>
    <n v="15609160"/>
    <s v="Marsden"/>
    <n v="586"/>
    <x v="0"/>
    <s v="Male"/>
    <n v="32"/>
    <n v="1"/>
    <n v="0"/>
    <n v="2"/>
    <n v="0"/>
    <x v="1"/>
    <n v="31635.99"/>
    <n v="0"/>
    <s v="30-39"/>
    <s v="Fair (580-669)"/>
    <s v="Zero Balance"/>
    <s v="New (0-2 yrs)"/>
    <x v="1"/>
  </r>
  <r>
    <n v="15678460"/>
    <s v="Dodgshun"/>
    <n v="691"/>
    <x v="0"/>
    <s v="Male"/>
    <n v="30"/>
    <n v="9"/>
    <n v="0"/>
    <n v="1"/>
    <n v="1"/>
    <x v="1"/>
    <n v="49594.02"/>
    <n v="0"/>
    <s v="30-39"/>
    <s v="Good (670-739)"/>
    <s v="Zero Balance"/>
    <s v="Loyal (9-10 yrs)"/>
    <x v="0"/>
  </r>
  <r>
    <n v="15662571"/>
    <s v="Maclean"/>
    <n v="639"/>
    <x v="0"/>
    <s v="Male"/>
    <n v="35"/>
    <n v="8"/>
    <n v="0"/>
    <n v="2"/>
    <n v="1"/>
    <x v="1"/>
    <n v="170483.9"/>
    <n v="0"/>
    <s v="30-39"/>
    <s v="Fair (580-669)"/>
    <s v="Zero Balance"/>
    <s v="Established (6-8 yrs)"/>
    <x v="1"/>
  </r>
  <r>
    <n v="15606849"/>
    <s v="Blackall"/>
    <n v="698"/>
    <x v="0"/>
    <s v="Female"/>
    <n v="27"/>
    <n v="1"/>
    <n v="94920.71"/>
    <n v="1"/>
    <n v="1"/>
    <x v="0"/>
    <n v="40339.9"/>
    <n v="0"/>
    <s v="Under 30"/>
    <s v="Good (670-739)"/>
    <s v="Mid (50-100k)"/>
    <s v="New (0-2 yrs)"/>
    <x v="0"/>
  </r>
  <r>
    <n v="15670738"/>
    <s v="Mazzanti"/>
    <n v="733"/>
    <x v="2"/>
    <s v="Male"/>
    <n v="45"/>
    <n v="2"/>
    <n v="113939.36"/>
    <n v="2"/>
    <n v="1"/>
    <x v="1"/>
    <n v="3218.71"/>
    <n v="0"/>
    <s v="40-49"/>
    <s v="Good (670-739)"/>
    <s v="High (100-150k)"/>
    <s v="New (0-2 yrs)"/>
    <x v="1"/>
  </r>
  <r>
    <n v="15662641"/>
    <s v="Amadi"/>
    <n v="850"/>
    <x v="0"/>
    <s v="Male"/>
    <n v="19"/>
    <n v="8"/>
    <n v="0"/>
    <n v="1"/>
    <n v="1"/>
    <x v="0"/>
    <n v="68569.89"/>
    <n v="0"/>
    <s v="Under 30"/>
    <s v="Excellent (800+)"/>
    <s v="Zero Balance"/>
    <s v="Established (6-8 yrs)"/>
    <x v="0"/>
  </r>
  <r>
    <n v="15727539"/>
    <s v="Schoenheimer"/>
    <n v="618"/>
    <x v="0"/>
    <s v="Female"/>
    <n v="31"/>
    <n v="4"/>
    <n v="0"/>
    <n v="2"/>
    <n v="1"/>
    <x v="1"/>
    <n v="29176.04"/>
    <n v="0"/>
    <s v="30-39"/>
    <s v="Fair (580-669)"/>
    <s v="Zero Balance"/>
    <s v="Developing (3-5 yrs)"/>
    <x v="1"/>
  </r>
  <r>
    <n v="15651020"/>
    <s v="Fiorentino"/>
    <n v="473"/>
    <x v="0"/>
    <s v="Female"/>
    <n v="25"/>
    <n v="6"/>
    <n v="110666.42"/>
    <n v="2"/>
    <n v="0"/>
    <x v="1"/>
    <n v="46758.42"/>
    <n v="0"/>
    <s v="Under 30"/>
    <s v="Poor (&lt;580)"/>
    <s v="High (100-150k)"/>
    <s v="Established (6-8 yrs)"/>
    <x v="1"/>
  </r>
  <r>
    <n v="15673877"/>
    <s v="Murray"/>
    <n v="490"/>
    <x v="0"/>
    <s v="Male"/>
    <n v="39"/>
    <n v="1"/>
    <n v="0"/>
    <n v="3"/>
    <n v="1"/>
    <x v="1"/>
    <n v="171060.01"/>
    <n v="1"/>
    <s v="30-39"/>
    <s v="Poor (&lt;580)"/>
    <s v="Zero Balance"/>
    <s v="New (0-2 yrs)"/>
    <x v="1"/>
  </r>
  <r>
    <n v="15760865"/>
    <s v="Fan"/>
    <n v="754"/>
    <x v="2"/>
    <s v="Female"/>
    <n v="48"/>
    <n v="7"/>
    <n v="141819.01999999999"/>
    <n v="1"/>
    <n v="1"/>
    <x v="1"/>
    <n v="93550.53"/>
    <n v="1"/>
    <s v="40-49"/>
    <s v="Very Good (740-799)"/>
    <s v="High (100-150k)"/>
    <s v="Established (6-8 yrs)"/>
    <x v="0"/>
  </r>
  <r>
    <n v="15705009"/>
    <s v="Cartwright"/>
    <n v="649"/>
    <x v="0"/>
    <s v="Female"/>
    <n v="56"/>
    <n v="8"/>
    <n v="156974.26"/>
    <n v="1"/>
    <n v="1"/>
    <x v="1"/>
    <n v="89405.26"/>
    <n v="1"/>
    <s v="50-59"/>
    <s v="Fair (580-669)"/>
    <s v="Very High (150k+)"/>
    <s v="Established (6-8 yrs)"/>
    <x v="0"/>
  </r>
  <r>
    <n v="15657540"/>
    <s v="Cremonesi"/>
    <n v="578"/>
    <x v="0"/>
    <s v="Male"/>
    <n v="50"/>
    <n v="5"/>
    <n v="151215.34"/>
    <n v="2"/>
    <n v="1"/>
    <x v="1"/>
    <n v="169804.4"/>
    <n v="0"/>
    <s v="50-59"/>
    <s v="Poor (&lt;580)"/>
    <s v="Very High (150k+)"/>
    <s v="Developing (3-5 yrs)"/>
    <x v="1"/>
  </r>
  <r>
    <n v="15707441"/>
    <s v="White"/>
    <n v="690"/>
    <x v="1"/>
    <s v="Male"/>
    <n v="26"/>
    <n v="8"/>
    <n v="116318.23"/>
    <n v="1"/>
    <n v="1"/>
    <x v="0"/>
    <n v="83253.05"/>
    <n v="0"/>
    <s v="Under 30"/>
    <s v="Good (670-739)"/>
    <s v="High (100-150k)"/>
    <s v="Established (6-8 yrs)"/>
    <x v="0"/>
  </r>
  <r>
    <n v="15694765"/>
    <s v="Sabbatini"/>
    <n v="610"/>
    <x v="2"/>
    <s v="Male"/>
    <n v="49"/>
    <n v="6"/>
    <n v="113882.33"/>
    <n v="1"/>
    <n v="1"/>
    <x v="1"/>
    <n v="195813.81"/>
    <n v="1"/>
    <s v="40-49"/>
    <s v="Fair (580-669)"/>
    <s v="High (100-150k)"/>
    <s v="Established (6-8 yrs)"/>
    <x v="0"/>
  </r>
  <r>
    <n v="15649086"/>
    <s v="Patterson"/>
    <n v="596"/>
    <x v="0"/>
    <s v="Male"/>
    <n v="42"/>
    <n v="7"/>
    <n v="0"/>
    <n v="2"/>
    <n v="1"/>
    <x v="0"/>
    <n v="121568.37"/>
    <n v="0"/>
    <s v="40-49"/>
    <s v="Fair (580-669)"/>
    <s v="Zero Balance"/>
    <s v="Established (6-8 yrs)"/>
    <x v="1"/>
  </r>
  <r>
    <n v="15650488"/>
    <s v="Bromley"/>
    <n v="492"/>
    <x v="0"/>
    <s v="Female"/>
    <n v="48"/>
    <n v="6"/>
    <n v="127253.98"/>
    <n v="1"/>
    <n v="1"/>
    <x v="0"/>
    <n v="92144.09"/>
    <n v="1"/>
    <s v="40-49"/>
    <s v="Poor (&lt;580)"/>
    <s v="High (100-150k)"/>
    <s v="Established (6-8 yrs)"/>
    <x v="0"/>
  </r>
  <r>
    <n v="15760924"/>
    <s v="Doherty"/>
    <n v="575"/>
    <x v="1"/>
    <s v="Male"/>
    <n v="41"/>
    <n v="2"/>
    <n v="100062.39"/>
    <n v="1"/>
    <n v="0"/>
    <x v="1"/>
    <n v="126307.25"/>
    <n v="0"/>
    <s v="40-49"/>
    <s v="Poor (&lt;580)"/>
    <s v="High (100-150k)"/>
    <s v="New (0-2 yrs)"/>
    <x v="0"/>
  </r>
  <r>
    <n v="15700263"/>
    <s v="Ifeatu"/>
    <n v="569"/>
    <x v="0"/>
    <s v="Male"/>
    <n v="66"/>
    <n v="2"/>
    <n v="0"/>
    <n v="1"/>
    <n v="1"/>
    <x v="1"/>
    <n v="130784.2"/>
    <n v="1"/>
    <s v="60+"/>
    <s v="Poor (&lt;580)"/>
    <s v="Zero Balance"/>
    <s v="New (0-2 yrs)"/>
    <x v="0"/>
  </r>
  <r>
    <n v="15806922"/>
    <s v="Bergamaschi"/>
    <n v="674"/>
    <x v="1"/>
    <s v="Female"/>
    <n v="41"/>
    <n v="4"/>
    <n v="126605.14"/>
    <n v="1"/>
    <n v="1"/>
    <x v="0"/>
    <n v="166694.93"/>
    <n v="0"/>
    <s v="40-49"/>
    <s v="Good (670-739)"/>
    <s v="High (100-150k)"/>
    <s v="Developing (3-5 yrs)"/>
    <x v="0"/>
  </r>
  <r>
    <n v="15637522"/>
    <s v="Shubina"/>
    <n v="507"/>
    <x v="0"/>
    <s v="Female"/>
    <n v="31"/>
    <n v="0"/>
    <n v="106942.08"/>
    <n v="1"/>
    <n v="0"/>
    <x v="0"/>
    <n v="44001.11"/>
    <n v="0"/>
    <s v="30-39"/>
    <s v="Poor (&lt;580)"/>
    <s v="High (100-150k)"/>
    <s v="New (0-2 yrs)"/>
    <x v="0"/>
  </r>
  <r>
    <n v="15636548"/>
    <s v="Lung"/>
    <n v="457"/>
    <x v="1"/>
    <s v="Male"/>
    <n v="44"/>
    <n v="7"/>
    <n v="0"/>
    <n v="2"/>
    <n v="0"/>
    <x v="1"/>
    <n v="185992.36"/>
    <n v="0"/>
    <s v="40-49"/>
    <s v="Poor (&lt;580)"/>
    <s v="Zero Balance"/>
    <s v="Established (6-8 yrs)"/>
    <x v="1"/>
  </r>
  <r>
    <n v="15566891"/>
    <s v="Kinder"/>
    <n v="584"/>
    <x v="2"/>
    <s v="Female"/>
    <n v="41"/>
    <n v="3"/>
    <n v="88594.93"/>
    <n v="1"/>
    <n v="1"/>
    <x v="1"/>
    <n v="178997.89"/>
    <n v="0"/>
    <s v="40-49"/>
    <s v="Fair (580-669)"/>
    <s v="Mid (50-100k)"/>
    <s v="Developing (3-5 yrs)"/>
    <x v="0"/>
  </r>
  <r>
    <n v="15627185"/>
    <s v="Terry"/>
    <n v="744"/>
    <x v="2"/>
    <s v="Male"/>
    <n v="29"/>
    <n v="6"/>
    <n v="123737.04"/>
    <n v="2"/>
    <n v="1"/>
    <x v="1"/>
    <n v="141558.04"/>
    <n v="0"/>
    <s v="Under 30"/>
    <s v="Very Good (740-799)"/>
    <s v="High (100-150k)"/>
    <s v="Established (6-8 yrs)"/>
    <x v="1"/>
  </r>
  <r>
    <n v="15754012"/>
    <s v="Shepherdson"/>
    <n v="687"/>
    <x v="0"/>
    <s v="Female"/>
    <n v="35"/>
    <n v="1"/>
    <n v="110752.15"/>
    <n v="2"/>
    <n v="1"/>
    <x v="0"/>
    <n v="47921.22"/>
    <n v="0"/>
    <s v="30-39"/>
    <s v="Good (670-739)"/>
    <s v="High (100-150k)"/>
    <s v="New (0-2 yrs)"/>
    <x v="1"/>
  </r>
  <r>
    <n v="15627514"/>
    <s v="Short"/>
    <n v="688"/>
    <x v="1"/>
    <s v="Female"/>
    <n v="46"/>
    <n v="3"/>
    <n v="0"/>
    <n v="2"/>
    <n v="0"/>
    <x v="0"/>
    <n v="104902.68"/>
    <n v="0"/>
    <s v="40-49"/>
    <s v="Good (670-739)"/>
    <s v="Zero Balance"/>
    <s v="Developing (3-5 yrs)"/>
    <x v="1"/>
  </r>
  <r>
    <n v="15661433"/>
    <s v="Zetticci"/>
    <n v="519"/>
    <x v="0"/>
    <s v="Male"/>
    <n v="34"/>
    <n v="5"/>
    <n v="0"/>
    <n v="1"/>
    <n v="1"/>
    <x v="1"/>
    <n v="68479.600000000006"/>
    <n v="0"/>
    <s v="30-39"/>
    <s v="Poor (&lt;580)"/>
    <s v="Zero Balance"/>
    <s v="Developing (3-5 yrs)"/>
    <x v="0"/>
  </r>
  <r>
    <n v="15610653"/>
    <s v="Belov"/>
    <n v="733"/>
    <x v="1"/>
    <s v="Female"/>
    <n v="38"/>
    <n v="5"/>
    <n v="0"/>
    <n v="2"/>
    <n v="1"/>
    <x v="0"/>
    <n v="1271.51"/>
    <n v="0"/>
    <s v="30-39"/>
    <s v="Good (670-739)"/>
    <s v="Zero Balance"/>
    <s v="Developing (3-5 yrs)"/>
    <x v="1"/>
  </r>
  <r>
    <n v="15667002"/>
    <s v="Knight"/>
    <n v="666"/>
    <x v="1"/>
    <s v="Male"/>
    <n v="43"/>
    <n v="5"/>
    <n v="0"/>
    <n v="2"/>
    <n v="1"/>
    <x v="1"/>
    <n v="29346.1"/>
    <n v="0"/>
    <s v="40-49"/>
    <s v="Fair (580-669)"/>
    <s v="Zero Balance"/>
    <s v="Developing (3-5 yrs)"/>
    <x v="1"/>
  </r>
  <r>
    <n v="15709199"/>
    <s v="Burson"/>
    <n v="511"/>
    <x v="1"/>
    <s v="Female"/>
    <n v="40"/>
    <n v="1"/>
    <n v="0"/>
    <n v="1"/>
    <n v="1"/>
    <x v="0"/>
    <n v="184118.73"/>
    <n v="0"/>
    <s v="40-49"/>
    <s v="Poor (&lt;580)"/>
    <s v="Zero Balance"/>
    <s v="New (0-2 yrs)"/>
    <x v="0"/>
  </r>
  <r>
    <n v="15710087"/>
    <s v="Nicholls"/>
    <n v="705"/>
    <x v="2"/>
    <s v="Female"/>
    <n v="54"/>
    <n v="3"/>
    <n v="125889.3"/>
    <n v="3"/>
    <n v="1"/>
    <x v="1"/>
    <n v="96013.5"/>
    <n v="1"/>
    <s v="50-59"/>
    <s v="Good (670-739)"/>
    <s v="High (100-150k)"/>
    <s v="Developing (3-5 yrs)"/>
    <x v="1"/>
  </r>
  <r>
    <n v="15679884"/>
    <s v="Hs?eh"/>
    <n v="544"/>
    <x v="0"/>
    <s v="Male"/>
    <n v="48"/>
    <n v="10"/>
    <n v="78314.63"/>
    <n v="3"/>
    <n v="1"/>
    <x v="0"/>
    <n v="103713.93"/>
    <n v="1"/>
    <s v="40-49"/>
    <s v="Poor (&lt;580)"/>
    <s v="Mid (50-100k)"/>
    <s v="Loyal (9-10 yrs)"/>
    <x v="1"/>
  </r>
  <r>
    <n v="15784180"/>
    <s v="Ku"/>
    <n v="564"/>
    <x v="0"/>
    <s v="Female"/>
    <n v="36"/>
    <n v="7"/>
    <n v="206329.65"/>
    <n v="1"/>
    <n v="1"/>
    <x v="0"/>
    <n v="46632.87"/>
    <n v="1"/>
    <s v="30-39"/>
    <s v="Poor (&lt;580)"/>
    <s v="Very High (150k+)"/>
    <s v="Established (6-8 yrs)"/>
    <x v="0"/>
  </r>
  <r>
    <n v="15808849"/>
    <s v="T'ien"/>
    <n v="702"/>
    <x v="0"/>
    <s v="Male"/>
    <n v="40"/>
    <n v="7"/>
    <n v="145536.9"/>
    <n v="1"/>
    <n v="0"/>
    <x v="0"/>
    <n v="135334.24"/>
    <n v="0"/>
    <s v="40-49"/>
    <s v="Good (670-739)"/>
    <s v="High (100-150k)"/>
    <s v="Established (6-8 yrs)"/>
    <x v="0"/>
  </r>
  <r>
    <n v="15751549"/>
    <s v="H?"/>
    <n v="658"/>
    <x v="2"/>
    <s v="Male"/>
    <n v="31"/>
    <n v="2"/>
    <n v="77082.649999999994"/>
    <n v="2"/>
    <n v="0"/>
    <x v="1"/>
    <n v="13482.28"/>
    <n v="0"/>
    <s v="30-39"/>
    <s v="Fair (580-669)"/>
    <s v="Mid (50-100k)"/>
    <s v="New (0-2 yrs)"/>
    <x v="1"/>
  </r>
  <r>
    <n v="15588235"/>
    <s v="Vasilieva"/>
    <n v="654"/>
    <x v="0"/>
    <s v="Female"/>
    <n v="24"/>
    <n v="8"/>
    <n v="145081.73000000001"/>
    <n v="1"/>
    <n v="1"/>
    <x v="0"/>
    <n v="130075.07"/>
    <n v="0"/>
    <s v="Under 30"/>
    <s v="Fair (580-669)"/>
    <s v="High (100-150k)"/>
    <s v="Established (6-8 yrs)"/>
    <x v="0"/>
  </r>
  <r>
    <n v="15640418"/>
    <s v="Omeokachie"/>
    <n v="649"/>
    <x v="2"/>
    <s v="Female"/>
    <n v="41"/>
    <n v="4"/>
    <n v="115897.73"/>
    <n v="1"/>
    <n v="1"/>
    <x v="1"/>
    <n v="143544.48000000001"/>
    <n v="0"/>
    <s v="40-49"/>
    <s v="Fair (580-669)"/>
    <s v="High (100-150k)"/>
    <s v="Developing (3-5 yrs)"/>
    <x v="0"/>
  </r>
  <r>
    <n v="15721116"/>
    <s v="Napolitano"/>
    <n v="597"/>
    <x v="1"/>
    <s v="Male"/>
    <n v="24"/>
    <n v="0"/>
    <n v="108058.07"/>
    <n v="2"/>
    <n v="1"/>
    <x v="0"/>
    <n v="187826.11"/>
    <n v="0"/>
    <s v="Under 30"/>
    <s v="Fair (580-669)"/>
    <s v="High (100-150k)"/>
    <s v="New (0-2 yrs)"/>
    <x v="1"/>
  </r>
  <r>
    <n v="15599084"/>
    <s v="Hopwood"/>
    <n v="782"/>
    <x v="0"/>
    <s v="Male"/>
    <n v="33"/>
    <n v="7"/>
    <n v="191523.09"/>
    <n v="1"/>
    <n v="1"/>
    <x v="0"/>
    <n v="167058.75"/>
    <n v="0"/>
    <s v="30-39"/>
    <s v="Very Good (740-799)"/>
    <s v="Very High (150k+)"/>
    <s v="Established (6-8 yrs)"/>
    <x v="0"/>
  </r>
  <r>
    <n v="15773394"/>
    <s v="Bergamaschi"/>
    <n v="644"/>
    <x v="0"/>
    <s v="Male"/>
    <n v="38"/>
    <n v="3"/>
    <n v="0"/>
    <n v="2"/>
    <n v="1"/>
    <x v="0"/>
    <n v="79928.41"/>
    <n v="0"/>
    <s v="30-39"/>
    <s v="Fair (580-669)"/>
    <s v="Zero Balance"/>
    <s v="Developing (3-5 yrs)"/>
    <x v="1"/>
  </r>
  <r>
    <n v="15625713"/>
    <s v="Lindeman"/>
    <n v="679"/>
    <x v="1"/>
    <s v="Female"/>
    <n v="39"/>
    <n v="7"/>
    <n v="91187.9"/>
    <n v="1"/>
    <n v="0"/>
    <x v="0"/>
    <n v="6075.36"/>
    <n v="0"/>
    <s v="30-39"/>
    <s v="Good (670-739)"/>
    <s v="Mid (50-100k)"/>
    <s v="Established (6-8 yrs)"/>
    <x v="0"/>
  </r>
  <r>
    <n v="15766417"/>
    <s v="McKinley"/>
    <n v="678"/>
    <x v="0"/>
    <s v="Female"/>
    <n v="60"/>
    <n v="2"/>
    <n v="0"/>
    <n v="2"/>
    <n v="1"/>
    <x v="0"/>
    <n v="43821.56"/>
    <n v="0"/>
    <s v="60+"/>
    <s v="Good (670-739)"/>
    <s v="Zero Balance"/>
    <s v="New (0-2 yrs)"/>
    <x v="1"/>
  </r>
  <r>
    <n v="15622578"/>
    <s v="Sergeyev"/>
    <n v="806"/>
    <x v="0"/>
    <s v="Male"/>
    <n v="34"/>
    <n v="5"/>
    <n v="113958.55"/>
    <n v="1"/>
    <n v="0"/>
    <x v="0"/>
    <n v="32125.98"/>
    <n v="0"/>
    <s v="30-39"/>
    <s v="Excellent (800+)"/>
    <s v="High (100-150k)"/>
    <s v="Developing (3-5 yrs)"/>
    <x v="0"/>
  </r>
  <r>
    <n v="15799924"/>
    <s v="Sanchez"/>
    <n v="668"/>
    <x v="1"/>
    <s v="Male"/>
    <n v="43"/>
    <n v="1"/>
    <n v="147167.25"/>
    <n v="1"/>
    <n v="0"/>
    <x v="1"/>
    <n v="141679.73000000001"/>
    <n v="0"/>
    <s v="40-49"/>
    <s v="Fair (580-669)"/>
    <s v="High (100-150k)"/>
    <s v="New (0-2 yrs)"/>
    <x v="0"/>
  </r>
  <r>
    <n v="15618363"/>
    <s v="Muomelu"/>
    <n v="659"/>
    <x v="2"/>
    <s v="Male"/>
    <n v="29"/>
    <n v="9"/>
    <n v="82916.479999999996"/>
    <n v="1"/>
    <n v="1"/>
    <x v="0"/>
    <n v="84133.48"/>
    <n v="0"/>
    <s v="Under 30"/>
    <s v="Fair (580-669)"/>
    <s v="Mid (50-100k)"/>
    <s v="Loyal (9-10 yrs)"/>
    <x v="0"/>
  </r>
  <r>
    <n v="15637138"/>
    <s v="Murray"/>
    <n v="660"/>
    <x v="0"/>
    <s v="Male"/>
    <n v="34"/>
    <n v="1"/>
    <n v="0"/>
    <n v="2"/>
    <n v="1"/>
    <x v="1"/>
    <n v="9692.58"/>
    <n v="0"/>
    <s v="30-39"/>
    <s v="Fair (580-669)"/>
    <s v="Zero Balance"/>
    <s v="New (0-2 yrs)"/>
    <x v="1"/>
  </r>
  <r>
    <n v="15781665"/>
    <s v="Ibekwe"/>
    <n v="601"/>
    <x v="0"/>
    <s v="Female"/>
    <n v="37"/>
    <n v="5"/>
    <n v="0"/>
    <n v="1"/>
    <n v="0"/>
    <x v="1"/>
    <n v="20708.599999999999"/>
    <n v="0"/>
    <s v="30-39"/>
    <s v="Fair (580-669)"/>
    <s v="Zero Balance"/>
    <s v="Developing (3-5 yrs)"/>
    <x v="0"/>
  </r>
  <r>
    <n v="15804853"/>
    <s v="McVey"/>
    <n v="781"/>
    <x v="0"/>
    <s v="Female"/>
    <n v="48"/>
    <n v="0"/>
    <n v="57098.96"/>
    <n v="1"/>
    <n v="1"/>
    <x v="1"/>
    <n v="85644.06"/>
    <n v="1"/>
    <s v="40-49"/>
    <s v="Very Good (740-799)"/>
    <s v="Mid (50-100k)"/>
    <s v="New (0-2 yrs)"/>
    <x v="0"/>
  </r>
  <r>
    <n v="15651627"/>
    <s v="White"/>
    <n v="628"/>
    <x v="2"/>
    <s v="Male"/>
    <n v="39"/>
    <n v="1"/>
    <n v="115341.19"/>
    <n v="1"/>
    <n v="1"/>
    <x v="0"/>
    <n v="107674.3"/>
    <n v="1"/>
    <s v="30-39"/>
    <s v="Fair (580-669)"/>
    <s v="High (100-150k)"/>
    <s v="New (0-2 yrs)"/>
    <x v="0"/>
  </r>
  <r>
    <n v="15680685"/>
    <s v="Patterson"/>
    <n v="751"/>
    <x v="0"/>
    <s v="Male"/>
    <n v="30"/>
    <n v="3"/>
    <n v="165257.20000000001"/>
    <n v="1"/>
    <n v="0"/>
    <x v="1"/>
    <n v="134822.04999999999"/>
    <n v="0"/>
    <s v="30-39"/>
    <s v="Very Good (740-799)"/>
    <s v="Very High (150k+)"/>
    <s v="Developing (3-5 yrs)"/>
    <x v="0"/>
  </r>
  <r>
    <n v="15808930"/>
    <s v="Mai"/>
    <n v="531"/>
    <x v="0"/>
    <s v="Female"/>
    <n v="37"/>
    <n v="1"/>
    <n v="0"/>
    <n v="1"/>
    <n v="1"/>
    <x v="1"/>
    <n v="4606.97"/>
    <n v="0"/>
    <s v="30-39"/>
    <s v="Poor (&lt;580)"/>
    <s v="Zero Balance"/>
    <s v="New (0-2 yrs)"/>
    <x v="0"/>
  </r>
  <r>
    <n v="15570970"/>
    <s v="Han"/>
    <n v="647"/>
    <x v="0"/>
    <s v="Female"/>
    <n v="42"/>
    <n v="9"/>
    <n v="0"/>
    <n v="2"/>
    <n v="1"/>
    <x v="0"/>
    <n v="51362.82"/>
    <n v="0"/>
    <s v="40-49"/>
    <s v="Fair (580-669)"/>
    <s v="Zero Balance"/>
    <s v="Loyal (9-10 yrs)"/>
    <x v="1"/>
  </r>
  <r>
    <n v="15679961"/>
    <s v="Davidson"/>
    <n v="708"/>
    <x v="1"/>
    <s v="Male"/>
    <n v="46"/>
    <n v="7"/>
    <n v="68799.72"/>
    <n v="1"/>
    <n v="1"/>
    <x v="0"/>
    <n v="39704.14"/>
    <n v="0"/>
    <s v="40-49"/>
    <s v="Good (670-739)"/>
    <s v="Mid (50-100k)"/>
    <s v="Established (6-8 yrs)"/>
    <x v="0"/>
  </r>
  <r>
    <n v="15705458"/>
    <s v="Parkin"/>
    <n v="550"/>
    <x v="1"/>
    <s v="Male"/>
    <n v="39"/>
    <n v="2"/>
    <n v="116120.19"/>
    <n v="2"/>
    <n v="1"/>
    <x v="0"/>
    <n v="195638.13"/>
    <n v="0"/>
    <s v="30-39"/>
    <s v="Poor (&lt;580)"/>
    <s v="High (100-150k)"/>
    <s v="New (0-2 yrs)"/>
    <x v="1"/>
  </r>
  <r>
    <n v="15750396"/>
    <s v="McKissick"/>
    <n v="670"/>
    <x v="0"/>
    <s v="Male"/>
    <n v="33"/>
    <n v="1"/>
    <n v="0"/>
    <n v="2"/>
    <n v="1"/>
    <x v="0"/>
    <n v="86413.11"/>
    <n v="0"/>
    <s v="30-39"/>
    <s v="Good (670-739)"/>
    <s v="Zero Balance"/>
    <s v="New (0-2 yrs)"/>
    <x v="1"/>
  </r>
  <r>
    <n v="15679928"/>
    <s v="Horsfall"/>
    <n v="592"/>
    <x v="0"/>
    <s v="Female"/>
    <n v="31"/>
    <n v="2"/>
    <n v="84102.11"/>
    <n v="2"/>
    <n v="0"/>
    <x v="0"/>
    <n v="116385.24"/>
    <n v="0"/>
    <s v="30-39"/>
    <s v="Fair (580-669)"/>
    <s v="Mid (50-100k)"/>
    <s v="New (0-2 yrs)"/>
    <x v="1"/>
  </r>
  <r>
    <n v="15711181"/>
    <s v="Clapp"/>
    <n v="589"/>
    <x v="0"/>
    <s v="Female"/>
    <n v="50"/>
    <n v="4"/>
    <n v="0"/>
    <n v="2"/>
    <n v="0"/>
    <x v="0"/>
    <n v="182076.97"/>
    <n v="0"/>
    <s v="50-59"/>
    <s v="Fair (580-669)"/>
    <s v="Zero Balance"/>
    <s v="Developing (3-5 yrs)"/>
    <x v="1"/>
  </r>
  <r>
    <n v="15698324"/>
    <s v="Azikiwe"/>
    <n v="725"/>
    <x v="0"/>
    <s v="Female"/>
    <n v="33"/>
    <n v="4"/>
    <n v="0"/>
    <n v="1"/>
    <n v="1"/>
    <x v="0"/>
    <n v="67879.8"/>
    <n v="0"/>
    <s v="30-39"/>
    <s v="Good (670-739)"/>
    <s v="Zero Balance"/>
    <s v="Developing (3-5 yrs)"/>
    <x v="0"/>
  </r>
  <r>
    <n v="15807433"/>
    <s v="Zubarev"/>
    <n v="570"/>
    <x v="0"/>
    <s v="Female"/>
    <n v="43"/>
    <n v="9"/>
    <n v="0"/>
    <n v="2"/>
    <n v="0"/>
    <x v="0"/>
    <n v="11417.26"/>
    <n v="0"/>
    <s v="40-49"/>
    <s v="Poor (&lt;580)"/>
    <s v="Zero Balance"/>
    <s v="Loyal (9-10 yrs)"/>
    <x v="1"/>
  </r>
  <r>
    <n v="15636590"/>
    <s v="Pisano"/>
    <n v="575"/>
    <x v="0"/>
    <s v="Male"/>
    <n v="46"/>
    <n v="1"/>
    <n v="0"/>
    <n v="2"/>
    <n v="1"/>
    <x v="0"/>
    <n v="65998.259999999995"/>
    <n v="0"/>
    <s v="40-49"/>
    <s v="Poor (&lt;580)"/>
    <s v="Zero Balance"/>
    <s v="New (0-2 yrs)"/>
    <x v="1"/>
  </r>
  <r>
    <n v="15628950"/>
    <s v="Coates"/>
    <n v="501"/>
    <x v="2"/>
    <s v="Male"/>
    <n v="25"/>
    <n v="6"/>
    <n v="104013.79"/>
    <n v="1"/>
    <n v="1"/>
    <x v="1"/>
    <n v="114774.35"/>
    <n v="0"/>
    <s v="Under 30"/>
    <s v="Poor (&lt;580)"/>
    <s v="High (100-150k)"/>
    <s v="Established (6-8 yrs)"/>
    <x v="0"/>
  </r>
  <r>
    <n v="15617206"/>
    <s v="Trentino"/>
    <n v="431"/>
    <x v="2"/>
    <s v="Male"/>
    <n v="42"/>
    <n v="8"/>
    <n v="120822.86"/>
    <n v="2"/>
    <n v="1"/>
    <x v="1"/>
    <n v="126153.24"/>
    <n v="0"/>
    <s v="40-49"/>
    <s v="Poor (&lt;580)"/>
    <s v="High (100-150k)"/>
    <s v="Established (6-8 yrs)"/>
    <x v="1"/>
  </r>
  <r>
    <n v="15603741"/>
    <s v="MacDonnell"/>
    <n v="719"/>
    <x v="1"/>
    <s v="Male"/>
    <n v="40"/>
    <n v="4"/>
    <n v="128389.12"/>
    <n v="1"/>
    <n v="1"/>
    <x v="0"/>
    <n v="176091.31"/>
    <n v="0"/>
    <s v="40-49"/>
    <s v="Good (670-739)"/>
    <s v="High (100-150k)"/>
    <s v="Developing (3-5 yrs)"/>
    <x v="0"/>
  </r>
  <r>
    <n v="15742607"/>
    <s v="Ermakov"/>
    <n v="850"/>
    <x v="2"/>
    <s v="Male"/>
    <n v="36"/>
    <n v="7"/>
    <n v="102800.72"/>
    <n v="1"/>
    <n v="1"/>
    <x v="0"/>
    <n v="87352.43"/>
    <n v="0"/>
    <s v="30-39"/>
    <s v="Excellent (800+)"/>
    <s v="High (100-150k)"/>
    <s v="Established (6-8 yrs)"/>
    <x v="0"/>
  </r>
  <r>
    <n v="15747821"/>
    <s v="K?"/>
    <n v="554"/>
    <x v="2"/>
    <s v="Female"/>
    <n v="31"/>
    <n v="6"/>
    <n v="135470.9"/>
    <n v="1"/>
    <n v="1"/>
    <x v="1"/>
    <n v="107074.81"/>
    <n v="0"/>
    <s v="30-39"/>
    <s v="Poor (&lt;580)"/>
    <s v="High (100-150k)"/>
    <s v="Established (6-8 yrs)"/>
    <x v="0"/>
  </r>
  <r>
    <n v="15612043"/>
    <s v="Hammonds"/>
    <n v="418"/>
    <x v="0"/>
    <s v="Male"/>
    <n v="36"/>
    <n v="7"/>
    <n v="90145.04"/>
    <n v="1"/>
    <n v="1"/>
    <x v="0"/>
    <n v="69157.929999999993"/>
    <n v="0"/>
    <s v="30-39"/>
    <s v="Poor (&lt;580)"/>
    <s v="Mid (50-100k)"/>
    <s v="Established (6-8 yrs)"/>
    <x v="0"/>
  </r>
  <r>
    <n v="15809558"/>
    <s v="Peppin"/>
    <n v="715"/>
    <x v="1"/>
    <s v="Male"/>
    <n v="31"/>
    <n v="7"/>
    <n v="0"/>
    <n v="1"/>
    <n v="1"/>
    <x v="0"/>
    <n v="149970.59"/>
    <n v="0"/>
    <s v="30-39"/>
    <s v="Good (670-739)"/>
    <s v="Zero Balance"/>
    <s v="Established (6-8 yrs)"/>
    <x v="0"/>
  </r>
  <r>
    <n v="15803750"/>
    <s v="Ball"/>
    <n v="750"/>
    <x v="1"/>
    <s v="Female"/>
    <n v="33"/>
    <n v="3"/>
    <n v="161801.47"/>
    <n v="1"/>
    <n v="0"/>
    <x v="0"/>
    <n v="153288.97"/>
    <n v="1"/>
    <s v="30-39"/>
    <s v="Very Good (740-799)"/>
    <s v="Very High (150k+)"/>
    <s v="Developing (3-5 yrs)"/>
    <x v="0"/>
  </r>
  <r>
    <n v="15704681"/>
    <s v="Yeh"/>
    <n v="766"/>
    <x v="2"/>
    <s v="Male"/>
    <n v="37"/>
    <n v="2"/>
    <n v="99660.13"/>
    <n v="2"/>
    <n v="0"/>
    <x v="0"/>
    <n v="147700.78"/>
    <n v="0"/>
    <s v="30-39"/>
    <s v="Very Good (740-799)"/>
    <s v="Mid (50-100k)"/>
    <s v="New (0-2 yrs)"/>
    <x v="1"/>
  </r>
  <r>
    <n v="15667392"/>
    <s v="L?"/>
    <n v="652"/>
    <x v="1"/>
    <s v="Female"/>
    <n v="38"/>
    <n v="6"/>
    <n v="123081.84"/>
    <n v="2"/>
    <n v="1"/>
    <x v="0"/>
    <n v="188657.97"/>
    <n v="0"/>
    <s v="30-39"/>
    <s v="Fair (580-669)"/>
    <s v="High (100-150k)"/>
    <s v="Established (6-8 yrs)"/>
    <x v="1"/>
  </r>
  <r>
    <n v="15738889"/>
    <s v="Shih"/>
    <n v="658"/>
    <x v="0"/>
    <s v="Male"/>
    <n v="42"/>
    <n v="8"/>
    <n v="102870.93"/>
    <n v="1"/>
    <n v="0"/>
    <x v="0"/>
    <n v="103764.55"/>
    <n v="1"/>
    <s v="40-49"/>
    <s v="Fair (580-669)"/>
    <s v="High (100-150k)"/>
    <s v="Established (6-8 yrs)"/>
    <x v="0"/>
  </r>
  <r>
    <n v="15598838"/>
    <s v="Greco"/>
    <n v="659"/>
    <x v="0"/>
    <s v="Female"/>
    <n v="37"/>
    <n v="1"/>
    <n v="151105.68"/>
    <n v="1"/>
    <n v="1"/>
    <x v="0"/>
    <n v="140934.57"/>
    <n v="0"/>
    <s v="30-39"/>
    <s v="Fair (580-669)"/>
    <s v="Very High (150k+)"/>
    <s v="New (0-2 yrs)"/>
    <x v="0"/>
  </r>
  <r>
    <n v="15579109"/>
    <s v="Napolitano"/>
    <n v="574"/>
    <x v="2"/>
    <s v="Male"/>
    <n v="35"/>
    <n v="5"/>
    <n v="163856.76"/>
    <n v="1"/>
    <n v="1"/>
    <x v="0"/>
    <n v="15118.2"/>
    <n v="0"/>
    <s v="30-39"/>
    <s v="Poor (&lt;580)"/>
    <s v="Very High (150k+)"/>
    <s v="Developing (3-5 yrs)"/>
    <x v="0"/>
  </r>
  <r>
    <n v="15799042"/>
    <s v="Zaytseva"/>
    <n v="611"/>
    <x v="0"/>
    <s v="Male"/>
    <n v="38"/>
    <n v="7"/>
    <n v="0"/>
    <n v="1"/>
    <n v="1"/>
    <x v="0"/>
    <n v="63202"/>
    <n v="0"/>
    <s v="30-39"/>
    <s v="Fair (580-669)"/>
    <s v="Zero Balance"/>
    <s v="Established (6-8 yrs)"/>
    <x v="0"/>
  </r>
  <r>
    <n v="15697042"/>
    <s v="Genovesi"/>
    <n v="738"/>
    <x v="1"/>
    <s v="Male"/>
    <n v="35"/>
    <n v="8"/>
    <n v="127290.61"/>
    <n v="1"/>
    <n v="1"/>
    <x v="1"/>
    <n v="16081.62"/>
    <n v="0"/>
    <s v="30-39"/>
    <s v="Good (670-739)"/>
    <s v="High (100-150k)"/>
    <s v="Established (6-8 yrs)"/>
    <x v="0"/>
  </r>
  <r>
    <n v="15696605"/>
    <s v="Angelo"/>
    <n v="571"/>
    <x v="0"/>
    <s v="Male"/>
    <n v="49"/>
    <n v="4"/>
    <n v="180614.04"/>
    <n v="1"/>
    <n v="0"/>
    <x v="1"/>
    <n v="523"/>
    <n v="0"/>
    <s v="40-49"/>
    <s v="Poor (&lt;580)"/>
    <s v="Very High (150k+)"/>
    <s v="Developing (3-5 yrs)"/>
    <x v="0"/>
  </r>
  <r>
    <n v="15802274"/>
    <s v="Waters"/>
    <n v="686"/>
    <x v="0"/>
    <s v="Female"/>
    <n v="44"/>
    <n v="7"/>
    <n v="55053.62"/>
    <n v="1"/>
    <n v="1"/>
    <x v="1"/>
    <n v="181757.19"/>
    <n v="0"/>
    <s v="40-49"/>
    <s v="Good (670-739)"/>
    <s v="Mid (50-100k)"/>
    <s v="Established (6-8 yrs)"/>
    <x v="0"/>
  </r>
  <r>
    <n v="15596808"/>
    <s v="Maclean"/>
    <n v="679"/>
    <x v="1"/>
    <s v="Male"/>
    <n v="33"/>
    <n v="4"/>
    <n v="96110.22"/>
    <n v="1"/>
    <n v="1"/>
    <x v="1"/>
    <n v="1173.23"/>
    <n v="0"/>
    <s v="30-39"/>
    <s v="Good (670-739)"/>
    <s v="Mid (50-100k)"/>
    <s v="Developing (3-5 yrs)"/>
    <x v="0"/>
  </r>
  <r>
    <n v="15705403"/>
    <s v="Seleznyova"/>
    <n v="617"/>
    <x v="1"/>
    <s v="Female"/>
    <n v="46"/>
    <n v="3"/>
    <n v="106521.49"/>
    <n v="1"/>
    <n v="0"/>
    <x v="0"/>
    <n v="86587.37"/>
    <n v="0"/>
    <s v="40-49"/>
    <s v="Fair (580-669)"/>
    <s v="High (100-150k)"/>
    <s v="Developing (3-5 yrs)"/>
    <x v="0"/>
  </r>
  <r>
    <n v="15732903"/>
    <s v="Fontenot"/>
    <n v="673"/>
    <x v="0"/>
    <s v="Male"/>
    <n v="39"/>
    <n v="7"/>
    <n v="82255.509999999995"/>
    <n v="2"/>
    <n v="1"/>
    <x v="1"/>
    <n v="109545.56"/>
    <n v="0"/>
    <s v="30-39"/>
    <s v="Good (670-739)"/>
    <s v="Mid (50-100k)"/>
    <s v="Established (6-8 yrs)"/>
    <x v="1"/>
  </r>
  <r>
    <n v="15581968"/>
    <s v="Reid"/>
    <n v="745"/>
    <x v="0"/>
    <s v="Female"/>
    <n v="33"/>
    <n v="1"/>
    <n v="0"/>
    <n v="2"/>
    <n v="1"/>
    <x v="0"/>
    <n v="174431.01"/>
    <n v="0"/>
    <s v="30-39"/>
    <s v="Very Good (740-799)"/>
    <s v="Zero Balance"/>
    <s v="New (0-2 yrs)"/>
    <x v="1"/>
  </r>
  <r>
    <n v="15683892"/>
    <s v="Fraser"/>
    <n v="677"/>
    <x v="2"/>
    <s v="Female"/>
    <n v="26"/>
    <n v="3"/>
    <n v="102395.79"/>
    <n v="1"/>
    <n v="1"/>
    <x v="1"/>
    <n v="119368.99"/>
    <n v="0"/>
    <s v="Under 30"/>
    <s v="Good (670-739)"/>
    <s v="High (100-150k)"/>
    <s v="Developing (3-5 yrs)"/>
    <x v="0"/>
  </r>
  <r>
    <n v="15595447"/>
    <s v="Tuan"/>
    <n v="613"/>
    <x v="1"/>
    <s v="Male"/>
    <n v="39"/>
    <n v="8"/>
    <n v="118201.41"/>
    <n v="1"/>
    <n v="1"/>
    <x v="1"/>
    <n v="23315.59"/>
    <n v="0"/>
    <s v="30-39"/>
    <s v="Fair (580-669)"/>
    <s v="High (100-150k)"/>
    <s v="Established (6-8 yrs)"/>
    <x v="0"/>
  </r>
  <r>
    <n v="15569249"/>
    <s v="Howarth"/>
    <n v="576"/>
    <x v="0"/>
    <s v="Female"/>
    <n v="55"/>
    <n v="6"/>
    <n v="44582.07"/>
    <n v="3"/>
    <n v="0"/>
    <x v="0"/>
    <n v="67539.850000000006"/>
    <n v="1"/>
    <s v="50-59"/>
    <s v="Poor (&lt;580)"/>
    <s v="Low (&lt;50k)"/>
    <s v="Established (6-8 yrs)"/>
    <x v="1"/>
  </r>
  <r>
    <n v="15656188"/>
    <s v="Davis"/>
    <n v="584"/>
    <x v="1"/>
    <s v="Female"/>
    <n v="30"/>
    <n v="5"/>
    <n v="0"/>
    <n v="2"/>
    <n v="1"/>
    <x v="0"/>
    <n v="185201.58"/>
    <n v="0"/>
    <s v="30-39"/>
    <s v="Fair (580-669)"/>
    <s v="Zero Balance"/>
    <s v="Developing (3-5 yrs)"/>
    <x v="1"/>
  </r>
  <r>
    <n v="15689661"/>
    <s v="Gorbunov"/>
    <n v="663"/>
    <x v="0"/>
    <s v="Male"/>
    <n v="22"/>
    <n v="6"/>
    <n v="0"/>
    <n v="2"/>
    <n v="0"/>
    <x v="0"/>
    <n v="131827.15"/>
    <n v="0"/>
    <s v="Under 30"/>
    <s v="Fair (580-669)"/>
    <s v="Zero Balance"/>
    <s v="Established (6-8 yrs)"/>
    <x v="1"/>
  </r>
  <r>
    <n v="15644934"/>
    <s v="Gentry"/>
    <n v="466"/>
    <x v="0"/>
    <s v="Male"/>
    <n v="26"/>
    <n v="9"/>
    <n v="105522.06"/>
    <n v="1"/>
    <n v="1"/>
    <x v="1"/>
    <n v="10842.46"/>
    <n v="0"/>
    <s v="Under 30"/>
    <s v="Poor (&lt;580)"/>
    <s v="High (100-150k)"/>
    <s v="Loyal (9-10 yrs)"/>
    <x v="0"/>
  </r>
  <r>
    <n v="15721793"/>
    <s v="Chiu"/>
    <n v="510"/>
    <x v="2"/>
    <s v="Female"/>
    <n v="50"/>
    <n v="7"/>
    <n v="123936.54"/>
    <n v="1"/>
    <n v="1"/>
    <x v="0"/>
    <n v="23768.01"/>
    <n v="0"/>
    <s v="50-59"/>
    <s v="Poor (&lt;580)"/>
    <s v="High (100-150k)"/>
    <s v="Established (6-8 yrs)"/>
    <x v="0"/>
  </r>
  <r>
    <n v="15687413"/>
    <s v="Sunderland"/>
    <n v="619"/>
    <x v="1"/>
    <s v="Female"/>
    <n v="38"/>
    <n v="6"/>
    <n v="0"/>
    <n v="2"/>
    <n v="1"/>
    <x v="0"/>
    <n v="117616.29"/>
    <n v="0"/>
    <s v="30-39"/>
    <s v="Fair (580-669)"/>
    <s v="Zero Balance"/>
    <s v="Established (6-8 yrs)"/>
    <x v="1"/>
  </r>
  <r>
    <n v="15761286"/>
    <s v="Fan"/>
    <n v="696"/>
    <x v="2"/>
    <s v="Female"/>
    <n v="66"/>
    <n v="7"/>
    <n v="119499.42"/>
    <n v="2"/>
    <n v="1"/>
    <x v="0"/>
    <n v="174027.3"/>
    <n v="0"/>
    <s v="60+"/>
    <s v="Good (670-739)"/>
    <s v="High (100-150k)"/>
    <s v="Established (6-8 yrs)"/>
    <x v="1"/>
  </r>
  <r>
    <n v="15658240"/>
    <s v="Parry"/>
    <n v="554"/>
    <x v="0"/>
    <s v="Female"/>
    <n v="44"/>
    <n v="9"/>
    <n v="135814.70000000001"/>
    <n v="2"/>
    <n v="0"/>
    <x v="1"/>
    <n v="115091.38"/>
    <n v="0"/>
    <s v="40-49"/>
    <s v="Poor (&lt;580)"/>
    <s v="High (100-150k)"/>
    <s v="Loyal (9-10 yrs)"/>
    <x v="1"/>
  </r>
  <r>
    <n v="15706232"/>
    <s v="Niu"/>
    <n v="595"/>
    <x v="0"/>
    <s v="Male"/>
    <n v="52"/>
    <n v="9"/>
    <n v="0"/>
    <n v="1"/>
    <n v="1"/>
    <x v="0"/>
    <n v="106340.66"/>
    <n v="1"/>
    <s v="50-59"/>
    <s v="Fair (580-669)"/>
    <s v="Zero Balance"/>
    <s v="Loyal (9-10 yrs)"/>
    <x v="0"/>
  </r>
  <r>
    <n v="15583394"/>
    <s v="Zuyev"/>
    <n v="659"/>
    <x v="2"/>
    <s v="Male"/>
    <n v="39"/>
    <n v="8"/>
    <n v="106259.63"/>
    <n v="2"/>
    <n v="1"/>
    <x v="0"/>
    <n v="198103.32"/>
    <n v="0"/>
    <s v="30-39"/>
    <s v="Fair (580-669)"/>
    <s v="High (100-150k)"/>
    <s v="Established (6-8 yrs)"/>
    <x v="1"/>
  </r>
  <r>
    <n v="15715643"/>
    <s v="Ijendu"/>
    <n v="662"/>
    <x v="0"/>
    <s v="Male"/>
    <n v="44"/>
    <n v="8"/>
    <n v="0"/>
    <n v="2"/>
    <n v="1"/>
    <x v="0"/>
    <n v="175314.87"/>
    <n v="0"/>
    <s v="40-49"/>
    <s v="Fair (580-669)"/>
    <s v="Zero Balance"/>
    <s v="Established (6-8 yrs)"/>
    <x v="1"/>
  </r>
  <r>
    <n v="15644856"/>
    <s v="Bird"/>
    <n v="556"/>
    <x v="1"/>
    <s v="Male"/>
    <n v="38"/>
    <n v="2"/>
    <n v="115463.16"/>
    <n v="1"/>
    <n v="1"/>
    <x v="1"/>
    <n v="150679.65"/>
    <n v="0"/>
    <s v="30-39"/>
    <s v="Poor (&lt;580)"/>
    <s v="High (100-150k)"/>
    <s v="New (0-2 yrs)"/>
    <x v="0"/>
  </r>
  <r>
    <n v="15785488"/>
    <s v="Palmer"/>
    <n v="701"/>
    <x v="1"/>
    <s v="Female"/>
    <n v="39"/>
    <n v="9"/>
    <n v="0"/>
    <n v="2"/>
    <n v="1"/>
    <x v="0"/>
    <n v="110043.88"/>
    <n v="0"/>
    <s v="30-39"/>
    <s v="Good (670-739)"/>
    <s v="Zero Balance"/>
    <s v="Loyal (9-10 yrs)"/>
    <x v="1"/>
  </r>
  <r>
    <n v="15711571"/>
    <s v="Y?"/>
    <n v="587"/>
    <x v="1"/>
    <s v="Male"/>
    <n v="42"/>
    <n v="5"/>
    <n v="120233.83"/>
    <n v="1"/>
    <n v="1"/>
    <x v="1"/>
    <n v="194890.33"/>
    <n v="0"/>
    <s v="40-49"/>
    <s v="Fair (580-669)"/>
    <s v="High (100-150k)"/>
    <s v="Developing (3-5 yrs)"/>
    <x v="0"/>
  </r>
  <r>
    <n v="15778604"/>
    <s v="Nicholson"/>
    <n v="571"/>
    <x v="0"/>
    <s v="Female"/>
    <n v="47"/>
    <n v="7"/>
    <n v="0"/>
    <n v="2"/>
    <n v="0"/>
    <x v="1"/>
    <n v="112366.98"/>
    <n v="0"/>
    <s v="40-49"/>
    <s v="Poor (&lt;580)"/>
    <s v="Zero Balance"/>
    <s v="Established (6-8 yrs)"/>
    <x v="1"/>
  </r>
  <r>
    <n v="15751180"/>
    <s v="Adams"/>
    <n v="539"/>
    <x v="0"/>
    <s v="Female"/>
    <n v="40"/>
    <n v="7"/>
    <n v="81132.210000000006"/>
    <n v="1"/>
    <n v="1"/>
    <x v="1"/>
    <n v="167289.82"/>
    <n v="0"/>
    <s v="40-49"/>
    <s v="Poor (&lt;580)"/>
    <s v="Mid (50-100k)"/>
    <s v="Established (6-8 yrs)"/>
    <x v="0"/>
  </r>
  <r>
    <n v="15748360"/>
    <s v="Cocci"/>
    <n v="644"/>
    <x v="2"/>
    <s v="Female"/>
    <n v="34"/>
    <n v="10"/>
    <n v="122196.99"/>
    <n v="2"/>
    <n v="1"/>
    <x v="0"/>
    <n v="182099.71"/>
    <n v="0"/>
    <s v="30-39"/>
    <s v="Fair (580-669)"/>
    <s v="High (100-150k)"/>
    <s v="Loyal (9-10 yrs)"/>
    <x v="1"/>
  </r>
  <r>
    <n v="15770039"/>
    <s v="Kuo"/>
    <n v="572"/>
    <x v="2"/>
    <s v="Male"/>
    <n v="39"/>
    <n v="4"/>
    <n v="112290.22"/>
    <n v="1"/>
    <n v="1"/>
    <x v="1"/>
    <n v="49373.97"/>
    <n v="1"/>
    <s v="30-39"/>
    <s v="Poor (&lt;580)"/>
    <s v="High (100-150k)"/>
    <s v="Developing (3-5 yrs)"/>
    <x v="0"/>
  </r>
  <r>
    <n v="15685096"/>
    <s v="Trevisani"/>
    <n v="753"/>
    <x v="0"/>
    <s v="Female"/>
    <n v="50"/>
    <n v="4"/>
    <n v="0"/>
    <n v="2"/>
    <n v="1"/>
    <x v="0"/>
    <n v="861.4"/>
    <n v="0"/>
    <s v="50-59"/>
    <s v="Very Good (740-799)"/>
    <s v="Zero Balance"/>
    <s v="Developing (3-5 yrs)"/>
    <x v="1"/>
  </r>
  <r>
    <n v="15669501"/>
    <s v="Kuo"/>
    <n v="706"/>
    <x v="0"/>
    <s v="Male"/>
    <n v="35"/>
    <n v="5"/>
    <n v="0"/>
    <n v="2"/>
    <n v="1"/>
    <x v="0"/>
    <n v="81718.37"/>
    <n v="0"/>
    <s v="30-39"/>
    <s v="Good (670-739)"/>
    <s v="Zero Balance"/>
    <s v="Developing (3-5 yrs)"/>
    <x v="1"/>
  </r>
  <r>
    <n v="15622631"/>
    <s v="H?"/>
    <n v="588"/>
    <x v="0"/>
    <s v="Male"/>
    <n v="44"/>
    <n v="8"/>
    <n v="154409.74"/>
    <n v="1"/>
    <n v="1"/>
    <x v="1"/>
    <n v="49324.03"/>
    <n v="1"/>
    <s v="40-49"/>
    <s v="Fair (580-669)"/>
    <s v="Very High (150k+)"/>
    <s v="Established (6-8 yrs)"/>
    <x v="0"/>
  </r>
  <r>
    <n v="15586699"/>
    <s v="Thomson"/>
    <n v="825"/>
    <x v="0"/>
    <s v="Male"/>
    <n v="32"/>
    <n v="9"/>
    <n v="0"/>
    <n v="2"/>
    <n v="0"/>
    <x v="1"/>
    <n v="9751.0300000000007"/>
    <n v="0"/>
    <s v="30-39"/>
    <s v="Excellent (800+)"/>
    <s v="Zero Balance"/>
    <s v="Loyal (9-10 yrs)"/>
    <x v="1"/>
  </r>
  <r>
    <n v="15702377"/>
    <s v="Knorr"/>
    <n v="627"/>
    <x v="1"/>
    <s v="Male"/>
    <n v="48"/>
    <n v="1"/>
    <n v="132759.79999999999"/>
    <n v="1"/>
    <n v="1"/>
    <x v="1"/>
    <n v="78899.22"/>
    <n v="0"/>
    <s v="40-49"/>
    <s v="Fair (580-669)"/>
    <s v="High (100-150k)"/>
    <s v="New (0-2 yrs)"/>
    <x v="0"/>
  </r>
  <r>
    <n v="15577170"/>
    <s v="Manfrin"/>
    <n v="532"/>
    <x v="0"/>
    <s v="Male"/>
    <n v="60"/>
    <n v="5"/>
    <n v="76705.87"/>
    <n v="2"/>
    <n v="0"/>
    <x v="0"/>
    <n v="13889.73"/>
    <n v="0"/>
    <s v="60+"/>
    <s v="Poor (&lt;580)"/>
    <s v="Mid (50-100k)"/>
    <s v="Developing (3-5 yrs)"/>
    <x v="1"/>
  </r>
  <r>
    <n v="15769451"/>
    <s v="Hayes"/>
    <n v="764"/>
    <x v="0"/>
    <s v="Female"/>
    <n v="44"/>
    <n v="1"/>
    <n v="0"/>
    <n v="2"/>
    <n v="1"/>
    <x v="0"/>
    <n v="11467.38"/>
    <n v="0"/>
    <s v="40-49"/>
    <s v="Very Good (740-799)"/>
    <s v="Zero Balance"/>
    <s v="New (0-2 yrs)"/>
    <x v="1"/>
  </r>
  <r>
    <n v="15811877"/>
    <s v="Shao"/>
    <n v="700"/>
    <x v="0"/>
    <s v="Female"/>
    <n v="36"/>
    <n v="4"/>
    <n v="0"/>
    <n v="2"/>
    <n v="1"/>
    <x v="1"/>
    <n v="130789.15"/>
    <n v="0"/>
    <s v="30-39"/>
    <s v="Good (670-739)"/>
    <s v="Zero Balance"/>
    <s v="Developing (3-5 yrs)"/>
    <x v="1"/>
  </r>
  <r>
    <n v="15648725"/>
    <s v="Sinclair"/>
    <n v="660"/>
    <x v="0"/>
    <s v="Male"/>
    <n v="41"/>
    <n v="3"/>
    <n v="0"/>
    <n v="2"/>
    <n v="1"/>
    <x v="0"/>
    <n v="108665.89"/>
    <n v="0"/>
    <s v="40-49"/>
    <s v="Fair (580-669)"/>
    <s v="Zero Balance"/>
    <s v="Developing (3-5 yrs)"/>
    <x v="1"/>
  </r>
  <r>
    <n v="15752801"/>
    <s v="Bradshaw"/>
    <n v="518"/>
    <x v="2"/>
    <s v="Male"/>
    <n v="29"/>
    <n v="9"/>
    <n v="125961.74"/>
    <n v="2"/>
    <n v="1"/>
    <x v="1"/>
    <n v="160303.07999999999"/>
    <n v="1"/>
    <s v="Under 30"/>
    <s v="Poor (&lt;580)"/>
    <s v="High (100-150k)"/>
    <s v="Loyal (9-10 yrs)"/>
    <x v="1"/>
  </r>
  <r>
    <n v="15808175"/>
    <s v="Castiglione"/>
    <n v="557"/>
    <x v="0"/>
    <s v="Female"/>
    <n v="39"/>
    <n v="7"/>
    <n v="49572.73"/>
    <n v="1"/>
    <n v="1"/>
    <x v="1"/>
    <n v="115287.99"/>
    <n v="1"/>
    <s v="30-39"/>
    <s v="Poor (&lt;580)"/>
    <s v="Low (&lt;50k)"/>
    <s v="Established (6-8 yrs)"/>
    <x v="0"/>
  </r>
  <r>
    <n v="15681342"/>
    <s v="Hurst"/>
    <n v="639"/>
    <x v="0"/>
    <s v="Female"/>
    <n v="35"/>
    <n v="1"/>
    <n v="103015.12"/>
    <n v="2"/>
    <n v="1"/>
    <x v="0"/>
    <n v="139094.12"/>
    <n v="0"/>
    <s v="30-39"/>
    <s v="Fair (580-669)"/>
    <s v="High (100-150k)"/>
    <s v="New (0-2 yrs)"/>
    <x v="1"/>
  </r>
  <r>
    <n v="15589210"/>
    <s v="Adamson"/>
    <n v="557"/>
    <x v="0"/>
    <s v="Female"/>
    <n v="24"/>
    <n v="4"/>
    <n v="0"/>
    <n v="1"/>
    <n v="0"/>
    <x v="1"/>
    <n v="20515.72"/>
    <n v="0"/>
    <s v="Under 30"/>
    <s v="Poor (&lt;580)"/>
    <s v="Zero Balance"/>
    <s v="Developing (3-5 yrs)"/>
    <x v="0"/>
  </r>
  <r>
    <n v="15696826"/>
    <s v="James"/>
    <n v="633"/>
    <x v="0"/>
    <s v="Female"/>
    <n v="32"/>
    <n v="1"/>
    <n v="104001.38"/>
    <n v="1"/>
    <n v="0"/>
    <x v="0"/>
    <n v="36642.65"/>
    <n v="0"/>
    <s v="30-39"/>
    <s v="Fair (580-669)"/>
    <s v="High (100-150k)"/>
    <s v="New (0-2 yrs)"/>
    <x v="0"/>
  </r>
  <r>
    <n v="15614962"/>
    <s v="Pavlova"/>
    <n v="623"/>
    <x v="1"/>
    <s v="Female"/>
    <n v="50"/>
    <n v="2"/>
    <n v="87116.71"/>
    <n v="1"/>
    <n v="1"/>
    <x v="0"/>
    <n v="104382.11"/>
    <n v="0"/>
    <s v="50-59"/>
    <s v="Fair (580-669)"/>
    <s v="Mid (50-100k)"/>
    <s v="New (0-2 yrs)"/>
    <x v="0"/>
  </r>
  <r>
    <n v="15689061"/>
    <s v="Davey"/>
    <n v="611"/>
    <x v="0"/>
    <s v="Male"/>
    <n v="68"/>
    <n v="5"/>
    <n v="82547.11"/>
    <n v="2"/>
    <n v="1"/>
    <x v="0"/>
    <n v="146448.01"/>
    <n v="0"/>
    <s v="60+"/>
    <s v="Fair (580-669)"/>
    <s v="Mid (50-100k)"/>
    <s v="Developing (3-5 yrs)"/>
    <x v="1"/>
  </r>
  <r>
    <n v="15640074"/>
    <s v="Barrett"/>
    <n v="666"/>
    <x v="1"/>
    <s v="Female"/>
    <n v="47"/>
    <n v="5"/>
    <n v="0"/>
    <n v="1"/>
    <n v="0"/>
    <x v="1"/>
    <n v="166650.9"/>
    <n v="1"/>
    <s v="40-49"/>
    <s v="Fair (580-669)"/>
    <s v="Zero Balance"/>
    <s v="Developing (3-5 yrs)"/>
    <x v="0"/>
  </r>
  <r>
    <n v="15776156"/>
    <s v="Dolgorukova"/>
    <n v="521"/>
    <x v="0"/>
    <s v="Male"/>
    <n v="27"/>
    <n v="4"/>
    <n v="121325.84"/>
    <n v="1"/>
    <n v="1"/>
    <x v="0"/>
    <n v="164223.70000000001"/>
    <n v="1"/>
    <s v="Under 30"/>
    <s v="Poor (&lt;580)"/>
    <s v="High (100-150k)"/>
    <s v="Developing (3-5 yrs)"/>
    <x v="0"/>
  </r>
  <r>
    <n v="15739548"/>
    <s v="Johnson"/>
    <n v="775"/>
    <x v="0"/>
    <s v="Male"/>
    <n v="28"/>
    <n v="9"/>
    <n v="111167.7"/>
    <n v="1"/>
    <n v="1"/>
    <x v="1"/>
    <n v="149331.01"/>
    <n v="0"/>
    <s v="Under 30"/>
    <s v="Very Good (740-799)"/>
    <s v="High (100-150k)"/>
    <s v="Loyal (9-10 yrs)"/>
    <x v="0"/>
  </r>
  <r>
    <n v="15662854"/>
    <s v="Manna"/>
    <n v="681"/>
    <x v="2"/>
    <s v="Male"/>
    <n v="48"/>
    <n v="5"/>
    <n v="139714.4"/>
    <n v="2"/>
    <n v="0"/>
    <x v="1"/>
    <n v="73066.720000000001"/>
    <n v="0"/>
    <s v="40-49"/>
    <s v="Good (670-739)"/>
    <s v="High (100-150k)"/>
    <s v="Developing (3-5 yrs)"/>
    <x v="1"/>
  </r>
  <r>
    <n v="15687688"/>
    <s v="Hou"/>
    <n v="564"/>
    <x v="2"/>
    <s v="Female"/>
    <n v="32"/>
    <n v="10"/>
    <n v="139875.20000000001"/>
    <n v="2"/>
    <n v="1"/>
    <x v="1"/>
    <n v="15378.23"/>
    <n v="0"/>
    <s v="30-39"/>
    <s v="Poor (&lt;580)"/>
    <s v="High (100-150k)"/>
    <s v="Loyal (9-10 yrs)"/>
    <x v="1"/>
  </r>
  <r>
    <n v="15715750"/>
    <s v="Okeke"/>
    <n v="646"/>
    <x v="2"/>
    <s v="Female"/>
    <n v="44"/>
    <n v="2"/>
    <n v="113063.83"/>
    <n v="1"/>
    <n v="0"/>
    <x v="1"/>
    <n v="53072.49"/>
    <n v="1"/>
    <s v="40-49"/>
    <s v="Fair (580-669)"/>
    <s v="High (100-150k)"/>
    <s v="New (0-2 yrs)"/>
    <x v="0"/>
  </r>
  <r>
    <n v="15571121"/>
    <s v="Kodilinyechukwu"/>
    <n v="670"/>
    <x v="0"/>
    <s v="Female"/>
    <n v="50"/>
    <n v="8"/>
    <n v="138340.06"/>
    <n v="1"/>
    <n v="0"/>
    <x v="0"/>
    <n v="3159.15"/>
    <n v="0"/>
    <s v="50-59"/>
    <s v="Good (670-739)"/>
    <s v="High (100-150k)"/>
    <s v="Established (6-8 yrs)"/>
    <x v="0"/>
  </r>
  <r>
    <n v="15726466"/>
    <s v="Esposito"/>
    <n v="751"/>
    <x v="0"/>
    <s v="Male"/>
    <n v="43"/>
    <n v="1"/>
    <n v="114974.24"/>
    <n v="1"/>
    <n v="1"/>
    <x v="1"/>
    <n v="125920.54"/>
    <n v="0"/>
    <s v="40-49"/>
    <s v="Very Good (740-799)"/>
    <s v="High (100-150k)"/>
    <s v="New (0-2 yrs)"/>
    <x v="0"/>
  </r>
  <r>
    <n v="15660390"/>
    <s v="Boyle"/>
    <n v="544"/>
    <x v="0"/>
    <s v="Female"/>
    <n v="33"/>
    <n v="6"/>
    <n v="0"/>
    <n v="2"/>
    <n v="1"/>
    <x v="0"/>
    <n v="124113.04"/>
    <n v="0"/>
    <s v="30-39"/>
    <s v="Poor (&lt;580)"/>
    <s v="Zero Balance"/>
    <s v="Established (6-8 yrs)"/>
    <x v="1"/>
  </r>
  <r>
    <n v="15663942"/>
    <s v="Hsiung"/>
    <n v="639"/>
    <x v="0"/>
    <s v="Female"/>
    <n v="38"/>
    <n v="5"/>
    <n v="0"/>
    <n v="2"/>
    <n v="0"/>
    <x v="1"/>
    <n v="93716.38"/>
    <n v="0"/>
    <s v="30-39"/>
    <s v="Fair (580-669)"/>
    <s v="Zero Balance"/>
    <s v="Developing (3-5 yrs)"/>
    <x v="1"/>
  </r>
  <r>
    <n v="15638610"/>
    <s v="Kennedy"/>
    <n v="635"/>
    <x v="2"/>
    <s v="Female"/>
    <n v="65"/>
    <n v="5"/>
    <n v="117325.54"/>
    <n v="1"/>
    <n v="1"/>
    <x v="1"/>
    <n v="155799.85999999999"/>
    <n v="1"/>
    <s v="60+"/>
    <s v="Fair (580-669)"/>
    <s v="High (100-150k)"/>
    <s v="Developing (3-5 yrs)"/>
    <x v="0"/>
  </r>
  <r>
    <n v="15644446"/>
    <s v="Norton"/>
    <n v="672"/>
    <x v="0"/>
    <s v="Female"/>
    <n v="28"/>
    <n v="6"/>
    <n v="0"/>
    <n v="1"/>
    <n v="0"/>
    <x v="0"/>
    <n v="8814.69"/>
    <n v="0"/>
    <s v="Under 30"/>
    <s v="Good (670-739)"/>
    <s v="Zero Balance"/>
    <s v="Established (6-8 yrs)"/>
    <x v="0"/>
  </r>
  <r>
    <n v="15585892"/>
    <s v="Zakharov"/>
    <n v="639"/>
    <x v="0"/>
    <s v="Female"/>
    <n v="35"/>
    <n v="8"/>
    <n v="0"/>
    <n v="1"/>
    <n v="0"/>
    <x v="1"/>
    <n v="164453.98000000001"/>
    <n v="0"/>
    <s v="30-39"/>
    <s v="Fair (580-669)"/>
    <s v="Zero Balance"/>
    <s v="Established (6-8 yrs)"/>
    <x v="0"/>
  </r>
  <r>
    <n v="15609356"/>
    <s v="Chimaraoke"/>
    <n v="697"/>
    <x v="0"/>
    <s v="Female"/>
    <n v="25"/>
    <n v="1"/>
    <n v="0"/>
    <n v="2"/>
    <n v="0"/>
    <x v="1"/>
    <n v="87803.32"/>
    <n v="0"/>
    <s v="Under 30"/>
    <s v="Good (670-739)"/>
    <s v="Zero Balance"/>
    <s v="New (0-2 yrs)"/>
    <x v="1"/>
  </r>
  <r>
    <n v="15803378"/>
    <s v="Small"/>
    <n v="850"/>
    <x v="1"/>
    <s v="Male"/>
    <n v="44"/>
    <n v="8"/>
    <n v="0"/>
    <n v="2"/>
    <n v="1"/>
    <x v="0"/>
    <n v="183617.32"/>
    <n v="0"/>
    <s v="40-49"/>
    <s v="Excellent (800+)"/>
    <s v="Zero Balance"/>
    <s v="Established (6-8 yrs)"/>
    <x v="1"/>
  </r>
  <r>
    <n v="15599440"/>
    <s v="McGregor"/>
    <n v="748"/>
    <x v="0"/>
    <s v="Female"/>
    <n v="34"/>
    <n v="8"/>
    <n v="0"/>
    <n v="2"/>
    <n v="1"/>
    <x v="1"/>
    <n v="53584.03"/>
    <n v="0"/>
    <s v="30-39"/>
    <s v="Very Good (740-799)"/>
    <s v="Zero Balance"/>
    <s v="Established (6-8 yrs)"/>
    <x v="1"/>
  </r>
  <r>
    <n v="15692408"/>
    <s v="Brown"/>
    <n v="463"/>
    <x v="1"/>
    <s v="Female"/>
    <n v="35"/>
    <n v="2"/>
    <n v="0"/>
    <n v="2"/>
    <n v="1"/>
    <x v="0"/>
    <n v="1950.93"/>
    <n v="0"/>
    <s v="30-39"/>
    <s v="Poor (&lt;580)"/>
    <s v="Zero Balance"/>
    <s v="New (0-2 yrs)"/>
    <x v="1"/>
  </r>
  <r>
    <n v="15683168"/>
    <s v="Frederickson"/>
    <n v="572"/>
    <x v="0"/>
    <s v="Female"/>
    <n v="30"/>
    <n v="6"/>
    <n v="0"/>
    <n v="1"/>
    <n v="0"/>
    <x v="0"/>
    <n v="175025.27"/>
    <n v="0"/>
    <s v="30-39"/>
    <s v="Poor (&lt;580)"/>
    <s v="Zero Balance"/>
    <s v="Established (6-8 yrs)"/>
    <x v="0"/>
  </r>
  <r>
    <n v="15790254"/>
    <s v="Wood"/>
    <n v="741"/>
    <x v="1"/>
    <s v="Male"/>
    <n v="50"/>
    <n v="1"/>
    <n v="78737.61"/>
    <n v="1"/>
    <n v="1"/>
    <x v="0"/>
    <n v="13018.96"/>
    <n v="0"/>
    <s v="50-59"/>
    <s v="Very Good (740-799)"/>
    <s v="Mid (50-100k)"/>
    <s v="New (0-2 yrs)"/>
    <x v="0"/>
  </r>
  <r>
    <n v="15767729"/>
    <s v="Smith"/>
    <n v="646"/>
    <x v="1"/>
    <s v="Male"/>
    <n v="25"/>
    <n v="5"/>
    <n v="182876.88"/>
    <n v="2"/>
    <n v="1"/>
    <x v="0"/>
    <n v="42537.59"/>
    <n v="1"/>
    <s v="Under 30"/>
    <s v="Fair (580-669)"/>
    <s v="Very High (150k+)"/>
    <s v="Developing (3-5 yrs)"/>
    <x v="1"/>
  </r>
  <r>
    <n v="15768600"/>
    <s v="Harris"/>
    <n v="805"/>
    <x v="2"/>
    <s v="Male"/>
    <n v="50"/>
    <n v="9"/>
    <n v="130023.38"/>
    <n v="1"/>
    <n v="1"/>
    <x v="1"/>
    <n v="62989.82"/>
    <n v="1"/>
    <s v="50-59"/>
    <s v="Excellent (800+)"/>
    <s v="High (100-150k)"/>
    <s v="Loyal (9-10 yrs)"/>
    <x v="0"/>
  </r>
  <r>
    <n v="15699839"/>
    <s v="Hall"/>
    <n v="637"/>
    <x v="0"/>
    <s v="Male"/>
    <n v="36"/>
    <n v="2"/>
    <n v="152606.82"/>
    <n v="1"/>
    <n v="1"/>
    <x v="0"/>
    <n v="71692.800000000003"/>
    <n v="0"/>
    <s v="30-39"/>
    <s v="Fair (580-669)"/>
    <s v="Very High (150k+)"/>
    <s v="New (0-2 yrs)"/>
    <x v="0"/>
  </r>
  <r>
    <n v="15786237"/>
    <s v="Pickworth"/>
    <n v="651"/>
    <x v="0"/>
    <s v="Male"/>
    <n v="28"/>
    <n v="7"/>
    <n v="0"/>
    <n v="2"/>
    <n v="1"/>
    <x v="1"/>
    <n v="823.96"/>
    <n v="0"/>
    <s v="Under 30"/>
    <s v="Fair (580-669)"/>
    <s v="Zero Balance"/>
    <s v="Established (6-8 yrs)"/>
    <x v="1"/>
  </r>
  <r>
    <n v="15694530"/>
    <s v="Porter"/>
    <n v="672"/>
    <x v="0"/>
    <s v="Male"/>
    <n v="28"/>
    <n v="4"/>
    <n v="167268.98000000001"/>
    <n v="1"/>
    <n v="1"/>
    <x v="0"/>
    <n v="169469.3"/>
    <n v="0"/>
    <s v="Under 30"/>
    <s v="Good (670-739)"/>
    <s v="Very High (150k+)"/>
    <s v="Developing (3-5 yrs)"/>
    <x v="0"/>
  </r>
  <r>
    <n v="15796813"/>
    <s v="Storey"/>
    <n v="493"/>
    <x v="0"/>
    <s v="Male"/>
    <n v="54"/>
    <n v="3"/>
    <n v="167831.88"/>
    <n v="2"/>
    <n v="1"/>
    <x v="1"/>
    <n v="150159.95000000001"/>
    <n v="1"/>
    <s v="50-59"/>
    <s v="Poor (&lt;580)"/>
    <s v="Very High (150k+)"/>
    <s v="Developing (3-5 yrs)"/>
    <x v="1"/>
  </r>
  <r>
    <n v="15605791"/>
    <s v="Li"/>
    <n v="524"/>
    <x v="2"/>
    <s v="Male"/>
    <n v="29"/>
    <n v="9"/>
    <n v="144287.6"/>
    <n v="2"/>
    <n v="1"/>
    <x v="1"/>
    <n v="32063.3"/>
    <n v="0"/>
    <s v="Under 30"/>
    <s v="Poor (&lt;580)"/>
    <s v="High (100-150k)"/>
    <s v="Loyal (9-10 yrs)"/>
    <x v="1"/>
  </r>
  <r>
    <n v="15714087"/>
    <s v="McGill"/>
    <n v="624"/>
    <x v="2"/>
    <s v="Female"/>
    <n v="45"/>
    <n v="5"/>
    <n v="151855.32999999999"/>
    <n v="1"/>
    <n v="1"/>
    <x v="1"/>
    <n v="68794.149999999994"/>
    <n v="0"/>
    <s v="40-49"/>
    <s v="Fair (580-669)"/>
    <s v="Very High (150k+)"/>
    <s v="Developing (3-5 yrs)"/>
    <x v="0"/>
  </r>
  <r>
    <n v="15711446"/>
    <s v="Sinclair"/>
    <n v="569"/>
    <x v="1"/>
    <s v="Female"/>
    <n v="51"/>
    <n v="3"/>
    <n v="0"/>
    <n v="3"/>
    <n v="1"/>
    <x v="1"/>
    <n v="75084.960000000006"/>
    <n v="1"/>
    <s v="50-59"/>
    <s v="Poor (&lt;580)"/>
    <s v="Zero Balance"/>
    <s v="Developing (3-5 yrs)"/>
    <x v="1"/>
  </r>
  <r>
    <n v="15588123"/>
    <s v="Horton"/>
    <n v="677"/>
    <x v="0"/>
    <s v="Female"/>
    <n v="27"/>
    <n v="2"/>
    <n v="0"/>
    <n v="2"/>
    <n v="0"/>
    <x v="0"/>
    <n v="114685.92"/>
    <n v="0"/>
    <s v="Under 30"/>
    <s v="Good (670-739)"/>
    <s v="Zero Balance"/>
    <s v="New (0-2 yrs)"/>
    <x v="1"/>
  </r>
  <r>
    <n v="15748552"/>
    <s v="Sal"/>
    <n v="464"/>
    <x v="2"/>
    <s v="Male"/>
    <n v="37"/>
    <n v="4"/>
    <n v="155994.15"/>
    <n v="1"/>
    <n v="0"/>
    <x v="1"/>
    <n v="143665.44"/>
    <n v="0"/>
    <s v="30-39"/>
    <s v="Poor (&lt;580)"/>
    <s v="Very High (150k+)"/>
    <s v="Developing (3-5 yrs)"/>
    <x v="0"/>
  </r>
  <r>
    <n v="15618410"/>
    <s v="Murray"/>
    <n v="718"/>
    <x v="2"/>
    <s v="Male"/>
    <n v="26"/>
    <n v="7"/>
    <n v="147527.03"/>
    <n v="1"/>
    <n v="0"/>
    <x v="1"/>
    <n v="51099.56"/>
    <n v="0"/>
    <s v="Under 30"/>
    <s v="Good (670-739)"/>
    <s v="High (100-150k)"/>
    <s v="Established (6-8 yrs)"/>
    <x v="0"/>
  </r>
  <r>
    <n v="15672432"/>
    <s v="Giles"/>
    <n v="594"/>
    <x v="0"/>
    <s v="Female"/>
    <n v="53"/>
    <n v="4"/>
    <n v="0"/>
    <n v="1"/>
    <n v="1"/>
    <x v="1"/>
    <n v="5408.74"/>
    <n v="1"/>
    <s v="50-59"/>
    <s v="Fair (580-669)"/>
    <s v="Zero Balance"/>
    <s v="Developing (3-5 yrs)"/>
    <x v="0"/>
  </r>
  <r>
    <n v="15610042"/>
    <s v="Brown"/>
    <n v="574"/>
    <x v="0"/>
    <s v="Male"/>
    <n v="33"/>
    <n v="8"/>
    <n v="100267.03"/>
    <n v="1"/>
    <n v="1"/>
    <x v="1"/>
    <n v="103006.27"/>
    <n v="0"/>
    <s v="30-39"/>
    <s v="Poor (&lt;580)"/>
    <s v="High (100-150k)"/>
    <s v="Established (6-8 yrs)"/>
    <x v="0"/>
  </r>
  <r>
    <n v="15580914"/>
    <s v="Okechukwu"/>
    <n v="478"/>
    <x v="1"/>
    <s v="Male"/>
    <n v="48"/>
    <n v="0"/>
    <n v="83287.05"/>
    <n v="2"/>
    <n v="0"/>
    <x v="0"/>
    <n v="44147.95"/>
    <n v="1"/>
    <s v="40-49"/>
    <s v="Poor (&lt;580)"/>
    <s v="Mid (50-100k)"/>
    <s v="New (0-2 yrs)"/>
    <x v="1"/>
  </r>
  <r>
    <n v="15583680"/>
    <s v="White"/>
    <n v="615"/>
    <x v="1"/>
    <s v="Male"/>
    <n v="41"/>
    <n v="4"/>
    <n v="0"/>
    <n v="1"/>
    <n v="0"/>
    <x v="0"/>
    <n v="149278.96"/>
    <n v="0"/>
    <s v="40-49"/>
    <s v="Fair (580-669)"/>
    <s v="Zero Balance"/>
    <s v="Developing (3-5 yrs)"/>
    <x v="0"/>
  </r>
  <r>
    <n v="15813718"/>
    <s v="Kirillova"/>
    <n v="651"/>
    <x v="1"/>
    <s v="Male"/>
    <n v="45"/>
    <n v="4"/>
    <n v="0"/>
    <n v="2"/>
    <n v="0"/>
    <x v="1"/>
    <n v="193009.21"/>
    <n v="0"/>
    <s v="40-49"/>
    <s v="Fair (580-669)"/>
    <s v="Zero Balance"/>
    <s v="Developing (3-5 yrs)"/>
    <x v="1"/>
  </r>
  <r>
    <n v="15767264"/>
    <s v="Lawson"/>
    <n v="465"/>
    <x v="2"/>
    <s v="Male"/>
    <n v="53"/>
    <n v="1"/>
    <n v="117438.17"/>
    <n v="1"/>
    <n v="0"/>
    <x v="1"/>
    <n v="74898.8"/>
    <n v="1"/>
    <s v="50-59"/>
    <s v="Poor (&lt;580)"/>
    <s v="High (100-150k)"/>
    <s v="New (0-2 yrs)"/>
    <x v="0"/>
  </r>
  <r>
    <n v="15686461"/>
    <s v="Sarratt"/>
    <n v="558"/>
    <x v="0"/>
    <s v="Female"/>
    <n v="56"/>
    <n v="7"/>
    <n v="121235.05"/>
    <n v="2"/>
    <n v="1"/>
    <x v="0"/>
    <n v="116253.1"/>
    <n v="0"/>
    <s v="50-59"/>
    <s v="Poor (&lt;580)"/>
    <s v="High (100-150k)"/>
    <s v="Established (6-8 yrs)"/>
    <x v="1"/>
  </r>
  <r>
    <n v="15678882"/>
    <s v="Hay"/>
    <n v="540"/>
    <x v="2"/>
    <s v="Male"/>
    <n v="37"/>
    <n v="3"/>
    <n v="129965.18"/>
    <n v="1"/>
    <n v="0"/>
    <x v="1"/>
    <n v="19374.080000000002"/>
    <n v="0"/>
    <s v="30-39"/>
    <s v="Poor (&lt;580)"/>
    <s v="High (100-150k)"/>
    <s v="Developing (3-5 yrs)"/>
    <x v="0"/>
  </r>
  <r>
    <n v="15789611"/>
    <s v="Lin"/>
    <n v="568"/>
    <x v="2"/>
    <s v="Male"/>
    <n v="46"/>
    <n v="8"/>
    <n v="150836.92000000001"/>
    <n v="1"/>
    <n v="0"/>
    <x v="1"/>
    <n v="64516.800000000003"/>
    <n v="1"/>
    <s v="40-49"/>
    <s v="Poor (&lt;580)"/>
    <s v="Very High (150k+)"/>
    <s v="Established (6-8 yrs)"/>
    <x v="0"/>
  </r>
  <r>
    <n v="15668679"/>
    <s v="Ozerova"/>
    <n v="630"/>
    <x v="0"/>
    <s v="Male"/>
    <n v="31"/>
    <n v="0"/>
    <n v="0"/>
    <n v="2"/>
    <n v="1"/>
    <x v="0"/>
    <n v="34475.14"/>
    <n v="0"/>
    <s v="30-39"/>
    <s v="Fair (580-669)"/>
    <s v="Zero Balance"/>
    <s v="New (0-2 yrs)"/>
    <x v="1"/>
  </r>
  <r>
    <n v="15631685"/>
    <s v="Lambert"/>
    <n v="523"/>
    <x v="2"/>
    <s v="Male"/>
    <n v="60"/>
    <n v="1"/>
    <n v="163894.35"/>
    <n v="1"/>
    <n v="0"/>
    <x v="0"/>
    <n v="57061.71"/>
    <n v="0"/>
    <s v="60+"/>
    <s v="Poor (&lt;580)"/>
    <s v="Very High (150k+)"/>
    <s v="New (0-2 yrs)"/>
    <x v="0"/>
  </r>
  <r>
    <n v="15655658"/>
    <s v="Bulgakov"/>
    <n v="678"/>
    <x v="0"/>
    <s v="Female"/>
    <n v="48"/>
    <n v="2"/>
    <n v="0"/>
    <n v="2"/>
    <n v="1"/>
    <x v="0"/>
    <n v="32301.88"/>
    <n v="0"/>
    <s v="40-49"/>
    <s v="Good (670-739)"/>
    <s v="Zero Balance"/>
    <s v="New (0-2 yrs)"/>
    <x v="1"/>
  </r>
  <r>
    <n v="15753591"/>
    <s v="He"/>
    <n v="438"/>
    <x v="0"/>
    <s v="Male"/>
    <n v="38"/>
    <n v="2"/>
    <n v="0"/>
    <n v="2"/>
    <n v="1"/>
    <x v="1"/>
    <n v="136859.54999999999"/>
    <n v="0"/>
    <s v="30-39"/>
    <s v="Poor (&lt;580)"/>
    <s v="Zero Balance"/>
    <s v="New (0-2 yrs)"/>
    <x v="1"/>
  </r>
  <r>
    <n v="15617348"/>
    <s v="Uchechukwu"/>
    <n v="544"/>
    <x v="0"/>
    <s v="Male"/>
    <n v="44"/>
    <n v="1"/>
    <n v="0"/>
    <n v="2"/>
    <n v="0"/>
    <x v="1"/>
    <n v="69244.240000000005"/>
    <n v="0"/>
    <s v="40-49"/>
    <s v="Poor (&lt;580)"/>
    <s v="Zero Balance"/>
    <s v="New (0-2 yrs)"/>
    <x v="1"/>
  </r>
  <r>
    <n v="15704581"/>
    <s v="Robertson"/>
    <n v="595"/>
    <x v="2"/>
    <s v="Male"/>
    <n v="34"/>
    <n v="2"/>
    <n v="87967.42"/>
    <n v="2"/>
    <n v="0"/>
    <x v="0"/>
    <n v="156309.51999999999"/>
    <n v="0"/>
    <s v="30-39"/>
    <s v="Fair (580-669)"/>
    <s v="Mid (50-100k)"/>
    <s v="New (0-2 yrs)"/>
    <x v="1"/>
  </r>
  <r>
    <n v="15738487"/>
    <s v="Leworthy"/>
    <n v="678"/>
    <x v="0"/>
    <s v="Male"/>
    <n v="26"/>
    <n v="3"/>
    <n v="0"/>
    <n v="2"/>
    <n v="1"/>
    <x v="1"/>
    <n v="4989.33"/>
    <n v="0"/>
    <s v="Under 30"/>
    <s v="Good (670-739)"/>
    <s v="Zero Balance"/>
    <s v="Developing (3-5 yrs)"/>
    <x v="1"/>
  </r>
  <r>
    <n v="15648069"/>
    <s v="Onyemachukwu"/>
    <n v="850"/>
    <x v="0"/>
    <s v="Female"/>
    <n v="36"/>
    <n v="6"/>
    <n v="0"/>
    <n v="2"/>
    <n v="1"/>
    <x v="0"/>
    <n v="190194.95"/>
    <n v="0"/>
    <s v="30-39"/>
    <s v="Excellent (800+)"/>
    <s v="Zero Balance"/>
    <s v="Established (6-8 yrs)"/>
    <x v="1"/>
  </r>
  <r>
    <n v="15737627"/>
    <s v="Rivero"/>
    <n v="589"/>
    <x v="2"/>
    <s v="Female"/>
    <n v="20"/>
    <n v="2"/>
    <n v="121093.29"/>
    <n v="2"/>
    <n v="1"/>
    <x v="1"/>
    <n v="3529.72"/>
    <n v="0"/>
    <s v="Under 30"/>
    <s v="Fair (580-669)"/>
    <s v="High (100-150k)"/>
    <s v="New (0-2 yrs)"/>
    <x v="1"/>
  </r>
  <r>
    <n v="15731586"/>
    <s v="Lai"/>
    <n v="785"/>
    <x v="1"/>
    <s v="Female"/>
    <n v="31"/>
    <n v="2"/>
    <n v="121691.54"/>
    <n v="2"/>
    <n v="0"/>
    <x v="1"/>
    <n v="81778.720000000001"/>
    <n v="0"/>
    <s v="30-39"/>
    <s v="Very Good (740-799)"/>
    <s v="High (100-150k)"/>
    <s v="New (0-2 yrs)"/>
    <x v="1"/>
  </r>
  <r>
    <n v="15757467"/>
    <s v="Feng"/>
    <n v="563"/>
    <x v="1"/>
    <s v="Male"/>
    <n v="57"/>
    <n v="6"/>
    <n v="0"/>
    <n v="2"/>
    <n v="1"/>
    <x v="0"/>
    <n v="39297.480000000003"/>
    <n v="0"/>
    <s v="50-59"/>
    <s v="Poor (&lt;580)"/>
    <s v="Zero Balance"/>
    <s v="Established (6-8 yrs)"/>
    <x v="1"/>
  </r>
  <r>
    <n v="15597709"/>
    <s v="Hornung"/>
    <n v="602"/>
    <x v="0"/>
    <s v="Female"/>
    <n v="39"/>
    <n v="6"/>
    <n v="154121.32"/>
    <n v="2"/>
    <n v="1"/>
    <x v="1"/>
    <n v="176614.86"/>
    <n v="1"/>
    <s v="30-39"/>
    <s v="Fair (580-669)"/>
    <s v="Very High (150k+)"/>
    <s v="Established (6-8 yrs)"/>
    <x v="1"/>
  </r>
  <r>
    <n v="15720529"/>
    <s v="Schiavone"/>
    <n v="591"/>
    <x v="0"/>
    <s v="Male"/>
    <n v="29"/>
    <n v="6"/>
    <n v="0"/>
    <n v="2"/>
    <n v="1"/>
    <x v="0"/>
    <n v="108684.65"/>
    <n v="0"/>
    <s v="Under 30"/>
    <s v="Fair (580-669)"/>
    <s v="Zero Balance"/>
    <s v="Established (6-8 yrs)"/>
    <x v="1"/>
  </r>
  <r>
    <n v="15596797"/>
    <s v="Barnet"/>
    <n v="643"/>
    <x v="1"/>
    <s v="Male"/>
    <n v="43"/>
    <n v="1"/>
    <n v="0"/>
    <n v="2"/>
    <n v="1"/>
    <x v="0"/>
    <n v="145764.4"/>
    <n v="0"/>
    <s v="40-49"/>
    <s v="Fair (580-669)"/>
    <s v="Zero Balance"/>
    <s v="New (0-2 yrs)"/>
    <x v="1"/>
  </r>
  <r>
    <n v="15681755"/>
    <s v="Dennys"/>
    <n v="605"/>
    <x v="0"/>
    <s v="Female"/>
    <n v="32"/>
    <n v="5"/>
    <n v="0"/>
    <n v="2"/>
    <n v="1"/>
    <x v="0"/>
    <n v="42135.28"/>
    <n v="0"/>
    <s v="30-39"/>
    <s v="Fair (580-669)"/>
    <s v="Zero Balance"/>
    <s v="Developing (3-5 yrs)"/>
    <x v="1"/>
  </r>
  <r>
    <n v="15815271"/>
    <s v="Ritchie"/>
    <n v="755"/>
    <x v="2"/>
    <s v="Male"/>
    <n v="43"/>
    <n v="6"/>
    <n v="165048.5"/>
    <n v="3"/>
    <n v="1"/>
    <x v="1"/>
    <n v="16929.41"/>
    <n v="1"/>
    <s v="40-49"/>
    <s v="Very Good (740-799)"/>
    <s v="Very High (150k+)"/>
    <s v="Established (6-8 yrs)"/>
    <x v="1"/>
  </r>
  <r>
    <n v="15682860"/>
    <s v="Lo"/>
    <n v="769"/>
    <x v="1"/>
    <s v="Male"/>
    <n v="38"/>
    <n v="6"/>
    <n v="0"/>
    <n v="2"/>
    <n v="0"/>
    <x v="1"/>
    <n v="104393.78"/>
    <n v="0"/>
    <s v="30-39"/>
    <s v="Very Good (740-799)"/>
    <s v="Zero Balance"/>
    <s v="Established (6-8 yrs)"/>
    <x v="1"/>
  </r>
  <r>
    <n v="15621546"/>
    <s v="Yuriev"/>
    <n v="620"/>
    <x v="0"/>
    <s v="Female"/>
    <n v="33"/>
    <n v="9"/>
    <n v="127638.35"/>
    <n v="1"/>
    <n v="1"/>
    <x v="0"/>
    <n v="192717.57"/>
    <n v="0"/>
    <s v="30-39"/>
    <s v="Fair (580-669)"/>
    <s v="High (100-150k)"/>
    <s v="Loyal (9-10 yrs)"/>
    <x v="0"/>
  </r>
  <r>
    <n v="15705918"/>
    <s v="Howarth"/>
    <n v="725"/>
    <x v="0"/>
    <s v="Male"/>
    <n v="31"/>
    <n v="8"/>
    <n v="0"/>
    <n v="2"/>
    <n v="1"/>
    <x v="0"/>
    <n v="59650.42"/>
    <n v="0"/>
    <s v="30-39"/>
    <s v="Good (670-739)"/>
    <s v="Zero Balance"/>
    <s v="Established (6-8 yrs)"/>
    <x v="1"/>
  </r>
  <r>
    <n v="15684512"/>
    <s v="Gibson"/>
    <n v="818"/>
    <x v="2"/>
    <s v="Female"/>
    <n v="72"/>
    <n v="8"/>
    <n v="135290.42000000001"/>
    <n v="2"/>
    <n v="1"/>
    <x v="0"/>
    <n v="63729.72"/>
    <n v="0"/>
    <s v="60+"/>
    <s v="Excellent (800+)"/>
    <s v="High (100-150k)"/>
    <s v="Established (6-8 yrs)"/>
    <x v="1"/>
  </r>
  <r>
    <n v="15671769"/>
    <s v="Zikoranachidimma"/>
    <n v="624"/>
    <x v="0"/>
    <s v="Female"/>
    <n v="71"/>
    <n v="4"/>
    <n v="170252.05"/>
    <n v="3"/>
    <n v="1"/>
    <x v="0"/>
    <n v="73679.59"/>
    <n v="1"/>
    <s v="60+"/>
    <s v="Fair (580-669)"/>
    <s v="Very High (150k+)"/>
    <s v="Developing (3-5 yrs)"/>
    <x v="1"/>
  </r>
  <r>
    <n v="15642934"/>
    <s v="Mason"/>
    <n v="669"/>
    <x v="2"/>
    <s v="Female"/>
    <n v="35"/>
    <n v="4"/>
    <n v="108269.2"/>
    <n v="2"/>
    <n v="1"/>
    <x v="1"/>
    <n v="174969.92"/>
    <n v="0"/>
    <s v="30-39"/>
    <s v="Fair (580-669)"/>
    <s v="High (100-150k)"/>
    <s v="Developing (3-5 yrs)"/>
    <x v="1"/>
  </r>
  <r>
    <n v="15594305"/>
    <s v="Rizzo"/>
    <n v="712"/>
    <x v="0"/>
    <s v="Female"/>
    <n v="32"/>
    <n v="1"/>
    <n v="0"/>
    <n v="2"/>
    <n v="1"/>
    <x v="1"/>
    <n v="1703.58"/>
    <n v="0"/>
    <s v="30-39"/>
    <s v="Good (670-739)"/>
    <s v="Zero Balance"/>
    <s v="New (0-2 yrs)"/>
    <x v="1"/>
  </r>
  <r>
    <n v="15789201"/>
    <s v="Thomson"/>
    <n v="603"/>
    <x v="2"/>
    <s v="Female"/>
    <n v="35"/>
    <n v="9"/>
    <n v="145623.35999999999"/>
    <n v="1"/>
    <n v="1"/>
    <x v="1"/>
    <n v="163181.62"/>
    <n v="0"/>
    <s v="30-39"/>
    <s v="Fair (580-669)"/>
    <s v="High (100-150k)"/>
    <s v="Loyal (9-10 yrs)"/>
    <x v="0"/>
  </r>
  <r>
    <n v="15706762"/>
    <s v="Ignatyev"/>
    <n v="597"/>
    <x v="0"/>
    <s v="Female"/>
    <n v="41"/>
    <n v="4"/>
    <n v="145809.53"/>
    <n v="2"/>
    <n v="1"/>
    <x v="0"/>
    <n v="52319.26"/>
    <n v="0"/>
    <s v="40-49"/>
    <s v="Fair (580-669)"/>
    <s v="High (100-150k)"/>
    <s v="Developing (3-5 yrs)"/>
    <x v="1"/>
  </r>
  <r>
    <n v="15766183"/>
    <s v="Ferguson"/>
    <n v="580"/>
    <x v="2"/>
    <s v="Male"/>
    <n v="76"/>
    <n v="2"/>
    <n v="130334.84"/>
    <n v="2"/>
    <n v="1"/>
    <x v="0"/>
    <n v="51672.08"/>
    <n v="0"/>
    <s v="60+"/>
    <s v="Fair (580-669)"/>
    <s v="High (100-150k)"/>
    <s v="New (0-2 yrs)"/>
    <x v="1"/>
  </r>
  <r>
    <n v="15777994"/>
    <s v="Woods"/>
    <n v="718"/>
    <x v="0"/>
    <s v="Female"/>
    <n v="39"/>
    <n v="3"/>
    <n v="0"/>
    <n v="2"/>
    <n v="1"/>
    <x v="0"/>
    <n v="145355.10999999999"/>
    <n v="0"/>
    <s v="30-39"/>
    <s v="Good (670-739)"/>
    <s v="Zero Balance"/>
    <s v="Developing (3-5 yrs)"/>
    <x v="1"/>
  </r>
  <r>
    <n v="15568162"/>
    <s v="Sung"/>
    <n v="527"/>
    <x v="1"/>
    <s v="Male"/>
    <n v="53"/>
    <n v="8"/>
    <n v="0"/>
    <n v="1"/>
    <n v="1"/>
    <x v="0"/>
    <n v="51711.57"/>
    <n v="0"/>
    <s v="50-59"/>
    <s v="Poor (&lt;580)"/>
    <s v="Zero Balance"/>
    <s v="Established (6-8 yrs)"/>
    <x v="0"/>
  </r>
  <r>
    <n v="15680643"/>
    <s v="Lo"/>
    <n v="729"/>
    <x v="1"/>
    <s v="Female"/>
    <n v="42"/>
    <n v="1"/>
    <n v="0"/>
    <n v="2"/>
    <n v="1"/>
    <x v="0"/>
    <n v="149535.97"/>
    <n v="0"/>
    <s v="40-49"/>
    <s v="Good (670-739)"/>
    <s v="Zero Balance"/>
    <s v="New (0-2 yrs)"/>
    <x v="1"/>
  </r>
  <r>
    <n v="15761854"/>
    <s v="Burn"/>
    <n v="746"/>
    <x v="0"/>
    <s v="Female"/>
    <n v="24"/>
    <n v="4"/>
    <n v="0"/>
    <n v="1"/>
    <n v="0"/>
    <x v="0"/>
    <n v="94105"/>
    <n v="0"/>
    <s v="Under 30"/>
    <s v="Very Good (740-799)"/>
    <s v="Zero Balance"/>
    <s v="Developing (3-5 yrs)"/>
    <x v="0"/>
  </r>
  <r>
    <n v="15730793"/>
    <s v="Russell"/>
    <n v="699"/>
    <x v="2"/>
    <s v="Female"/>
    <n v="54"/>
    <n v="3"/>
    <n v="111009.32"/>
    <n v="1"/>
    <n v="1"/>
    <x v="0"/>
    <n v="155905.79"/>
    <n v="1"/>
    <s v="50-59"/>
    <s v="Good (670-739)"/>
    <s v="High (100-150k)"/>
    <s v="Developing (3-5 yrs)"/>
    <x v="0"/>
  </r>
  <r>
    <n v="15692137"/>
    <s v="Jen"/>
    <n v="759"/>
    <x v="0"/>
    <s v="Female"/>
    <n v="46"/>
    <n v="2"/>
    <n v="0"/>
    <n v="1"/>
    <n v="1"/>
    <x v="0"/>
    <n v="138380.10999999999"/>
    <n v="0"/>
    <s v="40-49"/>
    <s v="Very Good (740-799)"/>
    <s v="Zero Balance"/>
    <s v="New (0-2 yrs)"/>
    <x v="0"/>
  </r>
  <r>
    <n v="15608595"/>
    <s v="Lo Duca"/>
    <n v="748"/>
    <x v="0"/>
    <s v="Female"/>
    <n v="39"/>
    <n v="3"/>
    <n v="157371.54"/>
    <n v="1"/>
    <n v="0"/>
    <x v="0"/>
    <n v="97734.3"/>
    <n v="0"/>
    <s v="30-39"/>
    <s v="Very Good (740-799)"/>
    <s v="Very High (150k+)"/>
    <s v="Developing (3-5 yrs)"/>
    <x v="0"/>
  </r>
  <r>
    <n v="15709459"/>
    <s v="Oluchi"/>
    <n v="698"/>
    <x v="1"/>
    <s v="Female"/>
    <n v="63"/>
    <n v="5"/>
    <n v="0"/>
    <n v="1"/>
    <n v="1"/>
    <x v="0"/>
    <n v="173576.71"/>
    <n v="0"/>
    <s v="60+"/>
    <s v="Good (670-739)"/>
    <s v="Zero Balance"/>
    <s v="Developing (3-5 yrs)"/>
    <x v="0"/>
  </r>
  <r>
    <n v="15775750"/>
    <s v="Yao"/>
    <n v="686"/>
    <x v="0"/>
    <s v="Male"/>
    <n v="37"/>
    <n v="9"/>
    <n v="134560.62"/>
    <n v="1"/>
    <n v="1"/>
    <x v="1"/>
    <n v="27596.39"/>
    <n v="0"/>
    <s v="30-39"/>
    <s v="Good (670-739)"/>
    <s v="High (100-150k)"/>
    <s v="Loyal (9-10 yrs)"/>
    <x v="0"/>
  </r>
  <r>
    <n v="15585855"/>
    <s v="Gould"/>
    <n v="679"/>
    <x v="0"/>
    <s v="Male"/>
    <n v="40"/>
    <n v="1"/>
    <n v="0"/>
    <n v="1"/>
    <n v="1"/>
    <x v="0"/>
    <n v="16897.189999999999"/>
    <n v="0"/>
    <s v="40-49"/>
    <s v="Good (670-739)"/>
    <s v="Zero Balance"/>
    <s v="New (0-2 yrs)"/>
    <x v="0"/>
  </r>
  <r>
    <n v="15752139"/>
    <s v="Salter"/>
    <n v="682"/>
    <x v="2"/>
    <s v="Male"/>
    <n v="36"/>
    <n v="5"/>
    <n v="72373.62"/>
    <n v="2"/>
    <n v="1"/>
    <x v="1"/>
    <n v="36895.99"/>
    <n v="0"/>
    <s v="30-39"/>
    <s v="Good (670-739)"/>
    <s v="Mid (50-100k)"/>
    <s v="Developing (3-5 yrs)"/>
    <x v="1"/>
  </r>
  <r>
    <n v="15768295"/>
    <s v="Warner"/>
    <n v="778"/>
    <x v="0"/>
    <s v="Female"/>
    <n v="34"/>
    <n v="7"/>
    <n v="109564.1"/>
    <n v="1"/>
    <n v="0"/>
    <x v="0"/>
    <n v="113046.81"/>
    <n v="0"/>
    <s v="30-39"/>
    <s v="Very Good (740-799)"/>
    <s v="High (100-150k)"/>
    <s v="Established (6-8 yrs)"/>
    <x v="0"/>
  </r>
  <r>
    <n v="15766906"/>
    <s v="Salier"/>
    <n v="742"/>
    <x v="0"/>
    <s v="Female"/>
    <n v="25"/>
    <n v="4"/>
    <n v="132116.13"/>
    <n v="2"/>
    <n v="1"/>
    <x v="1"/>
    <n v="129933.5"/>
    <n v="0"/>
    <s v="Under 30"/>
    <s v="Very Good (740-799)"/>
    <s v="High (100-150k)"/>
    <s v="Developing (3-5 yrs)"/>
    <x v="1"/>
  </r>
  <r>
    <n v="15725776"/>
    <s v="Lazar"/>
    <n v="649"/>
    <x v="2"/>
    <s v="Male"/>
    <n v="24"/>
    <n v="7"/>
    <n v="101195.23"/>
    <n v="1"/>
    <n v="0"/>
    <x v="1"/>
    <n v="133091.32"/>
    <n v="0"/>
    <s v="Under 30"/>
    <s v="Fair (580-669)"/>
    <s v="High (100-150k)"/>
    <s v="Established (6-8 yrs)"/>
    <x v="0"/>
  </r>
  <r>
    <n v="15682576"/>
    <s v="Onyenachiya"/>
    <n v="763"/>
    <x v="0"/>
    <s v="Male"/>
    <n v="67"/>
    <n v="1"/>
    <n v="149436.73000000001"/>
    <n v="2"/>
    <n v="0"/>
    <x v="0"/>
    <n v="106282.74"/>
    <n v="0"/>
    <s v="60+"/>
    <s v="Very Good (740-799)"/>
    <s v="High (100-150k)"/>
    <s v="New (0-2 yrs)"/>
    <x v="1"/>
  </r>
  <r>
    <n v="15704081"/>
    <s v="Findlay"/>
    <n v="595"/>
    <x v="2"/>
    <s v="Male"/>
    <n v="30"/>
    <n v="9"/>
    <n v="130682.11"/>
    <n v="2"/>
    <n v="1"/>
    <x v="0"/>
    <n v="57862.879999999997"/>
    <n v="0"/>
    <s v="30-39"/>
    <s v="Fair (580-669)"/>
    <s v="High (100-150k)"/>
    <s v="Loyal (9-10 yrs)"/>
    <x v="1"/>
  </r>
  <r>
    <n v="15719940"/>
    <s v="Gibbons"/>
    <n v="628"/>
    <x v="2"/>
    <s v="Female"/>
    <n v="51"/>
    <n v="10"/>
    <n v="115280.49"/>
    <n v="2"/>
    <n v="0"/>
    <x v="1"/>
    <n v="12628.61"/>
    <n v="1"/>
    <s v="50-59"/>
    <s v="Fair (580-669)"/>
    <s v="High (100-150k)"/>
    <s v="Loyal (9-10 yrs)"/>
    <x v="1"/>
  </r>
  <r>
    <n v="15672894"/>
    <s v="McCawley"/>
    <n v="625"/>
    <x v="0"/>
    <s v="Female"/>
    <n v="36"/>
    <n v="8"/>
    <n v="129944.39"/>
    <n v="2"/>
    <n v="0"/>
    <x v="1"/>
    <n v="198914.8"/>
    <n v="0"/>
    <s v="30-39"/>
    <s v="Fair (580-669)"/>
    <s v="High (100-150k)"/>
    <s v="Established (6-8 yrs)"/>
    <x v="1"/>
  </r>
  <r>
    <n v="15667451"/>
    <s v="Taylor"/>
    <n v="733"/>
    <x v="0"/>
    <s v="Male"/>
    <n v="36"/>
    <n v="5"/>
    <n v="0"/>
    <n v="2"/>
    <n v="1"/>
    <x v="0"/>
    <n v="109127.54"/>
    <n v="0"/>
    <s v="30-39"/>
    <s v="Good (670-739)"/>
    <s v="Zero Balance"/>
    <s v="Developing (3-5 yrs)"/>
    <x v="1"/>
  </r>
  <r>
    <n v="15636767"/>
    <s v="Yang"/>
    <n v="665"/>
    <x v="1"/>
    <s v="Female"/>
    <n v="32"/>
    <n v="10"/>
    <n v="0"/>
    <n v="1"/>
    <n v="1"/>
    <x v="0"/>
    <n v="22487.45"/>
    <n v="0"/>
    <s v="30-39"/>
    <s v="Fair (580-669)"/>
    <s v="Zero Balance"/>
    <s v="Loyal (9-10 yrs)"/>
    <x v="0"/>
  </r>
  <r>
    <n v="15571415"/>
    <s v="Okwudiliolisa"/>
    <n v="805"/>
    <x v="2"/>
    <s v="Male"/>
    <n v="56"/>
    <n v="6"/>
    <n v="151802.29"/>
    <n v="1"/>
    <n v="1"/>
    <x v="1"/>
    <n v="46791.09"/>
    <n v="1"/>
    <s v="50-59"/>
    <s v="Excellent (800+)"/>
    <s v="Very High (150k+)"/>
    <s v="Established (6-8 yrs)"/>
    <x v="0"/>
  </r>
  <r>
    <n v="15575605"/>
    <s v="Napolitano"/>
    <n v="725"/>
    <x v="0"/>
    <s v="Male"/>
    <n v="38"/>
    <n v="6"/>
    <n v="0"/>
    <n v="2"/>
    <n v="1"/>
    <x v="0"/>
    <n v="158697.28"/>
    <n v="0"/>
    <s v="30-39"/>
    <s v="Good (670-739)"/>
    <s v="Zero Balance"/>
    <s v="Established (6-8 yrs)"/>
    <x v="1"/>
  </r>
  <r>
    <n v="15649160"/>
    <s v="Vavilov"/>
    <n v="554"/>
    <x v="0"/>
    <s v="Female"/>
    <n v="38"/>
    <n v="3"/>
    <n v="138731.95000000001"/>
    <n v="1"/>
    <n v="1"/>
    <x v="0"/>
    <n v="194138.36"/>
    <n v="0"/>
    <s v="30-39"/>
    <s v="Poor (&lt;580)"/>
    <s v="High (100-150k)"/>
    <s v="Developing (3-5 yrs)"/>
    <x v="0"/>
  </r>
  <r>
    <n v="15615832"/>
    <s v="Teague"/>
    <n v="675"/>
    <x v="1"/>
    <s v="Female"/>
    <n v="35"/>
    <n v="8"/>
    <n v="155621.07999999999"/>
    <n v="1"/>
    <n v="0"/>
    <x v="0"/>
    <n v="35177.31"/>
    <n v="0"/>
    <s v="30-39"/>
    <s v="Good (670-739)"/>
    <s v="Very High (150k+)"/>
    <s v="Established (6-8 yrs)"/>
    <x v="0"/>
  </r>
  <r>
    <n v="15600975"/>
    <s v="Chiemenam"/>
    <n v="556"/>
    <x v="0"/>
    <s v="Female"/>
    <n v="54"/>
    <n v="4"/>
    <n v="150005.38"/>
    <n v="1"/>
    <n v="1"/>
    <x v="1"/>
    <n v="157015.5"/>
    <n v="1"/>
    <s v="50-59"/>
    <s v="Poor (&lt;580)"/>
    <s v="Very High (150k+)"/>
    <s v="Developing (3-5 yrs)"/>
    <x v="0"/>
  </r>
  <r>
    <n v="15690772"/>
    <s v="Hughes"/>
    <n v="635"/>
    <x v="1"/>
    <s v="Female"/>
    <n v="48"/>
    <n v="2"/>
    <n v="0"/>
    <n v="2"/>
    <n v="1"/>
    <x v="0"/>
    <n v="136551.25"/>
    <n v="0"/>
    <s v="40-49"/>
    <s v="Fair (580-669)"/>
    <s v="Zero Balance"/>
    <s v="New (0-2 yrs)"/>
    <x v="1"/>
  </r>
  <r>
    <n v="15565714"/>
    <s v="Cattaneo"/>
    <n v="601"/>
    <x v="0"/>
    <s v="Male"/>
    <n v="47"/>
    <n v="1"/>
    <n v="64430.06"/>
    <n v="2"/>
    <n v="0"/>
    <x v="0"/>
    <n v="96517.97"/>
    <n v="0"/>
    <s v="40-49"/>
    <s v="Fair (580-669)"/>
    <s v="Mid (50-100k)"/>
    <s v="New (0-2 yrs)"/>
    <x v="1"/>
  </r>
  <r>
    <n v="15763108"/>
    <s v="Davis"/>
    <n v="600"/>
    <x v="2"/>
    <s v="Male"/>
    <n v="53"/>
    <n v="7"/>
    <n v="106261.63"/>
    <n v="1"/>
    <n v="1"/>
    <x v="1"/>
    <n v="93629.66"/>
    <n v="1"/>
    <s v="50-59"/>
    <s v="Fair (580-669)"/>
    <s v="High (100-150k)"/>
    <s v="Established (6-8 yrs)"/>
    <x v="0"/>
  </r>
  <r>
    <n v="15723884"/>
    <s v="Nekrasova"/>
    <n v="758"/>
    <x v="1"/>
    <s v="Male"/>
    <n v="40"/>
    <n v="3"/>
    <n v="0"/>
    <n v="2"/>
    <n v="0"/>
    <x v="1"/>
    <n v="96097.65"/>
    <n v="0"/>
    <s v="40-49"/>
    <s v="Very Good (740-799)"/>
    <s v="Zero Balance"/>
    <s v="Developing (3-5 yrs)"/>
    <x v="1"/>
  </r>
  <r>
    <n v="15644453"/>
    <s v="Loggia"/>
    <n v="606"/>
    <x v="2"/>
    <s v="Female"/>
    <n v="41"/>
    <n v="4"/>
    <n v="132670.53"/>
    <n v="1"/>
    <n v="1"/>
    <x v="1"/>
    <n v="156476.35999999999"/>
    <n v="1"/>
    <s v="40-49"/>
    <s v="Fair (580-669)"/>
    <s v="High (100-150k)"/>
    <s v="Developing (3-5 yrs)"/>
    <x v="0"/>
  </r>
  <r>
    <n v="15655464"/>
    <s v="Combes"/>
    <n v="640"/>
    <x v="0"/>
    <s v="Female"/>
    <n v="67"/>
    <n v="3"/>
    <n v="0"/>
    <n v="1"/>
    <n v="0"/>
    <x v="0"/>
    <n v="42964.63"/>
    <n v="0"/>
    <s v="60+"/>
    <s v="Fair (580-669)"/>
    <s v="Zero Balance"/>
    <s v="Developing (3-5 yrs)"/>
    <x v="0"/>
  </r>
  <r>
    <n v="15783883"/>
    <s v="Onwuka"/>
    <n v="753"/>
    <x v="2"/>
    <s v="Female"/>
    <n v="38"/>
    <n v="1"/>
    <n v="117314.92"/>
    <n v="1"/>
    <n v="1"/>
    <x v="1"/>
    <n v="122021.33"/>
    <n v="1"/>
    <s v="30-39"/>
    <s v="Very Good (740-799)"/>
    <s v="High (100-150k)"/>
    <s v="New (0-2 yrs)"/>
    <x v="0"/>
  </r>
  <r>
    <n v="15787693"/>
    <s v="Kharlamov"/>
    <n v="559"/>
    <x v="1"/>
    <s v="Male"/>
    <n v="38"/>
    <n v="3"/>
    <n v="145874.35"/>
    <n v="1"/>
    <n v="1"/>
    <x v="1"/>
    <n v="56311.39"/>
    <n v="1"/>
    <s v="30-39"/>
    <s v="Poor (&lt;580)"/>
    <s v="High (100-150k)"/>
    <s v="Developing (3-5 yrs)"/>
    <x v="0"/>
  </r>
  <r>
    <n v="15664793"/>
    <s v="Scott"/>
    <n v="754"/>
    <x v="1"/>
    <s v="Female"/>
    <n v="50"/>
    <n v="7"/>
    <n v="146777.44"/>
    <n v="2"/>
    <n v="0"/>
    <x v="0"/>
    <n v="150685.51999999999"/>
    <n v="0"/>
    <s v="50-59"/>
    <s v="Very Good (740-799)"/>
    <s v="High (100-150k)"/>
    <s v="Established (6-8 yrs)"/>
    <x v="1"/>
  </r>
  <r>
    <n v="15642391"/>
    <s v="Lettiere"/>
    <n v="621"/>
    <x v="2"/>
    <s v="Male"/>
    <n v="51"/>
    <n v="4"/>
    <n v="109978.83"/>
    <n v="1"/>
    <n v="0"/>
    <x v="1"/>
    <n v="177740.58"/>
    <n v="1"/>
    <s v="50-59"/>
    <s v="Fair (580-669)"/>
    <s v="High (100-150k)"/>
    <s v="Developing (3-5 yrs)"/>
    <x v="0"/>
  </r>
  <r>
    <n v="15756538"/>
    <s v="Osonduagwuike"/>
    <n v="654"/>
    <x v="0"/>
    <s v="Female"/>
    <n v="37"/>
    <n v="5"/>
    <n v="0"/>
    <n v="1"/>
    <n v="0"/>
    <x v="0"/>
    <n v="71492.28"/>
    <n v="0"/>
    <s v="30-39"/>
    <s v="Fair (580-669)"/>
    <s v="Zero Balance"/>
    <s v="Developing (3-5 yrs)"/>
    <x v="0"/>
  </r>
  <r>
    <n v="15668830"/>
    <s v="Wan"/>
    <n v="650"/>
    <x v="1"/>
    <s v="Male"/>
    <n v="24"/>
    <n v="8"/>
    <n v="108881.73"/>
    <n v="1"/>
    <n v="1"/>
    <x v="1"/>
    <n v="104492.83"/>
    <n v="0"/>
    <s v="Under 30"/>
    <s v="Fair (580-669)"/>
    <s v="High (100-150k)"/>
    <s v="Established (6-8 yrs)"/>
    <x v="0"/>
  </r>
  <r>
    <n v="15796569"/>
    <s v="Donaldson"/>
    <n v="831"/>
    <x v="1"/>
    <s v="Female"/>
    <n v="44"/>
    <n v="10"/>
    <n v="0"/>
    <n v="1"/>
    <n v="0"/>
    <x v="0"/>
    <n v="47729.33"/>
    <n v="0"/>
    <s v="40-49"/>
    <s v="Excellent (800+)"/>
    <s v="Zero Balance"/>
    <s v="Loyal (9-10 yrs)"/>
    <x v="0"/>
  </r>
  <r>
    <n v="15677112"/>
    <s v="Chukwufumnanya"/>
    <n v="519"/>
    <x v="0"/>
    <s v="Male"/>
    <n v="39"/>
    <n v="2"/>
    <n v="112957.26"/>
    <n v="2"/>
    <n v="1"/>
    <x v="1"/>
    <n v="97593.16"/>
    <n v="0"/>
    <s v="30-39"/>
    <s v="Poor (&lt;580)"/>
    <s v="High (100-150k)"/>
    <s v="New (0-2 yrs)"/>
    <x v="1"/>
  </r>
  <r>
    <n v="15815040"/>
    <s v="Ma"/>
    <n v="552"/>
    <x v="2"/>
    <s v="Female"/>
    <n v="42"/>
    <n v="8"/>
    <n v="103362.14"/>
    <n v="1"/>
    <n v="0"/>
    <x v="0"/>
    <n v="186869.58"/>
    <n v="1"/>
    <s v="40-49"/>
    <s v="Poor (&lt;580)"/>
    <s v="High (100-150k)"/>
    <s v="Established (6-8 yrs)"/>
    <x v="0"/>
  </r>
  <r>
    <n v="15590434"/>
    <s v="Alexander"/>
    <n v="577"/>
    <x v="1"/>
    <s v="Male"/>
    <n v="41"/>
    <n v="4"/>
    <n v="89015.61"/>
    <n v="1"/>
    <n v="0"/>
    <x v="0"/>
    <n v="135227.23000000001"/>
    <n v="0"/>
    <s v="40-49"/>
    <s v="Poor (&lt;580)"/>
    <s v="Mid (50-100k)"/>
    <s v="Developing (3-5 yrs)"/>
    <x v="0"/>
  </r>
  <r>
    <n v="15597536"/>
    <s v="Nkemjika"/>
    <n v="576"/>
    <x v="1"/>
    <s v="Male"/>
    <n v="45"/>
    <n v="5"/>
    <n v="133618.01"/>
    <n v="1"/>
    <n v="0"/>
    <x v="1"/>
    <n v="135244.87"/>
    <n v="0"/>
    <s v="40-49"/>
    <s v="Poor (&lt;580)"/>
    <s v="High (100-150k)"/>
    <s v="Developing (3-5 yrs)"/>
    <x v="0"/>
  </r>
  <r>
    <n v="15723989"/>
    <s v="Carroll"/>
    <n v="646"/>
    <x v="0"/>
    <s v="Male"/>
    <n v="40"/>
    <n v="5"/>
    <n v="93680.43"/>
    <n v="2"/>
    <n v="1"/>
    <x v="0"/>
    <n v="179473.26"/>
    <n v="0"/>
    <s v="40-49"/>
    <s v="Fair (580-669)"/>
    <s v="Mid (50-100k)"/>
    <s v="Developing (3-5 yrs)"/>
    <x v="1"/>
  </r>
  <r>
    <n v="15767358"/>
    <s v="Obioma"/>
    <n v="711"/>
    <x v="2"/>
    <s v="Female"/>
    <n v="45"/>
    <n v="1"/>
    <n v="97486.15"/>
    <n v="2"/>
    <n v="1"/>
    <x v="1"/>
    <n v="50610.62"/>
    <n v="0"/>
    <s v="40-49"/>
    <s v="Good (670-739)"/>
    <s v="Mid (50-100k)"/>
    <s v="New (0-2 yrs)"/>
    <x v="1"/>
  </r>
  <r>
    <n v="15594812"/>
    <s v="Campbell"/>
    <n v="806"/>
    <x v="1"/>
    <s v="Female"/>
    <n v="37"/>
    <n v="2"/>
    <n v="137794.18"/>
    <n v="2"/>
    <n v="0"/>
    <x v="0"/>
    <n v="75232.02"/>
    <n v="0"/>
    <s v="30-39"/>
    <s v="Excellent (800+)"/>
    <s v="High (100-150k)"/>
    <s v="New (0-2 yrs)"/>
    <x v="1"/>
  </r>
  <r>
    <n v="15688210"/>
    <s v="Sims"/>
    <n v="670"/>
    <x v="0"/>
    <s v="Female"/>
    <n v="39"/>
    <n v="8"/>
    <n v="101928.51"/>
    <n v="1"/>
    <n v="0"/>
    <x v="1"/>
    <n v="89205.54"/>
    <n v="0"/>
    <s v="30-39"/>
    <s v="Good (670-739)"/>
    <s v="High (100-150k)"/>
    <s v="Established (6-8 yrs)"/>
    <x v="0"/>
  </r>
  <r>
    <n v="15681509"/>
    <s v="McKay"/>
    <n v="679"/>
    <x v="1"/>
    <s v="Female"/>
    <n v="28"/>
    <n v="9"/>
    <n v="0"/>
    <n v="2"/>
    <n v="0"/>
    <x v="0"/>
    <n v="61761.77"/>
    <n v="0"/>
    <s v="Under 30"/>
    <s v="Good (670-739)"/>
    <s v="Zero Balance"/>
    <s v="Loyal (9-10 yrs)"/>
    <x v="1"/>
  </r>
  <r>
    <n v="15572390"/>
    <s v="Huang"/>
    <n v="850"/>
    <x v="1"/>
    <s v="Female"/>
    <n v="39"/>
    <n v="6"/>
    <n v="0"/>
    <n v="2"/>
    <n v="1"/>
    <x v="1"/>
    <n v="103921.43"/>
    <n v="0"/>
    <s v="30-39"/>
    <s v="Excellent (800+)"/>
    <s v="Zero Balance"/>
    <s v="Established (6-8 yrs)"/>
    <x v="1"/>
  </r>
  <r>
    <n v="15801441"/>
    <s v="Campbell"/>
    <n v="670"/>
    <x v="2"/>
    <s v="Female"/>
    <n v="35"/>
    <n v="2"/>
    <n v="79585.960000000006"/>
    <n v="1"/>
    <n v="0"/>
    <x v="0"/>
    <n v="198802.9"/>
    <n v="0"/>
    <s v="30-39"/>
    <s v="Good (670-739)"/>
    <s v="Mid (50-100k)"/>
    <s v="New (0-2 yrs)"/>
    <x v="0"/>
  </r>
  <r>
    <n v="15783859"/>
    <s v="Boni"/>
    <n v="733"/>
    <x v="0"/>
    <s v="Female"/>
    <n v="24"/>
    <n v="3"/>
    <n v="161884.99"/>
    <n v="1"/>
    <n v="1"/>
    <x v="0"/>
    <n v="9617.24"/>
    <n v="0"/>
    <s v="Under 30"/>
    <s v="Good (670-739)"/>
    <s v="Very High (150k+)"/>
    <s v="Developing (3-5 yrs)"/>
    <x v="0"/>
  </r>
  <r>
    <n v="15575243"/>
    <s v="Gorbunova"/>
    <n v="764"/>
    <x v="0"/>
    <s v="Female"/>
    <n v="39"/>
    <n v="1"/>
    <n v="129068.54"/>
    <n v="2"/>
    <n v="1"/>
    <x v="0"/>
    <n v="187905.12"/>
    <n v="0"/>
    <s v="30-39"/>
    <s v="Very Good (740-799)"/>
    <s v="High (100-150k)"/>
    <s v="New (0-2 yrs)"/>
    <x v="1"/>
  </r>
  <r>
    <n v="15773421"/>
    <s v="Genovese"/>
    <n v="673"/>
    <x v="0"/>
    <s v="Female"/>
    <n v="42"/>
    <n v="4"/>
    <n v="0"/>
    <n v="2"/>
    <n v="1"/>
    <x v="1"/>
    <n v="121440.8"/>
    <n v="0"/>
    <s v="40-49"/>
    <s v="Good (670-739)"/>
    <s v="Zero Balance"/>
    <s v="Developing (3-5 yrs)"/>
    <x v="1"/>
  </r>
  <r>
    <n v="15788776"/>
    <s v="Landor"/>
    <n v="588"/>
    <x v="2"/>
    <s v="Male"/>
    <n v="49"/>
    <n v="6"/>
    <n v="132623.76"/>
    <n v="3"/>
    <n v="1"/>
    <x v="1"/>
    <n v="36292.94"/>
    <n v="1"/>
    <s v="40-49"/>
    <s v="Fair (580-669)"/>
    <s v="High (100-150k)"/>
    <s v="Established (6-8 yrs)"/>
    <x v="1"/>
  </r>
  <r>
    <n v="15765257"/>
    <s v="Meng"/>
    <n v="564"/>
    <x v="1"/>
    <s v="Male"/>
    <n v="31"/>
    <n v="5"/>
    <n v="121461.87"/>
    <n v="1"/>
    <n v="1"/>
    <x v="0"/>
    <n v="20432.09"/>
    <n v="1"/>
    <s v="30-39"/>
    <s v="Poor (&lt;580)"/>
    <s v="High (100-150k)"/>
    <s v="Developing (3-5 yrs)"/>
    <x v="0"/>
  </r>
  <r>
    <n v="15661412"/>
    <s v="Wardell"/>
    <n v="715"/>
    <x v="0"/>
    <s v="Male"/>
    <n v="32"/>
    <n v="8"/>
    <n v="175307.32"/>
    <n v="1"/>
    <n v="1"/>
    <x v="1"/>
    <n v="187051.23"/>
    <n v="0"/>
    <s v="30-39"/>
    <s v="Good (670-739)"/>
    <s v="Very High (150k+)"/>
    <s v="Established (6-8 yrs)"/>
    <x v="0"/>
  </r>
  <r>
    <n v="15636478"/>
    <s v="Williams"/>
    <n v="621"/>
    <x v="0"/>
    <s v="Male"/>
    <n v="31"/>
    <n v="7"/>
    <n v="136658.60999999999"/>
    <n v="1"/>
    <n v="1"/>
    <x v="0"/>
    <n v="148689.13"/>
    <n v="0"/>
    <s v="30-39"/>
    <s v="Fair (580-669)"/>
    <s v="High (100-150k)"/>
    <s v="Established (6-8 yrs)"/>
    <x v="0"/>
  </r>
  <r>
    <n v="15603683"/>
    <s v="Ofodile"/>
    <n v="796"/>
    <x v="1"/>
    <s v="Female"/>
    <n v="23"/>
    <n v="3"/>
    <n v="146584.19"/>
    <n v="2"/>
    <n v="0"/>
    <x v="1"/>
    <n v="125445.8"/>
    <n v="0"/>
    <s v="Under 30"/>
    <s v="Very Good (740-799)"/>
    <s v="High (100-150k)"/>
    <s v="Developing (3-5 yrs)"/>
    <x v="1"/>
  </r>
  <r>
    <n v="15651868"/>
    <s v="Clark"/>
    <n v="672"/>
    <x v="0"/>
    <s v="Male"/>
    <n v="34"/>
    <n v="6"/>
    <n v="0"/>
    <n v="1"/>
    <n v="0"/>
    <x v="1"/>
    <n v="22736.06"/>
    <n v="0"/>
    <s v="30-39"/>
    <s v="Good (670-739)"/>
    <s v="Zero Balance"/>
    <s v="Established (6-8 yrs)"/>
    <x v="0"/>
  </r>
  <r>
    <n v="15815443"/>
    <s v="Lo"/>
    <n v="527"/>
    <x v="1"/>
    <s v="Female"/>
    <n v="46"/>
    <n v="10"/>
    <n v="131414.76"/>
    <n v="1"/>
    <n v="1"/>
    <x v="1"/>
    <n v="54947.51"/>
    <n v="0"/>
    <s v="40-49"/>
    <s v="Poor (&lt;580)"/>
    <s v="High (100-150k)"/>
    <s v="Loyal (9-10 yrs)"/>
    <x v="0"/>
  </r>
  <r>
    <n v="15682686"/>
    <s v="Chukwuemeka"/>
    <n v="722"/>
    <x v="0"/>
    <s v="Female"/>
    <n v="38"/>
    <n v="3"/>
    <n v="0"/>
    <n v="2"/>
    <n v="0"/>
    <x v="0"/>
    <n v="167984.72"/>
    <n v="0"/>
    <s v="30-39"/>
    <s v="Good (670-739)"/>
    <s v="Zero Balance"/>
    <s v="Developing (3-5 yrs)"/>
    <x v="1"/>
  </r>
  <r>
    <n v="15697460"/>
    <s v="Lai"/>
    <n v="596"/>
    <x v="2"/>
    <s v="Male"/>
    <n v="34"/>
    <n v="4"/>
    <n v="99441.21"/>
    <n v="2"/>
    <n v="0"/>
    <x v="0"/>
    <n v="4802.2700000000004"/>
    <n v="0"/>
    <s v="30-39"/>
    <s v="Fair (580-669)"/>
    <s v="Mid (50-100k)"/>
    <s v="Developing (3-5 yrs)"/>
    <x v="1"/>
  </r>
  <r>
    <n v="15748432"/>
    <s v="Arcuri"/>
    <n v="746"/>
    <x v="0"/>
    <s v="Female"/>
    <n v="32"/>
    <n v="4"/>
    <n v="0"/>
    <n v="2"/>
    <n v="1"/>
    <x v="0"/>
    <n v="72909.75"/>
    <n v="0"/>
    <s v="30-39"/>
    <s v="Very Good (740-799)"/>
    <s v="Zero Balance"/>
    <s v="Developing (3-5 yrs)"/>
    <x v="1"/>
  </r>
  <r>
    <n v="15698271"/>
    <s v="Graham"/>
    <n v="523"/>
    <x v="0"/>
    <s v="Female"/>
    <n v="26"/>
    <n v="4"/>
    <n v="0"/>
    <n v="2"/>
    <n v="1"/>
    <x v="1"/>
    <n v="185488.81"/>
    <n v="0"/>
    <s v="Under 30"/>
    <s v="Poor (&lt;580)"/>
    <s v="Zero Balance"/>
    <s v="Developing (3-5 yrs)"/>
    <x v="1"/>
  </r>
  <r>
    <n v="15808662"/>
    <s v="Krylov"/>
    <n v="624"/>
    <x v="0"/>
    <s v="Male"/>
    <n v="44"/>
    <n v="3"/>
    <n v="0"/>
    <n v="2"/>
    <n v="1"/>
    <x v="1"/>
    <n v="88407.51"/>
    <n v="0"/>
    <s v="40-49"/>
    <s v="Fair (580-669)"/>
    <s v="Zero Balance"/>
    <s v="Developing (3-5 yrs)"/>
    <x v="1"/>
  </r>
  <r>
    <n v="15690372"/>
    <s v="Henry"/>
    <n v="553"/>
    <x v="1"/>
    <s v="Male"/>
    <n v="38"/>
    <n v="1"/>
    <n v="181110.13"/>
    <n v="2"/>
    <n v="1"/>
    <x v="1"/>
    <n v="184544.59"/>
    <n v="0"/>
    <s v="30-39"/>
    <s v="Poor (&lt;580)"/>
    <s v="Very High (150k+)"/>
    <s v="New (0-2 yrs)"/>
    <x v="1"/>
  </r>
  <r>
    <n v="15781875"/>
    <s v="Jamieson"/>
    <n v="850"/>
    <x v="1"/>
    <s v="Male"/>
    <n v="33"/>
    <n v="3"/>
    <n v="100476.46"/>
    <n v="2"/>
    <n v="1"/>
    <x v="0"/>
    <n v="136539.13"/>
    <n v="0"/>
    <s v="30-39"/>
    <s v="Excellent (800+)"/>
    <s v="High (100-150k)"/>
    <s v="Developing (3-5 yrs)"/>
    <x v="1"/>
  </r>
  <r>
    <n v="15801473"/>
    <s v="Moore"/>
    <n v="599"/>
    <x v="2"/>
    <s v="Male"/>
    <n v="33"/>
    <n v="2"/>
    <n v="51949.95"/>
    <n v="2"/>
    <n v="1"/>
    <x v="1"/>
    <n v="85045.92"/>
    <n v="0"/>
    <s v="30-39"/>
    <s v="Fair (580-669)"/>
    <s v="Mid (50-100k)"/>
    <s v="New (0-2 yrs)"/>
    <x v="1"/>
  </r>
  <r>
    <n v="15704509"/>
    <s v="Tan"/>
    <n v="492"/>
    <x v="0"/>
    <s v="Male"/>
    <n v="35"/>
    <n v="8"/>
    <n v="121063.49"/>
    <n v="1"/>
    <n v="0"/>
    <x v="1"/>
    <n v="85421.48"/>
    <n v="0"/>
    <s v="30-39"/>
    <s v="Poor (&lt;580)"/>
    <s v="High (100-150k)"/>
    <s v="Established (6-8 yrs)"/>
    <x v="0"/>
  </r>
  <r>
    <n v="15694666"/>
    <s v="Thornton"/>
    <n v="707"/>
    <x v="1"/>
    <s v="Male"/>
    <n v="48"/>
    <n v="8"/>
    <n v="88441.64"/>
    <n v="1"/>
    <n v="1"/>
    <x v="0"/>
    <n v="119903.2"/>
    <n v="1"/>
    <s v="40-49"/>
    <s v="Good (670-739)"/>
    <s v="Mid (50-100k)"/>
    <s v="Established (6-8 yrs)"/>
    <x v="0"/>
  </r>
  <r>
    <n v="15731166"/>
    <s v="Macleod"/>
    <n v="743"/>
    <x v="0"/>
    <s v="Female"/>
    <n v="30"/>
    <n v="1"/>
    <n v="127023.39"/>
    <n v="1"/>
    <n v="1"/>
    <x v="0"/>
    <n v="138780.89000000001"/>
    <n v="0"/>
    <s v="30-39"/>
    <s v="Very Good (740-799)"/>
    <s v="High (100-150k)"/>
    <s v="New (0-2 yrs)"/>
    <x v="0"/>
  </r>
  <r>
    <n v="15728523"/>
    <s v="Rizzo"/>
    <n v="522"/>
    <x v="0"/>
    <s v="Male"/>
    <n v="41"/>
    <n v="5"/>
    <n v="144147.68"/>
    <n v="1"/>
    <n v="1"/>
    <x v="0"/>
    <n v="14789.9"/>
    <n v="0"/>
    <s v="40-49"/>
    <s v="Poor (&lt;580)"/>
    <s v="High (100-150k)"/>
    <s v="Developing (3-5 yrs)"/>
    <x v="0"/>
  </r>
  <r>
    <n v="15788442"/>
    <s v="Chukwukadibia"/>
    <n v="681"/>
    <x v="1"/>
    <s v="Female"/>
    <n v="57"/>
    <n v="2"/>
    <n v="173306.13"/>
    <n v="1"/>
    <n v="0"/>
    <x v="0"/>
    <n v="131964.66"/>
    <n v="0"/>
    <s v="50-59"/>
    <s v="Good (670-739)"/>
    <s v="Very High (150k+)"/>
    <s v="New (0-2 yrs)"/>
    <x v="0"/>
  </r>
  <r>
    <n v="15689781"/>
    <s v="Ts'ai"/>
    <n v="826"/>
    <x v="0"/>
    <s v="Female"/>
    <n v="49"/>
    <n v="0"/>
    <n v="0"/>
    <n v="1"/>
    <n v="0"/>
    <x v="1"/>
    <n v="178709.98"/>
    <n v="1"/>
    <s v="40-49"/>
    <s v="Excellent (800+)"/>
    <s v="Zero Balance"/>
    <s v="New (0-2 yrs)"/>
    <x v="0"/>
  </r>
  <r>
    <n v="15764226"/>
    <s v="Lu"/>
    <n v="630"/>
    <x v="2"/>
    <s v="Female"/>
    <n v="28"/>
    <n v="8"/>
    <n v="106425.75"/>
    <n v="1"/>
    <n v="1"/>
    <x v="0"/>
    <n v="20344.84"/>
    <n v="0"/>
    <s v="Under 30"/>
    <s v="Fair (580-669)"/>
    <s v="High (100-150k)"/>
    <s v="Established (6-8 yrs)"/>
    <x v="0"/>
  </r>
  <r>
    <n v="15809837"/>
    <s v="Kent"/>
    <n v="430"/>
    <x v="2"/>
    <s v="Female"/>
    <n v="66"/>
    <n v="6"/>
    <n v="135392.31"/>
    <n v="2"/>
    <n v="1"/>
    <x v="0"/>
    <n v="172852.06"/>
    <n v="1"/>
    <s v="60+"/>
    <s v="Poor (&lt;580)"/>
    <s v="High (100-150k)"/>
    <s v="Established (6-8 yrs)"/>
    <x v="1"/>
  </r>
  <r>
    <n v="15805212"/>
    <s v="Black"/>
    <n v="806"/>
    <x v="0"/>
    <s v="Female"/>
    <n v="67"/>
    <n v="1"/>
    <n v="0"/>
    <n v="2"/>
    <n v="0"/>
    <x v="0"/>
    <n v="103945.58"/>
    <n v="0"/>
    <s v="60+"/>
    <s v="Excellent (800+)"/>
    <s v="Zero Balance"/>
    <s v="New (0-2 yrs)"/>
    <x v="1"/>
  </r>
  <r>
    <n v="15716082"/>
    <s v="Chukwubuikem"/>
    <n v="703"/>
    <x v="1"/>
    <s v="Male"/>
    <n v="39"/>
    <n v="6"/>
    <n v="152685.4"/>
    <n v="1"/>
    <n v="0"/>
    <x v="1"/>
    <n v="183656.12"/>
    <n v="0"/>
    <s v="30-39"/>
    <s v="Good (670-739)"/>
    <s v="Very High (150k+)"/>
    <s v="Established (6-8 yrs)"/>
    <x v="0"/>
  </r>
  <r>
    <n v="15643056"/>
    <s v="McMillan"/>
    <n v="755"/>
    <x v="2"/>
    <s v="Female"/>
    <n v="38"/>
    <n v="1"/>
    <n v="82083.520000000004"/>
    <n v="1"/>
    <n v="0"/>
    <x v="0"/>
    <n v="10333.780000000001"/>
    <n v="0"/>
    <s v="30-39"/>
    <s v="Very Good (740-799)"/>
    <s v="Mid (50-100k)"/>
    <s v="New (0-2 yrs)"/>
    <x v="0"/>
  </r>
  <r>
    <n v="15654859"/>
    <s v="Ngozichukwuka"/>
    <n v="612"/>
    <x v="1"/>
    <s v="Female"/>
    <n v="63"/>
    <n v="2"/>
    <n v="131629.17000000001"/>
    <n v="2"/>
    <n v="1"/>
    <x v="1"/>
    <n v="122109.58"/>
    <n v="1"/>
    <s v="60+"/>
    <s v="Fair (580-669)"/>
    <s v="High (100-150k)"/>
    <s v="New (0-2 yrs)"/>
    <x v="1"/>
  </r>
  <r>
    <n v="15761158"/>
    <s v="Y?an"/>
    <n v="719"/>
    <x v="0"/>
    <s v="Female"/>
    <n v="54"/>
    <n v="7"/>
    <n v="0"/>
    <n v="2"/>
    <n v="1"/>
    <x v="0"/>
    <n v="125041.52"/>
    <n v="0"/>
    <s v="50-59"/>
    <s v="Good (670-739)"/>
    <s v="Zero Balance"/>
    <s v="Established (6-8 yrs)"/>
    <x v="1"/>
  </r>
  <r>
    <n v="15577515"/>
    <s v="Sung"/>
    <n v="554"/>
    <x v="2"/>
    <s v="Female"/>
    <n v="55"/>
    <n v="0"/>
    <n v="108477.27"/>
    <n v="1"/>
    <n v="0"/>
    <x v="0"/>
    <n v="140003"/>
    <n v="1"/>
    <s v="50-59"/>
    <s v="Poor (&lt;580)"/>
    <s v="High (100-150k)"/>
    <s v="New (0-2 yrs)"/>
    <x v="0"/>
  </r>
  <r>
    <n v="15723827"/>
    <s v="Macartney"/>
    <n v="683"/>
    <x v="0"/>
    <s v="Male"/>
    <n v="30"/>
    <n v="4"/>
    <n v="114779.35"/>
    <n v="1"/>
    <n v="0"/>
    <x v="1"/>
    <n v="183171.47"/>
    <n v="0"/>
    <s v="30-39"/>
    <s v="Good (670-739)"/>
    <s v="High (100-150k)"/>
    <s v="Developing (3-5 yrs)"/>
    <x v="0"/>
  </r>
  <r>
    <n v="15646594"/>
    <s v="Ali"/>
    <n v="749"/>
    <x v="0"/>
    <s v="Male"/>
    <n v="41"/>
    <n v="5"/>
    <n v="57568.94"/>
    <n v="1"/>
    <n v="1"/>
    <x v="0"/>
    <n v="61128.29"/>
    <n v="0"/>
    <s v="40-49"/>
    <s v="Very Good (740-799)"/>
    <s v="Mid (50-100k)"/>
    <s v="Developing (3-5 yrs)"/>
    <x v="0"/>
  </r>
  <r>
    <n v="15712877"/>
    <s v="Morley"/>
    <n v="724"/>
    <x v="1"/>
    <s v="Male"/>
    <n v="36"/>
    <n v="1"/>
    <n v="0"/>
    <n v="2"/>
    <n v="1"/>
    <x v="1"/>
    <n v="52462.25"/>
    <n v="0"/>
    <s v="30-39"/>
    <s v="Good (670-739)"/>
    <s v="Zero Balance"/>
    <s v="New (0-2 yrs)"/>
    <x v="1"/>
  </r>
  <r>
    <n v="15598802"/>
    <s v="Martin"/>
    <n v="770"/>
    <x v="1"/>
    <s v="Male"/>
    <n v="30"/>
    <n v="8"/>
    <n v="0"/>
    <n v="2"/>
    <n v="0"/>
    <x v="0"/>
    <n v="50839.85"/>
    <n v="0"/>
    <s v="30-39"/>
    <s v="Very Good (740-799)"/>
    <s v="Zero Balance"/>
    <s v="Established (6-8 yrs)"/>
    <x v="1"/>
  </r>
  <r>
    <n v="15699340"/>
    <s v="Okorie"/>
    <n v="680"/>
    <x v="0"/>
    <s v="Male"/>
    <n v="37"/>
    <n v="4"/>
    <n v="0"/>
    <n v="2"/>
    <n v="1"/>
    <x v="1"/>
    <n v="61240.87"/>
    <n v="0"/>
    <s v="30-39"/>
    <s v="Good (670-739)"/>
    <s v="Zero Balance"/>
    <s v="Developing (3-5 yrs)"/>
    <x v="1"/>
  </r>
  <r>
    <n v="15691150"/>
    <s v="Ku"/>
    <n v="699"/>
    <x v="0"/>
    <s v="Female"/>
    <n v="32"/>
    <n v="4"/>
    <n v="110559.46"/>
    <n v="1"/>
    <n v="1"/>
    <x v="0"/>
    <n v="127429.56"/>
    <n v="0"/>
    <s v="30-39"/>
    <s v="Good (670-739)"/>
    <s v="High (100-150k)"/>
    <s v="Developing (3-5 yrs)"/>
    <x v="0"/>
  </r>
  <r>
    <n v="15608688"/>
    <s v="Andreyeva"/>
    <n v="442"/>
    <x v="0"/>
    <s v="Male"/>
    <n v="34"/>
    <n v="4"/>
    <n v="0"/>
    <n v="2"/>
    <n v="1"/>
    <x v="1"/>
    <n v="68343.08"/>
    <n v="0"/>
    <s v="30-39"/>
    <s v="Poor (&lt;580)"/>
    <s v="Zero Balance"/>
    <s v="Developing (3-5 yrs)"/>
    <x v="1"/>
  </r>
  <r>
    <n v="15737998"/>
    <s v="Cheng"/>
    <n v="529"/>
    <x v="0"/>
    <s v="Male"/>
    <n v="46"/>
    <n v="8"/>
    <n v="0"/>
    <n v="1"/>
    <n v="0"/>
    <x v="1"/>
    <n v="126511.94"/>
    <n v="1"/>
    <s v="40-49"/>
    <s v="Poor (&lt;580)"/>
    <s v="Zero Balance"/>
    <s v="Established (6-8 yrs)"/>
    <x v="0"/>
  </r>
  <r>
    <n v="15735837"/>
    <s v="Hsia"/>
    <n v="574"/>
    <x v="1"/>
    <s v="Male"/>
    <n v="36"/>
    <n v="3"/>
    <n v="0"/>
    <n v="2"/>
    <n v="1"/>
    <x v="0"/>
    <n v="8559.66"/>
    <n v="0"/>
    <s v="30-39"/>
    <s v="Poor (&lt;580)"/>
    <s v="Zero Balance"/>
    <s v="Developing (3-5 yrs)"/>
    <x v="1"/>
  </r>
  <r>
    <n v="15659100"/>
    <s v="Lane"/>
    <n v="605"/>
    <x v="0"/>
    <s v="Male"/>
    <n v="33"/>
    <n v="9"/>
    <n v="128152.82"/>
    <n v="1"/>
    <n v="0"/>
    <x v="1"/>
    <n v="147822.81"/>
    <n v="0"/>
    <s v="30-39"/>
    <s v="Fair (580-669)"/>
    <s v="High (100-150k)"/>
    <s v="Loyal (9-10 yrs)"/>
    <x v="0"/>
  </r>
  <r>
    <n v="15609070"/>
    <s v="Findlay"/>
    <n v="515"/>
    <x v="2"/>
    <s v="Male"/>
    <n v="45"/>
    <n v="7"/>
    <n v="120961.5"/>
    <n v="3"/>
    <n v="1"/>
    <x v="0"/>
    <n v="39288.11"/>
    <n v="1"/>
    <s v="40-49"/>
    <s v="Poor (&lt;580)"/>
    <s v="High (100-150k)"/>
    <s v="Established (6-8 yrs)"/>
    <x v="1"/>
  </r>
  <r>
    <n v="15650313"/>
    <s v="Okonkwo"/>
    <n v="632"/>
    <x v="2"/>
    <s v="Male"/>
    <n v="65"/>
    <n v="6"/>
    <n v="129472.33"/>
    <n v="1"/>
    <n v="1"/>
    <x v="0"/>
    <n v="85179.48"/>
    <n v="0"/>
    <s v="60+"/>
    <s v="Fair (580-669)"/>
    <s v="High (100-150k)"/>
    <s v="Established (6-8 yrs)"/>
    <x v="0"/>
  </r>
  <r>
    <n v="15627699"/>
    <s v="Pirogova"/>
    <n v="558"/>
    <x v="0"/>
    <s v="Male"/>
    <n v="32"/>
    <n v="10"/>
    <n v="105000.23"/>
    <n v="1"/>
    <n v="1"/>
    <x v="1"/>
    <n v="190019.61"/>
    <n v="0"/>
    <s v="30-39"/>
    <s v="Poor (&lt;580)"/>
    <s v="High (100-150k)"/>
    <s v="Loyal (9-10 yrs)"/>
    <x v="0"/>
  </r>
  <r>
    <n v="15591010"/>
    <s v="McDonald"/>
    <n v="434"/>
    <x v="2"/>
    <s v="Male"/>
    <n v="55"/>
    <n v="8"/>
    <n v="109339.17"/>
    <n v="2"/>
    <n v="1"/>
    <x v="1"/>
    <n v="96405.88"/>
    <n v="1"/>
    <s v="50-59"/>
    <s v="Poor (&lt;580)"/>
    <s v="High (100-150k)"/>
    <s v="Established (6-8 yrs)"/>
    <x v="1"/>
  </r>
  <r>
    <n v="15798895"/>
    <s v="Okonkwo"/>
    <n v="525"/>
    <x v="0"/>
    <s v="Female"/>
    <n v="59"/>
    <n v="6"/>
    <n v="55328.4"/>
    <n v="1"/>
    <n v="1"/>
    <x v="1"/>
    <n v="83342.73"/>
    <n v="1"/>
    <s v="50-59"/>
    <s v="Poor (&lt;580)"/>
    <s v="Mid (50-100k)"/>
    <s v="Established (6-8 yrs)"/>
    <x v="0"/>
  </r>
  <r>
    <n v="15745375"/>
    <s v="Nnanna"/>
    <n v="640"/>
    <x v="2"/>
    <s v="Male"/>
    <n v="23"/>
    <n v="3"/>
    <n v="72012.759999999995"/>
    <n v="1"/>
    <n v="1"/>
    <x v="1"/>
    <n v="161333.13"/>
    <n v="0"/>
    <s v="Under 30"/>
    <s v="Fair (580-669)"/>
    <s v="Mid (50-100k)"/>
    <s v="Developing (3-5 yrs)"/>
    <x v="0"/>
  </r>
  <r>
    <n v="15775235"/>
    <s v="Ku"/>
    <n v="690"/>
    <x v="0"/>
    <s v="Female"/>
    <n v="36"/>
    <n v="6"/>
    <n v="110480.48"/>
    <n v="1"/>
    <n v="0"/>
    <x v="1"/>
    <n v="81292.33"/>
    <n v="0"/>
    <s v="30-39"/>
    <s v="Good (670-739)"/>
    <s v="High (100-150k)"/>
    <s v="Established (6-8 yrs)"/>
    <x v="0"/>
  </r>
  <r>
    <n v="15780088"/>
    <s v="Porter"/>
    <n v="607"/>
    <x v="1"/>
    <s v="Male"/>
    <n v="34"/>
    <n v="9"/>
    <n v="132439.99"/>
    <n v="1"/>
    <n v="1"/>
    <x v="1"/>
    <n v="177747.72"/>
    <n v="0"/>
    <s v="30-39"/>
    <s v="Fair (580-669)"/>
    <s v="High (100-150k)"/>
    <s v="Loyal (9-10 yrs)"/>
    <x v="0"/>
  </r>
  <r>
    <n v="15649379"/>
    <s v="Somayina"/>
    <n v="850"/>
    <x v="0"/>
    <s v="Female"/>
    <n v="46"/>
    <n v="3"/>
    <n v="0"/>
    <n v="2"/>
    <n v="1"/>
    <x v="0"/>
    <n v="187980.21"/>
    <n v="0"/>
    <s v="40-49"/>
    <s v="Excellent (800+)"/>
    <s v="Zero Balance"/>
    <s v="Developing (3-5 yrs)"/>
    <x v="1"/>
  </r>
  <r>
    <n v="15713983"/>
    <s v="Mao"/>
    <n v="780"/>
    <x v="2"/>
    <s v="Male"/>
    <n v="34"/>
    <n v="5"/>
    <n v="94108.54"/>
    <n v="2"/>
    <n v="1"/>
    <x v="1"/>
    <n v="177235.21"/>
    <n v="0"/>
    <s v="30-39"/>
    <s v="Very Good (740-799)"/>
    <s v="Mid (50-100k)"/>
    <s v="Developing (3-5 yrs)"/>
    <x v="1"/>
  </r>
  <r>
    <n v="15709252"/>
    <s v="Fuller"/>
    <n v="616"/>
    <x v="2"/>
    <s v="Female"/>
    <n v="28"/>
    <n v="10"/>
    <n v="105173.99"/>
    <n v="1"/>
    <n v="0"/>
    <x v="0"/>
    <n v="29835.37"/>
    <n v="1"/>
    <s v="Under 30"/>
    <s v="Fair (580-669)"/>
    <s v="High (100-150k)"/>
    <s v="Loyal (9-10 yrs)"/>
    <x v="0"/>
  </r>
  <r>
    <n v="15699238"/>
    <s v="Craig"/>
    <n v="618"/>
    <x v="1"/>
    <s v="Female"/>
    <n v="40"/>
    <n v="8"/>
    <n v="0"/>
    <n v="2"/>
    <n v="1"/>
    <x v="1"/>
    <n v="80204.38"/>
    <n v="0"/>
    <s v="40-49"/>
    <s v="Fair (580-669)"/>
    <s v="Zero Balance"/>
    <s v="Established (6-8 yrs)"/>
    <x v="1"/>
  </r>
  <r>
    <n v="15732884"/>
    <s v="Trevisano"/>
    <n v="676"/>
    <x v="0"/>
    <s v="Male"/>
    <n v="29"/>
    <n v="7"/>
    <n v="131959.85999999999"/>
    <n v="1"/>
    <n v="0"/>
    <x v="1"/>
    <n v="189268.81"/>
    <n v="0"/>
    <s v="Under 30"/>
    <s v="Good (670-739)"/>
    <s v="High (100-150k)"/>
    <s v="Established (6-8 yrs)"/>
    <x v="0"/>
  </r>
  <r>
    <n v="15587297"/>
    <s v="Ruiz"/>
    <n v="507"/>
    <x v="0"/>
    <s v="Male"/>
    <n v="33"/>
    <n v="7"/>
    <n v="0"/>
    <n v="2"/>
    <n v="1"/>
    <x v="0"/>
    <n v="85411.01"/>
    <n v="0"/>
    <s v="30-39"/>
    <s v="Poor (&lt;580)"/>
    <s v="Zero Balance"/>
    <s v="Established (6-8 yrs)"/>
    <x v="1"/>
  </r>
  <r>
    <n v="15684722"/>
    <s v="Fraser"/>
    <n v="490"/>
    <x v="0"/>
    <s v="Male"/>
    <n v="34"/>
    <n v="5"/>
    <n v="122952.9"/>
    <n v="2"/>
    <n v="0"/>
    <x v="1"/>
    <n v="154360.97"/>
    <n v="0"/>
    <s v="30-39"/>
    <s v="Poor (&lt;580)"/>
    <s v="High (100-150k)"/>
    <s v="Developing (3-5 yrs)"/>
    <x v="1"/>
  </r>
  <r>
    <n v="15621244"/>
    <s v="Gallo"/>
    <n v="678"/>
    <x v="0"/>
    <s v="Male"/>
    <n v="36"/>
    <n v="0"/>
    <n v="107379.68"/>
    <n v="1"/>
    <n v="1"/>
    <x v="0"/>
    <n v="84460.18"/>
    <n v="0"/>
    <s v="30-39"/>
    <s v="Good (670-739)"/>
    <s v="High (100-150k)"/>
    <s v="New (0-2 yrs)"/>
    <x v="0"/>
  </r>
  <r>
    <n v="15744273"/>
    <s v="Waterhouse"/>
    <n v="637"/>
    <x v="2"/>
    <s v="Male"/>
    <n v="30"/>
    <n v="6"/>
    <n v="122641.56"/>
    <n v="2"/>
    <n v="1"/>
    <x v="1"/>
    <n v="65618.009999999995"/>
    <n v="0"/>
    <s v="30-39"/>
    <s v="Fair (580-669)"/>
    <s v="High (100-150k)"/>
    <s v="Established (6-8 yrs)"/>
    <x v="1"/>
  </r>
  <r>
    <n v="15682540"/>
    <s v="Cremonesi"/>
    <n v="602"/>
    <x v="0"/>
    <s v="Female"/>
    <n v="33"/>
    <n v="8"/>
    <n v="0"/>
    <n v="2"/>
    <n v="1"/>
    <x v="0"/>
    <n v="112928.74"/>
    <n v="0"/>
    <s v="30-39"/>
    <s v="Fair (580-669)"/>
    <s v="Zero Balance"/>
    <s v="Established (6-8 yrs)"/>
    <x v="1"/>
  </r>
  <r>
    <n v="15636521"/>
    <s v="Feng"/>
    <n v="744"/>
    <x v="1"/>
    <s v="Female"/>
    <n v="30"/>
    <n v="1"/>
    <n v="124037.28"/>
    <n v="1"/>
    <n v="1"/>
    <x v="0"/>
    <n v="142210.94"/>
    <n v="0"/>
    <s v="30-39"/>
    <s v="Very Good (740-799)"/>
    <s v="High (100-150k)"/>
    <s v="New (0-2 yrs)"/>
    <x v="0"/>
  </r>
  <r>
    <n v="15785339"/>
    <s v="H?"/>
    <n v="640"/>
    <x v="0"/>
    <s v="Female"/>
    <n v="50"/>
    <n v="9"/>
    <n v="117565.03"/>
    <n v="2"/>
    <n v="0"/>
    <x v="1"/>
    <n v="82559.77"/>
    <n v="0"/>
    <s v="50-59"/>
    <s v="Fair (580-669)"/>
    <s v="High (100-150k)"/>
    <s v="Loyal (9-10 yrs)"/>
    <x v="1"/>
  </r>
  <r>
    <n v="15638983"/>
    <s v="Jara"/>
    <n v="684"/>
    <x v="0"/>
    <s v="Female"/>
    <n v="38"/>
    <n v="5"/>
    <n v="133189.4"/>
    <n v="1"/>
    <n v="0"/>
    <x v="1"/>
    <n v="127388.06"/>
    <n v="0"/>
    <s v="30-39"/>
    <s v="Good (670-739)"/>
    <s v="High (100-150k)"/>
    <s v="Developing (3-5 yrs)"/>
    <x v="0"/>
  </r>
  <r>
    <n v="15654625"/>
    <s v="Wilson"/>
    <n v="495"/>
    <x v="2"/>
    <s v="Male"/>
    <n v="39"/>
    <n v="8"/>
    <n v="120252.02"/>
    <n v="2"/>
    <n v="1"/>
    <x v="0"/>
    <n v="10160.23"/>
    <n v="0"/>
    <s v="30-39"/>
    <s v="Poor (&lt;580)"/>
    <s v="High (100-150k)"/>
    <s v="Established (6-8 yrs)"/>
    <x v="1"/>
  </r>
  <r>
    <n v="15697310"/>
    <s v="O'Callaghan"/>
    <n v="559"/>
    <x v="2"/>
    <s v="Female"/>
    <n v="28"/>
    <n v="3"/>
    <n v="152264.81"/>
    <n v="1"/>
    <n v="0"/>
    <x v="1"/>
    <n v="64242.31"/>
    <n v="0"/>
    <s v="Under 30"/>
    <s v="Poor (&lt;580)"/>
    <s v="Very High (150k+)"/>
    <s v="Developing (3-5 yrs)"/>
    <x v="0"/>
  </r>
  <r>
    <n v="15678210"/>
    <s v="Robson"/>
    <n v="684"/>
    <x v="0"/>
    <s v="Male"/>
    <n v="38"/>
    <n v="5"/>
    <n v="105069.98"/>
    <n v="2"/>
    <n v="1"/>
    <x v="0"/>
    <n v="198355.28"/>
    <n v="0"/>
    <s v="30-39"/>
    <s v="Good (670-739)"/>
    <s v="High (100-150k)"/>
    <s v="Developing (3-5 yrs)"/>
    <x v="1"/>
  </r>
  <r>
    <n v="15575438"/>
    <s v="Pease"/>
    <n v="613"/>
    <x v="0"/>
    <s v="Male"/>
    <n v="42"/>
    <n v="7"/>
    <n v="115076.06"/>
    <n v="1"/>
    <n v="1"/>
    <x v="0"/>
    <n v="79323.61"/>
    <n v="0"/>
    <s v="40-49"/>
    <s v="Fair (580-669)"/>
    <s v="High (100-150k)"/>
    <s v="Established (6-8 yrs)"/>
    <x v="0"/>
  </r>
  <r>
    <n v="15632789"/>
    <s v="Maclean"/>
    <n v="794"/>
    <x v="0"/>
    <s v="Male"/>
    <n v="30"/>
    <n v="8"/>
    <n v="0"/>
    <n v="2"/>
    <n v="1"/>
    <x v="0"/>
    <n v="24113.91"/>
    <n v="0"/>
    <s v="30-39"/>
    <s v="Very Good (740-799)"/>
    <s v="Zero Balance"/>
    <s v="Established (6-8 yrs)"/>
    <x v="1"/>
  </r>
  <r>
    <n v="15621423"/>
    <s v="Lavrentyev"/>
    <n v="736"/>
    <x v="0"/>
    <s v="Female"/>
    <n v="42"/>
    <n v="7"/>
    <n v="117280.23"/>
    <n v="3"/>
    <n v="0"/>
    <x v="1"/>
    <n v="41921.06"/>
    <n v="1"/>
    <s v="40-49"/>
    <s v="Good (670-739)"/>
    <s v="High (100-150k)"/>
    <s v="Established (6-8 yrs)"/>
    <x v="1"/>
  </r>
  <r>
    <n v="15573520"/>
    <s v="Rhodes"/>
    <n v="692"/>
    <x v="2"/>
    <s v="Male"/>
    <n v="49"/>
    <n v="6"/>
    <n v="110540.43"/>
    <n v="2"/>
    <n v="0"/>
    <x v="0"/>
    <n v="107472.99"/>
    <n v="0"/>
    <s v="40-49"/>
    <s v="Good (670-739)"/>
    <s v="High (100-150k)"/>
    <s v="Established (6-8 yrs)"/>
    <x v="1"/>
  </r>
  <r>
    <n v="15740458"/>
    <s v="Murphy"/>
    <n v="703"/>
    <x v="1"/>
    <s v="Male"/>
    <n v="36"/>
    <n v="7"/>
    <n v="135095.47"/>
    <n v="1"/>
    <n v="1"/>
    <x v="1"/>
    <n v="143859.66"/>
    <n v="0"/>
    <s v="30-39"/>
    <s v="Good (670-739)"/>
    <s v="High (100-150k)"/>
    <s v="Established (6-8 yrs)"/>
    <x v="0"/>
  </r>
  <r>
    <n v="15762799"/>
    <s v="Alexander"/>
    <n v="720"/>
    <x v="2"/>
    <s v="Male"/>
    <n v="23"/>
    <n v="0"/>
    <n v="187861.18"/>
    <n v="2"/>
    <n v="1"/>
    <x v="0"/>
    <n v="104120.17"/>
    <n v="0"/>
    <s v="Under 30"/>
    <s v="Good (670-739)"/>
    <s v="Very High (150k+)"/>
    <s v="New (0-2 yrs)"/>
    <x v="1"/>
  </r>
  <r>
    <n v="15686885"/>
    <s v="Nekrasov"/>
    <n v="777"/>
    <x v="2"/>
    <s v="Male"/>
    <n v="44"/>
    <n v="3"/>
    <n v="124655.59"/>
    <n v="2"/>
    <n v="0"/>
    <x v="0"/>
    <n v="79792.3"/>
    <n v="0"/>
    <s v="40-49"/>
    <s v="Very Good (740-799)"/>
    <s v="High (100-150k)"/>
    <s v="Developing (3-5 yrs)"/>
    <x v="1"/>
  </r>
  <r>
    <n v="15565996"/>
    <s v="Arnold"/>
    <n v="653"/>
    <x v="0"/>
    <s v="Male"/>
    <n v="44"/>
    <n v="8"/>
    <n v="0"/>
    <n v="2"/>
    <n v="1"/>
    <x v="0"/>
    <n v="154639.72"/>
    <n v="0"/>
    <s v="40-49"/>
    <s v="Fair (580-669)"/>
    <s v="Zero Balance"/>
    <s v="Established (6-8 yrs)"/>
    <x v="1"/>
  </r>
  <r>
    <n v="15662152"/>
    <s v="Trevisan"/>
    <n v="552"/>
    <x v="0"/>
    <s v="Female"/>
    <n v="38"/>
    <n v="9"/>
    <n v="134105.01"/>
    <n v="1"/>
    <n v="0"/>
    <x v="1"/>
    <n v="57850.1"/>
    <n v="0"/>
    <s v="30-39"/>
    <s v="Poor (&lt;580)"/>
    <s v="High (100-150k)"/>
    <s v="Loyal (9-10 yrs)"/>
    <x v="0"/>
  </r>
  <r>
    <n v="15711742"/>
    <s v="Mason"/>
    <n v="708"/>
    <x v="0"/>
    <s v="Female"/>
    <n v="34"/>
    <n v="4"/>
    <n v="0"/>
    <n v="1"/>
    <n v="1"/>
    <x v="0"/>
    <n v="62868.33"/>
    <n v="0"/>
    <s v="30-39"/>
    <s v="Good (670-739)"/>
    <s v="Zero Balance"/>
    <s v="Developing (3-5 yrs)"/>
    <x v="0"/>
  </r>
  <r>
    <n v="15701885"/>
    <s v="Tucker"/>
    <n v="647"/>
    <x v="0"/>
    <s v="Female"/>
    <n v="40"/>
    <n v="9"/>
    <n v="0"/>
    <n v="2"/>
    <n v="0"/>
    <x v="0"/>
    <n v="92357.21"/>
    <n v="0"/>
    <s v="40-49"/>
    <s v="Fair (580-669)"/>
    <s v="Zero Balance"/>
    <s v="Loyal (9-10 yrs)"/>
    <x v="1"/>
  </r>
  <r>
    <n v="15774262"/>
    <s v="Hobson"/>
    <n v="597"/>
    <x v="2"/>
    <s v="Male"/>
    <n v="52"/>
    <n v="8"/>
    <n v="83693.34"/>
    <n v="2"/>
    <n v="1"/>
    <x v="0"/>
    <n v="161083.53"/>
    <n v="0"/>
    <s v="50-59"/>
    <s v="Fair (580-669)"/>
    <s v="Mid (50-100k)"/>
    <s v="Established (6-8 yrs)"/>
    <x v="1"/>
  </r>
  <r>
    <n v="15567839"/>
    <s v="Gordon"/>
    <n v="501"/>
    <x v="0"/>
    <s v="Male"/>
    <n v="42"/>
    <n v="9"/>
    <n v="114631.23"/>
    <n v="1"/>
    <n v="0"/>
    <x v="0"/>
    <n v="91429.74"/>
    <n v="0"/>
    <s v="40-49"/>
    <s v="Poor (&lt;580)"/>
    <s v="High (100-150k)"/>
    <s v="Loyal (9-10 yrs)"/>
    <x v="0"/>
  </r>
  <r>
    <n v="15644400"/>
    <s v="Anderson"/>
    <n v="709"/>
    <x v="0"/>
    <s v="Male"/>
    <n v="44"/>
    <n v="9"/>
    <n v="128601.98"/>
    <n v="1"/>
    <n v="1"/>
    <x v="1"/>
    <n v="117031.2"/>
    <n v="0"/>
    <s v="40-49"/>
    <s v="Good (670-739)"/>
    <s v="High (100-150k)"/>
    <s v="Loyal (9-10 yrs)"/>
    <x v="0"/>
  </r>
  <r>
    <n v="15797246"/>
    <s v="Terry"/>
    <n v="621"/>
    <x v="2"/>
    <s v="Female"/>
    <n v="34"/>
    <n v="2"/>
    <n v="91258.52"/>
    <n v="2"/>
    <n v="1"/>
    <x v="1"/>
    <n v="44857.4"/>
    <n v="0"/>
    <s v="30-39"/>
    <s v="Fair (580-669)"/>
    <s v="Mid (50-100k)"/>
    <s v="New (0-2 yrs)"/>
    <x v="1"/>
  </r>
  <r>
    <n v="15778290"/>
    <s v="Lappin"/>
    <n v="799"/>
    <x v="0"/>
    <s v="Male"/>
    <n v="70"/>
    <n v="8"/>
    <n v="70416.75"/>
    <n v="1"/>
    <n v="1"/>
    <x v="0"/>
    <n v="36483.519999999997"/>
    <n v="0"/>
    <s v="60+"/>
    <s v="Very Good (740-799)"/>
    <s v="Mid (50-100k)"/>
    <s v="Established (6-8 yrs)"/>
    <x v="0"/>
  </r>
  <r>
    <n v="15708714"/>
    <s v="Santiago"/>
    <n v="675"/>
    <x v="0"/>
    <s v="Female"/>
    <n v="33"/>
    <n v="6"/>
    <n v="0"/>
    <n v="2"/>
    <n v="1"/>
    <x v="1"/>
    <n v="34045.61"/>
    <n v="0"/>
    <s v="30-39"/>
    <s v="Good (670-739)"/>
    <s v="Zero Balance"/>
    <s v="Established (6-8 yrs)"/>
    <x v="1"/>
  </r>
  <r>
    <n v="15586183"/>
    <s v="Wallace"/>
    <n v="561"/>
    <x v="0"/>
    <s v="Female"/>
    <n v="35"/>
    <n v="5"/>
    <n v="0"/>
    <n v="2"/>
    <n v="1"/>
    <x v="1"/>
    <n v="59981.62"/>
    <n v="0"/>
    <s v="30-39"/>
    <s v="Poor (&lt;580)"/>
    <s v="Zero Balance"/>
    <s v="Developing (3-5 yrs)"/>
    <x v="1"/>
  </r>
  <r>
    <n v="15761733"/>
    <s v="King"/>
    <n v="707"/>
    <x v="0"/>
    <s v="Female"/>
    <n v="42"/>
    <n v="10"/>
    <n v="0"/>
    <n v="2"/>
    <n v="1"/>
    <x v="0"/>
    <n v="152944.39000000001"/>
    <n v="0"/>
    <s v="40-49"/>
    <s v="Good (670-739)"/>
    <s v="Zero Balance"/>
    <s v="Loyal (9-10 yrs)"/>
    <x v="1"/>
  </r>
  <r>
    <n v="15773934"/>
    <s v="Fang"/>
    <n v="670"/>
    <x v="0"/>
    <s v="Male"/>
    <n v="33"/>
    <n v="6"/>
    <n v="88294.6"/>
    <n v="1"/>
    <n v="1"/>
    <x v="1"/>
    <n v="66979.06"/>
    <n v="0"/>
    <s v="30-39"/>
    <s v="Good (670-739)"/>
    <s v="Mid (50-100k)"/>
    <s v="Established (6-8 yrs)"/>
    <x v="0"/>
  </r>
  <r>
    <n v="15705343"/>
    <s v="May"/>
    <n v="649"/>
    <x v="1"/>
    <s v="Female"/>
    <n v="32"/>
    <n v="7"/>
    <n v="0"/>
    <n v="1"/>
    <n v="1"/>
    <x v="1"/>
    <n v="28797.32"/>
    <n v="0"/>
    <s v="30-39"/>
    <s v="Fair (580-669)"/>
    <s v="Zero Balance"/>
    <s v="Established (6-8 yrs)"/>
    <x v="0"/>
  </r>
  <r>
    <n v="15593959"/>
    <s v="Travis"/>
    <n v="524"/>
    <x v="0"/>
    <s v="Male"/>
    <n v="28"/>
    <n v="1"/>
    <n v="93577.3"/>
    <n v="1"/>
    <n v="1"/>
    <x v="0"/>
    <n v="51670.82"/>
    <n v="0"/>
    <s v="Under 30"/>
    <s v="Poor (&lt;580)"/>
    <s v="Mid (50-100k)"/>
    <s v="New (0-2 yrs)"/>
    <x v="0"/>
  </r>
  <r>
    <n v="15664615"/>
    <s v="Nnachetam"/>
    <n v="689"/>
    <x v="2"/>
    <s v="Female"/>
    <n v="30"/>
    <n v="5"/>
    <n v="136650.89000000001"/>
    <n v="1"/>
    <n v="1"/>
    <x v="0"/>
    <n v="41865.72"/>
    <n v="1"/>
    <s v="30-39"/>
    <s v="Good (670-739)"/>
    <s v="High (100-150k)"/>
    <s v="Developing (3-5 yrs)"/>
    <x v="0"/>
  </r>
  <r>
    <n v="15671014"/>
    <s v="Zhdanova"/>
    <n v="573"/>
    <x v="1"/>
    <s v="Female"/>
    <n v="72"/>
    <n v="8"/>
    <n v="98765.84"/>
    <n v="1"/>
    <n v="1"/>
    <x v="0"/>
    <n v="96015.53"/>
    <n v="0"/>
    <s v="60+"/>
    <s v="Poor (&lt;580)"/>
    <s v="Mid (50-100k)"/>
    <s v="Established (6-8 yrs)"/>
    <x v="0"/>
  </r>
  <r>
    <n v="15657778"/>
    <s v="Jefferson"/>
    <n v="657"/>
    <x v="0"/>
    <s v="Male"/>
    <n v="33"/>
    <n v="1"/>
    <n v="84309.57"/>
    <n v="2"/>
    <n v="0"/>
    <x v="1"/>
    <n v="103914.4"/>
    <n v="0"/>
    <s v="30-39"/>
    <s v="Fair (580-669)"/>
    <s v="Mid (50-100k)"/>
    <s v="New (0-2 yrs)"/>
    <x v="1"/>
  </r>
  <r>
    <n v="15585192"/>
    <s v="Cremonesi"/>
    <n v="686"/>
    <x v="1"/>
    <s v="Male"/>
    <n v="39"/>
    <n v="10"/>
    <n v="136258.06"/>
    <n v="1"/>
    <n v="0"/>
    <x v="1"/>
    <n v="89199.51"/>
    <n v="0"/>
    <s v="30-39"/>
    <s v="Good (670-739)"/>
    <s v="High (100-150k)"/>
    <s v="Loyal (9-10 yrs)"/>
    <x v="0"/>
  </r>
  <r>
    <n v="15592914"/>
    <s v="Fang"/>
    <n v="683"/>
    <x v="0"/>
    <s v="Female"/>
    <n v="29"/>
    <n v="9"/>
    <n v="0"/>
    <n v="2"/>
    <n v="1"/>
    <x v="0"/>
    <n v="48849.89"/>
    <n v="0"/>
    <s v="Under 30"/>
    <s v="Good (670-739)"/>
    <s v="Zero Balance"/>
    <s v="Loyal (9-10 yrs)"/>
    <x v="1"/>
  </r>
  <r>
    <n v="15770995"/>
    <s v="Sinclair"/>
    <n v="753"/>
    <x v="2"/>
    <s v="Female"/>
    <n v="47"/>
    <n v="1"/>
    <n v="131160.85"/>
    <n v="1"/>
    <n v="1"/>
    <x v="1"/>
    <n v="197444.69"/>
    <n v="0"/>
    <s v="40-49"/>
    <s v="Very Good (740-799)"/>
    <s v="High (100-150k)"/>
    <s v="New (0-2 yrs)"/>
    <x v="0"/>
  </r>
  <r>
    <n v="15570990"/>
    <s v="Begley"/>
    <n v="520"/>
    <x v="1"/>
    <s v="Female"/>
    <n v="30"/>
    <n v="4"/>
    <n v="145222.99"/>
    <n v="2"/>
    <n v="0"/>
    <x v="1"/>
    <n v="145160.95999999999"/>
    <n v="0"/>
    <s v="30-39"/>
    <s v="Poor (&lt;580)"/>
    <s v="High (100-150k)"/>
    <s v="Developing (3-5 yrs)"/>
    <x v="1"/>
  </r>
  <r>
    <n v="15596165"/>
    <s v="Degtyarev"/>
    <n v="547"/>
    <x v="2"/>
    <s v="Male"/>
    <n v="25"/>
    <n v="4"/>
    <n v="98141.57"/>
    <n v="2"/>
    <n v="1"/>
    <x v="0"/>
    <n v="52309.8"/>
    <n v="0"/>
    <s v="Under 30"/>
    <s v="Poor (&lt;580)"/>
    <s v="Mid (50-100k)"/>
    <s v="Developing (3-5 yrs)"/>
    <x v="1"/>
  </r>
  <r>
    <n v="15788131"/>
    <s v="Atkins"/>
    <n v="653"/>
    <x v="0"/>
    <s v="Male"/>
    <n v="47"/>
    <n v="6"/>
    <n v="0"/>
    <n v="1"/>
    <n v="1"/>
    <x v="1"/>
    <n v="50695.93"/>
    <n v="1"/>
    <s v="40-49"/>
    <s v="Fair (580-669)"/>
    <s v="Zero Balance"/>
    <s v="Established (6-8 yrs)"/>
    <x v="0"/>
  </r>
  <r>
    <n v="15800773"/>
    <s v="Ikenna"/>
    <n v="648"/>
    <x v="1"/>
    <s v="Female"/>
    <n v="28"/>
    <n v="9"/>
    <n v="102282.61"/>
    <n v="1"/>
    <n v="1"/>
    <x v="0"/>
    <n v="157891.10999999999"/>
    <n v="0"/>
    <s v="Under 30"/>
    <s v="Fair (580-669)"/>
    <s v="High (100-150k)"/>
    <s v="Loyal (9-10 yrs)"/>
    <x v="0"/>
  </r>
  <r>
    <n v="15690153"/>
    <s v="Sun"/>
    <n v="639"/>
    <x v="0"/>
    <s v="Female"/>
    <n v="37"/>
    <n v="4"/>
    <n v="116121.84"/>
    <n v="2"/>
    <n v="0"/>
    <x v="0"/>
    <n v="181850.74"/>
    <n v="0"/>
    <s v="30-39"/>
    <s v="Fair (580-669)"/>
    <s v="High (100-150k)"/>
    <s v="Developing (3-5 yrs)"/>
    <x v="1"/>
  </r>
  <r>
    <n v="15638989"/>
    <s v="Lettiere"/>
    <n v="711"/>
    <x v="0"/>
    <s v="Female"/>
    <n v="25"/>
    <n v="5"/>
    <n v="190066.54"/>
    <n v="1"/>
    <n v="0"/>
    <x v="1"/>
    <n v="51345.39"/>
    <n v="1"/>
    <s v="Under 30"/>
    <s v="Good (670-739)"/>
    <s v="Very High (150k+)"/>
    <s v="Developing (3-5 yrs)"/>
    <x v="0"/>
  </r>
  <r>
    <n v="15623210"/>
    <s v="Smith"/>
    <n v="484"/>
    <x v="2"/>
    <s v="Female"/>
    <n v="55"/>
    <n v="8"/>
    <n v="149349.57999999999"/>
    <n v="3"/>
    <n v="0"/>
    <x v="1"/>
    <n v="137519.92000000001"/>
    <n v="1"/>
    <s v="50-59"/>
    <s v="Poor (&lt;580)"/>
    <s v="High (100-150k)"/>
    <s v="Established (6-8 yrs)"/>
    <x v="1"/>
  </r>
  <r>
    <n v="15652658"/>
    <s v="Finch"/>
    <n v="721"/>
    <x v="0"/>
    <s v="Male"/>
    <n v="36"/>
    <n v="1"/>
    <n v="155176.82999999999"/>
    <n v="2"/>
    <n v="1"/>
    <x v="0"/>
    <n v="49653.37"/>
    <n v="0"/>
    <s v="30-39"/>
    <s v="Good (670-739)"/>
    <s v="Very High (150k+)"/>
    <s v="New (0-2 yrs)"/>
    <x v="1"/>
  </r>
  <r>
    <n v="15684440"/>
    <s v="Monaldo"/>
    <n v="548"/>
    <x v="2"/>
    <s v="Male"/>
    <n v="32"/>
    <n v="2"/>
    <n v="98986.28"/>
    <n v="1"/>
    <n v="1"/>
    <x v="0"/>
    <n v="55867.38"/>
    <n v="0"/>
    <s v="30-39"/>
    <s v="Poor (&lt;580)"/>
    <s v="Mid (50-100k)"/>
    <s v="New (0-2 yrs)"/>
    <x v="0"/>
  </r>
  <r>
    <n v="15730287"/>
    <s v="Ugonna"/>
    <n v="679"/>
    <x v="0"/>
    <s v="Male"/>
    <n v="41"/>
    <n v="8"/>
    <n v="147726.98000000001"/>
    <n v="3"/>
    <n v="1"/>
    <x v="1"/>
    <n v="172749.4"/>
    <n v="1"/>
    <s v="40-49"/>
    <s v="Good (670-739)"/>
    <s v="High (100-150k)"/>
    <s v="Established (6-8 yrs)"/>
    <x v="1"/>
  </r>
  <r>
    <n v="15720353"/>
    <s v="Chiang"/>
    <n v="553"/>
    <x v="0"/>
    <s v="Male"/>
    <n v="41"/>
    <n v="1"/>
    <n v="0"/>
    <n v="2"/>
    <n v="1"/>
    <x v="1"/>
    <n v="90607.31"/>
    <n v="0"/>
    <s v="40-49"/>
    <s v="Poor (&lt;580)"/>
    <s v="Zero Balance"/>
    <s v="New (0-2 yrs)"/>
    <x v="1"/>
  </r>
  <r>
    <n v="15767231"/>
    <s v="Sun"/>
    <n v="757"/>
    <x v="0"/>
    <s v="Male"/>
    <n v="36"/>
    <n v="7"/>
    <n v="144852.06"/>
    <n v="1"/>
    <n v="0"/>
    <x v="1"/>
    <n v="130861.95"/>
    <n v="0"/>
    <s v="30-39"/>
    <s v="Very Good (740-799)"/>
    <s v="High (100-150k)"/>
    <s v="Established (6-8 yrs)"/>
    <x v="0"/>
  </r>
  <r>
    <n v="15761554"/>
    <s v="Blackburn"/>
    <n v="581"/>
    <x v="0"/>
    <s v="Male"/>
    <n v="54"/>
    <n v="4"/>
    <n v="89299.81"/>
    <n v="1"/>
    <n v="0"/>
    <x v="1"/>
    <n v="5558.47"/>
    <n v="1"/>
    <s v="50-59"/>
    <s v="Fair (580-669)"/>
    <s v="Mid (50-100k)"/>
    <s v="Developing (3-5 yrs)"/>
    <x v="0"/>
  </r>
  <r>
    <n v="15706637"/>
    <s v="Chang"/>
    <n v="718"/>
    <x v="1"/>
    <s v="Male"/>
    <n v="40"/>
    <n v="9"/>
    <n v="0"/>
    <n v="2"/>
    <n v="0"/>
    <x v="1"/>
    <n v="121537.91"/>
    <n v="0"/>
    <s v="40-49"/>
    <s v="Good (670-739)"/>
    <s v="Zero Balance"/>
    <s v="Loyal (9-10 yrs)"/>
    <x v="1"/>
  </r>
  <r>
    <n v="15690492"/>
    <s v="Palermo"/>
    <n v="625"/>
    <x v="0"/>
    <s v="Male"/>
    <n v="41"/>
    <n v="6"/>
    <n v="97663.16"/>
    <n v="2"/>
    <n v="1"/>
    <x v="1"/>
    <n v="57128.78"/>
    <n v="0"/>
    <s v="40-49"/>
    <s v="Fair (580-669)"/>
    <s v="Mid (50-100k)"/>
    <s v="Established (6-8 yrs)"/>
    <x v="1"/>
  </r>
  <r>
    <n v="15694237"/>
    <s v="McEwan"/>
    <n v="744"/>
    <x v="1"/>
    <s v="Male"/>
    <n v="39"/>
    <n v="4"/>
    <n v="95161.75"/>
    <n v="1"/>
    <n v="1"/>
    <x v="1"/>
    <n v="19409.77"/>
    <n v="0"/>
    <s v="30-39"/>
    <s v="Very Good (740-799)"/>
    <s v="Mid (50-100k)"/>
    <s v="Developing (3-5 yrs)"/>
    <x v="0"/>
  </r>
  <r>
    <n v="15729771"/>
    <s v="Davide"/>
    <n v="799"/>
    <x v="2"/>
    <s v="Male"/>
    <n v="31"/>
    <n v="9"/>
    <n v="154586.92000000001"/>
    <n v="1"/>
    <n v="0"/>
    <x v="0"/>
    <n v="88604.89"/>
    <n v="1"/>
    <s v="30-39"/>
    <s v="Very Good (740-799)"/>
    <s v="Very High (150k+)"/>
    <s v="Loyal (9-10 yrs)"/>
    <x v="0"/>
  </r>
  <r>
    <n v="15609823"/>
    <s v="Chieloka"/>
    <n v="751"/>
    <x v="1"/>
    <s v="Female"/>
    <n v="34"/>
    <n v="8"/>
    <n v="127095.14"/>
    <n v="2"/>
    <n v="0"/>
    <x v="1"/>
    <n v="479.54"/>
    <n v="0"/>
    <s v="30-39"/>
    <s v="Very Good (740-799)"/>
    <s v="High (100-150k)"/>
    <s v="Established (6-8 yrs)"/>
    <x v="1"/>
  </r>
  <r>
    <n v="15793366"/>
    <s v="Humphreys"/>
    <n v="781"/>
    <x v="2"/>
    <s v="Male"/>
    <n v="35"/>
    <n v="7"/>
    <n v="92526.15"/>
    <n v="2"/>
    <n v="1"/>
    <x v="0"/>
    <n v="173837.54"/>
    <n v="0"/>
    <s v="30-39"/>
    <s v="Very Good (740-799)"/>
    <s v="Mid (50-100k)"/>
    <s v="Established (6-8 yrs)"/>
    <x v="1"/>
  </r>
  <r>
    <n v="15614813"/>
    <s v="Cocci"/>
    <n v="777"/>
    <x v="2"/>
    <s v="Female"/>
    <n v="46"/>
    <n v="0"/>
    <n v="107362.8"/>
    <n v="1"/>
    <n v="1"/>
    <x v="1"/>
    <n v="487.3"/>
    <n v="0"/>
    <s v="40-49"/>
    <s v="Very Good (740-799)"/>
    <s v="High (100-150k)"/>
    <s v="New (0-2 yrs)"/>
    <x v="0"/>
  </r>
  <r>
    <n v="15566495"/>
    <s v="Hanson"/>
    <n v="704"/>
    <x v="1"/>
    <s v="Female"/>
    <n v="24"/>
    <n v="2"/>
    <n v="0"/>
    <n v="1"/>
    <n v="1"/>
    <x v="1"/>
    <n v="35600.25"/>
    <n v="1"/>
    <s v="Under 30"/>
    <s v="Good (670-739)"/>
    <s v="Zero Balance"/>
    <s v="New (0-2 yrs)"/>
    <x v="0"/>
  </r>
  <r>
    <n v="15707602"/>
    <s v="Macleod"/>
    <n v="539"/>
    <x v="0"/>
    <s v="Female"/>
    <n v="47"/>
    <n v="2"/>
    <n v="127286.04"/>
    <n v="2"/>
    <n v="1"/>
    <x v="0"/>
    <n v="166929.43"/>
    <n v="1"/>
    <s v="40-49"/>
    <s v="Poor (&lt;580)"/>
    <s v="High (100-150k)"/>
    <s v="New (0-2 yrs)"/>
    <x v="1"/>
  </r>
  <r>
    <n v="15635244"/>
    <s v="Ritchie"/>
    <n v="716"/>
    <x v="0"/>
    <s v="Female"/>
    <n v="29"/>
    <n v="6"/>
    <n v="0"/>
    <n v="2"/>
    <n v="1"/>
    <x v="0"/>
    <n v="98998.61"/>
    <n v="0"/>
    <s v="Under 30"/>
    <s v="Good (670-739)"/>
    <s v="Zero Balance"/>
    <s v="Established (6-8 yrs)"/>
    <x v="1"/>
  </r>
  <r>
    <n v="15805627"/>
    <s v="Nebechukwu"/>
    <n v="670"/>
    <x v="0"/>
    <s v="Male"/>
    <n v="37"/>
    <n v="2"/>
    <n v="0"/>
    <n v="2"/>
    <n v="1"/>
    <x v="0"/>
    <n v="54229.74"/>
    <n v="0"/>
    <s v="30-39"/>
    <s v="Good (670-739)"/>
    <s v="Zero Balance"/>
    <s v="New (0-2 yrs)"/>
    <x v="1"/>
  </r>
  <r>
    <n v="15607986"/>
    <s v="Nnamutaezinwa"/>
    <n v="555"/>
    <x v="0"/>
    <s v="Male"/>
    <n v="40"/>
    <n v="10"/>
    <n v="139930.18"/>
    <n v="1"/>
    <n v="1"/>
    <x v="0"/>
    <n v="105720.09"/>
    <n v="0"/>
    <s v="40-49"/>
    <s v="Poor (&lt;580)"/>
    <s v="High (100-150k)"/>
    <s v="Loyal (9-10 yrs)"/>
    <x v="0"/>
  </r>
  <r>
    <n v="15799785"/>
    <s v="Ikemefuna"/>
    <n v="679"/>
    <x v="2"/>
    <s v="Female"/>
    <n v="30"/>
    <n v="4"/>
    <n v="77949.69"/>
    <n v="1"/>
    <n v="1"/>
    <x v="0"/>
    <n v="121151.46"/>
    <n v="0"/>
    <s v="30-39"/>
    <s v="Good (670-739)"/>
    <s v="Mid (50-100k)"/>
    <s v="Developing (3-5 yrs)"/>
    <x v="0"/>
  </r>
  <r>
    <n v="15699963"/>
    <s v="Scott"/>
    <n v="571"/>
    <x v="0"/>
    <s v="Male"/>
    <n v="38"/>
    <n v="1"/>
    <n v="121405.04"/>
    <n v="1"/>
    <n v="1"/>
    <x v="0"/>
    <n v="154844.22"/>
    <n v="0"/>
    <s v="30-39"/>
    <s v="Poor (&lt;580)"/>
    <s v="High (100-150k)"/>
    <s v="New (0-2 yrs)"/>
    <x v="0"/>
  </r>
  <r>
    <n v="15624595"/>
    <s v="Chiang"/>
    <n v="512"/>
    <x v="1"/>
    <s v="Female"/>
    <n v="35"/>
    <n v="5"/>
    <n v="124580.69"/>
    <n v="1"/>
    <n v="1"/>
    <x v="0"/>
    <n v="18785.48"/>
    <n v="0"/>
    <s v="30-39"/>
    <s v="Poor (&lt;580)"/>
    <s v="High (100-150k)"/>
    <s v="Developing (3-5 yrs)"/>
    <x v="0"/>
  </r>
  <r>
    <n v="15629750"/>
    <s v="Artyomova"/>
    <n v="697"/>
    <x v="0"/>
    <s v="Male"/>
    <n v="35"/>
    <n v="5"/>
    <n v="133087.76"/>
    <n v="1"/>
    <n v="1"/>
    <x v="1"/>
    <n v="64771.61"/>
    <n v="0"/>
    <s v="30-39"/>
    <s v="Good (670-739)"/>
    <s v="High (100-150k)"/>
    <s v="Developing (3-5 yrs)"/>
    <x v="0"/>
  </r>
  <r>
    <n v="15651460"/>
    <s v="Hsieh"/>
    <n v="424"/>
    <x v="1"/>
    <s v="Male"/>
    <n v="34"/>
    <n v="7"/>
    <n v="0"/>
    <n v="1"/>
    <n v="1"/>
    <x v="0"/>
    <n v="16250.61"/>
    <n v="0"/>
    <s v="30-39"/>
    <s v="Poor (&lt;580)"/>
    <s v="Zero Balance"/>
    <s v="Established (6-8 yrs)"/>
    <x v="0"/>
  </r>
  <r>
    <n v="15753550"/>
    <s v="Levien"/>
    <n v="684"/>
    <x v="0"/>
    <s v="Female"/>
    <n v="43"/>
    <n v="7"/>
    <n v="0"/>
    <n v="2"/>
    <n v="1"/>
    <x v="1"/>
    <n v="131093.99"/>
    <n v="0"/>
    <s v="40-49"/>
    <s v="Good (670-739)"/>
    <s v="Zero Balance"/>
    <s v="Established (6-8 yrs)"/>
    <x v="1"/>
  </r>
  <r>
    <n v="15594133"/>
    <s v="Erskine"/>
    <n v="697"/>
    <x v="1"/>
    <s v="Male"/>
    <n v="62"/>
    <n v="7"/>
    <n v="0"/>
    <n v="1"/>
    <n v="1"/>
    <x v="1"/>
    <n v="129188.18"/>
    <n v="1"/>
    <s v="60+"/>
    <s v="Good (670-739)"/>
    <s v="Zero Balance"/>
    <s v="Established (6-8 yrs)"/>
    <x v="0"/>
  </r>
  <r>
    <n v="15772329"/>
    <s v="Fiorentino"/>
    <n v="580"/>
    <x v="2"/>
    <s v="Male"/>
    <n v="45"/>
    <n v="8"/>
    <n v="103741.14"/>
    <n v="1"/>
    <n v="1"/>
    <x v="1"/>
    <n v="47428.73"/>
    <n v="1"/>
    <s v="40-49"/>
    <s v="Fair (580-669)"/>
    <s v="High (100-150k)"/>
    <s v="Established (6-8 yrs)"/>
    <x v="0"/>
  </r>
  <r>
    <n v="15591552"/>
    <s v="Okonkwo"/>
    <n v="600"/>
    <x v="0"/>
    <s v="Female"/>
    <n v="32"/>
    <n v="7"/>
    <n v="98877.95"/>
    <n v="1"/>
    <n v="1"/>
    <x v="1"/>
    <n v="132973.21"/>
    <n v="0"/>
    <s v="30-39"/>
    <s v="Fair (580-669)"/>
    <s v="Mid (50-100k)"/>
    <s v="Established (6-8 yrs)"/>
    <x v="0"/>
  </r>
  <r>
    <n v="15750921"/>
    <s v="Monds"/>
    <n v="521"/>
    <x v="0"/>
    <s v="Male"/>
    <n v="37"/>
    <n v="5"/>
    <n v="105843.26"/>
    <n v="2"/>
    <n v="1"/>
    <x v="0"/>
    <n v="84908.2"/>
    <n v="0"/>
    <s v="30-39"/>
    <s v="Poor (&lt;580)"/>
    <s v="High (100-150k)"/>
    <s v="Developing (3-5 yrs)"/>
    <x v="1"/>
  </r>
  <r>
    <n v="15701687"/>
    <s v="Campbell"/>
    <n v="664"/>
    <x v="1"/>
    <s v="Male"/>
    <n v="44"/>
    <n v="7"/>
    <n v="77526.66"/>
    <n v="3"/>
    <n v="0"/>
    <x v="1"/>
    <n v="57338.559999999998"/>
    <n v="1"/>
    <s v="40-49"/>
    <s v="Fair (580-669)"/>
    <s v="Mid (50-100k)"/>
    <s v="Established (6-8 yrs)"/>
    <x v="1"/>
  </r>
  <r>
    <n v="15728906"/>
    <s v="Ibekwe"/>
    <n v="634"/>
    <x v="0"/>
    <s v="Male"/>
    <n v="77"/>
    <n v="5"/>
    <n v="0"/>
    <n v="2"/>
    <n v="1"/>
    <x v="0"/>
    <n v="161579.85"/>
    <n v="0"/>
    <s v="60+"/>
    <s v="Fair (580-669)"/>
    <s v="Zero Balance"/>
    <s v="Developing (3-5 yrs)"/>
    <x v="1"/>
  </r>
  <r>
    <n v="15670029"/>
    <s v="Marcelo"/>
    <n v="445"/>
    <x v="0"/>
    <s v="Female"/>
    <n v="33"/>
    <n v="7"/>
    <n v="0"/>
    <n v="2"/>
    <n v="1"/>
    <x v="1"/>
    <n v="122625.68"/>
    <n v="0"/>
    <s v="30-39"/>
    <s v="Poor (&lt;580)"/>
    <s v="Zero Balance"/>
    <s v="Established (6-8 yrs)"/>
    <x v="1"/>
  </r>
  <r>
    <n v="15763579"/>
    <s v="Castro"/>
    <n v="702"/>
    <x v="2"/>
    <s v="Female"/>
    <n v="36"/>
    <n v="2"/>
    <n v="105264.88"/>
    <n v="2"/>
    <n v="1"/>
    <x v="0"/>
    <n v="52909.87"/>
    <n v="0"/>
    <s v="30-39"/>
    <s v="Good (670-739)"/>
    <s v="High (100-150k)"/>
    <s v="New (0-2 yrs)"/>
    <x v="1"/>
  </r>
  <r>
    <n v="15728010"/>
    <s v="Capon"/>
    <n v="485"/>
    <x v="0"/>
    <s v="Male"/>
    <n v="37"/>
    <n v="5"/>
    <n v="0"/>
    <n v="2"/>
    <n v="0"/>
    <x v="0"/>
    <n v="170226.47"/>
    <n v="0"/>
    <s v="30-39"/>
    <s v="Poor (&lt;580)"/>
    <s v="Zero Balance"/>
    <s v="Developing (3-5 yrs)"/>
    <x v="1"/>
  </r>
  <r>
    <n v="15663194"/>
    <s v="Voronova"/>
    <n v="582"/>
    <x v="2"/>
    <s v="Female"/>
    <n v="40"/>
    <n v="3"/>
    <n v="110150.43"/>
    <n v="1"/>
    <n v="1"/>
    <x v="0"/>
    <n v="191757.65"/>
    <n v="1"/>
    <s v="40-49"/>
    <s v="Fair (580-669)"/>
    <s v="High (100-150k)"/>
    <s v="Developing (3-5 yrs)"/>
    <x v="0"/>
  </r>
  <r>
    <n v="15736510"/>
    <s v="Loggia"/>
    <n v="605"/>
    <x v="1"/>
    <s v="Female"/>
    <n v="57"/>
    <n v="2"/>
    <n v="0"/>
    <n v="3"/>
    <n v="1"/>
    <x v="1"/>
    <n v="66652.75"/>
    <n v="1"/>
    <s v="50-59"/>
    <s v="Fair (580-669)"/>
    <s v="Zero Balance"/>
    <s v="New (0-2 yrs)"/>
    <x v="1"/>
  </r>
  <r>
    <n v="15745804"/>
    <s v="Law"/>
    <n v="628"/>
    <x v="0"/>
    <s v="Male"/>
    <n v="25"/>
    <n v="7"/>
    <n v="0"/>
    <n v="2"/>
    <n v="1"/>
    <x v="0"/>
    <n v="195977.75"/>
    <n v="0"/>
    <s v="Under 30"/>
    <s v="Fair (580-669)"/>
    <s v="Zero Balance"/>
    <s v="Established (6-8 yrs)"/>
    <x v="1"/>
  </r>
  <r>
    <n v="15631451"/>
    <s v="Grant"/>
    <n v="604"/>
    <x v="1"/>
    <s v="Female"/>
    <n v="28"/>
    <n v="6"/>
    <n v="0"/>
    <n v="2"/>
    <n v="1"/>
    <x v="0"/>
    <n v="69056.259999999995"/>
    <n v="0"/>
    <s v="Under 30"/>
    <s v="Fair (580-669)"/>
    <s v="Zero Balance"/>
    <s v="Established (6-8 yrs)"/>
    <x v="1"/>
  </r>
  <r>
    <n v="15746995"/>
    <s v="Greco"/>
    <n v="724"/>
    <x v="2"/>
    <s v="Male"/>
    <n v="31"/>
    <n v="9"/>
    <n v="138166.29999999999"/>
    <n v="1"/>
    <n v="1"/>
    <x v="1"/>
    <n v="12920.43"/>
    <n v="0"/>
    <s v="30-39"/>
    <s v="Good (670-739)"/>
    <s v="High (100-150k)"/>
    <s v="Loyal (9-10 yrs)"/>
    <x v="0"/>
  </r>
  <r>
    <n v="15730673"/>
    <s v="Dietz"/>
    <n v="567"/>
    <x v="2"/>
    <s v="Male"/>
    <n v="40"/>
    <n v="7"/>
    <n v="122265.24"/>
    <n v="1"/>
    <n v="1"/>
    <x v="1"/>
    <n v="138552.74"/>
    <n v="0"/>
    <s v="40-49"/>
    <s v="Poor (&lt;580)"/>
    <s v="High (100-150k)"/>
    <s v="Established (6-8 yrs)"/>
    <x v="0"/>
  </r>
  <r>
    <n v="15734649"/>
    <s v="Martel"/>
    <n v="779"/>
    <x v="1"/>
    <s v="Female"/>
    <n v="55"/>
    <n v="0"/>
    <n v="133295.98000000001"/>
    <n v="1"/>
    <n v="1"/>
    <x v="1"/>
    <n v="22832.71"/>
    <n v="1"/>
    <s v="50-59"/>
    <s v="Very Good (740-799)"/>
    <s v="High (100-150k)"/>
    <s v="New (0-2 yrs)"/>
    <x v="0"/>
  </r>
  <r>
    <n v="15701081"/>
    <s v="Jarvis"/>
    <n v="785"/>
    <x v="0"/>
    <s v="Male"/>
    <n v="36"/>
    <n v="2"/>
    <n v="0"/>
    <n v="1"/>
    <n v="0"/>
    <x v="0"/>
    <n v="61811.1"/>
    <n v="0"/>
    <s v="30-39"/>
    <s v="Very Good (740-799)"/>
    <s v="Zero Balance"/>
    <s v="New (0-2 yrs)"/>
    <x v="0"/>
  </r>
  <r>
    <n v="15632503"/>
    <s v="Meng"/>
    <n v="563"/>
    <x v="0"/>
    <s v="Female"/>
    <n v="32"/>
    <n v="0"/>
    <n v="148326.09"/>
    <n v="1"/>
    <n v="1"/>
    <x v="1"/>
    <n v="191604.27"/>
    <n v="1"/>
    <s v="30-39"/>
    <s v="Poor (&lt;580)"/>
    <s v="High (100-150k)"/>
    <s v="New (0-2 yrs)"/>
    <x v="0"/>
  </r>
  <r>
    <n v="15585928"/>
    <s v="Hay"/>
    <n v="821"/>
    <x v="2"/>
    <s v="Female"/>
    <n v="31"/>
    <n v="2"/>
    <n v="68927.570000000007"/>
    <n v="1"/>
    <n v="1"/>
    <x v="0"/>
    <n v="25445"/>
    <n v="0"/>
    <s v="30-39"/>
    <s v="Excellent (800+)"/>
    <s v="Mid (50-100k)"/>
    <s v="New (0-2 yrs)"/>
    <x v="0"/>
  </r>
  <r>
    <n v="15648681"/>
    <s v="Voronoff"/>
    <n v="747"/>
    <x v="0"/>
    <s v="Female"/>
    <n v="47"/>
    <n v="5"/>
    <n v="139914.6"/>
    <n v="4"/>
    <n v="0"/>
    <x v="0"/>
    <n v="129964.56"/>
    <n v="1"/>
    <s v="40-49"/>
    <s v="Very Good (740-799)"/>
    <s v="High (100-150k)"/>
    <s v="Developing (3-5 yrs)"/>
    <x v="1"/>
  </r>
  <r>
    <n v="15747757"/>
    <s v="Trevascus"/>
    <n v="600"/>
    <x v="2"/>
    <s v="Female"/>
    <n v="58"/>
    <n v="8"/>
    <n v="118723.11"/>
    <n v="1"/>
    <n v="0"/>
    <x v="1"/>
    <n v="6209.51"/>
    <n v="1"/>
    <s v="50-59"/>
    <s v="Fair (580-669)"/>
    <s v="High (100-150k)"/>
    <s v="Established (6-8 yrs)"/>
    <x v="0"/>
  </r>
  <r>
    <n v="15718921"/>
    <s v="Ho"/>
    <n v="625"/>
    <x v="1"/>
    <s v="Male"/>
    <n v="32"/>
    <n v="7"/>
    <n v="106957.28"/>
    <n v="1"/>
    <n v="1"/>
    <x v="0"/>
    <n v="134794.01999999999"/>
    <n v="0"/>
    <s v="30-39"/>
    <s v="Fair (580-669)"/>
    <s v="High (100-150k)"/>
    <s v="Established (6-8 yrs)"/>
    <x v="0"/>
  </r>
  <r>
    <n v="15571081"/>
    <s v="Hansen"/>
    <n v="773"/>
    <x v="0"/>
    <s v="Female"/>
    <n v="41"/>
    <n v="7"/>
    <n v="190238.93"/>
    <n v="1"/>
    <n v="1"/>
    <x v="0"/>
    <n v="57549.65"/>
    <n v="0"/>
    <s v="40-49"/>
    <s v="Very Good (740-799)"/>
    <s v="Very High (150k+)"/>
    <s v="Established (6-8 yrs)"/>
    <x v="0"/>
  </r>
  <r>
    <n v="15734578"/>
    <s v="Craig"/>
    <n v="726"/>
    <x v="0"/>
    <s v="Female"/>
    <n v="53"/>
    <n v="1"/>
    <n v="113537.73"/>
    <n v="1"/>
    <n v="0"/>
    <x v="0"/>
    <n v="28367.21"/>
    <n v="0"/>
    <s v="50-59"/>
    <s v="Good (670-739)"/>
    <s v="High (100-150k)"/>
    <s v="New (0-2 yrs)"/>
    <x v="0"/>
  </r>
  <r>
    <n v="15579583"/>
    <s v="Hall"/>
    <n v="641"/>
    <x v="1"/>
    <s v="Female"/>
    <n v="40"/>
    <n v="4"/>
    <n v="101090.27"/>
    <n v="1"/>
    <n v="1"/>
    <x v="0"/>
    <n v="51703.09"/>
    <n v="0"/>
    <s v="40-49"/>
    <s v="Fair (580-669)"/>
    <s v="High (100-150k)"/>
    <s v="Developing (3-5 yrs)"/>
    <x v="0"/>
  </r>
  <r>
    <n v="15622729"/>
    <s v="Sun"/>
    <n v="649"/>
    <x v="0"/>
    <s v="Female"/>
    <n v="46"/>
    <n v="2"/>
    <n v="0"/>
    <n v="2"/>
    <n v="1"/>
    <x v="0"/>
    <n v="66602.7"/>
    <n v="0"/>
    <s v="40-49"/>
    <s v="Fair (580-669)"/>
    <s v="Zero Balance"/>
    <s v="New (0-2 yrs)"/>
    <x v="1"/>
  </r>
  <r>
    <n v="15662189"/>
    <s v="Durant"/>
    <n v="434"/>
    <x v="1"/>
    <s v="Male"/>
    <n v="33"/>
    <n v="3"/>
    <n v="0"/>
    <n v="1"/>
    <n v="1"/>
    <x v="0"/>
    <n v="2739.71"/>
    <n v="0"/>
    <s v="30-39"/>
    <s v="Poor (&lt;580)"/>
    <s v="Zero Balance"/>
    <s v="Developing (3-5 yrs)"/>
    <x v="0"/>
  </r>
  <r>
    <n v="15692718"/>
    <s v="Jackson"/>
    <n v="738"/>
    <x v="0"/>
    <s v="Female"/>
    <n v="38"/>
    <n v="7"/>
    <n v="0"/>
    <n v="2"/>
    <n v="0"/>
    <x v="1"/>
    <n v="69227.42"/>
    <n v="0"/>
    <s v="30-39"/>
    <s v="Good (670-739)"/>
    <s v="Zero Balance"/>
    <s v="Established (6-8 yrs)"/>
    <x v="1"/>
  </r>
  <r>
    <n v="15762716"/>
    <s v="Chigozie"/>
    <n v="762"/>
    <x v="1"/>
    <s v="Female"/>
    <n v="60"/>
    <n v="10"/>
    <n v="168920.75"/>
    <n v="1"/>
    <n v="1"/>
    <x v="1"/>
    <n v="31445.03"/>
    <n v="1"/>
    <s v="60+"/>
    <s v="Very Good (740-799)"/>
    <s v="Very High (150k+)"/>
    <s v="Loyal (9-10 yrs)"/>
    <x v="0"/>
  </r>
  <r>
    <n v="15724851"/>
    <s v="Farmer"/>
    <n v="507"/>
    <x v="2"/>
    <s v="Male"/>
    <n v="31"/>
    <n v="9"/>
    <n v="111589.67"/>
    <n v="1"/>
    <n v="1"/>
    <x v="1"/>
    <n v="150037.19"/>
    <n v="0"/>
    <s v="30-39"/>
    <s v="Poor (&lt;580)"/>
    <s v="High (100-150k)"/>
    <s v="Loyal (9-10 yrs)"/>
    <x v="0"/>
  </r>
  <r>
    <n v="15587266"/>
    <s v="Douglas"/>
    <n v="606"/>
    <x v="2"/>
    <s v="Female"/>
    <n v="27"/>
    <n v="6"/>
    <n v="172310.33"/>
    <n v="1"/>
    <n v="0"/>
    <x v="0"/>
    <n v="111448.92"/>
    <n v="0"/>
    <s v="Under 30"/>
    <s v="Fair (580-669)"/>
    <s v="Very High (150k+)"/>
    <s v="Established (6-8 yrs)"/>
    <x v="0"/>
  </r>
  <r>
    <n v="15675926"/>
    <s v="Ardis"/>
    <n v="655"/>
    <x v="2"/>
    <s v="Male"/>
    <n v="34"/>
    <n v="7"/>
    <n v="118028.35"/>
    <n v="1"/>
    <n v="1"/>
    <x v="1"/>
    <n v="51226.32"/>
    <n v="1"/>
    <s v="30-39"/>
    <s v="Fair (580-669)"/>
    <s v="High (100-150k)"/>
    <s v="Established (6-8 yrs)"/>
    <x v="0"/>
  </r>
  <r>
    <n v="15706268"/>
    <s v="Smith"/>
    <n v="697"/>
    <x v="2"/>
    <s v="Male"/>
    <n v="51"/>
    <n v="1"/>
    <n v="147910.29999999999"/>
    <n v="1"/>
    <n v="1"/>
    <x v="0"/>
    <n v="53581.14"/>
    <n v="0"/>
    <s v="50-59"/>
    <s v="Good (670-739)"/>
    <s v="High (100-150k)"/>
    <s v="New (0-2 yrs)"/>
    <x v="0"/>
  </r>
  <r>
    <n v="15581871"/>
    <s v="Butler"/>
    <n v="504"/>
    <x v="2"/>
    <s v="Male"/>
    <n v="42"/>
    <n v="7"/>
    <n v="131287.35999999999"/>
    <n v="2"/>
    <n v="1"/>
    <x v="0"/>
    <n v="149697.78"/>
    <n v="0"/>
    <s v="40-49"/>
    <s v="Poor (&lt;580)"/>
    <s v="High (100-150k)"/>
    <s v="Established (6-8 yrs)"/>
    <x v="1"/>
  </r>
  <r>
    <n v="15666166"/>
    <s v="Pettry"/>
    <n v="653"/>
    <x v="0"/>
    <s v="Female"/>
    <n v="74"/>
    <n v="0"/>
    <n v="121276.32"/>
    <n v="1"/>
    <n v="1"/>
    <x v="0"/>
    <n v="160348.31"/>
    <n v="0"/>
    <s v="60+"/>
    <s v="Fair (580-669)"/>
    <s v="High (100-150k)"/>
    <s v="New (0-2 yrs)"/>
    <x v="0"/>
  </r>
  <r>
    <n v="15671582"/>
    <s v="John"/>
    <n v="660"/>
    <x v="1"/>
    <s v="Male"/>
    <n v="38"/>
    <n v="6"/>
    <n v="109869.32"/>
    <n v="1"/>
    <n v="1"/>
    <x v="0"/>
    <n v="154641.91"/>
    <n v="0"/>
    <s v="30-39"/>
    <s v="Fair (580-669)"/>
    <s v="High (100-150k)"/>
    <s v="Established (6-8 yrs)"/>
    <x v="0"/>
  </r>
  <r>
    <n v="15680901"/>
    <s v="Potter"/>
    <n v="652"/>
    <x v="0"/>
    <s v="Female"/>
    <n v="34"/>
    <n v="6"/>
    <n v="97435.85"/>
    <n v="2"/>
    <n v="1"/>
    <x v="0"/>
    <n v="104331.76"/>
    <n v="0"/>
    <s v="30-39"/>
    <s v="Fair (580-669)"/>
    <s v="Mid (50-100k)"/>
    <s v="Established (6-8 yrs)"/>
    <x v="1"/>
  </r>
  <r>
    <n v="15642336"/>
    <s v="Shaw"/>
    <n v="669"/>
    <x v="0"/>
    <s v="Female"/>
    <n v="42"/>
    <n v="9"/>
    <n v="0"/>
    <n v="2"/>
    <n v="0"/>
    <x v="1"/>
    <n v="135630.32"/>
    <n v="0"/>
    <s v="40-49"/>
    <s v="Fair (580-669)"/>
    <s v="Zero Balance"/>
    <s v="Loyal (9-10 yrs)"/>
    <x v="1"/>
  </r>
  <r>
    <n v="15653147"/>
    <s v="Boyle"/>
    <n v="594"/>
    <x v="0"/>
    <s v="Male"/>
    <n v="35"/>
    <n v="2"/>
    <n v="133853.26999999999"/>
    <n v="1"/>
    <n v="1"/>
    <x v="0"/>
    <n v="65361.66"/>
    <n v="0"/>
    <s v="30-39"/>
    <s v="Fair (580-669)"/>
    <s v="High (100-150k)"/>
    <s v="New (0-2 yrs)"/>
    <x v="0"/>
  </r>
  <r>
    <n v="15571284"/>
    <s v="Elmore"/>
    <n v="756"/>
    <x v="2"/>
    <s v="Male"/>
    <n v="32"/>
    <n v="0"/>
    <n v="109528.16"/>
    <n v="2"/>
    <n v="1"/>
    <x v="0"/>
    <n v="56176.31"/>
    <n v="0"/>
    <s v="30-39"/>
    <s v="Very Good (740-799)"/>
    <s v="High (100-150k)"/>
    <s v="New (0-2 yrs)"/>
    <x v="1"/>
  </r>
  <r>
    <n v="15591360"/>
    <s v="Udinesi"/>
    <n v="642"/>
    <x v="0"/>
    <s v="Female"/>
    <n v="33"/>
    <n v="4"/>
    <n v="84607.34"/>
    <n v="2"/>
    <n v="0"/>
    <x v="0"/>
    <n v="60059.47"/>
    <n v="0"/>
    <s v="30-39"/>
    <s v="Fair (580-669)"/>
    <s v="Mid (50-100k)"/>
    <s v="Developing (3-5 yrs)"/>
    <x v="1"/>
  </r>
  <r>
    <n v="15810485"/>
    <s v="Sun"/>
    <n v="486"/>
    <x v="2"/>
    <s v="Male"/>
    <n v="37"/>
    <n v="1"/>
    <n v="101438"/>
    <n v="1"/>
    <n v="0"/>
    <x v="1"/>
    <n v="51364.56"/>
    <n v="0"/>
    <s v="30-39"/>
    <s v="Poor (&lt;580)"/>
    <s v="High (100-150k)"/>
    <s v="New (0-2 yrs)"/>
    <x v="0"/>
  </r>
  <r>
    <n v="15611973"/>
    <s v="Tuan"/>
    <n v="804"/>
    <x v="0"/>
    <s v="Male"/>
    <n v="55"/>
    <n v="7"/>
    <n v="0"/>
    <n v="2"/>
    <n v="1"/>
    <x v="0"/>
    <n v="118752.6"/>
    <n v="0"/>
    <s v="50-59"/>
    <s v="Excellent (800+)"/>
    <s v="Zero Balance"/>
    <s v="Established (6-8 yrs)"/>
    <x v="1"/>
  </r>
  <r>
    <n v="15735572"/>
    <s v="Lawrence"/>
    <n v="629"/>
    <x v="0"/>
    <s v="Male"/>
    <n v="59"/>
    <n v="9"/>
    <n v="113657.83"/>
    <n v="1"/>
    <n v="1"/>
    <x v="0"/>
    <n v="116848.79"/>
    <n v="1"/>
    <s v="50-59"/>
    <s v="Fair (580-669)"/>
    <s v="High (100-150k)"/>
    <s v="Loyal (9-10 yrs)"/>
    <x v="0"/>
  </r>
  <r>
    <n v="15567860"/>
    <s v="Burrows"/>
    <n v="581"/>
    <x v="1"/>
    <s v="Female"/>
    <n v="44"/>
    <n v="7"/>
    <n v="189318.16"/>
    <n v="2"/>
    <n v="1"/>
    <x v="1"/>
    <n v="45026.23"/>
    <n v="1"/>
    <s v="40-49"/>
    <s v="Fair (580-669)"/>
    <s v="Very High (150k+)"/>
    <s v="Established (6-8 yrs)"/>
    <x v="1"/>
  </r>
  <r>
    <n v="15795690"/>
    <s v="Shao"/>
    <n v="667"/>
    <x v="0"/>
    <s v="Male"/>
    <n v="31"/>
    <n v="3"/>
    <n v="99513.91"/>
    <n v="1"/>
    <n v="1"/>
    <x v="0"/>
    <n v="189657.26"/>
    <n v="0"/>
    <s v="30-39"/>
    <s v="Fair (580-669)"/>
    <s v="Mid (50-100k)"/>
    <s v="Developing (3-5 yrs)"/>
    <x v="0"/>
  </r>
  <r>
    <n v="15706464"/>
    <s v="White"/>
    <n v="667"/>
    <x v="1"/>
    <s v="Male"/>
    <n v="35"/>
    <n v="4"/>
    <n v="97585.32"/>
    <n v="2"/>
    <n v="0"/>
    <x v="1"/>
    <n v="57213.46"/>
    <n v="0"/>
    <s v="30-39"/>
    <s v="Fair (580-669)"/>
    <s v="Mid (50-100k)"/>
    <s v="Developing (3-5 yrs)"/>
    <x v="1"/>
  </r>
  <r>
    <n v="15725028"/>
    <s v="Chialuka"/>
    <n v="679"/>
    <x v="0"/>
    <s v="Male"/>
    <n v="29"/>
    <n v="3"/>
    <n v="0"/>
    <n v="2"/>
    <n v="1"/>
    <x v="0"/>
    <n v="63687.06"/>
    <n v="0"/>
    <s v="Under 30"/>
    <s v="Good (670-739)"/>
    <s v="Zero Balance"/>
    <s v="Developing (3-5 yrs)"/>
    <x v="1"/>
  </r>
  <r>
    <n v="15751167"/>
    <s v="Toscano"/>
    <n v="680"/>
    <x v="0"/>
    <s v="Female"/>
    <n v="43"/>
    <n v="4"/>
    <n v="0"/>
    <n v="2"/>
    <n v="1"/>
    <x v="0"/>
    <n v="58761.33"/>
    <n v="0"/>
    <s v="40-49"/>
    <s v="Good (670-739)"/>
    <s v="Zero Balance"/>
    <s v="Developing (3-5 yrs)"/>
    <x v="1"/>
  </r>
  <r>
    <n v="15633944"/>
    <s v="McKay"/>
    <n v="644"/>
    <x v="1"/>
    <s v="Male"/>
    <n v="32"/>
    <n v="3"/>
    <n v="136659.74"/>
    <n v="1"/>
    <n v="1"/>
    <x v="0"/>
    <n v="14187.78"/>
    <n v="0"/>
    <s v="30-39"/>
    <s v="Fair (580-669)"/>
    <s v="High (100-150k)"/>
    <s v="Developing (3-5 yrs)"/>
    <x v="0"/>
  </r>
  <r>
    <n v="15672637"/>
    <s v="Voronkov"/>
    <n v="571"/>
    <x v="0"/>
    <s v="Female"/>
    <n v="30"/>
    <n v="4"/>
    <n v="85755.86"/>
    <n v="1"/>
    <n v="1"/>
    <x v="1"/>
    <n v="145115.95000000001"/>
    <n v="0"/>
    <s v="30-39"/>
    <s v="Poor (&lt;580)"/>
    <s v="Mid (50-100k)"/>
    <s v="Developing (3-5 yrs)"/>
    <x v="0"/>
  </r>
  <r>
    <n v="15680895"/>
    <s v="Sal"/>
    <n v="627"/>
    <x v="1"/>
    <s v="Female"/>
    <n v="35"/>
    <n v="7"/>
    <n v="0"/>
    <n v="1"/>
    <n v="1"/>
    <x v="1"/>
    <n v="187718.26"/>
    <n v="0"/>
    <s v="30-39"/>
    <s v="Fair (580-669)"/>
    <s v="Zero Balance"/>
    <s v="Established (6-8 yrs)"/>
    <x v="0"/>
  </r>
  <r>
    <n v="15793825"/>
    <s v="Ikechukwu"/>
    <n v="536"/>
    <x v="0"/>
    <s v="Male"/>
    <n v="39"/>
    <n v="4"/>
    <n v="0"/>
    <n v="2"/>
    <n v="1"/>
    <x v="1"/>
    <n v="27150.35"/>
    <n v="0"/>
    <s v="30-39"/>
    <s v="Poor (&lt;580)"/>
    <s v="Zero Balance"/>
    <s v="Developing (3-5 yrs)"/>
    <x v="1"/>
  </r>
  <r>
    <n v="15611318"/>
    <s v="Kruglova"/>
    <n v="599"/>
    <x v="1"/>
    <s v="Male"/>
    <n v="33"/>
    <n v="4"/>
    <n v="51690.89"/>
    <n v="1"/>
    <n v="1"/>
    <x v="1"/>
    <n v="111622.76"/>
    <n v="1"/>
    <s v="30-39"/>
    <s v="Fair (580-669)"/>
    <s v="Mid (50-100k)"/>
    <s v="Developing (3-5 yrs)"/>
    <x v="0"/>
  </r>
  <r>
    <n v="15768474"/>
    <s v="Clements"/>
    <n v="744"/>
    <x v="1"/>
    <s v="Male"/>
    <n v="34"/>
    <n v="3"/>
    <n v="0"/>
    <n v="2"/>
    <n v="1"/>
    <x v="1"/>
    <n v="27244.35"/>
    <n v="0"/>
    <s v="30-39"/>
    <s v="Very Good (740-799)"/>
    <s v="Zero Balance"/>
    <s v="Developing (3-5 yrs)"/>
    <x v="1"/>
  </r>
  <r>
    <n v="15716276"/>
    <s v="Kennedy"/>
    <n v="709"/>
    <x v="0"/>
    <s v="Female"/>
    <n v="34"/>
    <n v="2"/>
    <n v="111669.68"/>
    <n v="1"/>
    <n v="1"/>
    <x v="1"/>
    <n v="57029.66"/>
    <n v="0"/>
    <s v="30-39"/>
    <s v="Good (670-739)"/>
    <s v="High (100-150k)"/>
    <s v="New (0-2 yrs)"/>
    <x v="0"/>
  </r>
  <r>
    <n v="15623668"/>
    <s v="Johnson"/>
    <n v="653"/>
    <x v="2"/>
    <s v="Male"/>
    <n v="31"/>
    <n v="2"/>
    <n v="154741.45000000001"/>
    <n v="2"/>
    <n v="0"/>
    <x v="1"/>
    <n v="25183.01"/>
    <n v="0"/>
    <s v="30-39"/>
    <s v="Fair (580-669)"/>
    <s v="Very High (150k+)"/>
    <s v="New (0-2 yrs)"/>
    <x v="1"/>
  </r>
  <r>
    <n v="15696361"/>
    <s v="Chung"/>
    <n v="648"/>
    <x v="2"/>
    <s v="Male"/>
    <n v="31"/>
    <n v="7"/>
    <n v="125681.51"/>
    <n v="1"/>
    <n v="0"/>
    <x v="0"/>
    <n v="129980.93"/>
    <n v="0"/>
    <s v="30-39"/>
    <s v="Fair (580-669)"/>
    <s v="High (100-150k)"/>
    <s v="Established (6-8 yrs)"/>
    <x v="0"/>
  </r>
  <r>
    <n v="15607988"/>
    <s v="Garland"/>
    <n v="663"/>
    <x v="2"/>
    <s v="Female"/>
    <n v="37"/>
    <n v="8"/>
    <n v="155303.71"/>
    <n v="1"/>
    <n v="1"/>
    <x v="1"/>
    <n v="118716.63"/>
    <n v="0"/>
    <s v="30-39"/>
    <s v="Fair (580-669)"/>
    <s v="Very High (150k+)"/>
    <s v="Established (6-8 yrs)"/>
    <x v="0"/>
  </r>
  <r>
    <n v="15637891"/>
    <s v="Docherty"/>
    <n v="613"/>
    <x v="2"/>
    <s v="Female"/>
    <n v="43"/>
    <n v="4"/>
    <n v="140681.68"/>
    <n v="1"/>
    <n v="0"/>
    <x v="0"/>
    <n v="20134.07"/>
    <n v="0"/>
    <s v="40-49"/>
    <s v="Fair (580-669)"/>
    <s v="High (100-150k)"/>
    <s v="Developing (3-5 yrs)"/>
    <x v="0"/>
  </r>
  <r>
    <n v="15789865"/>
    <s v="Nnaife"/>
    <n v="620"/>
    <x v="0"/>
    <s v="Male"/>
    <n v="28"/>
    <n v="9"/>
    <n v="71902.52"/>
    <n v="1"/>
    <n v="0"/>
    <x v="0"/>
    <n v="190208.23"/>
    <n v="0"/>
    <s v="Under 30"/>
    <s v="Fair (580-669)"/>
    <s v="Mid (50-100k)"/>
    <s v="Loyal (9-10 yrs)"/>
    <x v="0"/>
  </r>
  <r>
    <n v="15627190"/>
    <s v="Lettiere"/>
    <n v="661"/>
    <x v="0"/>
    <s v="Male"/>
    <n v="51"/>
    <n v="6"/>
    <n v="146606.6"/>
    <n v="1"/>
    <n v="1"/>
    <x v="0"/>
    <n v="68021.899999999994"/>
    <n v="0"/>
    <s v="50-59"/>
    <s v="Fair (580-669)"/>
    <s v="High (100-150k)"/>
    <s v="Established (6-8 yrs)"/>
    <x v="0"/>
  </r>
  <r>
    <n v="15788224"/>
    <s v="Sanderson"/>
    <n v="669"/>
    <x v="2"/>
    <s v="Male"/>
    <n v="45"/>
    <n v="1"/>
    <n v="123949.75"/>
    <n v="1"/>
    <n v="0"/>
    <x v="1"/>
    <n v="110881.56"/>
    <n v="0"/>
    <s v="40-49"/>
    <s v="Fair (580-669)"/>
    <s v="High (100-150k)"/>
    <s v="New (0-2 yrs)"/>
    <x v="0"/>
  </r>
  <r>
    <n v="15702149"/>
    <s v="Fomin"/>
    <n v="767"/>
    <x v="2"/>
    <s v="Female"/>
    <n v="33"/>
    <n v="1"/>
    <n v="144753.21"/>
    <n v="1"/>
    <n v="1"/>
    <x v="0"/>
    <n v="132480.75"/>
    <n v="0"/>
    <s v="30-39"/>
    <s v="Very Good (740-799)"/>
    <s v="High (100-150k)"/>
    <s v="New (0-2 yrs)"/>
    <x v="0"/>
  </r>
  <r>
    <n v="15708236"/>
    <s v="Wright"/>
    <n v="491"/>
    <x v="0"/>
    <s v="Female"/>
    <n v="72"/>
    <n v="6"/>
    <n v="91285.22"/>
    <n v="1"/>
    <n v="1"/>
    <x v="0"/>
    <n v="7032.95"/>
    <n v="0"/>
    <s v="60+"/>
    <s v="Poor (&lt;580)"/>
    <s v="Mid (50-100k)"/>
    <s v="Established (6-8 yrs)"/>
    <x v="0"/>
  </r>
  <r>
    <n v="15568469"/>
    <s v="Buckley"/>
    <n v="653"/>
    <x v="0"/>
    <s v="Male"/>
    <n v="43"/>
    <n v="0"/>
    <n v="0"/>
    <n v="2"/>
    <n v="1"/>
    <x v="1"/>
    <n v="27862.58"/>
    <n v="0"/>
    <s v="40-49"/>
    <s v="Fair (580-669)"/>
    <s v="Zero Balance"/>
    <s v="New (0-2 yrs)"/>
    <x v="1"/>
  </r>
  <r>
    <n v="15764444"/>
    <s v="Pan"/>
    <n v="679"/>
    <x v="2"/>
    <s v="Male"/>
    <n v="58"/>
    <n v="8"/>
    <n v="125850.53"/>
    <n v="2"/>
    <n v="1"/>
    <x v="0"/>
    <n v="87008.17"/>
    <n v="0"/>
    <s v="50-59"/>
    <s v="Good (670-739)"/>
    <s v="High (100-150k)"/>
    <s v="Established (6-8 yrs)"/>
    <x v="1"/>
  </r>
  <r>
    <n v="15794204"/>
    <s v="Manna"/>
    <n v="687"/>
    <x v="0"/>
    <s v="Male"/>
    <n v="28"/>
    <n v="7"/>
    <n v="108116.66"/>
    <n v="1"/>
    <n v="1"/>
    <x v="0"/>
    <n v="27411.19"/>
    <n v="0"/>
    <s v="Under 30"/>
    <s v="Good (670-739)"/>
    <s v="High (100-150k)"/>
    <s v="Established (6-8 yrs)"/>
    <x v="0"/>
  </r>
  <r>
    <n v="15807546"/>
    <s v="Chinwendu"/>
    <n v="837"/>
    <x v="0"/>
    <s v="Female"/>
    <n v="38"/>
    <n v="2"/>
    <n v="0"/>
    <n v="2"/>
    <n v="1"/>
    <x v="0"/>
    <n v="46395.21"/>
    <n v="0"/>
    <s v="30-39"/>
    <s v="Excellent (800+)"/>
    <s v="Zero Balance"/>
    <s v="New (0-2 yrs)"/>
    <x v="1"/>
  </r>
  <r>
    <n v="15782159"/>
    <s v="Ndubuagha"/>
    <n v="850"/>
    <x v="0"/>
    <s v="Male"/>
    <n v="28"/>
    <n v="8"/>
    <n v="67639.56"/>
    <n v="2"/>
    <n v="1"/>
    <x v="0"/>
    <n v="194245.29"/>
    <n v="0"/>
    <s v="Under 30"/>
    <s v="Excellent (800+)"/>
    <s v="Mid (50-100k)"/>
    <s v="Established (6-8 yrs)"/>
    <x v="1"/>
  </r>
  <r>
    <n v="15618703"/>
    <s v="White"/>
    <n v="663"/>
    <x v="1"/>
    <s v="Female"/>
    <n v="53"/>
    <n v="6"/>
    <n v="150200.23000000001"/>
    <n v="1"/>
    <n v="0"/>
    <x v="0"/>
    <n v="151317.26999999999"/>
    <n v="1"/>
    <s v="50-59"/>
    <s v="Fair (580-669)"/>
    <s v="Very High (150k+)"/>
    <s v="Established (6-8 yrs)"/>
    <x v="0"/>
  </r>
  <r>
    <n v="15793317"/>
    <s v="Hale"/>
    <n v="547"/>
    <x v="1"/>
    <s v="Female"/>
    <n v="22"/>
    <n v="7"/>
    <n v="141287.15"/>
    <n v="1"/>
    <n v="1"/>
    <x v="1"/>
    <n v="118142.79"/>
    <n v="0"/>
    <s v="Under 30"/>
    <s v="Poor (&lt;580)"/>
    <s v="High (100-150k)"/>
    <s v="Established (6-8 yrs)"/>
    <x v="0"/>
  </r>
  <r>
    <n v="15740487"/>
    <s v="Ross"/>
    <n v="627"/>
    <x v="0"/>
    <s v="Female"/>
    <n v="41"/>
    <n v="6"/>
    <n v="0"/>
    <n v="3"/>
    <n v="1"/>
    <x v="0"/>
    <n v="138700.75"/>
    <n v="1"/>
    <s v="40-49"/>
    <s v="Fair (580-669)"/>
    <s v="Zero Balance"/>
    <s v="Established (6-8 yrs)"/>
    <x v="1"/>
  </r>
  <r>
    <n v="15722479"/>
    <s v="Ikenna"/>
    <n v="707"/>
    <x v="0"/>
    <s v="Male"/>
    <n v="37"/>
    <n v="1"/>
    <n v="0"/>
    <n v="2"/>
    <n v="0"/>
    <x v="0"/>
    <n v="6035.51"/>
    <n v="0"/>
    <s v="30-39"/>
    <s v="Good (670-739)"/>
    <s v="Zero Balance"/>
    <s v="New (0-2 yrs)"/>
    <x v="1"/>
  </r>
  <r>
    <n v="15688264"/>
    <s v="Nkemdilim"/>
    <n v="629"/>
    <x v="0"/>
    <s v="Female"/>
    <n v="43"/>
    <n v="0"/>
    <n v="0"/>
    <n v="2"/>
    <n v="1"/>
    <x v="0"/>
    <n v="41263.69"/>
    <n v="0"/>
    <s v="40-49"/>
    <s v="Fair (580-669)"/>
    <s v="Zero Balance"/>
    <s v="New (0-2 yrs)"/>
    <x v="1"/>
  </r>
  <r>
    <n v="15583067"/>
    <s v="McMillan"/>
    <n v="687"/>
    <x v="0"/>
    <s v="Female"/>
    <n v="36"/>
    <n v="4"/>
    <n v="97157.96"/>
    <n v="1"/>
    <n v="0"/>
    <x v="0"/>
    <n v="63185.05"/>
    <n v="0"/>
    <s v="30-39"/>
    <s v="Good (670-739)"/>
    <s v="Mid (50-100k)"/>
    <s v="Developing (3-5 yrs)"/>
    <x v="0"/>
  </r>
  <r>
    <n v="15686670"/>
    <s v="Duke"/>
    <n v="588"/>
    <x v="0"/>
    <s v="Female"/>
    <n v="36"/>
    <n v="2"/>
    <n v="0"/>
    <n v="2"/>
    <n v="1"/>
    <x v="1"/>
    <n v="92536"/>
    <n v="1"/>
    <s v="30-39"/>
    <s v="Fair (580-669)"/>
    <s v="Zero Balance"/>
    <s v="New (0-2 yrs)"/>
    <x v="1"/>
  </r>
  <r>
    <n v="15593345"/>
    <s v="Bradbury"/>
    <n v="502"/>
    <x v="2"/>
    <s v="Female"/>
    <n v="33"/>
    <n v="6"/>
    <n v="125241.17"/>
    <n v="2"/>
    <n v="1"/>
    <x v="0"/>
    <n v="158736.07"/>
    <n v="0"/>
    <s v="30-39"/>
    <s v="Poor (&lt;580)"/>
    <s v="High (100-150k)"/>
    <s v="Established (6-8 yrs)"/>
    <x v="1"/>
  </r>
  <r>
    <n v="15811690"/>
    <s v="Bayley"/>
    <n v="793"/>
    <x v="2"/>
    <s v="Male"/>
    <n v="54"/>
    <n v="2"/>
    <n v="128966.13"/>
    <n v="1"/>
    <n v="0"/>
    <x v="1"/>
    <n v="18633.400000000001"/>
    <n v="1"/>
    <s v="50-59"/>
    <s v="Very Good (740-799)"/>
    <s v="High (100-150k)"/>
    <s v="New (0-2 yrs)"/>
    <x v="0"/>
  </r>
  <r>
    <n v="15734008"/>
    <s v="Bartlett"/>
    <n v="727"/>
    <x v="2"/>
    <s v="Male"/>
    <n v="59"/>
    <n v="5"/>
    <n v="152581.06"/>
    <n v="1"/>
    <n v="1"/>
    <x v="1"/>
    <n v="71830.100000000006"/>
    <n v="1"/>
    <s v="50-59"/>
    <s v="Good (670-739)"/>
    <s v="Very High (150k+)"/>
    <s v="Developing (3-5 yrs)"/>
    <x v="0"/>
  </r>
  <r>
    <n v="15771856"/>
    <s v="Cremin"/>
    <n v="632"/>
    <x v="1"/>
    <s v="Female"/>
    <n v="32"/>
    <n v="1"/>
    <n v="0"/>
    <n v="2"/>
    <n v="1"/>
    <x v="1"/>
    <n v="19525.650000000001"/>
    <n v="0"/>
    <s v="30-39"/>
    <s v="Fair (580-669)"/>
    <s v="Zero Balance"/>
    <s v="New (0-2 yrs)"/>
    <x v="1"/>
  </r>
  <r>
    <n v="15762045"/>
    <s v="Gilchrist"/>
    <n v="474"/>
    <x v="2"/>
    <s v="Female"/>
    <n v="37"/>
    <n v="5"/>
    <n v="142688.57"/>
    <n v="2"/>
    <n v="1"/>
    <x v="0"/>
    <n v="110953.33"/>
    <n v="0"/>
    <s v="30-39"/>
    <s v="Poor (&lt;580)"/>
    <s v="High (100-150k)"/>
    <s v="Developing (3-5 yrs)"/>
    <x v="1"/>
  </r>
  <r>
    <n v="15778142"/>
    <s v="Shih"/>
    <n v="850"/>
    <x v="2"/>
    <s v="Female"/>
    <n v="31"/>
    <n v="1"/>
    <n v="130089.56"/>
    <n v="2"/>
    <n v="1"/>
    <x v="0"/>
    <n v="4466.21"/>
    <n v="0"/>
    <s v="30-39"/>
    <s v="Excellent (800+)"/>
    <s v="High (100-150k)"/>
    <s v="New (0-2 yrs)"/>
    <x v="1"/>
  </r>
  <r>
    <n v="15689268"/>
    <s v="Fitzpatrick"/>
    <n v="584"/>
    <x v="0"/>
    <s v="Male"/>
    <n v="36"/>
    <n v="9"/>
    <n v="0"/>
    <n v="1"/>
    <n v="1"/>
    <x v="0"/>
    <n v="105818.51"/>
    <n v="0"/>
    <s v="30-39"/>
    <s v="Fair (580-669)"/>
    <s v="Zero Balance"/>
    <s v="Loyal (9-10 yrs)"/>
    <x v="0"/>
  </r>
  <r>
    <n v="15721507"/>
    <s v="Pagan"/>
    <n v="713"/>
    <x v="0"/>
    <s v="Female"/>
    <n v="32"/>
    <n v="1"/>
    <n v="117094.02"/>
    <n v="1"/>
    <n v="0"/>
    <x v="1"/>
    <n v="149558.82999999999"/>
    <n v="1"/>
    <s v="30-39"/>
    <s v="Good (670-739)"/>
    <s v="High (100-150k)"/>
    <s v="New (0-2 yrs)"/>
    <x v="0"/>
  </r>
  <r>
    <n v="15750476"/>
    <s v="Hendrick"/>
    <n v="742"/>
    <x v="1"/>
    <s v="Male"/>
    <n v="24"/>
    <n v="8"/>
    <n v="0"/>
    <n v="2"/>
    <n v="1"/>
    <x v="1"/>
    <n v="4070.28"/>
    <n v="0"/>
    <s v="Under 30"/>
    <s v="Very Good (740-799)"/>
    <s v="Zero Balance"/>
    <s v="Established (6-8 yrs)"/>
    <x v="1"/>
  </r>
  <r>
    <n v="15810723"/>
    <s v="Sanderson"/>
    <n v="607"/>
    <x v="0"/>
    <s v="Female"/>
    <n v="39"/>
    <n v="10"/>
    <n v="0"/>
    <n v="3"/>
    <n v="1"/>
    <x v="1"/>
    <n v="132741.13"/>
    <n v="1"/>
    <s v="30-39"/>
    <s v="Fair (580-669)"/>
    <s v="Zero Balance"/>
    <s v="Loyal (9-10 yrs)"/>
    <x v="1"/>
  </r>
  <r>
    <n v="15787229"/>
    <s v="Samsonova"/>
    <n v="761"/>
    <x v="1"/>
    <s v="Female"/>
    <n v="34"/>
    <n v="2"/>
    <n v="0"/>
    <n v="2"/>
    <n v="1"/>
    <x v="1"/>
    <n v="61251.25"/>
    <n v="0"/>
    <s v="30-39"/>
    <s v="Very Good (740-799)"/>
    <s v="Zero Balance"/>
    <s v="New (0-2 yrs)"/>
    <x v="1"/>
  </r>
  <r>
    <n v="15570508"/>
    <s v="Azubuike"/>
    <n v="600"/>
    <x v="0"/>
    <s v="Male"/>
    <n v="49"/>
    <n v="7"/>
    <n v="90218.9"/>
    <n v="1"/>
    <n v="1"/>
    <x v="1"/>
    <n v="91347.76"/>
    <n v="0"/>
    <s v="40-49"/>
    <s v="Fair (580-669)"/>
    <s v="Mid (50-100k)"/>
    <s v="Established (6-8 yrs)"/>
    <x v="0"/>
  </r>
  <r>
    <n v="15617065"/>
    <s v="Pan"/>
    <n v="650"/>
    <x v="1"/>
    <s v="Male"/>
    <n v="42"/>
    <n v="4"/>
    <n v="194532.66"/>
    <n v="1"/>
    <n v="1"/>
    <x v="1"/>
    <n v="171045.31"/>
    <n v="1"/>
    <s v="40-49"/>
    <s v="Fair (580-669)"/>
    <s v="Very High (150k+)"/>
    <s v="Developing (3-5 yrs)"/>
    <x v="0"/>
  </r>
  <r>
    <n v="15689786"/>
    <s v="Massie"/>
    <n v="850"/>
    <x v="2"/>
    <s v="Male"/>
    <n v="56"/>
    <n v="1"/>
    <n v="169743.83"/>
    <n v="1"/>
    <n v="0"/>
    <x v="1"/>
    <n v="155850.4"/>
    <n v="1"/>
    <s v="50-59"/>
    <s v="Excellent (800+)"/>
    <s v="Very High (150k+)"/>
    <s v="New (0-2 yrs)"/>
    <x v="0"/>
  </r>
  <r>
    <n v="15648876"/>
    <s v="Sandover"/>
    <n v="501"/>
    <x v="0"/>
    <s v="Female"/>
    <n v="34"/>
    <n v="5"/>
    <n v="0"/>
    <n v="1"/>
    <n v="1"/>
    <x v="1"/>
    <n v="27380.99"/>
    <n v="0"/>
    <s v="30-39"/>
    <s v="Poor (&lt;580)"/>
    <s v="Zero Balance"/>
    <s v="Developing (3-5 yrs)"/>
    <x v="0"/>
  </r>
  <r>
    <n v="15802106"/>
    <s v="Craig"/>
    <n v="418"/>
    <x v="0"/>
    <s v="Male"/>
    <n v="34"/>
    <n v="8"/>
    <n v="155973.88"/>
    <n v="1"/>
    <n v="1"/>
    <x v="1"/>
    <n v="154208.95999999999"/>
    <n v="0"/>
    <s v="30-39"/>
    <s v="Poor (&lt;580)"/>
    <s v="Very High (150k+)"/>
    <s v="Established (6-8 yrs)"/>
    <x v="0"/>
  </r>
  <r>
    <n v="15773869"/>
    <s v="Onwudiwe"/>
    <n v="797"/>
    <x v="1"/>
    <s v="Male"/>
    <n v="59"/>
    <n v="4"/>
    <n v="129321.44"/>
    <n v="1"/>
    <n v="1"/>
    <x v="0"/>
    <n v="93624.55"/>
    <n v="0"/>
    <s v="50-59"/>
    <s v="Very Good (740-799)"/>
    <s v="High (100-150k)"/>
    <s v="Developing (3-5 yrs)"/>
    <x v="0"/>
  </r>
  <r>
    <n v="15711635"/>
    <s v="Chu"/>
    <n v="788"/>
    <x v="2"/>
    <s v="Female"/>
    <n v="42"/>
    <n v="6"/>
    <n v="138650.49"/>
    <n v="2"/>
    <n v="1"/>
    <x v="1"/>
    <n v="64746.07"/>
    <n v="0"/>
    <s v="40-49"/>
    <s v="Very Good (740-799)"/>
    <s v="High (100-150k)"/>
    <s v="Established (6-8 yrs)"/>
    <x v="1"/>
  </r>
  <r>
    <n v="15795527"/>
    <s v="Zetticci"/>
    <n v="699"/>
    <x v="1"/>
    <s v="Male"/>
    <n v="43"/>
    <n v="2"/>
    <n v="136487.85999999999"/>
    <n v="2"/>
    <n v="1"/>
    <x v="1"/>
    <n v="82815.929999999993"/>
    <n v="0"/>
    <s v="40-49"/>
    <s v="Good (670-739)"/>
    <s v="High (100-150k)"/>
    <s v="New (0-2 yrs)"/>
    <x v="1"/>
  </r>
  <r>
    <n v="15759133"/>
    <s v="Vaguine"/>
    <n v="616"/>
    <x v="0"/>
    <s v="Male"/>
    <n v="18"/>
    <n v="6"/>
    <n v="0"/>
    <n v="2"/>
    <n v="1"/>
    <x v="0"/>
    <n v="27308.58"/>
    <n v="0"/>
    <s v="Under 30"/>
    <s v="Fair (580-669)"/>
    <s v="Zero Balance"/>
    <s v="Established (6-8 yrs)"/>
    <x v="1"/>
  </r>
  <r>
    <n v="15679394"/>
    <s v="Owen"/>
    <n v="651"/>
    <x v="0"/>
    <s v="Female"/>
    <n v="41"/>
    <n v="4"/>
    <n v="38617.199999999997"/>
    <n v="1"/>
    <n v="1"/>
    <x v="0"/>
    <n v="104876.8"/>
    <n v="0"/>
    <s v="40-49"/>
    <s v="Fair (580-669)"/>
    <s v="Low (&lt;50k)"/>
    <s v="Developing (3-5 yrs)"/>
    <x v="0"/>
  </r>
  <r>
    <n v="15801072"/>
    <s v="Hurst"/>
    <n v="654"/>
    <x v="0"/>
    <s v="Female"/>
    <n v="28"/>
    <n v="7"/>
    <n v="0"/>
    <n v="2"/>
    <n v="1"/>
    <x v="1"/>
    <n v="151316.37"/>
    <n v="0"/>
    <s v="Under 30"/>
    <s v="Fair (580-669)"/>
    <s v="Zero Balance"/>
    <s v="Established (6-8 yrs)"/>
    <x v="1"/>
  </r>
  <r>
    <n v="15646082"/>
    <s v="Harding"/>
    <n v="676"/>
    <x v="0"/>
    <s v="Female"/>
    <n v="34"/>
    <n v="8"/>
    <n v="82909.14"/>
    <n v="1"/>
    <n v="1"/>
    <x v="1"/>
    <n v="91817.38"/>
    <n v="1"/>
    <s v="30-39"/>
    <s v="Good (670-739)"/>
    <s v="Mid (50-100k)"/>
    <s v="Established (6-8 yrs)"/>
    <x v="0"/>
  </r>
  <r>
    <n v="15796111"/>
    <s v="Smith"/>
    <n v="708"/>
    <x v="2"/>
    <s v="Female"/>
    <n v="54"/>
    <n v="8"/>
    <n v="145151.4"/>
    <n v="1"/>
    <n v="0"/>
    <x v="0"/>
    <n v="125311.17"/>
    <n v="1"/>
    <s v="50-59"/>
    <s v="Good (670-739)"/>
    <s v="High (100-150k)"/>
    <s v="Established (6-8 yrs)"/>
    <x v="0"/>
  </r>
  <r>
    <n v="15670646"/>
    <s v="Moore"/>
    <n v="499"/>
    <x v="1"/>
    <s v="Female"/>
    <n v="42"/>
    <n v="0"/>
    <n v="147187.84"/>
    <n v="1"/>
    <n v="1"/>
    <x v="0"/>
    <n v="14868.94"/>
    <n v="1"/>
    <s v="40-49"/>
    <s v="Poor (&lt;580)"/>
    <s v="High (100-150k)"/>
    <s v="New (0-2 yrs)"/>
    <x v="0"/>
  </r>
  <r>
    <n v="15578722"/>
    <s v="Bradley"/>
    <n v="689"/>
    <x v="0"/>
    <s v="Male"/>
    <n v="39"/>
    <n v="4"/>
    <n v="0"/>
    <n v="2"/>
    <n v="1"/>
    <x v="1"/>
    <n v="196112.45"/>
    <n v="0"/>
    <s v="30-39"/>
    <s v="Good (670-739)"/>
    <s v="Zero Balance"/>
    <s v="Developing (3-5 yrs)"/>
    <x v="1"/>
  </r>
  <r>
    <n v="15815095"/>
    <s v="Burfitt"/>
    <n v="850"/>
    <x v="1"/>
    <s v="Male"/>
    <n v="54"/>
    <n v="7"/>
    <n v="108185.81"/>
    <n v="2"/>
    <n v="0"/>
    <x v="1"/>
    <n v="24093.4"/>
    <n v="1"/>
    <s v="50-59"/>
    <s v="Excellent (800+)"/>
    <s v="High (100-150k)"/>
    <s v="Established (6-8 yrs)"/>
    <x v="1"/>
  </r>
  <r>
    <n v="15730360"/>
    <s v="Mackenzie"/>
    <n v="502"/>
    <x v="0"/>
    <s v="Male"/>
    <n v="30"/>
    <n v="4"/>
    <n v="0"/>
    <n v="2"/>
    <n v="1"/>
    <x v="0"/>
    <n v="66263.87"/>
    <n v="0"/>
    <s v="30-39"/>
    <s v="Poor (&lt;580)"/>
    <s v="Zero Balance"/>
    <s v="Developing (3-5 yrs)"/>
    <x v="1"/>
  </r>
  <r>
    <n v="15763194"/>
    <s v="Milanesi"/>
    <n v="643"/>
    <x v="0"/>
    <s v="Male"/>
    <n v="34"/>
    <n v="7"/>
    <n v="0"/>
    <n v="2"/>
    <n v="0"/>
    <x v="0"/>
    <n v="100304.13"/>
    <n v="0"/>
    <s v="30-39"/>
    <s v="Fair (580-669)"/>
    <s v="Zero Balance"/>
    <s v="Established (6-8 yrs)"/>
    <x v="1"/>
  </r>
  <r>
    <n v="15720725"/>
    <s v="Shubin"/>
    <n v="762"/>
    <x v="0"/>
    <s v="Male"/>
    <n v="28"/>
    <n v="2"/>
    <n v="0"/>
    <n v="2"/>
    <n v="1"/>
    <x v="1"/>
    <n v="167909.52"/>
    <n v="0"/>
    <s v="Under 30"/>
    <s v="Very Good (740-799)"/>
    <s v="Zero Balance"/>
    <s v="New (0-2 yrs)"/>
    <x v="1"/>
  </r>
  <r>
    <n v="15567834"/>
    <s v="Nieves"/>
    <n v="719"/>
    <x v="0"/>
    <s v="Male"/>
    <n v="49"/>
    <n v="5"/>
    <n v="105918.1"/>
    <n v="1"/>
    <n v="1"/>
    <x v="0"/>
    <n v="16246.59"/>
    <n v="0"/>
    <s v="40-49"/>
    <s v="Good (670-739)"/>
    <s v="High (100-150k)"/>
    <s v="Developing (3-5 yrs)"/>
    <x v="0"/>
  </r>
  <r>
    <n v="15720644"/>
    <s v="Martin"/>
    <n v="789"/>
    <x v="0"/>
    <s v="Male"/>
    <n v="27"/>
    <n v="6"/>
    <n v="0"/>
    <n v="2"/>
    <n v="1"/>
    <x v="1"/>
    <n v="103603.65"/>
    <n v="0"/>
    <s v="Under 30"/>
    <s v="Very Good (740-799)"/>
    <s v="Zero Balance"/>
    <s v="Established (6-8 yrs)"/>
    <x v="1"/>
  </r>
  <r>
    <n v="15811742"/>
    <s v="Jen"/>
    <n v="553"/>
    <x v="1"/>
    <s v="Male"/>
    <n v="42"/>
    <n v="7"/>
    <n v="0"/>
    <n v="2"/>
    <n v="1"/>
    <x v="1"/>
    <n v="7680.23"/>
    <n v="0"/>
    <s v="40-49"/>
    <s v="Poor (&lt;580)"/>
    <s v="Zero Balance"/>
    <s v="Established (6-8 yrs)"/>
    <x v="1"/>
  </r>
  <r>
    <n v="15813363"/>
    <s v="Woods"/>
    <n v="448"/>
    <x v="1"/>
    <s v="Male"/>
    <n v="25"/>
    <n v="2"/>
    <n v="0"/>
    <n v="2"/>
    <n v="0"/>
    <x v="1"/>
    <n v="95215.73"/>
    <n v="0"/>
    <s v="Under 30"/>
    <s v="Poor (&lt;580)"/>
    <s v="Zero Balance"/>
    <s v="New (0-2 yrs)"/>
    <x v="1"/>
  </r>
  <r>
    <n v="15717629"/>
    <s v="Docherty"/>
    <n v="632"/>
    <x v="2"/>
    <s v="Male"/>
    <n v="42"/>
    <n v="6"/>
    <n v="59972.26"/>
    <n v="2"/>
    <n v="0"/>
    <x v="0"/>
    <n v="148172.94"/>
    <n v="0"/>
    <s v="40-49"/>
    <s v="Fair (580-669)"/>
    <s v="Mid (50-100k)"/>
    <s v="Established (6-8 yrs)"/>
    <x v="1"/>
  </r>
  <r>
    <n v="15713160"/>
    <s v="Lin"/>
    <n v="669"/>
    <x v="1"/>
    <s v="Male"/>
    <n v="25"/>
    <n v="7"/>
    <n v="157228.60999999999"/>
    <n v="2"/>
    <n v="1"/>
    <x v="1"/>
    <n v="124382.9"/>
    <n v="0"/>
    <s v="Under 30"/>
    <s v="Fair (580-669)"/>
    <s v="Very High (150k+)"/>
    <s v="Established (6-8 yrs)"/>
    <x v="1"/>
  </r>
  <r>
    <n v="15568878"/>
    <s v="Cheng"/>
    <n v="654"/>
    <x v="1"/>
    <s v="Male"/>
    <n v="34"/>
    <n v="5"/>
    <n v="0"/>
    <n v="2"/>
    <n v="1"/>
    <x v="1"/>
    <n v="159311.46"/>
    <n v="0"/>
    <s v="30-39"/>
    <s v="Fair (580-669)"/>
    <s v="Zero Balance"/>
    <s v="Developing (3-5 yrs)"/>
    <x v="1"/>
  </r>
  <r>
    <n v="15809800"/>
    <s v="Korovina"/>
    <n v="726"/>
    <x v="0"/>
    <s v="Female"/>
    <n v="38"/>
    <n v="4"/>
    <n v="0"/>
    <n v="2"/>
    <n v="0"/>
    <x v="1"/>
    <n v="6787.48"/>
    <n v="0"/>
    <s v="30-39"/>
    <s v="Good (670-739)"/>
    <s v="Zero Balance"/>
    <s v="Developing (3-5 yrs)"/>
    <x v="1"/>
  </r>
  <r>
    <n v="15736420"/>
    <s v="Macdonald"/>
    <n v="596"/>
    <x v="0"/>
    <s v="Male"/>
    <n v="21"/>
    <n v="4"/>
    <n v="210433.08"/>
    <n v="2"/>
    <n v="0"/>
    <x v="0"/>
    <n v="197297.77"/>
    <n v="1"/>
    <s v="Under 30"/>
    <s v="Fair (580-669)"/>
    <s v="Very High (150k+)"/>
    <s v="Developing (3-5 yrs)"/>
    <x v="1"/>
  </r>
  <r>
    <n v="15757933"/>
    <s v="Hardy"/>
    <n v="733"/>
    <x v="2"/>
    <s v="Female"/>
    <n v="30"/>
    <n v="1"/>
    <n v="102452.71"/>
    <n v="1"/>
    <n v="1"/>
    <x v="1"/>
    <n v="21556.95"/>
    <n v="0"/>
    <s v="30-39"/>
    <s v="Good (670-739)"/>
    <s v="High (100-150k)"/>
    <s v="New (0-2 yrs)"/>
    <x v="0"/>
  </r>
  <r>
    <n v="15623072"/>
    <s v="Shaw"/>
    <n v="529"/>
    <x v="1"/>
    <s v="Female"/>
    <n v="35"/>
    <n v="5"/>
    <n v="0"/>
    <n v="2"/>
    <n v="1"/>
    <x v="1"/>
    <n v="56518"/>
    <n v="0"/>
    <s v="30-39"/>
    <s v="Poor (&lt;580)"/>
    <s v="Zero Balance"/>
    <s v="Developing (3-5 yrs)"/>
    <x v="1"/>
  </r>
  <r>
    <n v="15683993"/>
    <s v="Knight"/>
    <n v="493"/>
    <x v="0"/>
    <s v="Female"/>
    <n v="37"/>
    <n v="8"/>
    <n v="142987.46"/>
    <n v="2"/>
    <n v="1"/>
    <x v="1"/>
    <n v="158840.99"/>
    <n v="0"/>
    <s v="30-39"/>
    <s v="Poor (&lt;580)"/>
    <s v="High (100-150k)"/>
    <s v="Established (6-8 yrs)"/>
    <x v="1"/>
  </r>
  <r>
    <n v="15570947"/>
    <s v="Bruny"/>
    <n v="615"/>
    <x v="1"/>
    <s v="Female"/>
    <n v="29"/>
    <n v="7"/>
    <n v="143330.56"/>
    <n v="2"/>
    <n v="1"/>
    <x v="0"/>
    <n v="126396.01"/>
    <n v="0"/>
    <s v="Under 30"/>
    <s v="Fair (580-669)"/>
    <s v="High (100-150k)"/>
    <s v="Established (6-8 yrs)"/>
    <x v="1"/>
  </r>
  <r>
    <n v="15797767"/>
    <s v="Ikedinachukwu"/>
    <n v="600"/>
    <x v="0"/>
    <s v="Female"/>
    <n v="49"/>
    <n v="6"/>
    <n v="0"/>
    <n v="1"/>
    <n v="0"/>
    <x v="0"/>
    <n v="148087.88"/>
    <n v="1"/>
    <s v="40-49"/>
    <s v="Fair (580-669)"/>
    <s v="Zero Balance"/>
    <s v="Established (6-8 yrs)"/>
    <x v="0"/>
  </r>
  <r>
    <n v="15731989"/>
    <s v="Moran"/>
    <n v="666"/>
    <x v="0"/>
    <s v="Male"/>
    <n v="36"/>
    <n v="4"/>
    <n v="120165.4"/>
    <n v="2"/>
    <n v="1"/>
    <x v="1"/>
    <n v="33701.5"/>
    <n v="0"/>
    <s v="30-39"/>
    <s v="Fair (580-669)"/>
    <s v="High (100-150k)"/>
    <s v="Developing (3-5 yrs)"/>
    <x v="1"/>
  </r>
  <r>
    <n v="15591035"/>
    <s v="Macleod"/>
    <n v="644"/>
    <x v="1"/>
    <s v="Male"/>
    <n v="54"/>
    <n v="6"/>
    <n v="0"/>
    <n v="1"/>
    <n v="0"/>
    <x v="0"/>
    <n v="84622.37"/>
    <n v="0"/>
    <s v="50-59"/>
    <s v="Fair (580-669)"/>
    <s v="Zero Balance"/>
    <s v="Established (6-8 yrs)"/>
    <x v="0"/>
  </r>
  <r>
    <n v="15586479"/>
    <s v="Yin"/>
    <n v="692"/>
    <x v="0"/>
    <s v="Female"/>
    <n v="36"/>
    <n v="4"/>
    <n v="0"/>
    <n v="1"/>
    <n v="1"/>
    <x v="1"/>
    <n v="185580.89"/>
    <n v="1"/>
    <s v="30-39"/>
    <s v="Good (670-739)"/>
    <s v="Zero Balance"/>
    <s v="Developing (3-5 yrs)"/>
    <x v="0"/>
  </r>
  <r>
    <n v="15605872"/>
    <s v="Felix"/>
    <n v="707"/>
    <x v="0"/>
    <s v="Male"/>
    <n v="73"/>
    <n v="6"/>
    <n v="66573.17"/>
    <n v="1"/>
    <n v="1"/>
    <x v="0"/>
    <n v="62768.800000000003"/>
    <n v="0"/>
    <s v="60+"/>
    <s v="Good (670-739)"/>
    <s v="Mid (50-100k)"/>
    <s v="Established (6-8 yrs)"/>
    <x v="0"/>
  </r>
  <r>
    <n v="15666012"/>
    <s v="Rippey"/>
    <n v="603"/>
    <x v="0"/>
    <s v="Male"/>
    <n v="40"/>
    <n v="4"/>
    <n v="102833.46"/>
    <n v="2"/>
    <n v="1"/>
    <x v="0"/>
    <n v="38829.11"/>
    <n v="0"/>
    <s v="40-49"/>
    <s v="Fair (580-669)"/>
    <s v="High (100-150k)"/>
    <s v="Developing (3-5 yrs)"/>
    <x v="1"/>
  </r>
  <r>
    <n v="15641733"/>
    <s v="Mishina"/>
    <n v="671"/>
    <x v="0"/>
    <s v="Female"/>
    <n v="34"/>
    <n v="5"/>
    <n v="164757.56"/>
    <n v="1"/>
    <n v="1"/>
    <x v="1"/>
    <n v="110748.88"/>
    <n v="0"/>
    <s v="30-39"/>
    <s v="Good (670-739)"/>
    <s v="Very High (150k+)"/>
    <s v="Developing (3-5 yrs)"/>
    <x v="0"/>
  </r>
  <r>
    <n v="15593178"/>
    <s v="Graham"/>
    <n v="568"/>
    <x v="1"/>
    <s v="Female"/>
    <n v="36"/>
    <n v="10"/>
    <n v="153610.60999999999"/>
    <n v="1"/>
    <n v="1"/>
    <x v="0"/>
    <n v="54083.8"/>
    <n v="1"/>
    <s v="30-39"/>
    <s v="Poor (&lt;580)"/>
    <s v="Very High (150k+)"/>
    <s v="Loyal (9-10 yrs)"/>
    <x v="0"/>
  </r>
  <r>
    <n v="15649183"/>
    <s v="Johnston"/>
    <n v="598"/>
    <x v="1"/>
    <s v="Female"/>
    <n v="35"/>
    <n v="8"/>
    <n v="0"/>
    <n v="3"/>
    <n v="0"/>
    <x v="0"/>
    <n v="88658.73"/>
    <n v="0"/>
    <s v="30-39"/>
    <s v="Fair (580-669)"/>
    <s v="Zero Balance"/>
    <s v="Established (6-8 yrs)"/>
    <x v="1"/>
  </r>
  <r>
    <n v="15736399"/>
    <s v="Korovin"/>
    <n v="606"/>
    <x v="1"/>
    <s v="Male"/>
    <n v="42"/>
    <n v="10"/>
    <n v="0"/>
    <n v="2"/>
    <n v="1"/>
    <x v="1"/>
    <n v="177938.52"/>
    <n v="0"/>
    <s v="40-49"/>
    <s v="Fair (580-669)"/>
    <s v="Zero Balance"/>
    <s v="Loyal (9-10 yrs)"/>
    <x v="1"/>
  </r>
  <r>
    <n v="15751137"/>
    <s v="Lei"/>
    <n v="850"/>
    <x v="2"/>
    <s v="Female"/>
    <n v="36"/>
    <n v="3"/>
    <n v="169025.83"/>
    <n v="1"/>
    <n v="1"/>
    <x v="1"/>
    <n v="174235.06"/>
    <n v="0"/>
    <s v="30-39"/>
    <s v="Excellent (800+)"/>
    <s v="Very High (150k+)"/>
    <s v="Developing (3-5 yrs)"/>
    <x v="0"/>
  </r>
  <r>
    <n v="15757188"/>
    <s v="Chimaijem"/>
    <n v="644"/>
    <x v="1"/>
    <s v="Female"/>
    <n v="26"/>
    <n v="4"/>
    <n v="153455.72"/>
    <n v="2"/>
    <n v="1"/>
    <x v="0"/>
    <n v="82696.84"/>
    <n v="0"/>
    <s v="Under 30"/>
    <s v="Fair (580-669)"/>
    <s v="Very High (150k+)"/>
    <s v="Developing (3-5 yrs)"/>
    <x v="1"/>
  </r>
  <r>
    <n v="15726167"/>
    <s v="Scott"/>
    <n v="655"/>
    <x v="0"/>
    <s v="Male"/>
    <n v="37"/>
    <n v="4"/>
    <n v="0"/>
    <n v="2"/>
    <n v="1"/>
    <x v="0"/>
    <n v="142415.97"/>
    <n v="0"/>
    <s v="30-39"/>
    <s v="Fair (580-669)"/>
    <s v="Zero Balance"/>
    <s v="Developing (3-5 yrs)"/>
    <x v="1"/>
  </r>
  <r>
    <n v="15624850"/>
    <s v="Grant"/>
    <n v="850"/>
    <x v="0"/>
    <s v="Male"/>
    <n v="30"/>
    <n v="10"/>
    <n v="153972.89000000001"/>
    <n v="2"/>
    <n v="1"/>
    <x v="1"/>
    <n v="62811.03"/>
    <n v="0"/>
    <s v="30-39"/>
    <s v="Excellent (800+)"/>
    <s v="Very High (150k+)"/>
    <s v="Loyal (9-10 yrs)"/>
    <x v="1"/>
  </r>
  <r>
    <n v="15717700"/>
    <s v="McIntyre"/>
    <n v="683"/>
    <x v="1"/>
    <s v="Male"/>
    <n v="34"/>
    <n v="9"/>
    <n v="114609.55"/>
    <n v="2"/>
    <n v="0"/>
    <x v="0"/>
    <n v="25339.29"/>
    <n v="0"/>
    <s v="30-39"/>
    <s v="Good (670-739)"/>
    <s v="High (100-150k)"/>
    <s v="Loyal (9-10 yrs)"/>
    <x v="1"/>
  </r>
  <r>
    <n v="15716347"/>
    <s v="Griffin"/>
    <n v="663"/>
    <x v="2"/>
    <s v="Male"/>
    <n v="37"/>
    <n v="7"/>
    <n v="143625.82999999999"/>
    <n v="2"/>
    <n v="0"/>
    <x v="0"/>
    <n v="176487.05"/>
    <n v="0"/>
    <s v="30-39"/>
    <s v="Fair (580-669)"/>
    <s v="High (100-150k)"/>
    <s v="Established (6-8 yrs)"/>
    <x v="1"/>
  </r>
  <r>
    <n v="15696287"/>
    <s v="Converse"/>
    <n v="682"/>
    <x v="2"/>
    <s v="Female"/>
    <n v="38"/>
    <n v="1"/>
    <n v="116520.28"/>
    <n v="1"/>
    <n v="1"/>
    <x v="0"/>
    <n v="49833.5"/>
    <n v="1"/>
    <s v="30-39"/>
    <s v="Good (670-739)"/>
    <s v="High (100-150k)"/>
    <s v="New (0-2 yrs)"/>
    <x v="0"/>
  </r>
  <r>
    <n v="15638871"/>
    <s v="Ch'ang"/>
    <n v="639"/>
    <x v="0"/>
    <s v="Male"/>
    <n v="77"/>
    <n v="6"/>
    <n v="80926.02"/>
    <n v="2"/>
    <n v="1"/>
    <x v="0"/>
    <n v="55829.25"/>
    <n v="0"/>
    <s v="60+"/>
    <s v="Fair (580-669)"/>
    <s v="Mid (50-100k)"/>
    <s v="Established (6-8 yrs)"/>
    <x v="1"/>
  </r>
  <r>
    <n v="15765093"/>
    <s v="Coates"/>
    <n v="704"/>
    <x v="0"/>
    <s v="Male"/>
    <n v="23"/>
    <n v="6"/>
    <n v="166594.78"/>
    <n v="1"/>
    <n v="1"/>
    <x v="0"/>
    <n v="155823.20000000001"/>
    <n v="0"/>
    <s v="Under 30"/>
    <s v="Good (670-739)"/>
    <s v="Very High (150k+)"/>
    <s v="Established (6-8 yrs)"/>
    <x v="0"/>
  </r>
  <r>
    <n v="15592999"/>
    <s v="Reid"/>
    <n v="691"/>
    <x v="0"/>
    <s v="Female"/>
    <n v="40"/>
    <n v="0"/>
    <n v="115465.98"/>
    <n v="1"/>
    <n v="1"/>
    <x v="0"/>
    <n v="60622.61"/>
    <n v="0"/>
    <s v="40-49"/>
    <s v="Good (670-739)"/>
    <s v="High (100-150k)"/>
    <s v="New (0-2 yrs)"/>
    <x v="0"/>
  </r>
  <r>
    <n v="15641715"/>
    <s v="Ts'ui"/>
    <n v="599"/>
    <x v="0"/>
    <s v="Male"/>
    <n v="34"/>
    <n v="8"/>
    <n v="0"/>
    <n v="2"/>
    <n v="1"/>
    <x v="0"/>
    <n v="174196.68"/>
    <n v="0"/>
    <s v="30-39"/>
    <s v="Fair (580-669)"/>
    <s v="Zero Balance"/>
    <s v="Established (6-8 yrs)"/>
    <x v="1"/>
  </r>
  <r>
    <n v="15607746"/>
    <s v="Belstead"/>
    <n v="573"/>
    <x v="0"/>
    <s v="Female"/>
    <n v="36"/>
    <n v="1"/>
    <n v="0"/>
    <n v="1"/>
    <n v="1"/>
    <x v="0"/>
    <n v="56905.38"/>
    <n v="0"/>
    <s v="30-39"/>
    <s v="Poor (&lt;580)"/>
    <s v="Zero Balance"/>
    <s v="New (0-2 yrs)"/>
    <x v="0"/>
  </r>
  <r>
    <n v="15625311"/>
    <s v="Dickinson"/>
    <n v="589"/>
    <x v="2"/>
    <s v="Female"/>
    <n v="41"/>
    <n v="7"/>
    <n v="92618.62"/>
    <n v="1"/>
    <n v="1"/>
    <x v="0"/>
    <n v="101178.85"/>
    <n v="0"/>
    <s v="40-49"/>
    <s v="Fair (580-669)"/>
    <s v="Mid (50-100k)"/>
    <s v="Established (6-8 yrs)"/>
    <x v="0"/>
  </r>
  <r>
    <n v="15573077"/>
    <s v="Nwora"/>
    <n v="620"/>
    <x v="2"/>
    <s v="Female"/>
    <n v="25"/>
    <n v="8"/>
    <n v="141825.88"/>
    <n v="1"/>
    <n v="1"/>
    <x v="0"/>
    <n v="73857.94"/>
    <n v="1"/>
    <s v="Under 30"/>
    <s v="Fair (580-669)"/>
    <s v="High (100-150k)"/>
    <s v="Established (6-8 yrs)"/>
    <x v="0"/>
  </r>
  <r>
    <n v="15735106"/>
    <s v="Bishop"/>
    <n v="647"/>
    <x v="1"/>
    <s v="Male"/>
    <n v="28"/>
    <n v="6"/>
    <n v="149594.01999999999"/>
    <n v="2"/>
    <n v="1"/>
    <x v="1"/>
    <n v="102325.19"/>
    <n v="0"/>
    <s v="Under 30"/>
    <s v="Fair (580-669)"/>
    <s v="High (100-150k)"/>
    <s v="Established (6-8 yrs)"/>
    <x v="1"/>
  </r>
  <r>
    <n v="15672912"/>
    <s v="Loggia"/>
    <n v="737"/>
    <x v="1"/>
    <s v="Female"/>
    <n v="39"/>
    <n v="7"/>
    <n v="130051.66"/>
    <n v="2"/>
    <n v="0"/>
    <x v="1"/>
    <n v="55356.39"/>
    <n v="1"/>
    <s v="30-39"/>
    <s v="Good (670-739)"/>
    <s v="High (100-150k)"/>
    <s v="Established (6-8 yrs)"/>
    <x v="1"/>
  </r>
  <r>
    <n v="15589881"/>
    <s v="Rowe"/>
    <n v="634"/>
    <x v="0"/>
    <s v="Female"/>
    <n v="41"/>
    <n v="7"/>
    <n v="0"/>
    <n v="2"/>
    <n v="1"/>
    <x v="0"/>
    <n v="131284.93"/>
    <n v="0"/>
    <s v="40-49"/>
    <s v="Fair (580-669)"/>
    <s v="Zero Balance"/>
    <s v="Established (6-8 yrs)"/>
    <x v="1"/>
  </r>
  <r>
    <n v="15660144"/>
    <s v="Balashov"/>
    <n v="660"/>
    <x v="0"/>
    <s v="Male"/>
    <n v="38"/>
    <n v="4"/>
    <n v="0"/>
    <n v="2"/>
    <n v="0"/>
    <x v="1"/>
    <n v="88080.43"/>
    <n v="0"/>
    <s v="30-39"/>
    <s v="Fair (580-669)"/>
    <s v="Zero Balance"/>
    <s v="Developing (3-5 yrs)"/>
    <x v="1"/>
  </r>
  <r>
    <n v="15664083"/>
    <s v="Ulyanova"/>
    <n v="666"/>
    <x v="2"/>
    <s v="Female"/>
    <n v="37"/>
    <n v="2"/>
    <n v="158468.76"/>
    <n v="1"/>
    <n v="0"/>
    <x v="0"/>
    <n v="93266.01"/>
    <n v="0"/>
    <s v="30-39"/>
    <s v="Fair (580-669)"/>
    <s v="Very High (150k+)"/>
    <s v="New (0-2 yrs)"/>
    <x v="0"/>
  </r>
  <r>
    <n v="15690898"/>
    <s v="Bogolyubova"/>
    <n v="696"/>
    <x v="0"/>
    <s v="Male"/>
    <n v="44"/>
    <n v="8"/>
    <n v="161889.79"/>
    <n v="1"/>
    <n v="0"/>
    <x v="1"/>
    <n v="75562.47"/>
    <n v="0"/>
    <s v="40-49"/>
    <s v="Good (670-739)"/>
    <s v="Very High (150k+)"/>
    <s v="Established (6-8 yrs)"/>
    <x v="0"/>
  </r>
  <r>
    <n v="15808023"/>
    <s v="Remington"/>
    <n v="836"/>
    <x v="0"/>
    <s v="Female"/>
    <n v="29"/>
    <n v="9"/>
    <n v="133681.78"/>
    <n v="1"/>
    <n v="1"/>
    <x v="0"/>
    <n v="153747.73000000001"/>
    <n v="0"/>
    <s v="Under 30"/>
    <s v="Excellent (800+)"/>
    <s v="High (100-150k)"/>
    <s v="Loyal (9-10 yrs)"/>
    <x v="0"/>
  </r>
  <r>
    <n v="15676909"/>
    <s v="Mishin"/>
    <n v="667"/>
    <x v="1"/>
    <s v="Female"/>
    <n v="34"/>
    <n v="5"/>
    <n v="0"/>
    <n v="2"/>
    <n v="1"/>
    <x v="1"/>
    <n v="163830.64000000001"/>
    <n v="0"/>
    <s v="30-39"/>
    <s v="Fair (580-669)"/>
    <s v="Zero Balance"/>
    <s v="Developing (3-5 yrs)"/>
    <x v="1"/>
  </r>
  <r>
    <n v="15764922"/>
    <s v="Tu"/>
    <n v="596"/>
    <x v="1"/>
    <s v="Male"/>
    <n v="20"/>
    <n v="3"/>
    <n v="187294.46"/>
    <n v="1"/>
    <n v="1"/>
    <x v="1"/>
    <n v="103456.47"/>
    <n v="0"/>
    <s v="Under 30"/>
    <s v="Fair (580-669)"/>
    <s v="Very High (150k+)"/>
    <s v="Developing (3-5 yrs)"/>
    <x v="0"/>
  </r>
  <r>
    <n v="15766734"/>
    <s v="Castiglione"/>
    <n v="430"/>
    <x v="0"/>
    <s v="Male"/>
    <n v="31"/>
    <n v="5"/>
    <n v="0"/>
    <n v="1"/>
    <n v="1"/>
    <x v="1"/>
    <n v="95655.16"/>
    <n v="0"/>
    <s v="30-39"/>
    <s v="Poor (&lt;580)"/>
    <s v="Zero Balance"/>
    <s v="Developing (3-5 yrs)"/>
    <x v="0"/>
  </r>
  <r>
    <n v="15795079"/>
    <s v="Nnaife"/>
    <n v="596"/>
    <x v="1"/>
    <s v="Male"/>
    <n v="67"/>
    <n v="6"/>
    <n v="0"/>
    <n v="2"/>
    <n v="1"/>
    <x v="0"/>
    <n v="138350.74"/>
    <n v="0"/>
    <s v="60+"/>
    <s v="Fair (580-669)"/>
    <s v="Zero Balance"/>
    <s v="Established (6-8 yrs)"/>
    <x v="1"/>
  </r>
  <r>
    <n v="15757434"/>
    <s v="Yang"/>
    <n v="599"/>
    <x v="0"/>
    <s v="Male"/>
    <n v="28"/>
    <n v="7"/>
    <n v="119706.22"/>
    <n v="1"/>
    <n v="0"/>
    <x v="1"/>
    <n v="31190.42"/>
    <n v="0"/>
    <s v="Under 30"/>
    <s v="Fair (580-669)"/>
    <s v="High (100-150k)"/>
    <s v="Established (6-8 yrs)"/>
    <x v="0"/>
  </r>
  <r>
    <n v="15673747"/>
    <s v="Ayers"/>
    <n v="519"/>
    <x v="0"/>
    <s v="Female"/>
    <n v="22"/>
    <n v="8"/>
    <n v="0"/>
    <n v="1"/>
    <n v="0"/>
    <x v="0"/>
    <n v="167553.06"/>
    <n v="0"/>
    <s v="Under 30"/>
    <s v="Poor (&lt;580)"/>
    <s v="Zero Balance"/>
    <s v="Established (6-8 yrs)"/>
    <x v="0"/>
  </r>
  <r>
    <n v="15808386"/>
    <s v="Cocci"/>
    <n v="721"/>
    <x v="2"/>
    <s v="Female"/>
    <n v="45"/>
    <n v="7"/>
    <n v="138523.20000000001"/>
    <n v="1"/>
    <n v="0"/>
    <x v="1"/>
    <n v="59604.45"/>
    <n v="1"/>
    <s v="40-49"/>
    <s v="Good (670-739)"/>
    <s v="High (100-150k)"/>
    <s v="Established (6-8 yrs)"/>
    <x v="0"/>
  </r>
  <r>
    <n v="15603565"/>
    <s v="Mackenzie"/>
    <n v="603"/>
    <x v="1"/>
    <s v="Female"/>
    <n v="56"/>
    <n v="5"/>
    <n v="90778.76"/>
    <n v="2"/>
    <n v="1"/>
    <x v="1"/>
    <n v="162223.67000000001"/>
    <n v="1"/>
    <s v="50-59"/>
    <s v="Fair (580-669)"/>
    <s v="Mid (50-100k)"/>
    <s v="Developing (3-5 yrs)"/>
    <x v="1"/>
  </r>
  <r>
    <n v="15744044"/>
    <s v="Fiorentini"/>
    <n v="572"/>
    <x v="2"/>
    <s v="Male"/>
    <n v="47"/>
    <n v="4"/>
    <n v="99353.42"/>
    <n v="1"/>
    <n v="1"/>
    <x v="1"/>
    <n v="196549.85"/>
    <n v="1"/>
    <s v="40-49"/>
    <s v="Poor (&lt;580)"/>
    <s v="Mid (50-100k)"/>
    <s v="Developing (3-5 yrs)"/>
    <x v="0"/>
  </r>
  <r>
    <n v="15577771"/>
    <s v="Akabueze"/>
    <n v="453"/>
    <x v="2"/>
    <s v="Female"/>
    <n v="40"/>
    <n v="1"/>
    <n v="111524.49"/>
    <n v="1"/>
    <n v="1"/>
    <x v="0"/>
    <n v="120373.84"/>
    <n v="1"/>
    <s v="40-49"/>
    <s v="Poor (&lt;580)"/>
    <s v="High (100-150k)"/>
    <s v="New (0-2 yrs)"/>
    <x v="0"/>
  </r>
  <r>
    <n v="15769548"/>
    <s v="Hyde"/>
    <n v="668"/>
    <x v="0"/>
    <s v="Female"/>
    <n v="37"/>
    <n v="7"/>
    <n v="128645.67"/>
    <n v="1"/>
    <n v="1"/>
    <x v="1"/>
    <n v="92149.64"/>
    <n v="0"/>
    <s v="30-39"/>
    <s v="Fair (580-669)"/>
    <s v="High (100-150k)"/>
    <s v="Established (6-8 yrs)"/>
    <x v="0"/>
  </r>
  <r>
    <n v="15802071"/>
    <s v="Levi"/>
    <n v="762"/>
    <x v="2"/>
    <s v="Male"/>
    <n v="35"/>
    <n v="1"/>
    <n v="117458.51"/>
    <n v="1"/>
    <n v="0"/>
    <x v="0"/>
    <n v="178361.48"/>
    <n v="1"/>
    <s v="30-39"/>
    <s v="Very Good (740-799)"/>
    <s v="High (100-150k)"/>
    <s v="New (0-2 yrs)"/>
    <x v="0"/>
  </r>
  <r>
    <n v="15677395"/>
    <s v="Nwabugwu"/>
    <n v="633"/>
    <x v="0"/>
    <s v="Female"/>
    <n v="39"/>
    <n v="9"/>
    <n v="129189.15"/>
    <n v="2"/>
    <n v="0"/>
    <x v="1"/>
    <n v="170998.83"/>
    <n v="0"/>
    <s v="30-39"/>
    <s v="Fair (580-669)"/>
    <s v="High (100-150k)"/>
    <s v="Loyal (9-10 yrs)"/>
    <x v="1"/>
  </r>
  <r>
    <n v="15632010"/>
    <s v="Chia"/>
    <n v="647"/>
    <x v="1"/>
    <s v="Male"/>
    <n v="33"/>
    <n v="7"/>
    <n v="121260.19"/>
    <n v="2"/>
    <n v="1"/>
    <x v="1"/>
    <n v="77216.479999999996"/>
    <n v="0"/>
    <s v="30-39"/>
    <s v="Fair (580-669)"/>
    <s v="High (100-150k)"/>
    <s v="Established (6-8 yrs)"/>
    <x v="1"/>
  </r>
  <r>
    <n v="15779492"/>
    <s v="Trevisano"/>
    <n v="796"/>
    <x v="1"/>
    <s v="Male"/>
    <n v="56"/>
    <n v="6"/>
    <n v="94231.13"/>
    <n v="1"/>
    <n v="0"/>
    <x v="1"/>
    <n v="121164.6"/>
    <n v="1"/>
    <s v="50-59"/>
    <s v="Very Good (740-799)"/>
    <s v="Mid (50-100k)"/>
    <s v="Established (6-8 yrs)"/>
    <x v="0"/>
  </r>
  <r>
    <n v="15694677"/>
    <s v="Bennetts"/>
    <n v="733"/>
    <x v="0"/>
    <s v="Male"/>
    <n v="39"/>
    <n v="1"/>
    <n v="0"/>
    <n v="2"/>
    <n v="1"/>
    <x v="0"/>
    <n v="141841.31"/>
    <n v="0"/>
    <s v="30-39"/>
    <s v="Good (670-739)"/>
    <s v="Zero Balance"/>
    <s v="New (0-2 yrs)"/>
    <x v="1"/>
  </r>
  <r>
    <n v="15704315"/>
    <s v="Teng"/>
    <n v="556"/>
    <x v="0"/>
    <s v="Male"/>
    <n v="34"/>
    <n v="8"/>
    <n v="163757.06"/>
    <n v="1"/>
    <n v="1"/>
    <x v="0"/>
    <n v="104000.06"/>
    <n v="0"/>
    <s v="30-39"/>
    <s v="Poor (&lt;580)"/>
    <s v="Very High (150k+)"/>
    <s v="Established (6-8 yrs)"/>
    <x v="0"/>
  </r>
  <r>
    <n v="15742009"/>
    <s v="Hsueh"/>
    <n v="489"/>
    <x v="1"/>
    <s v="Male"/>
    <n v="58"/>
    <n v="4"/>
    <n v="0"/>
    <n v="2"/>
    <n v="1"/>
    <x v="0"/>
    <n v="191419.32"/>
    <n v="0"/>
    <s v="50-59"/>
    <s v="Poor (&lt;580)"/>
    <s v="Zero Balance"/>
    <s v="Developing (3-5 yrs)"/>
    <x v="1"/>
  </r>
  <r>
    <n v="15766663"/>
    <s v="Mahmood"/>
    <n v="639"/>
    <x v="0"/>
    <s v="Male"/>
    <n v="22"/>
    <n v="4"/>
    <n v="0"/>
    <n v="2"/>
    <n v="1"/>
    <x v="1"/>
    <n v="28188.959999999999"/>
    <n v="0"/>
    <s v="Under 30"/>
    <s v="Fair (580-669)"/>
    <s v="Zero Balance"/>
    <s v="Developing (3-5 yrs)"/>
    <x v="1"/>
  </r>
  <r>
    <n v="15742297"/>
    <s v="Sinclair"/>
    <n v="715"/>
    <x v="0"/>
    <s v="Male"/>
    <n v="35"/>
    <n v="2"/>
    <n v="141005.47"/>
    <n v="1"/>
    <n v="1"/>
    <x v="0"/>
    <n v="60407.93"/>
    <n v="0"/>
    <s v="30-39"/>
    <s v="Good (670-739)"/>
    <s v="High (100-150k)"/>
    <s v="New (0-2 yrs)"/>
    <x v="0"/>
  </r>
  <r>
    <n v="15688059"/>
    <s v="Chin"/>
    <n v="807"/>
    <x v="2"/>
    <s v="Female"/>
    <n v="42"/>
    <n v="9"/>
    <n v="105356.09"/>
    <n v="2"/>
    <n v="1"/>
    <x v="0"/>
    <n v="130489.37"/>
    <n v="0"/>
    <s v="40-49"/>
    <s v="Excellent (800+)"/>
    <s v="High (100-150k)"/>
    <s v="Loyal (9-10 yrs)"/>
    <x v="1"/>
  </r>
  <r>
    <n v="15752344"/>
    <s v="She"/>
    <n v="714"/>
    <x v="1"/>
    <s v="Male"/>
    <n v="34"/>
    <n v="5"/>
    <n v="0"/>
    <n v="2"/>
    <n v="1"/>
    <x v="1"/>
    <n v="193040.32"/>
    <n v="0"/>
    <s v="30-39"/>
    <s v="Good (670-739)"/>
    <s v="Zero Balance"/>
    <s v="Developing (3-5 yrs)"/>
    <x v="1"/>
  </r>
  <r>
    <n v="15698749"/>
    <s v="He"/>
    <n v="626"/>
    <x v="2"/>
    <s v="Female"/>
    <n v="23"/>
    <n v="6"/>
    <n v="85897.95"/>
    <n v="1"/>
    <n v="1"/>
    <x v="1"/>
    <n v="109742.8"/>
    <n v="0"/>
    <s v="Under 30"/>
    <s v="Fair (580-669)"/>
    <s v="Mid (50-100k)"/>
    <s v="Established (6-8 yrs)"/>
    <x v="0"/>
  </r>
  <r>
    <n v="15631693"/>
    <s v="Hill"/>
    <n v="697"/>
    <x v="0"/>
    <s v="Male"/>
    <n v="36"/>
    <n v="7"/>
    <n v="0"/>
    <n v="2"/>
    <n v="1"/>
    <x v="0"/>
    <n v="74760.320000000007"/>
    <n v="0"/>
    <s v="30-39"/>
    <s v="Good (670-739)"/>
    <s v="Zero Balance"/>
    <s v="Established (6-8 yrs)"/>
    <x v="1"/>
  </r>
  <r>
    <n v="15604536"/>
    <s v="Vachon"/>
    <n v="850"/>
    <x v="2"/>
    <s v="Female"/>
    <n v="31"/>
    <n v="4"/>
    <n v="164672.66"/>
    <n v="1"/>
    <n v="0"/>
    <x v="0"/>
    <n v="61936.1"/>
    <n v="0"/>
    <s v="30-39"/>
    <s v="Excellent (800+)"/>
    <s v="Very High (150k+)"/>
    <s v="Developing (3-5 yrs)"/>
    <x v="0"/>
  </r>
  <r>
    <n v="15802869"/>
    <s v="Ball"/>
    <n v="737"/>
    <x v="2"/>
    <s v="Female"/>
    <n v="45"/>
    <n v="2"/>
    <n v="99169.67"/>
    <n v="2"/>
    <n v="1"/>
    <x v="0"/>
    <n v="78650.95"/>
    <n v="0"/>
    <s v="40-49"/>
    <s v="Good (670-739)"/>
    <s v="Mid (50-100k)"/>
    <s v="New (0-2 yrs)"/>
    <x v="1"/>
  </r>
  <r>
    <n v="15635598"/>
    <s v="Hsieh"/>
    <n v="812"/>
    <x v="0"/>
    <s v="Male"/>
    <n v="29"/>
    <n v="6"/>
    <n v="0"/>
    <n v="2"/>
    <n v="0"/>
    <x v="1"/>
    <n v="168023.6"/>
    <n v="0"/>
    <s v="Under 30"/>
    <s v="Excellent (800+)"/>
    <s v="Zero Balance"/>
    <s v="Established (6-8 yrs)"/>
    <x v="1"/>
  </r>
  <r>
    <n v="15592326"/>
    <s v="Baker"/>
    <n v="583"/>
    <x v="0"/>
    <s v="Male"/>
    <n v="36"/>
    <n v="8"/>
    <n v="0"/>
    <n v="2"/>
    <n v="0"/>
    <x v="0"/>
    <n v="5571.59"/>
    <n v="0"/>
    <s v="30-39"/>
    <s v="Fair (580-669)"/>
    <s v="Zero Balance"/>
    <s v="Established (6-8 yrs)"/>
    <x v="1"/>
  </r>
  <r>
    <n v="15736533"/>
    <s v="Monaldo"/>
    <n v="730"/>
    <x v="2"/>
    <s v="Female"/>
    <n v="37"/>
    <n v="5"/>
    <n v="124053.03"/>
    <n v="1"/>
    <n v="1"/>
    <x v="1"/>
    <n v="118591.67"/>
    <n v="0"/>
    <s v="30-39"/>
    <s v="Good (670-739)"/>
    <s v="High (100-150k)"/>
    <s v="Developing (3-5 yrs)"/>
    <x v="0"/>
  </r>
  <r>
    <n v="15647191"/>
    <s v="Lucchesi"/>
    <n v="677"/>
    <x v="0"/>
    <s v="Male"/>
    <n v="36"/>
    <n v="4"/>
    <n v="0"/>
    <n v="2"/>
    <n v="1"/>
    <x v="1"/>
    <n v="7824.31"/>
    <n v="0"/>
    <s v="30-39"/>
    <s v="Good (670-739)"/>
    <s v="Zero Balance"/>
    <s v="Developing (3-5 yrs)"/>
    <x v="1"/>
  </r>
  <r>
    <n v="15622507"/>
    <s v="Hamilton"/>
    <n v="748"/>
    <x v="2"/>
    <s v="Female"/>
    <n v="40"/>
    <n v="3"/>
    <n v="103499.09"/>
    <n v="2"/>
    <n v="0"/>
    <x v="1"/>
    <n v="38153.19"/>
    <n v="0"/>
    <s v="40-49"/>
    <s v="Very Good (740-799)"/>
    <s v="High (100-150k)"/>
    <s v="Developing (3-5 yrs)"/>
    <x v="1"/>
  </r>
  <r>
    <n v="15765487"/>
    <s v="Kuo"/>
    <n v="753"/>
    <x v="2"/>
    <s v="Female"/>
    <n v="38"/>
    <n v="9"/>
    <n v="151766.71"/>
    <n v="1"/>
    <n v="1"/>
    <x v="0"/>
    <n v="180829.99"/>
    <n v="0"/>
    <s v="30-39"/>
    <s v="Very Good (740-799)"/>
    <s v="Very High (150k+)"/>
    <s v="Loyal (9-10 yrs)"/>
    <x v="0"/>
  </r>
  <r>
    <n v="15646521"/>
    <s v="Fan"/>
    <n v="634"/>
    <x v="1"/>
    <s v="Female"/>
    <n v="36"/>
    <n v="1"/>
    <n v="0"/>
    <n v="1"/>
    <n v="1"/>
    <x v="0"/>
    <n v="143960.72"/>
    <n v="0"/>
    <s v="30-39"/>
    <s v="Fair (580-669)"/>
    <s v="Zero Balance"/>
    <s v="New (0-2 yrs)"/>
    <x v="0"/>
  </r>
  <r>
    <n v="15746258"/>
    <s v="Wright"/>
    <n v="622"/>
    <x v="0"/>
    <s v="Male"/>
    <n v="29"/>
    <n v="7"/>
    <n v="101486.96"/>
    <n v="1"/>
    <n v="1"/>
    <x v="0"/>
    <n v="8788.35"/>
    <n v="0"/>
    <s v="Under 30"/>
    <s v="Fair (580-669)"/>
    <s v="High (100-150k)"/>
    <s v="Established (6-8 yrs)"/>
    <x v="0"/>
  </r>
  <r>
    <n v="15692430"/>
    <s v="Milano"/>
    <n v="699"/>
    <x v="2"/>
    <s v="Male"/>
    <n v="36"/>
    <n v="2"/>
    <n v="123601.56"/>
    <n v="2"/>
    <n v="1"/>
    <x v="1"/>
    <n v="103557.85"/>
    <n v="0"/>
    <s v="30-39"/>
    <s v="Good (670-739)"/>
    <s v="High (100-150k)"/>
    <s v="New (0-2 yrs)"/>
    <x v="1"/>
  </r>
  <r>
    <n v="15625501"/>
    <s v="Wall"/>
    <n v="570"/>
    <x v="2"/>
    <s v="Male"/>
    <n v="38"/>
    <n v="1"/>
    <n v="127201.58"/>
    <n v="1"/>
    <n v="1"/>
    <x v="1"/>
    <n v="147168.28"/>
    <n v="1"/>
    <s v="30-39"/>
    <s v="Poor (&lt;580)"/>
    <s v="High (100-150k)"/>
    <s v="New (0-2 yrs)"/>
    <x v="0"/>
  </r>
  <r>
    <n v="15640521"/>
    <s v="Chidumaga"/>
    <n v="552"/>
    <x v="2"/>
    <s v="Male"/>
    <n v="33"/>
    <n v="3"/>
    <n v="144962.74"/>
    <n v="1"/>
    <n v="1"/>
    <x v="1"/>
    <n v="58844.84"/>
    <n v="1"/>
    <s v="30-39"/>
    <s v="Poor (&lt;580)"/>
    <s v="High (100-150k)"/>
    <s v="Developing (3-5 yrs)"/>
    <x v="0"/>
  </r>
  <r>
    <n v="15790630"/>
    <s v="Olisaemeka"/>
    <n v="619"/>
    <x v="0"/>
    <s v="Female"/>
    <n v="48"/>
    <n v="4"/>
    <n v="0"/>
    <n v="1"/>
    <n v="0"/>
    <x v="1"/>
    <n v="18094.96"/>
    <n v="1"/>
    <s v="40-49"/>
    <s v="Fair (580-669)"/>
    <s v="Zero Balance"/>
    <s v="Developing (3-5 yrs)"/>
    <x v="0"/>
  </r>
  <r>
    <n v="15664720"/>
    <s v="Kovalyova"/>
    <n v="714"/>
    <x v="1"/>
    <s v="Male"/>
    <n v="33"/>
    <n v="8"/>
    <n v="122017.19"/>
    <n v="1"/>
    <n v="0"/>
    <x v="1"/>
    <n v="162515.17000000001"/>
    <n v="0"/>
    <s v="30-39"/>
    <s v="Good (670-739)"/>
    <s v="High (100-150k)"/>
    <s v="Established (6-8 yrs)"/>
    <x v="0"/>
  </r>
  <r>
    <n v="15750055"/>
    <s v="Onio"/>
    <n v="503"/>
    <x v="1"/>
    <s v="Male"/>
    <n v="32"/>
    <n v="9"/>
    <n v="100262.88"/>
    <n v="2"/>
    <n v="1"/>
    <x v="0"/>
    <n v="157921.25"/>
    <n v="0"/>
    <s v="30-39"/>
    <s v="Poor (&lt;580)"/>
    <s v="High (100-150k)"/>
    <s v="Loyal (9-10 yrs)"/>
    <x v="1"/>
  </r>
  <r>
    <n v="15644878"/>
    <s v="Hill"/>
    <n v="685"/>
    <x v="1"/>
    <s v="Female"/>
    <n v="43"/>
    <n v="6"/>
    <n v="117302.62"/>
    <n v="1"/>
    <n v="0"/>
    <x v="1"/>
    <n v="68701.73"/>
    <n v="0"/>
    <s v="40-49"/>
    <s v="Good (670-739)"/>
    <s v="High (100-150k)"/>
    <s v="Established (6-8 yrs)"/>
    <x v="0"/>
  </r>
  <r>
    <n v="15754578"/>
    <s v="Okeke"/>
    <n v="606"/>
    <x v="0"/>
    <s v="Female"/>
    <n v="35"/>
    <n v="0"/>
    <n v="135984.15"/>
    <n v="2"/>
    <n v="1"/>
    <x v="1"/>
    <n v="186778.89"/>
    <n v="0"/>
    <s v="30-39"/>
    <s v="Fair (580-669)"/>
    <s v="High (100-150k)"/>
    <s v="New (0-2 yrs)"/>
    <x v="1"/>
  </r>
  <r>
    <n v="15705379"/>
    <s v="Upjohn"/>
    <n v="678"/>
    <x v="0"/>
    <s v="Male"/>
    <n v="38"/>
    <n v="3"/>
    <n v="0"/>
    <n v="2"/>
    <n v="1"/>
    <x v="1"/>
    <n v="66561.600000000006"/>
    <n v="0"/>
    <s v="30-39"/>
    <s v="Good (670-739)"/>
    <s v="Zero Balance"/>
    <s v="Developing (3-5 yrs)"/>
    <x v="1"/>
  </r>
  <r>
    <n v="15761047"/>
    <s v="H?"/>
    <n v="724"/>
    <x v="2"/>
    <s v="Male"/>
    <n v="31"/>
    <n v="2"/>
    <n v="160997.54"/>
    <n v="2"/>
    <n v="0"/>
    <x v="0"/>
    <n v="64831.360000000001"/>
    <n v="0"/>
    <s v="30-39"/>
    <s v="Good (670-739)"/>
    <s v="Very High (150k+)"/>
    <s v="New (0-2 yrs)"/>
    <x v="1"/>
  </r>
  <r>
    <n v="15671293"/>
    <s v="Marcus"/>
    <n v="779"/>
    <x v="2"/>
    <s v="Female"/>
    <n v="37"/>
    <n v="2"/>
    <n v="128389.63"/>
    <n v="1"/>
    <n v="1"/>
    <x v="0"/>
    <n v="6589.16"/>
    <n v="1"/>
    <s v="30-39"/>
    <s v="Very Good (740-799)"/>
    <s v="High (100-150k)"/>
    <s v="New (0-2 yrs)"/>
    <x v="0"/>
  </r>
  <r>
    <n v="15687527"/>
    <s v="Yobachukwu"/>
    <n v="638"/>
    <x v="1"/>
    <s v="Male"/>
    <n v="35"/>
    <n v="1"/>
    <n v="0"/>
    <n v="2"/>
    <n v="1"/>
    <x v="1"/>
    <n v="165370.66"/>
    <n v="0"/>
    <s v="30-39"/>
    <s v="Fair (580-669)"/>
    <s v="Zero Balance"/>
    <s v="New (0-2 yrs)"/>
    <x v="1"/>
  </r>
  <r>
    <n v="15647898"/>
    <s v="Russell"/>
    <n v="610"/>
    <x v="1"/>
    <s v="Female"/>
    <n v="50"/>
    <n v="5"/>
    <n v="130554.51"/>
    <n v="3"/>
    <n v="1"/>
    <x v="1"/>
    <n v="184758.17"/>
    <n v="1"/>
    <s v="50-59"/>
    <s v="Fair (580-669)"/>
    <s v="High (100-150k)"/>
    <s v="Developing (3-5 yrs)"/>
    <x v="1"/>
  </r>
  <r>
    <n v="15671534"/>
    <s v="Hovell"/>
    <n v="646"/>
    <x v="2"/>
    <s v="Female"/>
    <n v="57"/>
    <n v="6"/>
    <n v="90212"/>
    <n v="1"/>
    <n v="1"/>
    <x v="1"/>
    <n v="13911.27"/>
    <n v="1"/>
    <s v="50-59"/>
    <s v="Fair (580-669)"/>
    <s v="Mid (50-100k)"/>
    <s v="Established (6-8 yrs)"/>
    <x v="0"/>
  </r>
  <r>
    <n v="15591248"/>
    <s v="Chukwumaobim"/>
    <n v="628"/>
    <x v="0"/>
    <s v="Female"/>
    <n v="29"/>
    <n v="9"/>
    <n v="71996.289999999994"/>
    <n v="1"/>
    <n v="1"/>
    <x v="0"/>
    <n v="34857.46"/>
    <n v="0"/>
    <s v="Under 30"/>
    <s v="Fair (580-669)"/>
    <s v="Mid (50-100k)"/>
    <s v="Loyal (9-10 yrs)"/>
    <x v="0"/>
  </r>
  <r>
    <n v="15676156"/>
    <s v="Boyle"/>
    <n v="528"/>
    <x v="0"/>
    <s v="Female"/>
    <n v="32"/>
    <n v="4"/>
    <n v="85615.66"/>
    <n v="2"/>
    <n v="1"/>
    <x v="1"/>
    <n v="156192.43"/>
    <n v="0"/>
    <s v="30-39"/>
    <s v="Poor (&lt;580)"/>
    <s v="Mid (50-100k)"/>
    <s v="Developing (3-5 yrs)"/>
    <x v="1"/>
  </r>
  <r>
    <n v="15812918"/>
    <s v="Scott"/>
    <n v="432"/>
    <x v="0"/>
    <s v="Female"/>
    <n v="27"/>
    <n v="6"/>
    <n v="62339.81"/>
    <n v="2"/>
    <n v="0"/>
    <x v="1"/>
    <n v="53874.67"/>
    <n v="0"/>
    <s v="Under 30"/>
    <s v="Poor (&lt;580)"/>
    <s v="Mid (50-100k)"/>
    <s v="Established (6-8 yrs)"/>
    <x v="1"/>
  </r>
  <r>
    <n v="15604130"/>
    <s v="Johnstone"/>
    <n v="622"/>
    <x v="1"/>
    <s v="Female"/>
    <n v="47"/>
    <n v="6"/>
    <n v="142319.03"/>
    <n v="1"/>
    <n v="0"/>
    <x v="1"/>
    <n v="100183.05"/>
    <n v="0"/>
    <s v="40-49"/>
    <s v="Fair (580-669)"/>
    <s v="High (100-150k)"/>
    <s v="Established (6-8 yrs)"/>
    <x v="0"/>
  </r>
  <r>
    <n v="15700549"/>
    <s v="Alvares"/>
    <n v="721"/>
    <x v="0"/>
    <s v="Male"/>
    <n v="54"/>
    <n v="5"/>
    <n v="0"/>
    <n v="2"/>
    <n v="1"/>
    <x v="0"/>
    <n v="4493.12"/>
    <n v="0"/>
    <s v="50-59"/>
    <s v="Good (670-739)"/>
    <s v="Zero Balance"/>
    <s v="Developing (3-5 yrs)"/>
    <x v="1"/>
  </r>
  <r>
    <n v="15715519"/>
    <s v="McDavid"/>
    <n v="614"/>
    <x v="1"/>
    <s v="Male"/>
    <n v="36"/>
    <n v="5"/>
    <n v="0"/>
    <n v="2"/>
    <n v="1"/>
    <x v="1"/>
    <n v="130610.78"/>
    <n v="0"/>
    <s v="30-39"/>
    <s v="Fair (580-669)"/>
    <s v="Zero Balance"/>
    <s v="Developing (3-5 yrs)"/>
    <x v="1"/>
  </r>
  <r>
    <n v="15707042"/>
    <s v="Dellucci"/>
    <n v="634"/>
    <x v="0"/>
    <s v="Female"/>
    <n v="24"/>
    <n v="2"/>
    <n v="87413.19"/>
    <n v="1"/>
    <n v="1"/>
    <x v="1"/>
    <n v="63340.65"/>
    <n v="0"/>
    <s v="Under 30"/>
    <s v="Fair (580-669)"/>
    <s v="Mid (50-100k)"/>
    <s v="New (0-2 yrs)"/>
    <x v="0"/>
  </r>
  <r>
    <n v="15605276"/>
    <s v="Brothers"/>
    <n v="742"/>
    <x v="0"/>
    <s v="Female"/>
    <n v="29"/>
    <n v="4"/>
    <n v="0"/>
    <n v="2"/>
    <n v="1"/>
    <x v="0"/>
    <n v="180066.59"/>
    <n v="0"/>
    <s v="Under 30"/>
    <s v="Very Good (740-799)"/>
    <s v="Zero Balance"/>
    <s v="Developing (3-5 yrs)"/>
    <x v="1"/>
  </r>
  <r>
    <n v="15630592"/>
    <s v="Sanders"/>
    <n v="516"/>
    <x v="0"/>
    <s v="Female"/>
    <n v="45"/>
    <n v="4"/>
    <n v="0"/>
    <n v="1"/>
    <n v="1"/>
    <x v="1"/>
    <n v="95273.73"/>
    <n v="1"/>
    <s v="40-49"/>
    <s v="Poor (&lt;580)"/>
    <s v="Zero Balance"/>
    <s v="Developing (3-5 yrs)"/>
    <x v="0"/>
  </r>
  <r>
    <n v="15636626"/>
    <s v="Morrison"/>
    <n v="718"/>
    <x v="0"/>
    <s v="Male"/>
    <n v="35"/>
    <n v="3"/>
    <n v="97560.16"/>
    <n v="1"/>
    <n v="1"/>
    <x v="0"/>
    <n v="53511.74"/>
    <n v="0"/>
    <s v="30-39"/>
    <s v="Good (670-739)"/>
    <s v="Mid (50-100k)"/>
    <s v="Developing (3-5 yrs)"/>
    <x v="0"/>
  </r>
  <r>
    <n v="15740411"/>
    <s v="Molle"/>
    <n v="636"/>
    <x v="2"/>
    <s v="Male"/>
    <n v="30"/>
    <n v="8"/>
    <n v="141787.31"/>
    <n v="2"/>
    <n v="1"/>
    <x v="0"/>
    <n v="109685.61"/>
    <n v="0"/>
    <s v="30-39"/>
    <s v="Fair (580-669)"/>
    <s v="High (100-150k)"/>
    <s v="Established (6-8 yrs)"/>
    <x v="1"/>
  </r>
  <r>
    <n v="15593834"/>
    <s v="Genovese"/>
    <n v="691"/>
    <x v="1"/>
    <s v="Male"/>
    <n v="36"/>
    <n v="7"/>
    <n v="129934.64"/>
    <n v="1"/>
    <n v="0"/>
    <x v="1"/>
    <n v="75664.56"/>
    <n v="1"/>
    <s v="30-39"/>
    <s v="Good (670-739)"/>
    <s v="High (100-150k)"/>
    <s v="Established (6-8 yrs)"/>
    <x v="0"/>
  </r>
  <r>
    <n v="15804235"/>
    <s v="Zetticci"/>
    <n v="698"/>
    <x v="0"/>
    <s v="Female"/>
    <n v="37"/>
    <n v="2"/>
    <n v="166178.01999999999"/>
    <n v="2"/>
    <n v="1"/>
    <x v="0"/>
    <n v="71972.95"/>
    <n v="0"/>
    <s v="30-39"/>
    <s v="Good (670-739)"/>
    <s v="Very High (150k+)"/>
    <s v="New (0-2 yrs)"/>
    <x v="1"/>
  </r>
  <r>
    <n v="15679801"/>
    <s v="Hsueh"/>
    <n v="712"/>
    <x v="1"/>
    <s v="Female"/>
    <n v="39"/>
    <n v="5"/>
    <n v="163097.54999999999"/>
    <n v="2"/>
    <n v="1"/>
    <x v="0"/>
    <n v="23702.42"/>
    <n v="0"/>
    <s v="30-39"/>
    <s v="Good (670-739)"/>
    <s v="Very High (150k+)"/>
    <s v="Developing (3-5 yrs)"/>
    <x v="1"/>
  </r>
  <r>
    <n v="15673907"/>
    <s v="Alexander"/>
    <n v="659"/>
    <x v="0"/>
    <s v="Male"/>
    <n v="20"/>
    <n v="8"/>
    <n v="0"/>
    <n v="2"/>
    <n v="0"/>
    <x v="1"/>
    <n v="112572.02"/>
    <n v="0"/>
    <s v="Under 30"/>
    <s v="Fair (580-669)"/>
    <s v="Zero Balance"/>
    <s v="Established (6-8 yrs)"/>
    <x v="1"/>
  </r>
  <r>
    <n v="15636562"/>
    <s v="Muravyova"/>
    <n v="573"/>
    <x v="1"/>
    <s v="Male"/>
    <n v="44"/>
    <n v="8"/>
    <n v="0"/>
    <n v="2"/>
    <n v="0"/>
    <x v="1"/>
    <n v="62424.46"/>
    <n v="0"/>
    <s v="40-49"/>
    <s v="Poor (&lt;580)"/>
    <s v="Zero Balance"/>
    <s v="Established (6-8 yrs)"/>
    <x v="1"/>
  </r>
  <r>
    <n v="15702571"/>
    <s v="Wright"/>
    <n v="778"/>
    <x v="2"/>
    <s v="Female"/>
    <n v="35"/>
    <n v="1"/>
    <n v="151958.19"/>
    <n v="3"/>
    <n v="1"/>
    <x v="0"/>
    <n v="131238.37"/>
    <n v="1"/>
    <s v="30-39"/>
    <s v="Very Good (740-799)"/>
    <s v="Very High (150k+)"/>
    <s v="New (0-2 yrs)"/>
    <x v="1"/>
  </r>
  <r>
    <n v="15627365"/>
    <s v="Calabresi"/>
    <n v="732"/>
    <x v="0"/>
    <s v="Male"/>
    <n v="46"/>
    <n v="0"/>
    <n v="0"/>
    <n v="2"/>
    <n v="1"/>
    <x v="0"/>
    <n v="184350.78"/>
    <n v="0"/>
    <s v="40-49"/>
    <s v="Good (670-739)"/>
    <s v="Zero Balance"/>
    <s v="New (0-2 yrs)"/>
    <x v="1"/>
  </r>
  <r>
    <n v="15748499"/>
    <s v="Johnson"/>
    <n v="550"/>
    <x v="2"/>
    <s v="Male"/>
    <n v="33"/>
    <n v="4"/>
    <n v="118400.91"/>
    <n v="1"/>
    <n v="0"/>
    <x v="0"/>
    <n v="13999.64"/>
    <n v="1"/>
    <s v="30-39"/>
    <s v="Poor (&lt;580)"/>
    <s v="High (100-150k)"/>
    <s v="Developing (3-5 yrs)"/>
    <x v="0"/>
  </r>
  <r>
    <n v="15598614"/>
    <s v="Lucchesi"/>
    <n v="790"/>
    <x v="1"/>
    <s v="Male"/>
    <n v="20"/>
    <n v="8"/>
    <n v="0"/>
    <n v="2"/>
    <n v="1"/>
    <x v="1"/>
    <n v="168152.76"/>
    <n v="0"/>
    <s v="Under 30"/>
    <s v="Very Good (740-799)"/>
    <s v="Zero Balance"/>
    <s v="Established (6-8 yrs)"/>
    <x v="1"/>
  </r>
  <r>
    <n v="15668889"/>
    <s v="Galgano"/>
    <n v="665"/>
    <x v="2"/>
    <s v="Female"/>
    <n v="43"/>
    <n v="2"/>
    <n v="116322.27"/>
    <n v="4"/>
    <n v="1"/>
    <x v="1"/>
    <n v="35640.120000000003"/>
    <n v="1"/>
    <s v="40-49"/>
    <s v="Fair (580-669)"/>
    <s v="High (100-150k)"/>
    <s v="New (0-2 yrs)"/>
    <x v="1"/>
  </r>
  <r>
    <n v="15800049"/>
    <s v="Grigoryeva"/>
    <n v="728"/>
    <x v="1"/>
    <s v="Female"/>
    <n v="43"/>
    <n v="5"/>
    <n v="0"/>
    <n v="1"/>
    <n v="1"/>
    <x v="0"/>
    <n v="120088.17"/>
    <n v="0"/>
    <s v="40-49"/>
    <s v="Good (670-739)"/>
    <s v="Zero Balance"/>
    <s v="Developing (3-5 yrs)"/>
    <x v="0"/>
  </r>
  <r>
    <n v="15583724"/>
    <s v="Raymond"/>
    <n v="645"/>
    <x v="1"/>
    <s v="Female"/>
    <n v="29"/>
    <n v="4"/>
    <n v="0"/>
    <n v="2"/>
    <n v="1"/>
    <x v="0"/>
    <n v="74346.11"/>
    <n v="0"/>
    <s v="Under 30"/>
    <s v="Fair (580-669)"/>
    <s v="Zero Balance"/>
    <s v="Developing (3-5 yrs)"/>
    <x v="1"/>
  </r>
  <r>
    <n v="15622083"/>
    <s v="Paterson"/>
    <n v="647"/>
    <x v="2"/>
    <s v="Male"/>
    <n v="30"/>
    <n v="6"/>
    <n v="143138.91"/>
    <n v="2"/>
    <n v="1"/>
    <x v="1"/>
    <n v="2955.46"/>
    <n v="0"/>
    <s v="30-39"/>
    <s v="Fair (580-669)"/>
    <s v="High (100-150k)"/>
    <s v="Established (6-8 yrs)"/>
    <x v="1"/>
  </r>
  <r>
    <n v="15645571"/>
    <s v="Genovese"/>
    <n v="596"/>
    <x v="1"/>
    <s v="Male"/>
    <n v="32"/>
    <n v="4"/>
    <n v="0"/>
    <n v="2"/>
    <n v="0"/>
    <x v="0"/>
    <n v="146504.35"/>
    <n v="0"/>
    <s v="30-39"/>
    <s v="Fair (580-669)"/>
    <s v="Zero Balance"/>
    <s v="Developing (3-5 yrs)"/>
    <x v="1"/>
  </r>
  <r>
    <n v="15598266"/>
    <s v="Martin"/>
    <n v="610"/>
    <x v="0"/>
    <s v="Male"/>
    <n v="40"/>
    <n v="9"/>
    <n v="0"/>
    <n v="1"/>
    <n v="1"/>
    <x v="0"/>
    <n v="149602.54"/>
    <n v="0"/>
    <s v="40-49"/>
    <s v="Fair (580-669)"/>
    <s v="Zero Balance"/>
    <s v="Loyal (9-10 yrs)"/>
    <x v="0"/>
  </r>
  <r>
    <n v="15667934"/>
    <s v="Moretti"/>
    <n v="512"/>
    <x v="0"/>
    <s v="Male"/>
    <n v="36"/>
    <n v="0"/>
    <n v="129804.17"/>
    <n v="1"/>
    <n v="1"/>
    <x v="1"/>
    <n v="53020.9"/>
    <n v="0"/>
    <s v="30-39"/>
    <s v="Poor (&lt;580)"/>
    <s v="High (100-150k)"/>
    <s v="New (0-2 yrs)"/>
    <x v="0"/>
  </r>
  <r>
    <n v="15569682"/>
    <s v="Leckie"/>
    <n v="768"/>
    <x v="2"/>
    <s v="Male"/>
    <n v="37"/>
    <n v="9"/>
    <n v="108308.11"/>
    <n v="1"/>
    <n v="1"/>
    <x v="1"/>
    <n v="41788.25"/>
    <n v="1"/>
    <s v="30-39"/>
    <s v="Very Good (740-799)"/>
    <s v="High (100-150k)"/>
    <s v="Loyal (9-10 yrs)"/>
    <x v="0"/>
  </r>
  <r>
    <n v="15772941"/>
    <s v="Lane"/>
    <n v="666"/>
    <x v="2"/>
    <s v="Male"/>
    <n v="30"/>
    <n v="3"/>
    <n v="110153.27"/>
    <n v="1"/>
    <n v="0"/>
    <x v="0"/>
    <n v="74849.460000000006"/>
    <n v="0"/>
    <s v="30-39"/>
    <s v="Fair (580-669)"/>
    <s v="High (100-150k)"/>
    <s v="Developing (3-5 yrs)"/>
    <x v="0"/>
  </r>
  <r>
    <n v="15586174"/>
    <s v="Brodney"/>
    <n v="700"/>
    <x v="2"/>
    <s v="Female"/>
    <n v="30"/>
    <n v="4"/>
    <n v="116377.48"/>
    <n v="1"/>
    <n v="1"/>
    <x v="0"/>
    <n v="134417.31"/>
    <n v="0"/>
    <s v="30-39"/>
    <s v="Good (670-739)"/>
    <s v="High (100-150k)"/>
    <s v="Developing (3-5 yrs)"/>
    <x v="0"/>
  </r>
  <r>
    <n v="15803682"/>
    <s v="Angelo"/>
    <n v="651"/>
    <x v="2"/>
    <s v="Female"/>
    <n v="37"/>
    <n v="10"/>
    <n v="117791.06"/>
    <n v="2"/>
    <n v="1"/>
    <x v="0"/>
    <n v="75837.58"/>
    <n v="0"/>
    <s v="30-39"/>
    <s v="Fair (580-669)"/>
    <s v="High (100-150k)"/>
    <s v="Loyal (9-10 yrs)"/>
    <x v="1"/>
  </r>
  <r>
    <n v="15627328"/>
    <s v="Millar"/>
    <n v="542"/>
    <x v="1"/>
    <s v="Female"/>
    <n v="26"/>
    <n v="2"/>
    <n v="0"/>
    <n v="2"/>
    <n v="1"/>
    <x v="0"/>
    <n v="54869.54"/>
    <n v="0"/>
    <s v="Under 30"/>
    <s v="Poor (&lt;580)"/>
    <s v="Zero Balance"/>
    <s v="New (0-2 yrs)"/>
    <x v="1"/>
  </r>
  <r>
    <n v="15717065"/>
    <s v="Balashov"/>
    <n v="686"/>
    <x v="0"/>
    <s v="Female"/>
    <n v="35"/>
    <n v="8"/>
    <n v="105419.73"/>
    <n v="1"/>
    <n v="1"/>
    <x v="1"/>
    <n v="35356.46"/>
    <n v="0"/>
    <s v="30-39"/>
    <s v="Good (670-739)"/>
    <s v="High (100-150k)"/>
    <s v="Established (6-8 yrs)"/>
    <x v="0"/>
  </r>
  <r>
    <n v="15602456"/>
    <s v="Afanasyev"/>
    <n v="850"/>
    <x v="2"/>
    <s v="Female"/>
    <n v="47"/>
    <n v="4"/>
    <n v="99219.47"/>
    <n v="2"/>
    <n v="1"/>
    <x v="0"/>
    <n v="122141.13"/>
    <n v="0"/>
    <s v="40-49"/>
    <s v="Excellent (800+)"/>
    <s v="Mid (50-100k)"/>
    <s v="Developing (3-5 yrs)"/>
    <x v="1"/>
  </r>
  <r>
    <n v="15721569"/>
    <s v="Chialuka"/>
    <n v="658"/>
    <x v="2"/>
    <s v="Female"/>
    <n v="55"/>
    <n v="8"/>
    <n v="119327.93"/>
    <n v="1"/>
    <n v="0"/>
    <x v="0"/>
    <n v="119439.66"/>
    <n v="0"/>
    <s v="50-59"/>
    <s v="Fair (580-669)"/>
    <s v="High (100-150k)"/>
    <s v="Established (6-8 yrs)"/>
    <x v="0"/>
  </r>
  <r>
    <n v="15573798"/>
    <s v="Yermolayev"/>
    <n v="448"/>
    <x v="0"/>
    <s v="Female"/>
    <n v="36"/>
    <n v="6"/>
    <n v="83947.12"/>
    <n v="2"/>
    <n v="1"/>
    <x v="1"/>
    <n v="81999.53"/>
    <n v="0"/>
    <s v="30-39"/>
    <s v="Poor (&lt;580)"/>
    <s v="Mid (50-100k)"/>
    <s v="Established (6-8 yrs)"/>
    <x v="1"/>
  </r>
  <r>
    <n v="15638272"/>
    <s v="Tien"/>
    <n v="609"/>
    <x v="1"/>
    <s v="Male"/>
    <n v="32"/>
    <n v="4"/>
    <n v="99883.16"/>
    <n v="1"/>
    <n v="1"/>
    <x v="0"/>
    <n v="120594.85"/>
    <n v="0"/>
    <s v="30-39"/>
    <s v="Fair (580-669)"/>
    <s v="Mid (50-100k)"/>
    <s v="Developing (3-5 yrs)"/>
    <x v="0"/>
  </r>
  <r>
    <n v="15799859"/>
    <s v="Lucchesi"/>
    <n v="704"/>
    <x v="0"/>
    <s v="Male"/>
    <n v="50"/>
    <n v="4"/>
    <n v="165438.26"/>
    <n v="1"/>
    <n v="1"/>
    <x v="1"/>
    <n v="120770.75"/>
    <n v="1"/>
    <s v="50-59"/>
    <s v="Good (670-739)"/>
    <s v="Very High (150k+)"/>
    <s v="Developing (3-5 yrs)"/>
    <x v="0"/>
  </r>
  <r>
    <n v="15599152"/>
    <s v="Lai"/>
    <n v="698"/>
    <x v="0"/>
    <s v="Male"/>
    <n v="31"/>
    <n v="1"/>
    <n v="156111.24"/>
    <n v="1"/>
    <n v="0"/>
    <x v="1"/>
    <n v="134790.74"/>
    <n v="0"/>
    <s v="30-39"/>
    <s v="Good (670-739)"/>
    <s v="Very High (150k+)"/>
    <s v="New (0-2 yrs)"/>
    <x v="0"/>
  </r>
  <r>
    <n v="15737909"/>
    <s v="Bates"/>
    <n v="759"/>
    <x v="0"/>
    <s v="Male"/>
    <n v="44"/>
    <n v="2"/>
    <n v="111095.58"/>
    <n v="2"/>
    <n v="1"/>
    <x v="1"/>
    <n v="100137.7"/>
    <n v="0"/>
    <s v="40-49"/>
    <s v="Very Good (740-799)"/>
    <s v="High (100-150k)"/>
    <s v="New (0-2 yrs)"/>
    <x v="1"/>
  </r>
  <r>
    <n v="15646190"/>
    <s v="Saunders"/>
    <n v="677"/>
    <x v="0"/>
    <s v="Female"/>
    <n v="56"/>
    <n v="0"/>
    <n v="119963.45"/>
    <n v="1"/>
    <n v="0"/>
    <x v="1"/>
    <n v="158325.87"/>
    <n v="1"/>
    <s v="50-59"/>
    <s v="Good (670-739)"/>
    <s v="High (100-150k)"/>
    <s v="New (0-2 yrs)"/>
    <x v="0"/>
  </r>
  <r>
    <n v="15711249"/>
    <s v="Chukwuemeka"/>
    <n v="544"/>
    <x v="1"/>
    <s v="Male"/>
    <n v="22"/>
    <n v="4"/>
    <n v="0"/>
    <n v="2"/>
    <n v="1"/>
    <x v="1"/>
    <n v="70007.67"/>
    <n v="0"/>
    <s v="Under 30"/>
    <s v="Poor (&lt;580)"/>
    <s v="Zero Balance"/>
    <s v="Developing (3-5 yrs)"/>
    <x v="1"/>
  </r>
  <r>
    <n v="15671987"/>
    <s v="Meagher"/>
    <n v="567"/>
    <x v="1"/>
    <s v="Male"/>
    <n v="35"/>
    <n v="8"/>
    <n v="153137.74"/>
    <n v="1"/>
    <n v="1"/>
    <x v="1"/>
    <n v="88659.07"/>
    <n v="0"/>
    <s v="30-39"/>
    <s v="Poor (&lt;580)"/>
    <s v="Very High (150k+)"/>
    <s v="Established (6-8 yrs)"/>
    <x v="0"/>
  </r>
  <r>
    <n v="15812766"/>
    <s v="Golubeva"/>
    <n v="490"/>
    <x v="1"/>
    <s v="Male"/>
    <n v="40"/>
    <n v="6"/>
    <n v="156111.07999999999"/>
    <n v="1"/>
    <n v="0"/>
    <x v="1"/>
    <n v="190889.13"/>
    <n v="0"/>
    <s v="40-49"/>
    <s v="Poor (&lt;580)"/>
    <s v="Very High (150k+)"/>
    <s v="Established (6-8 yrs)"/>
    <x v="0"/>
  </r>
  <r>
    <n v="15778589"/>
    <s v="Collier"/>
    <n v="626"/>
    <x v="0"/>
    <s v="Male"/>
    <n v="34"/>
    <n v="7"/>
    <n v="113014.7"/>
    <n v="2"/>
    <n v="1"/>
    <x v="0"/>
    <n v="56646.28"/>
    <n v="0"/>
    <s v="30-39"/>
    <s v="Fair (580-669)"/>
    <s v="High (100-150k)"/>
    <s v="Established (6-8 yrs)"/>
    <x v="1"/>
  </r>
  <r>
    <n v="15750104"/>
    <s v="Chan"/>
    <n v="718"/>
    <x v="2"/>
    <s v="Male"/>
    <n v="43"/>
    <n v="5"/>
    <n v="132615.73000000001"/>
    <n v="2"/>
    <n v="1"/>
    <x v="1"/>
    <n v="32999.1"/>
    <n v="0"/>
    <s v="40-49"/>
    <s v="Good (670-739)"/>
    <s v="High (100-150k)"/>
    <s v="Developing (3-5 yrs)"/>
    <x v="1"/>
  </r>
  <r>
    <n v="15784526"/>
    <s v="Chen"/>
    <n v="616"/>
    <x v="0"/>
    <s v="Male"/>
    <n v="44"/>
    <n v="5"/>
    <n v="102016.38"/>
    <n v="1"/>
    <n v="0"/>
    <x v="0"/>
    <n v="178235.37"/>
    <n v="1"/>
    <s v="40-49"/>
    <s v="Fair (580-669)"/>
    <s v="High (100-150k)"/>
    <s v="Developing (3-5 yrs)"/>
    <x v="0"/>
  </r>
  <r>
    <n v="15646563"/>
    <s v="Wright"/>
    <n v="772"/>
    <x v="0"/>
    <s v="Female"/>
    <n v="35"/>
    <n v="9"/>
    <n v="0"/>
    <n v="1"/>
    <n v="0"/>
    <x v="0"/>
    <n v="25448.31"/>
    <n v="0"/>
    <s v="30-39"/>
    <s v="Very Good (740-799)"/>
    <s v="Zero Balance"/>
    <s v="Loyal (9-10 yrs)"/>
    <x v="0"/>
  </r>
  <r>
    <n v="15744423"/>
    <s v="Cocci"/>
    <n v="561"/>
    <x v="0"/>
    <s v="Male"/>
    <n v="32"/>
    <n v="5"/>
    <n v="0"/>
    <n v="2"/>
    <n v="1"/>
    <x v="1"/>
    <n v="84871.99"/>
    <n v="0"/>
    <s v="30-39"/>
    <s v="Poor (&lt;580)"/>
    <s v="Zero Balance"/>
    <s v="Developing (3-5 yrs)"/>
    <x v="1"/>
  </r>
  <r>
    <n v="15593694"/>
    <s v="Williams"/>
    <n v="814"/>
    <x v="0"/>
    <s v="Male"/>
    <n v="49"/>
    <n v="8"/>
    <n v="0"/>
    <n v="2"/>
    <n v="0"/>
    <x v="1"/>
    <n v="157822.54"/>
    <n v="0"/>
    <s v="40-49"/>
    <s v="Excellent (800+)"/>
    <s v="Zero Balance"/>
    <s v="Established (6-8 yrs)"/>
    <x v="1"/>
  </r>
  <r>
    <n v="15785367"/>
    <s v="McGuffog"/>
    <n v="651"/>
    <x v="0"/>
    <s v="Female"/>
    <n v="56"/>
    <n v="4"/>
    <n v="0"/>
    <n v="1"/>
    <n v="0"/>
    <x v="1"/>
    <n v="84383.22"/>
    <n v="1"/>
    <s v="50-59"/>
    <s v="Fair (580-669)"/>
    <s v="Zero Balance"/>
    <s v="Developing (3-5 yrs)"/>
    <x v="0"/>
  </r>
  <r>
    <n v="15687765"/>
    <s v="Chukwujamuike"/>
    <n v="538"/>
    <x v="2"/>
    <s v="Female"/>
    <n v="42"/>
    <n v="4"/>
    <n v="80380.240000000005"/>
    <n v="1"/>
    <n v="1"/>
    <x v="1"/>
    <n v="119216.46"/>
    <n v="0"/>
    <s v="40-49"/>
    <s v="Poor (&lt;580)"/>
    <s v="Mid (50-100k)"/>
    <s v="Developing (3-5 yrs)"/>
    <x v="0"/>
  </r>
  <r>
    <n v="15789014"/>
    <s v="Scott"/>
    <n v="600"/>
    <x v="0"/>
    <s v="Female"/>
    <n v="26"/>
    <n v="6"/>
    <n v="108909.12"/>
    <n v="1"/>
    <n v="1"/>
    <x v="1"/>
    <n v="82547.009999999995"/>
    <n v="0"/>
    <s v="Under 30"/>
    <s v="Fair (580-669)"/>
    <s v="High (100-150k)"/>
    <s v="Established (6-8 yrs)"/>
    <x v="0"/>
  </r>
  <r>
    <n v="15703177"/>
    <s v="Bell"/>
    <n v="654"/>
    <x v="0"/>
    <s v="Female"/>
    <n v="35"/>
    <n v="2"/>
    <n v="90865.8"/>
    <n v="1"/>
    <n v="1"/>
    <x v="0"/>
    <n v="86764.46"/>
    <n v="0"/>
    <s v="30-39"/>
    <s v="Fair (580-669)"/>
    <s v="Mid (50-100k)"/>
    <s v="New (0-2 yrs)"/>
    <x v="0"/>
  </r>
  <r>
    <n v="15660263"/>
    <s v="Olisaemeka"/>
    <n v="622"/>
    <x v="0"/>
    <s v="Male"/>
    <n v="40"/>
    <n v="4"/>
    <n v="99799.76"/>
    <n v="2"/>
    <n v="1"/>
    <x v="1"/>
    <n v="197372.13"/>
    <n v="0"/>
    <s v="40-49"/>
    <s v="Fair (580-669)"/>
    <s v="Mid (50-100k)"/>
    <s v="Developing (3-5 yrs)"/>
    <x v="1"/>
  </r>
  <r>
    <n v="15776545"/>
    <s v="Napolitani"/>
    <n v="682"/>
    <x v="0"/>
    <s v="Male"/>
    <n v="28"/>
    <n v="10"/>
    <n v="200724.96"/>
    <n v="1"/>
    <n v="0"/>
    <x v="0"/>
    <n v="82872.639999999999"/>
    <n v="1"/>
    <s v="Under 30"/>
    <s v="Good (670-739)"/>
    <s v="Very High (150k+)"/>
    <s v="Loyal (9-10 yrs)"/>
    <x v="0"/>
  </r>
  <r>
    <n v="15683276"/>
    <s v="Sargood"/>
    <n v="610"/>
    <x v="1"/>
    <s v="Female"/>
    <n v="37"/>
    <n v="10"/>
    <n v="140363.95000000001"/>
    <n v="2"/>
    <n v="1"/>
    <x v="0"/>
    <n v="129563.86"/>
    <n v="0"/>
    <s v="30-39"/>
    <s v="Fair (580-669)"/>
    <s v="High (100-150k)"/>
    <s v="Loyal (9-10 yrs)"/>
    <x v="1"/>
  </r>
  <r>
    <n v="15599272"/>
    <s v="Harrington"/>
    <n v="795"/>
    <x v="0"/>
    <s v="Female"/>
    <n v="36"/>
    <n v="1"/>
    <n v="151844.64000000001"/>
    <n v="1"/>
    <n v="1"/>
    <x v="0"/>
    <n v="135388.89000000001"/>
    <n v="0"/>
    <s v="30-39"/>
    <s v="Very Good (740-799)"/>
    <s v="Very High (150k+)"/>
    <s v="New (0-2 yrs)"/>
    <x v="0"/>
  </r>
  <r>
    <n v="15589541"/>
    <s v="Sutherland"/>
    <n v="557"/>
    <x v="0"/>
    <s v="Female"/>
    <n v="27"/>
    <n v="2"/>
    <n v="0"/>
    <n v="2"/>
    <n v="0"/>
    <x v="0"/>
    <n v="4497.55"/>
    <n v="0"/>
    <s v="Under 30"/>
    <s v="Poor (&lt;580)"/>
    <s v="Zero Balance"/>
    <s v="New (0-2 yrs)"/>
    <x v="1"/>
  </r>
  <r>
    <n v="15608804"/>
    <s v="Allan"/>
    <n v="824"/>
    <x v="2"/>
    <s v="Male"/>
    <n v="49"/>
    <n v="8"/>
    <n v="133231.48000000001"/>
    <n v="1"/>
    <n v="1"/>
    <x v="0"/>
    <n v="67885.37"/>
    <n v="0"/>
    <s v="40-49"/>
    <s v="Excellent (800+)"/>
    <s v="High (100-150k)"/>
    <s v="Established (6-8 yrs)"/>
    <x v="0"/>
  </r>
  <r>
    <n v="15645820"/>
    <s v="Folliero"/>
    <n v="698"/>
    <x v="0"/>
    <s v="Male"/>
    <n v="27"/>
    <n v="7"/>
    <n v="0"/>
    <n v="2"/>
    <n v="1"/>
    <x v="1"/>
    <n v="111471.55"/>
    <n v="0"/>
    <s v="Under 30"/>
    <s v="Good (670-739)"/>
    <s v="Zero Balance"/>
    <s v="Established (6-8 yrs)"/>
    <x v="1"/>
  </r>
  <r>
    <n v="15659031"/>
    <s v="Mordvinova"/>
    <n v="630"/>
    <x v="0"/>
    <s v="Female"/>
    <n v="36"/>
    <n v="8"/>
    <n v="126598.99"/>
    <n v="2"/>
    <n v="1"/>
    <x v="0"/>
    <n v="134407.93"/>
    <n v="0"/>
    <s v="30-39"/>
    <s v="Fair (580-669)"/>
    <s v="High (100-150k)"/>
    <s v="Established (6-8 yrs)"/>
    <x v="1"/>
  </r>
  <r>
    <n v="15790113"/>
    <s v="Schofield"/>
    <n v="609"/>
    <x v="2"/>
    <s v="Female"/>
    <n v="71"/>
    <n v="6"/>
    <n v="113317.1"/>
    <n v="1"/>
    <n v="1"/>
    <x v="1"/>
    <n v="108258.22"/>
    <n v="1"/>
    <s v="60+"/>
    <s v="Fair (580-669)"/>
    <s v="High (100-150k)"/>
    <s v="Established (6-8 yrs)"/>
    <x v="0"/>
  </r>
  <r>
    <n v="15652289"/>
    <s v="Williams"/>
    <n v="694"/>
    <x v="0"/>
    <s v="Male"/>
    <n v="47"/>
    <n v="4"/>
    <n v="0"/>
    <n v="2"/>
    <n v="1"/>
    <x v="1"/>
    <n v="197528.62"/>
    <n v="0"/>
    <s v="40-49"/>
    <s v="Good (670-739)"/>
    <s v="Zero Balance"/>
    <s v="Developing (3-5 yrs)"/>
    <x v="1"/>
  </r>
  <r>
    <n v="15605341"/>
    <s v="Baird"/>
    <n v="681"/>
    <x v="0"/>
    <s v="Female"/>
    <n v="58"/>
    <n v="8"/>
    <n v="93173.88"/>
    <n v="1"/>
    <n v="1"/>
    <x v="0"/>
    <n v="139761.25"/>
    <n v="0"/>
    <s v="50-59"/>
    <s v="Good (670-739)"/>
    <s v="Mid (50-100k)"/>
    <s v="Established (6-8 yrs)"/>
    <x v="0"/>
  </r>
  <r>
    <n v="15697844"/>
    <s v="Whitehouse"/>
    <n v="721"/>
    <x v="1"/>
    <s v="Female"/>
    <n v="32"/>
    <n v="10"/>
    <n v="0"/>
    <n v="1"/>
    <n v="1"/>
    <x v="1"/>
    <n v="136119.96"/>
    <n v="1"/>
    <s v="30-39"/>
    <s v="Good (670-739)"/>
    <s v="Zero Balance"/>
    <s v="Loyal (9-10 yrs)"/>
    <x v="0"/>
  </r>
  <r>
    <n v="15652048"/>
    <s v="Thompson"/>
    <n v="563"/>
    <x v="2"/>
    <s v="Male"/>
    <n v="44"/>
    <n v="7"/>
    <n v="105007.31"/>
    <n v="2"/>
    <n v="1"/>
    <x v="0"/>
    <n v="197812.16"/>
    <n v="0"/>
    <s v="40-49"/>
    <s v="Poor (&lt;580)"/>
    <s v="High (100-150k)"/>
    <s v="Established (6-8 yrs)"/>
    <x v="1"/>
  </r>
  <r>
    <n v="15587038"/>
    <s v="Ogochukwu"/>
    <n v="654"/>
    <x v="1"/>
    <s v="Female"/>
    <n v="32"/>
    <n v="2"/>
    <n v="0"/>
    <n v="1"/>
    <n v="1"/>
    <x v="0"/>
    <n v="51972.92"/>
    <n v="1"/>
    <s v="30-39"/>
    <s v="Fair (580-669)"/>
    <s v="Zero Balance"/>
    <s v="New (0-2 yrs)"/>
    <x v="0"/>
  </r>
  <r>
    <n v="15660528"/>
    <s v="Niu"/>
    <n v="659"/>
    <x v="1"/>
    <s v="Male"/>
    <n v="27"/>
    <n v="4"/>
    <n v="0"/>
    <n v="2"/>
    <n v="1"/>
    <x v="1"/>
    <n v="99341.87"/>
    <n v="0"/>
    <s v="Under 30"/>
    <s v="Fair (580-669)"/>
    <s v="Zero Balance"/>
    <s v="Developing (3-5 yrs)"/>
    <x v="1"/>
  </r>
  <r>
    <n v="15700300"/>
    <s v="Okoli"/>
    <n v="674"/>
    <x v="2"/>
    <s v="Female"/>
    <n v="44"/>
    <n v="4"/>
    <n v="131593.85"/>
    <n v="1"/>
    <n v="0"/>
    <x v="0"/>
    <n v="171345.02"/>
    <n v="1"/>
    <s v="40-49"/>
    <s v="Good (670-739)"/>
    <s v="High (100-150k)"/>
    <s v="Developing (3-5 yrs)"/>
    <x v="0"/>
  </r>
  <r>
    <n v="15642001"/>
    <s v="Lorenzen"/>
    <n v="576"/>
    <x v="2"/>
    <s v="Male"/>
    <n v="44"/>
    <n v="9"/>
    <n v="119530.52"/>
    <n v="1"/>
    <n v="1"/>
    <x v="1"/>
    <n v="119056.68"/>
    <n v="1"/>
    <s v="40-49"/>
    <s v="Poor (&lt;580)"/>
    <s v="High (100-150k)"/>
    <s v="Loyal (9-10 yrs)"/>
    <x v="0"/>
  </r>
  <r>
    <n v="15580366"/>
    <s v="Okechukwu"/>
    <n v="566"/>
    <x v="2"/>
    <s v="Male"/>
    <n v="54"/>
    <n v="4"/>
    <n v="118614.6"/>
    <n v="2"/>
    <n v="1"/>
    <x v="0"/>
    <n v="172601.62"/>
    <n v="0"/>
    <s v="50-59"/>
    <s v="Poor (&lt;580)"/>
    <s v="High (100-150k)"/>
    <s v="Developing (3-5 yrs)"/>
    <x v="1"/>
  </r>
  <r>
    <n v="15657228"/>
    <s v="Anderson"/>
    <n v="545"/>
    <x v="2"/>
    <s v="Male"/>
    <n v="37"/>
    <n v="9"/>
    <n v="95829.13"/>
    <n v="2"/>
    <n v="0"/>
    <x v="0"/>
    <n v="104936.88"/>
    <n v="0"/>
    <s v="30-39"/>
    <s v="Poor (&lt;580)"/>
    <s v="Mid (50-100k)"/>
    <s v="Loyal (9-10 yrs)"/>
    <x v="1"/>
  </r>
  <r>
    <n v="15729377"/>
    <s v="Ku"/>
    <n v="798"/>
    <x v="0"/>
    <s v="Male"/>
    <n v="36"/>
    <n v="1"/>
    <n v="0"/>
    <n v="2"/>
    <n v="1"/>
    <x v="0"/>
    <n v="159044.1"/>
    <n v="0"/>
    <s v="30-39"/>
    <s v="Very Good (740-799)"/>
    <s v="Zero Balance"/>
    <s v="New (0-2 yrs)"/>
    <x v="1"/>
  </r>
  <r>
    <n v="15686913"/>
    <s v="Kung"/>
    <n v="757"/>
    <x v="0"/>
    <s v="Male"/>
    <n v="38"/>
    <n v="0"/>
    <n v="0"/>
    <n v="1"/>
    <n v="1"/>
    <x v="1"/>
    <n v="83263.06"/>
    <n v="0"/>
    <s v="30-39"/>
    <s v="Very Good (740-799)"/>
    <s v="Zero Balance"/>
    <s v="New (0-2 yrs)"/>
    <x v="0"/>
  </r>
  <r>
    <n v="15631267"/>
    <s v="Lu"/>
    <n v="641"/>
    <x v="0"/>
    <s v="Male"/>
    <n v="50"/>
    <n v="6"/>
    <n v="153590.73000000001"/>
    <n v="2"/>
    <n v="1"/>
    <x v="0"/>
    <n v="130910.78"/>
    <n v="0"/>
    <s v="50-59"/>
    <s v="Fair (580-669)"/>
    <s v="Very High (150k+)"/>
    <s v="Established (6-8 yrs)"/>
    <x v="1"/>
  </r>
  <r>
    <n v="15632275"/>
    <s v="Trevisano"/>
    <n v="718"/>
    <x v="0"/>
    <s v="Male"/>
    <n v="29"/>
    <n v="2"/>
    <n v="0"/>
    <n v="1"/>
    <n v="1"/>
    <x v="1"/>
    <n v="126336.72"/>
    <n v="0"/>
    <s v="Under 30"/>
    <s v="Good (670-739)"/>
    <s v="Zero Balance"/>
    <s v="New (0-2 yrs)"/>
    <x v="0"/>
  </r>
  <r>
    <n v="15715907"/>
    <s v="Onwubiko"/>
    <n v="699"/>
    <x v="0"/>
    <s v="Male"/>
    <n v="64"/>
    <n v="9"/>
    <n v="113109.52"/>
    <n v="1"/>
    <n v="1"/>
    <x v="1"/>
    <n v="27980.799999999999"/>
    <n v="1"/>
    <s v="60+"/>
    <s v="Good (670-739)"/>
    <s v="High (100-150k)"/>
    <s v="Loyal (9-10 yrs)"/>
    <x v="0"/>
  </r>
  <r>
    <n v="15764841"/>
    <s v="Vidler"/>
    <n v="623"/>
    <x v="0"/>
    <s v="Female"/>
    <n v="35"/>
    <n v="0"/>
    <n v="130557.24"/>
    <n v="1"/>
    <n v="1"/>
    <x v="0"/>
    <n v="47880.71"/>
    <n v="0"/>
    <s v="30-39"/>
    <s v="Fair (580-669)"/>
    <s v="High (100-150k)"/>
    <s v="New (0-2 yrs)"/>
    <x v="0"/>
  </r>
  <r>
    <n v="15748649"/>
    <s v="Shen"/>
    <n v="644"/>
    <x v="0"/>
    <s v="Male"/>
    <n v="40"/>
    <n v="8"/>
    <n v="93183.19"/>
    <n v="1"/>
    <n v="1"/>
    <x v="1"/>
    <n v="73882.490000000005"/>
    <n v="0"/>
    <s v="40-49"/>
    <s v="Fair (580-669)"/>
    <s v="Mid (50-100k)"/>
    <s v="Established (6-8 yrs)"/>
    <x v="0"/>
  </r>
  <r>
    <n v="15771409"/>
    <s v="McGregor"/>
    <n v="586"/>
    <x v="0"/>
    <s v="Male"/>
    <n v="58"/>
    <n v="7"/>
    <n v="151933.63"/>
    <n v="1"/>
    <n v="1"/>
    <x v="1"/>
    <n v="162960.04999999999"/>
    <n v="1"/>
    <s v="50-59"/>
    <s v="Fair (580-669)"/>
    <s v="Very High (150k+)"/>
    <s v="Established (6-8 yrs)"/>
    <x v="0"/>
  </r>
  <r>
    <n v="15779207"/>
    <s v="Nnamdi"/>
    <n v="500"/>
    <x v="2"/>
    <s v="Male"/>
    <n v="30"/>
    <n v="2"/>
    <n v="125495.64"/>
    <n v="2"/>
    <n v="1"/>
    <x v="0"/>
    <n v="68807.47"/>
    <n v="0"/>
    <s v="30-39"/>
    <s v="Poor (&lt;580)"/>
    <s v="High (100-150k)"/>
    <s v="New (0-2 yrs)"/>
    <x v="1"/>
  </r>
  <r>
    <n v="15814116"/>
    <s v="Castiglione"/>
    <n v="583"/>
    <x v="0"/>
    <s v="Female"/>
    <n v="42"/>
    <n v="7"/>
    <n v="0"/>
    <n v="2"/>
    <n v="1"/>
    <x v="1"/>
    <n v="144039.04999999999"/>
    <n v="0"/>
    <s v="40-49"/>
    <s v="Fair (580-669)"/>
    <s v="Zero Balance"/>
    <s v="Established (6-8 yrs)"/>
    <x v="1"/>
  </r>
  <r>
    <n v="15665087"/>
    <s v="Bergamaschi"/>
    <n v="595"/>
    <x v="2"/>
    <s v="Female"/>
    <n v="26"/>
    <n v="8"/>
    <n v="118547.72"/>
    <n v="1"/>
    <n v="1"/>
    <x v="0"/>
    <n v="151192.18"/>
    <n v="0"/>
    <s v="Under 30"/>
    <s v="Fair (580-669)"/>
    <s v="High (100-150k)"/>
    <s v="Established (6-8 yrs)"/>
    <x v="0"/>
  </r>
  <r>
    <n v="15611189"/>
    <s v="Allingham"/>
    <n v="670"/>
    <x v="1"/>
    <s v="Male"/>
    <n v="43"/>
    <n v="1"/>
    <n v="97792.21"/>
    <n v="1"/>
    <n v="0"/>
    <x v="1"/>
    <n v="120225.62"/>
    <n v="0"/>
    <s v="40-49"/>
    <s v="Good (670-739)"/>
    <s v="Mid (50-100k)"/>
    <s v="New (0-2 yrs)"/>
    <x v="0"/>
  </r>
  <r>
    <n v="15729718"/>
    <s v="Stelzer"/>
    <n v="610"/>
    <x v="0"/>
    <s v="Male"/>
    <n v="41"/>
    <n v="6"/>
    <n v="0"/>
    <n v="3"/>
    <n v="0"/>
    <x v="1"/>
    <n v="56118.81"/>
    <n v="1"/>
    <s v="40-49"/>
    <s v="Fair (580-669)"/>
    <s v="Zero Balance"/>
    <s v="Established (6-8 yrs)"/>
    <x v="1"/>
  </r>
  <r>
    <n v="15733602"/>
    <s v="Rubin"/>
    <n v="814"/>
    <x v="1"/>
    <s v="Female"/>
    <n v="72"/>
    <n v="2"/>
    <n v="0"/>
    <n v="2"/>
    <n v="0"/>
    <x v="0"/>
    <n v="130853.03"/>
    <n v="0"/>
    <s v="60+"/>
    <s v="Excellent (800+)"/>
    <s v="Zero Balance"/>
    <s v="New (0-2 yrs)"/>
    <x v="1"/>
  </r>
  <r>
    <n v="15620103"/>
    <s v="Ho"/>
    <n v="660"/>
    <x v="0"/>
    <s v="Female"/>
    <n v="40"/>
    <n v="8"/>
    <n v="167181.01"/>
    <n v="1"/>
    <n v="1"/>
    <x v="0"/>
    <n v="185156.94"/>
    <n v="0"/>
    <s v="40-49"/>
    <s v="Fair (580-669)"/>
    <s v="Very High (150k+)"/>
    <s v="Established (6-8 yrs)"/>
    <x v="0"/>
  </r>
  <r>
    <n v="15770406"/>
    <s v="Watson"/>
    <n v="580"/>
    <x v="2"/>
    <s v="Male"/>
    <n v="35"/>
    <n v="9"/>
    <n v="121355.19"/>
    <n v="1"/>
    <n v="0"/>
    <x v="0"/>
    <n v="35671.449999999997"/>
    <n v="0"/>
    <s v="30-39"/>
    <s v="Fair (580-669)"/>
    <s v="High (100-150k)"/>
    <s v="Loyal (9-10 yrs)"/>
    <x v="0"/>
  </r>
  <r>
    <n v="15800554"/>
    <s v="Perry"/>
    <n v="850"/>
    <x v="0"/>
    <s v="Female"/>
    <n v="81"/>
    <n v="1"/>
    <n v="0"/>
    <n v="2"/>
    <n v="1"/>
    <x v="0"/>
    <n v="59568.24"/>
    <n v="0"/>
    <s v="60+"/>
    <s v="Excellent (800+)"/>
    <s v="Zero Balance"/>
    <s v="New (0-2 yrs)"/>
    <x v="1"/>
  </r>
  <r>
    <n v="15611409"/>
    <s v="Sun"/>
    <n v="676"/>
    <x v="1"/>
    <s v="Male"/>
    <n v="35"/>
    <n v="0"/>
    <n v="0"/>
    <n v="2"/>
    <n v="0"/>
    <x v="1"/>
    <n v="139911.57999999999"/>
    <n v="0"/>
    <s v="30-39"/>
    <s v="Good (670-739)"/>
    <s v="Zero Balance"/>
    <s v="New (0-2 yrs)"/>
    <x v="1"/>
  </r>
  <r>
    <n v="15646535"/>
    <s v="Harrell"/>
    <n v="578"/>
    <x v="0"/>
    <s v="Male"/>
    <n v="46"/>
    <n v="5"/>
    <n v="113226.47"/>
    <n v="1"/>
    <n v="1"/>
    <x v="1"/>
    <n v="56770.76"/>
    <n v="0"/>
    <s v="40-49"/>
    <s v="Poor (&lt;580)"/>
    <s v="High (100-150k)"/>
    <s v="Developing (3-5 yrs)"/>
    <x v="0"/>
  </r>
  <r>
    <n v="15575430"/>
    <s v="Robson"/>
    <n v="579"/>
    <x v="0"/>
    <s v="Female"/>
    <n v="33"/>
    <n v="1"/>
    <n v="118392.75"/>
    <n v="1"/>
    <n v="1"/>
    <x v="0"/>
    <n v="157564.75"/>
    <n v="0"/>
    <s v="30-39"/>
    <s v="Poor (&lt;580)"/>
    <s v="High (100-150k)"/>
    <s v="New (0-2 yrs)"/>
    <x v="0"/>
  </r>
  <r>
    <n v="15711299"/>
    <s v="Wilson"/>
    <n v="711"/>
    <x v="2"/>
    <s v="Female"/>
    <n v="52"/>
    <n v="8"/>
    <n v="145262.54"/>
    <n v="1"/>
    <n v="0"/>
    <x v="0"/>
    <n v="131473.31"/>
    <n v="0"/>
    <s v="50-59"/>
    <s v="Good (670-739)"/>
    <s v="High (100-150k)"/>
    <s v="Established (6-8 yrs)"/>
    <x v="0"/>
  </r>
  <r>
    <n v="15642063"/>
    <s v="Kelechi"/>
    <n v="692"/>
    <x v="0"/>
    <s v="Male"/>
    <n v="40"/>
    <n v="6"/>
    <n v="163505.16"/>
    <n v="1"/>
    <n v="0"/>
    <x v="1"/>
    <n v="90424.09"/>
    <n v="0"/>
    <s v="40-49"/>
    <s v="Good (670-739)"/>
    <s v="Very High (150k+)"/>
    <s v="Established (6-8 yrs)"/>
    <x v="0"/>
  </r>
  <r>
    <n v="15706602"/>
    <s v="Bates"/>
    <n v="760"/>
    <x v="1"/>
    <s v="Female"/>
    <n v="33"/>
    <n v="1"/>
    <n v="118114.28"/>
    <n v="2"/>
    <n v="0"/>
    <x v="0"/>
    <n v="156660.21"/>
    <n v="0"/>
    <s v="30-39"/>
    <s v="Very Good (740-799)"/>
    <s v="High (100-150k)"/>
    <s v="New (0-2 yrs)"/>
    <x v="1"/>
  </r>
  <r>
    <n v="15592773"/>
    <s v="Eberegbulam"/>
    <n v="630"/>
    <x v="2"/>
    <s v="Female"/>
    <n v="51"/>
    <n v="0"/>
    <n v="108449.23"/>
    <n v="3"/>
    <n v="0"/>
    <x v="1"/>
    <n v="88372.69"/>
    <n v="1"/>
    <s v="50-59"/>
    <s v="Fair (580-669)"/>
    <s v="High (100-150k)"/>
    <s v="New (0-2 yrs)"/>
    <x v="1"/>
  </r>
  <r>
    <n v="15786539"/>
    <s v="Olisaemeka"/>
    <n v="808"/>
    <x v="0"/>
    <s v="Male"/>
    <n v="32"/>
    <n v="1"/>
    <n v="0"/>
    <n v="2"/>
    <n v="1"/>
    <x v="0"/>
    <n v="46200.71"/>
    <n v="0"/>
    <s v="30-39"/>
    <s v="Excellent (800+)"/>
    <s v="Zero Balance"/>
    <s v="New (0-2 yrs)"/>
    <x v="1"/>
  </r>
  <r>
    <n v="15737542"/>
    <s v="Davey"/>
    <n v="611"/>
    <x v="2"/>
    <s v="Female"/>
    <n v="36"/>
    <n v="10"/>
    <n v="103294.56"/>
    <n v="1"/>
    <n v="1"/>
    <x v="1"/>
    <n v="160548.12"/>
    <n v="0"/>
    <s v="30-39"/>
    <s v="Fair (580-669)"/>
    <s v="High (100-150k)"/>
    <s v="Loyal (9-10 yrs)"/>
    <x v="0"/>
  </r>
  <r>
    <n v="15590234"/>
    <s v="De Luca"/>
    <n v="697"/>
    <x v="0"/>
    <s v="Female"/>
    <n v="42"/>
    <n v="1"/>
    <n v="0"/>
    <n v="1"/>
    <n v="1"/>
    <x v="1"/>
    <n v="1262.83"/>
    <n v="1"/>
    <s v="40-49"/>
    <s v="Good (670-739)"/>
    <s v="Zero Balance"/>
    <s v="New (0-2 yrs)"/>
    <x v="0"/>
  </r>
  <r>
    <n v="15773776"/>
    <s v="Ho"/>
    <n v="655"/>
    <x v="0"/>
    <s v="Female"/>
    <n v="38"/>
    <n v="6"/>
    <n v="0"/>
    <n v="1"/>
    <n v="1"/>
    <x v="0"/>
    <n v="188639.28"/>
    <n v="0"/>
    <s v="30-39"/>
    <s v="Fair (580-669)"/>
    <s v="Zero Balance"/>
    <s v="Established (6-8 yrs)"/>
    <x v="0"/>
  </r>
  <r>
    <n v="15728082"/>
    <s v="Vasiliev"/>
    <n v="601"/>
    <x v="1"/>
    <s v="Male"/>
    <n v="28"/>
    <n v="6"/>
    <n v="0"/>
    <n v="2"/>
    <n v="1"/>
    <x v="1"/>
    <n v="14665.28"/>
    <n v="0"/>
    <s v="Under 30"/>
    <s v="Fair (580-669)"/>
    <s v="Zero Balance"/>
    <s v="Established (6-8 yrs)"/>
    <x v="1"/>
  </r>
  <r>
    <n v="15609987"/>
    <s v="Smith"/>
    <n v="755"/>
    <x v="0"/>
    <s v="Male"/>
    <n v="42"/>
    <n v="2"/>
    <n v="119919.12"/>
    <n v="1"/>
    <n v="1"/>
    <x v="1"/>
    <n v="156868.21"/>
    <n v="0"/>
    <s v="40-49"/>
    <s v="Very Good (740-799)"/>
    <s v="High (100-150k)"/>
    <s v="New (0-2 yrs)"/>
    <x v="0"/>
  </r>
  <r>
    <n v="15735330"/>
    <s v="Sung"/>
    <n v="553"/>
    <x v="0"/>
    <s v="Male"/>
    <n v="37"/>
    <n v="1"/>
    <n v="0"/>
    <n v="1"/>
    <n v="1"/>
    <x v="1"/>
    <n v="30461.55"/>
    <n v="0"/>
    <s v="30-39"/>
    <s v="Poor (&lt;580)"/>
    <s v="Zero Balance"/>
    <s v="New (0-2 yrs)"/>
    <x v="0"/>
  </r>
  <r>
    <n v="15649430"/>
    <s v="White"/>
    <n v="723"/>
    <x v="0"/>
    <s v="Male"/>
    <n v="28"/>
    <n v="4"/>
    <n v="0"/>
    <n v="2"/>
    <n v="1"/>
    <x v="0"/>
    <n v="123885.88"/>
    <n v="0"/>
    <s v="Under 30"/>
    <s v="Good (670-739)"/>
    <s v="Zero Balance"/>
    <s v="Developing (3-5 yrs)"/>
    <x v="1"/>
  </r>
  <r>
    <n v="15768777"/>
    <s v="Wang"/>
    <n v="507"/>
    <x v="1"/>
    <s v="Female"/>
    <n v="34"/>
    <n v="4"/>
    <n v="0"/>
    <n v="2"/>
    <n v="1"/>
    <x v="0"/>
    <n v="60688.38"/>
    <n v="0"/>
    <s v="30-39"/>
    <s v="Poor (&lt;580)"/>
    <s v="Zero Balance"/>
    <s v="Developing (3-5 yrs)"/>
    <x v="1"/>
  </r>
  <r>
    <n v="15777893"/>
    <s v="Davide"/>
    <n v="777"/>
    <x v="0"/>
    <s v="Male"/>
    <n v="43"/>
    <n v="1"/>
    <n v="0"/>
    <n v="2"/>
    <n v="1"/>
    <x v="1"/>
    <n v="21785.91"/>
    <n v="0"/>
    <s v="40-49"/>
    <s v="Very Good (740-799)"/>
    <s v="Zero Balance"/>
    <s v="New (0-2 yrs)"/>
    <x v="1"/>
  </r>
  <r>
    <n v="15791326"/>
    <s v="Nnamdi"/>
    <n v="566"/>
    <x v="0"/>
    <s v="Male"/>
    <n v="34"/>
    <n v="3"/>
    <n v="0"/>
    <n v="1"/>
    <n v="0"/>
    <x v="1"/>
    <n v="188135.69"/>
    <n v="0"/>
    <s v="30-39"/>
    <s v="Poor (&lt;580)"/>
    <s v="Zero Balance"/>
    <s v="Developing (3-5 yrs)"/>
    <x v="0"/>
  </r>
  <r>
    <n v="15615176"/>
    <s v="Welsh"/>
    <n v="732"/>
    <x v="0"/>
    <s v="Male"/>
    <n v="26"/>
    <n v="7"/>
    <n v="0"/>
    <n v="2"/>
    <n v="1"/>
    <x v="1"/>
    <n v="154364.66"/>
    <n v="0"/>
    <s v="Under 30"/>
    <s v="Good (670-739)"/>
    <s v="Zero Balance"/>
    <s v="Established (6-8 yrs)"/>
    <x v="1"/>
  </r>
  <r>
    <n v="15735221"/>
    <s v="Sousa"/>
    <n v="697"/>
    <x v="0"/>
    <s v="Female"/>
    <n v="42"/>
    <n v="10"/>
    <n v="0"/>
    <n v="2"/>
    <n v="1"/>
    <x v="1"/>
    <n v="61312.15"/>
    <n v="0"/>
    <s v="40-49"/>
    <s v="Good (670-739)"/>
    <s v="Zero Balance"/>
    <s v="Loyal (9-10 yrs)"/>
    <x v="1"/>
  </r>
  <r>
    <n v="15617991"/>
    <s v="Andrews"/>
    <n v="555"/>
    <x v="0"/>
    <s v="Male"/>
    <n v="29"/>
    <n v="4"/>
    <n v="128744.04"/>
    <n v="1"/>
    <n v="1"/>
    <x v="0"/>
    <n v="47454.93"/>
    <n v="0"/>
    <s v="Under 30"/>
    <s v="Poor (&lt;580)"/>
    <s v="High (100-150k)"/>
    <s v="Developing (3-5 yrs)"/>
    <x v="0"/>
  </r>
  <r>
    <n v="15658504"/>
    <s v="Chiawuotu"/>
    <n v="584"/>
    <x v="2"/>
    <s v="Female"/>
    <n v="62"/>
    <n v="9"/>
    <n v="137727.34"/>
    <n v="2"/>
    <n v="0"/>
    <x v="0"/>
    <n v="121102.9"/>
    <n v="0"/>
    <s v="60+"/>
    <s v="Fair (580-669)"/>
    <s v="High (100-150k)"/>
    <s v="Loyal (9-10 yrs)"/>
    <x v="1"/>
  </r>
  <r>
    <n v="15785705"/>
    <s v="Thomson"/>
    <n v="705"/>
    <x v="2"/>
    <s v="Female"/>
    <n v="44"/>
    <n v="10"/>
    <n v="106731.58"/>
    <n v="1"/>
    <n v="1"/>
    <x v="1"/>
    <n v="137419.87"/>
    <n v="1"/>
    <s v="40-49"/>
    <s v="Good (670-739)"/>
    <s v="High (100-150k)"/>
    <s v="Loyal (9-10 yrs)"/>
    <x v="0"/>
  </r>
  <r>
    <n v="15801817"/>
    <s v="Carpenter"/>
    <n v="688"/>
    <x v="0"/>
    <s v="Female"/>
    <n v="38"/>
    <n v="7"/>
    <n v="123544.21"/>
    <n v="1"/>
    <n v="1"/>
    <x v="0"/>
    <n v="157664.01999999999"/>
    <n v="0"/>
    <s v="30-39"/>
    <s v="Good (670-739)"/>
    <s v="High (100-150k)"/>
    <s v="Established (6-8 yrs)"/>
    <x v="0"/>
  </r>
  <r>
    <n v="15752578"/>
    <s v="Yefimova"/>
    <n v="626"/>
    <x v="0"/>
    <s v="Female"/>
    <n v="37"/>
    <n v="2"/>
    <n v="133968.95999999999"/>
    <n v="2"/>
    <n v="1"/>
    <x v="1"/>
    <n v="148689.65"/>
    <n v="0"/>
    <s v="30-39"/>
    <s v="Fair (580-669)"/>
    <s v="High (100-150k)"/>
    <s v="New (0-2 yrs)"/>
    <x v="1"/>
  </r>
  <r>
    <n v="15781574"/>
    <s v="Ma"/>
    <n v="636"/>
    <x v="1"/>
    <s v="Male"/>
    <n v="76"/>
    <n v="9"/>
    <n v="126534.6"/>
    <n v="1"/>
    <n v="1"/>
    <x v="0"/>
    <n v="39789.620000000003"/>
    <n v="0"/>
    <s v="60+"/>
    <s v="Fair (580-669)"/>
    <s v="High (100-150k)"/>
    <s v="Loyal (9-10 yrs)"/>
    <x v="0"/>
  </r>
  <r>
    <n v="15792107"/>
    <s v="Black"/>
    <n v="719"/>
    <x v="1"/>
    <s v="Female"/>
    <n v="35"/>
    <n v="8"/>
    <n v="0"/>
    <n v="1"/>
    <n v="1"/>
    <x v="0"/>
    <n v="165162.4"/>
    <n v="0"/>
    <s v="30-39"/>
    <s v="Good (670-739)"/>
    <s v="Zero Balance"/>
    <s v="Established (6-8 yrs)"/>
    <x v="0"/>
  </r>
  <r>
    <n v="15569917"/>
    <s v="Obijiaku"/>
    <n v="706"/>
    <x v="1"/>
    <s v="Male"/>
    <n v="30"/>
    <n v="6"/>
    <n v="87609.68"/>
    <n v="2"/>
    <n v="0"/>
    <x v="1"/>
    <n v="137674.54999999999"/>
    <n v="1"/>
    <s v="30-39"/>
    <s v="Good (670-739)"/>
    <s v="Mid (50-100k)"/>
    <s v="Established (6-8 yrs)"/>
    <x v="1"/>
  </r>
  <r>
    <n v="15721504"/>
    <s v="King"/>
    <n v="731"/>
    <x v="1"/>
    <s v="Male"/>
    <n v="41"/>
    <n v="3"/>
    <n v="0"/>
    <n v="2"/>
    <n v="1"/>
    <x v="1"/>
    <n v="101371.72"/>
    <n v="0"/>
    <s v="40-49"/>
    <s v="Good (670-739)"/>
    <s v="Zero Balance"/>
    <s v="Developing (3-5 yrs)"/>
    <x v="1"/>
  </r>
  <r>
    <n v="15757306"/>
    <s v="Miller"/>
    <n v="738"/>
    <x v="1"/>
    <s v="Male"/>
    <n v="49"/>
    <n v="3"/>
    <n v="0"/>
    <n v="3"/>
    <n v="1"/>
    <x v="0"/>
    <n v="65066.48"/>
    <n v="1"/>
    <s v="40-49"/>
    <s v="Good (670-739)"/>
    <s v="Zero Balance"/>
    <s v="Developing (3-5 yrs)"/>
    <x v="1"/>
  </r>
  <r>
    <n v="15647295"/>
    <s v="Chin"/>
    <n v="426"/>
    <x v="0"/>
    <s v="Male"/>
    <n v="34"/>
    <n v="9"/>
    <n v="0"/>
    <n v="2"/>
    <n v="1"/>
    <x v="1"/>
    <n v="107876.91"/>
    <n v="0"/>
    <s v="30-39"/>
    <s v="Poor (&lt;580)"/>
    <s v="Zero Balance"/>
    <s v="Loyal (9-10 yrs)"/>
    <x v="1"/>
  </r>
  <r>
    <n v="15642098"/>
    <s v="Cox"/>
    <n v="622"/>
    <x v="1"/>
    <s v="Female"/>
    <n v="36"/>
    <n v="0"/>
    <n v="108960"/>
    <n v="2"/>
    <n v="1"/>
    <x v="1"/>
    <n v="111180.3"/>
    <n v="1"/>
    <s v="30-39"/>
    <s v="Fair (580-669)"/>
    <s v="High (100-150k)"/>
    <s v="New (0-2 yrs)"/>
    <x v="1"/>
  </r>
  <r>
    <n v="15696120"/>
    <s v="Wallace"/>
    <n v="701"/>
    <x v="1"/>
    <s v="Female"/>
    <n v="30"/>
    <n v="2"/>
    <n v="0"/>
    <n v="2"/>
    <n v="1"/>
    <x v="1"/>
    <n v="115650.63"/>
    <n v="0"/>
    <s v="30-39"/>
    <s v="Good (670-739)"/>
    <s v="Zero Balance"/>
    <s v="New (0-2 yrs)"/>
    <x v="1"/>
  </r>
  <r>
    <n v="15675176"/>
    <s v="Price"/>
    <n v="512"/>
    <x v="0"/>
    <s v="Male"/>
    <n v="51"/>
    <n v="6"/>
    <n v="144953.31"/>
    <n v="1"/>
    <n v="1"/>
    <x v="0"/>
    <n v="165035.17000000001"/>
    <n v="0"/>
    <s v="50-59"/>
    <s v="Poor (&lt;580)"/>
    <s v="High (100-150k)"/>
    <s v="Established (6-8 yrs)"/>
    <x v="0"/>
  </r>
  <r>
    <n v="15700046"/>
    <s v="Yuan"/>
    <n v="635"/>
    <x v="0"/>
    <s v="Male"/>
    <n v="41"/>
    <n v="4"/>
    <n v="103544.88"/>
    <n v="2"/>
    <n v="1"/>
    <x v="1"/>
    <n v="193746.55"/>
    <n v="0"/>
    <s v="40-49"/>
    <s v="Fair (580-669)"/>
    <s v="High (100-150k)"/>
    <s v="Developing (3-5 yrs)"/>
    <x v="1"/>
  </r>
  <r>
    <n v="15782089"/>
    <s v="Mullen"/>
    <n v="685"/>
    <x v="0"/>
    <s v="Male"/>
    <n v="33"/>
    <n v="6"/>
    <n v="0"/>
    <n v="1"/>
    <n v="1"/>
    <x v="1"/>
    <n v="58458.26"/>
    <n v="0"/>
    <s v="30-39"/>
    <s v="Good (670-739)"/>
    <s v="Zero Balance"/>
    <s v="Established (6-8 yrs)"/>
    <x v="0"/>
  </r>
  <r>
    <n v="15706394"/>
    <s v="Howell"/>
    <n v="609"/>
    <x v="0"/>
    <s v="Male"/>
    <n v="53"/>
    <n v="7"/>
    <n v="0"/>
    <n v="2"/>
    <n v="0"/>
    <x v="0"/>
    <n v="52332.85"/>
    <n v="0"/>
    <s v="50-59"/>
    <s v="Fair (580-669)"/>
    <s v="Zero Balance"/>
    <s v="Established (6-8 yrs)"/>
    <x v="1"/>
  </r>
  <r>
    <n v="15759387"/>
    <s v="McIntosh"/>
    <n v="598"/>
    <x v="2"/>
    <s v="Male"/>
    <n v="38"/>
    <n v="1"/>
    <n v="101487.18"/>
    <n v="1"/>
    <n v="1"/>
    <x v="0"/>
    <n v="75959.100000000006"/>
    <n v="1"/>
    <s v="30-39"/>
    <s v="Fair (580-669)"/>
    <s v="High (100-150k)"/>
    <s v="New (0-2 yrs)"/>
    <x v="0"/>
  </r>
  <r>
    <n v="15623369"/>
    <s v="Clifton"/>
    <n v="708"/>
    <x v="0"/>
    <s v="Male"/>
    <n v="52"/>
    <n v="10"/>
    <n v="105355.81"/>
    <n v="1"/>
    <n v="1"/>
    <x v="1"/>
    <n v="123.07"/>
    <n v="1"/>
    <s v="50-59"/>
    <s v="Good (670-739)"/>
    <s v="High (100-150k)"/>
    <s v="Loyal (9-10 yrs)"/>
    <x v="0"/>
  </r>
  <r>
    <n v="15732943"/>
    <s v="Okwuoma"/>
    <n v="574"/>
    <x v="1"/>
    <s v="Male"/>
    <n v="36"/>
    <n v="4"/>
    <n v="77967.5"/>
    <n v="1"/>
    <n v="1"/>
    <x v="1"/>
    <n v="167066.95000000001"/>
    <n v="1"/>
    <s v="30-39"/>
    <s v="Poor (&lt;580)"/>
    <s v="Mid (50-100k)"/>
    <s v="Developing (3-5 yrs)"/>
    <x v="0"/>
  </r>
  <r>
    <n v="15750545"/>
    <s v="Chidiebere"/>
    <n v="629"/>
    <x v="0"/>
    <s v="Male"/>
    <n v="44"/>
    <n v="5"/>
    <n v="0"/>
    <n v="4"/>
    <n v="0"/>
    <x v="1"/>
    <n v="117572.59"/>
    <n v="1"/>
    <s v="40-49"/>
    <s v="Fair (580-669)"/>
    <s v="Zero Balance"/>
    <s v="Developing (3-5 yrs)"/>
    <x v="1"/>
  </r>
  <r>
    <n v="15809909"/>
    <s v="Fan"/>
    <n v="422"/>
    <x v="1"/>
    <s v="Female"/>
    <n v="54"/>
    <n v="4"/>
    <n v="0"/>
    <n v="2"/>
    <n v="1"/>
    <x v="0"/>
    <n v="7166.71"/>
    <n v="0"/>
    <s v="50-59"/>
    <s v="Poor (&lt;580)"/>
    <s v="Zero Balance"/>
    <s v="Developing (3-5 yrs)"/>
    <x v="1"/>
  </r>
  <r>
    <n v="15642448"/>
    <s v="Onyemauchechukwu"/>
    <n v="656"/>
    <x v="1"/>
    <s v="Male"/>
    <n v="28"/>
    <n v="8"/>
    <n v="120047.77"/>
    <n v="1"/>
    <n v="1"/>
    <x v="0"/>
    <n v="137173.39000000001"/>
    <n v="0"/>
    <s v="Under 30"/>
    <s v="Fair (580-669)"/>
    <s v="High (100-150k)"/>
    <s v="Established (6-8 yrs)"/>
    <x v="0"/>
  </r>
  <r>
    <n v="15791944"/>
    <s v="Harker"/>
    <n v="697"/>
    <x v="0"/>
    <s v="Male"/>
    <n v="32"/>
    <n v="7"/>
    <n v="175464.85"/>
    <n v="3"/>
    <n v="1"/>
    <x v="1"/>
    <n v="116442.42"/>
    <n v="1"/>
    <s v="30-39"/>
    <s v="Good (670-739)"/>
    <s v="Very High (150k+)"/>
    <s v="Established (6-8 yrs)"/>
    <x v="1"/>
  </r>
  <r>
    <n v="15768342"/>
    <s v="Bolton"/>
    <n v="718"/>
    <x v="0"/>
    <s v="Male"/>
    <n v="52"/>
    <n v="8"/>
    <n v="79475.3"/>
    <n v="3"/>
    <n v="1"/>
    <x v="0"/>
    <n v="32421.32"/>
    <n v="1"/>
    <s v="50-59"/>
    <s v="Good (670-739)"/>
    <s v="Mid (50-100k)"/>
    <s v="Established (6-8 yrs)"/>
    <x v="1"/>
  </r>
  <r>
    <n v="15567919"/>
    <s v="Lazarev"/>
    <n v="586"/>
    <x v="2"/>
    <s v="Male"/>
    <n v="37"/>
    <n v="8"/>
    <n v="167735.69"/>
    <n v="2"/>
    <n v="0"/>
    <x v="0"/>
    <n v="104665.79"/>
    <n v="0"/>
    <s v="30-39"/>
    <s v="Fair (580-669)"/>
    <s v="Very High (150k+)"/>
    <s v="Established (6-8 yrs)"/>
    <x v="1"/>
  </r>
  <r>
    <n v="15674750"/>
    <s v="Alexeyeva"/>
    <n v="481"/>
    <x v="1"/>
    <s v="Female"/>
    <n v="37"/>
    <n v="8"/>
    <n v="0"/>
    <n v="2"/>
    <n v="1"/>
    <x v="1"/>
    <n v="44215.86"/>
    <n v="0"/>
    <s v="30-39"/>
    <s v="Poor (&lt;580)"/>
    <s v="Zero Balance"/>
    <s v="Established (6-8 yrs)"/>
    <x v="1"/>
  </r>
  <r>
    <n v="15778345"/>
    <s v="Stevens"/>
    <n v="749"/>
    <x v="0"/>
    <s v="Female"/>
    <n v="33"/>
    <n v="1"/>
    <n v="74385.98"/>
    <n v="1"/>
    <n v="1"/>
    <x v="1"/>
    <n v="20164.47"/>
    <n v="0"/>
    <s v="30-39"/>
    <s v="Very Good (740-799)"/>
    <s v="Mid (50-100k)"/>
    <s v="New (0-2 yrs)"/>
    <x v="0"/>
  </r>
  <r>
    <n v="15687634"/>
    <s v="Glover"/>
    <n v="561"/>
    <x v="2"/>
    <s v="Male"/>
    <n v="49"/>
    <n v="5"/>
    <n v="94754"/>
    <n v="1"/>
    <n v="1"/>
    <x v="0"/>
    <n v="26691.31"/>
    <n v="0"/>
    <s v="40-49"/>
    <s v="Poor (&lt;580)"/>
    <s v="Mid (50-100k)"/>
    <s v="Developing (3-5 yrs)"/>
    <x v="0"/>
  </r>
  <r>
    <n v="15666096"/>
    <s v="Ibekwe"/>
    <n v="676"/>
    <x v="1"/>
    <s v="Male"/>
    <n v="27"/>
    <n v="4"/>
    <n v="0"/>
    <n v="1"/>
    <n v="0"/>
    <x v="0"/>
    <n v="107955.67"/>
    <n v="0"/>
    <s v="Under 30"/>
    <s v="Good (670-739)"/>
    <s v="Zero Balance"/>
    <s v="Developing (3-5 yrs)"/>
    <x v="0"/>
  </r>
  <r>
    <n v="15581700"/>
    <s v="Paterson"/>
    <n v="615"/>
    <x v="2"/>
    <s v="Male"/>
    <n v="43"/>
    <n v="3"/>
    <n v="86920.86"/>
    <n v="1"/>
    <n v="1"/>
    <x v="0"/>
    <n v="150048.37"/>
    <n v="0"/>
    <s v="40-49"/>
    <s v="Fair (580-669)"/>
    <s v="Mid (50-100k)"/>
    <s v="Developing (3-5 yrs)"/>
    <x v="0"/>
  </r>
  <r>
    <n v="15656417"/>
    <s v="Marsh"/>
    <n v="582"/>
    <x v="0"/>
    <s v="Female"/>
    <n v="39"/>
    <n v="1"/>
    <n v="132077.48000000001"/>
    <n v="2"/>
    <n v="1"/>
    <x v="1"/>
    <n v="192255.15"/>
    <n v="0"/>
    <s v="30-39"/>
    <s v="Fair (580-669)"/>
    <s v="High (100-150k)"/>
    <s v="New (0-2 yrs)"/>
    <x v="1"/>
  </r>
  <r>
    <n v="15649101"/>
    <s v="Reeves"/>
    <n v="601"/>
    <x v="0"/>
    <s v="Male"/>
    <n v="40"/>
    <n v="10"/>
    <n v="127847.86"/>
    <n v="1"/>
    <n v="0"/>
    <x v="1"/>
    <n v="173245.68"/>
    <n v="0"/>
    <s v="40-49"/>
    <s v="Fair (580-669)"/>
    <s v="High (100-150k)"/>
    <s v="Loyal (9-10 yrs)"/>
    <x v="0"/>
  </r>
  <r>
    <n v="15781975"/>
    <s v="Rees"/>
    <n v="708"/>
    <x v="0"/>
    <s v="Male"/>
    <n v="34"/>
    <n v="3"/>
    <n v="0"/>
    <n v="1"/>
    <n v="0"/>
    <x v="0"/>
    <n v="121457.88"/>
    <n v="1"/>
    <s v="30-39"/>
    <s v="Good (670-739)"/>
    <s v="Zero Balance"/>
    <s v="Developing (3-5 yrs)"/>
    <x v="0"/>
  </r>
  <r>
    <n v="15700511"/>
    <s v="Hanson"/>
    <n v="708"/>
    <x v="2"/>
    <s v="Male"/>
    <n v="42"/>
    <n v="9"/>
    <n v="176702.36"/>
    <n v="2"/>
    <n v="1"/>
    <x v="0"/>
    <n v="104804.74"/>
    <n v="0"/>
    <s v="40-49"/>
    <s v="Good (670-739)"/>
    <s v="Very High (150k+)"/>
    <s v="Loyal (9-10 yrs)"/>
    <x v="1"/>
  </r>
  <r>
    <n v="15770255"/>
    <s v="Onwughara"/>
    <n v="797"/>
    <x v="2"/>
    <s v="Female"/>
    <n v="33"/>
    <n v="10"/>
    <n v="83555.58"/>
    <n v="1"/>
    <n v="0"/>
    <x v="1"/>
    <n v="69767.14"/>
    <n v="0"/>
    <s v="30-39"/>
    <s v="Very Good (740-799)"/>
    <s v="Mid (50-100k)"/>
    <s v="Loyal (9-10 yrs)"/>
    <x v="0"/>
  </r>
  <r>
    <n v="15643574"/>
    <s v="Odinakachukwu"/>
    <n v="682"/>
    <x v="0"/>
    <s v="Male"/>
    <n v="26"/>
    <n v="8"/>
    <n v="0"/>
    <n v="2"/>
    <n v="1"/>
    <x v="1"/>
    <n v="178373.43"/>
    <n v="0"/>
    <s v="Under 30"/>
    <s v="Good (670-739)"/>
    <s v="Zero Balance"/>
    <s v="Established (6-8 yrs)"/>
    <x v="1"/>
  </r>
  <r>
    <n v="15595010"/>
    <s v="Huang"/>
    <n v="694"/>
    <x v="1"/>
    <s v="Female"/>
    <n v="39"/>
    <n v="9"/>
    <n v="0"/>
    <n v="2"/>
    <n v="0"/>
    <x v="1"/>
    <n v="99924.04"/>
    <n v="0"/>
    <s v="30-39"/>
    <s v="Good (670-739)"/>
    <s v="Zero Balance"/>
    <s v="Loyal (9-10 yrs)"/>
    <x v="1"/>
  </r>
  <r>
    <n v="15580579"/>
    <s v="Trevisani"/>
    <n v="490"/>
    <x v="0"/>
    <s v="Female"/>
    <n v="40"/>
    <n v="1"/>
    <n v="0"/>
    <n v="1"/>
    <n v="1"/>
    <x v="0"/>
    <n v="49594.19"/>
    <n v="1"/>
    <s v="40-49"/>
    <s v="Poor (&lt;580)"/>
    <s v="Zero Balance"/>
    <s v="New (0-2 yrs)"/>
    <x v="0"/>
  </r>
  <r>
    <n v="15748532"/>
    <s v="Dale"/>
    <n v="828"/>
    <x v="1"/>
    <s v="Male"/>
    <n v="42"/>
    <n v="10"/>
    <n v="0"/>
    <n v="1"/>
    <n v="1"/>
    <x v="0"/>
    <n v="186071.14"/>
    <n v="0"/>
    <s v="40-49"/>
    <s v="Excellent (800+)"/>
    <s v="Zero Balance"/>
    <s v="Loyal (9-10 yrs)"/>
    <x v="0"/>
  </r>
  <r>
    <n v="15773789"/>
    <s v="Pavlova"/>
    <n v="594"/>
    <x v="1"/>
    <s v="Female"/>
    <n v="38"/>
    <n v="7"/>
    <n v="96858.35"/>
    <n v="1"/>
    <n v="1"/>
    <x v="1"/>
    <n v="77511.45"/>
    <n v="0"/>
    <s v="30-39"/>
    <s v="Fair (580-669)"/>
    <s v="Mid (50-100k)"/>
    <s v="Established (6-8 yrs)"/>
    <x v="0"/>
  </r>
  <r>
    <n v="15600027"/>
    <s v="Meng"/>
    <n v="579"/>
    <x v="1"/>
    <s v="Male"/>
    <n v="33"/>
    <n v="1"/>
    <n v="0"/>
    <n v="2"/>
    <n v="1"/>
    <x v="0"/>
    <n v="54816.57"/>
    <n v="0"/>
    <s v="30-39"/>
    <s v="Poor (&lt;580)"/>
    <s v="Zero Balance"/>
    <s v="New (0-2 yrs)"/>
    <x v="1"/>
  </r>
  <r>
    <n v="15620832"/>
    <s v="Dean"/>
    <n v="723"/>
    <x v="0"/>
    <s v="Female"/>
    <n v="35"/>
    <n v="0"/>
    <n v="0"/>
    <n v="2"/>
    <n v="0"/>
    <x v="0"/>
    <n v="61290.99"/>
    <n v="0"/>
    <s v="30-39"/>
    <s v="Good (670-739)"/>
    <s v="Zero Balance"/>
    <s v="New (0-2 yrs)"/>
    <x v="1"/>
  </r>
  <r>
    <n v="15568819"/>
    <s v="Chiganu"/>
    <n v="619"/>
    <x v="2"/>
    <s v="Female"/>
    <n v="42"/>
    <n v="8"/>
    <n v="132796.04"/>
    <n v="3"/>
    <n v="1"/>
    <x v="0"/>
    <n v="191821.35"/>
    <n v="1"/>
    <s v="40-49"/>
    <s v="Fair (580-669)"/>
    <s v="High (100-150k)"/>
    <s v="Established (6-8 yrs)"/>
    <x v="1"/>
  </r>
  <r>
    <n v="15748691"/>
    <s v="Lung"/>
    <n v="794"/>
    <x v="1"/>
    <s v="Female"/>
    <n v="30"/>
    <n v="1"/>
    <n v="154970.54"/>
    <n v="1"/>
    <n v="0"/>
    <x v="0"/>
    <n v="156768.45000000001"/>
    <n v="0"/>
    <s v="30-39"/>
    <s v="Very Good (740-799)"/>
    <s v="Very High (150k+)"/>
    <s v="New (0-2 yrs)"/>
    <x v="0"/>
  </r>
  <r>
    <n v="15583552"/>
    <s v="Donaldson"/>
    <n v="674"/>
    <x v="2"/>
    <s v="Male"/>
    <n v="44"/>
    <n v="3"/>
    <n v="88902.21"/>
    <n v="1"/>
    <n v="1"/>
    <x v="1"/>
    <n v="73731.320000000007"/>
    <n v="0"/>
    <s v="40-49"/>
    <s v="Good (670-739)"/>
    <s v="Mid (50-100k)"/>
    <s v="Developing (3-5 yrs)"/>
    <x v="0"/>
  </r>
  <r>
    <n v="15588019"/>
    <s v="Li Fonti"/>
    <n v="418"/>
    <x v="0"/>
    <s v="Male"/>
    <n v="28"/>
    <n v="7"/>
    <n v="98738.92"/>
    <n v="1"/>
    <n v="1"/>
    <x v="1"/>
    <n v="122190.22"/>
    <n v="0"/>
    <s v="Under 30"/>
    <s v="Poor (&lt;580)"/>
    <s v="Mid (50-100k)"/>
    <s v="Established (6-8 yrs)"/>
    <x v="0"/>
  </r>
  <r>
    <n v="15713250"/>
    <s v="Izmailova"/>
    <n v="502"/>
    <x v="0"/>
    <s v="Male"/>
    <n v="33"/>
    <n v="8"/>
    <n v="0"/>
    <n v="2"/>
    <n v="1"/>
    <x v="0"/>
    <n v="123509.01"/>
    <n v="0"/>
    <s v="30-39"/>
    <s v="Poor (&lt;580)"/>
    <s v="Zero Balance"/>
    <s v="Established (6-8 yrs)"/>
    <x v="1"/>
  </r>
  <r>
    <n v="15569595"/>
    <s v="Walker"/>
    <n v="678"/>
    <x v="0"/>
    <s v="Female"/>
    <n v="50"/>
    <n v="6"/>
    <n v="0"/>
    <n v="1"/>
    <n v="1"/>
    <x v="1"/>
    <n v="8199.5"/>
    <n v="0"/>
    <s v="50-59"/>
    <s v="Good (670-739)"/>
    <s v="Zero Balance"/>
    <s v="Established (6-8 yrs)"/>
    <x v="0"/>
  </r>
  <r>
    <n v="15794868"/>
    <s v="Nnonso"/>
    <n v="599"/>
    <x v="2"/>
    <s v="Male"/>
    <n v="40"/>
    <n v="10"/>
    <n v="137456.28"/>
    <n v="2"/>
    <n v="1"/>
    <x v="0"/>
    <n v="14113.11"/>
    <n v="0"/>
    <s v="40-49"/>
    <s v="Fair (580-669)"/>
    <s v="High (100-150k)"/>
    <s v="Loyal (9-10 yrs)"/>
    <x v="1"/>
  </r>
  <r>
    <n v="15576680"/>
    <s v="Stevenson"/>
    <n v="736"/>
    <x v="0"/>
    <s v="Male"/>
    <n v="29"/>
    <n v="4"/>
    <n v="0"/>
    <n v="2"/>
    <n v="0"/>
    <x v="1"/>
    <n v="51705.01"/>
    <n v="0"/>
    <s v="Under 30"/>
    <s v="Good (670-739)"/>
    <s v="Zero Balance"/>
    <s v="Developing (3-5 yrs)"/>
    <x v="1"/>
  </r>
  <r>
    <n v="15613699"/>
    <s v="Schnaars"/>
    <n v="430"/>
    <x v="0"/>
    <s v="Female"/>
    <n v="60"/>
    <n v="7"/>
    <n v="73937.02"/>
    <n v="1"/>
    <n v="1"/>
    <x v="1"/>
    <n v="161937.62"/>
    <n v="1"/>
    <s v="60+"/>
    <s v="Poor (&lt;580)"/>
    <s v="Mid (50-100k)"/>
    <s v="Established (6-8 yrs)"/>
    <x v="0"/>
  </r>
  <r>
    <n v="15609758"/>
    <s v="Geoghegan"/>
    <n v="537"/>
    <x v="0"/>
    <s v="Female"/>
    <n v="45"/>
    <n v="7"/>
    <n v="158621.04"/>
    <n v="1"/>
    <n v="1"/>
    <x v="1"/>
    <n v="120892.96"/>
    <n v="1"/>
    <s v="40-49"/>
    <s v="Poor (&lt;580)"/>
    <s v="Very High (150k+)"/>
    <s v="Established (6-8 yrs)"/>
    <x v="0"/>
  </r>
  <r>
    <n v="15762392"/>
    <s v="Ilyina"/>
    <n v="683"/>
    <x v="1"/>
    <s v="Male"/>
    <n v="30"/>
    <n v="1"/>
    <n v="113257.2"/>
    <n v="1"/>
    <n v="1"/>
    <x v="0"/>
    <n v="65035.02"/>
    <n v="0"/>
    <s v="30-39"/>
    <s v="Good (670-739)"/>
    <s v="High (100-150k)"/>
    <s v="New (0-2 yrs)"/>
    <x v="0"/>
  </r>
  <r>
    <n v="15693382"/>
    <s v="Muir"/>
    <n v="828"/>
    <x v="0"/>
    <s v="Male"/>
    <n v="31"/>
    <n v="9"/>
    <n v="0"/>
    <n v="1"/>
    <n v="0"/>
    <x v="0"/>
    <n v="164257.37"/>
    <n v="0"/>
    <s v="30-39"/>
    <s v="Excellent (800+)"/>
    <s v="Zero Balance"/>
    <s v="Loyal (9-10 yrs)"/>
    <x v="0"/>
  </r>
  <r>
    <n v="15791769"/>
    <s v="Gardener"/>
    <n v="691"/>
    <x v="0"/>
    <s v="Female"/>
    <n v="29"/>
    <n v="9"/>
    <n v="116536.43"/>
    <n v="1"/>
    <n v="1"/>
    <x v="1"/>
    <n v="51987.99"/>
    <n v="0"/>
    <s v="Under 30"/>
    <s v="Good (670-739)"/>
    <s v="High (100-150k)"/>
    <s v="Loyal (9-10 yrs)"/>
    <x v="0"/>
  </r>
  <r>
    <n v="15712483"/>
    <s v="Chidi"/>
    <n v="608"/>
    <x v="1"/>
    <s v="Female"/>
    <n v="28"/>
    <n v="4"/>
    <n v="0"/>
    <n v="2"/>
    <n v="1"/>
    <x v="1"/>
    <n v="10899.63"/>
    <n v="1"/>
    <s v="Under 30"/>
    <s v="Fair (580-669)"/>
    <s v="Zero Balance"/>
    <s v="Developing (3-5 yrs)"/>
    <x v="1"/>
  </r>
  <r>
    <n v="15636454"/>
    <s v="Fu"/>
    <n v="691"/>
    <x v="0"/>
    <s v="Female"/>
    <n v="60"/>
    <n v="6"/>
    <n v="101070.69"/>
    <n v="1"/>
    <n v="1"/>
    <x v="1"/>
    <n v="177355.8"/>
    <n v="1"/>
    <s v="60+"/>
    <s v="Good (670-739)"/>
    <s v="High (100-150k)"/>
    <s v="Established (6-8 yrs)"/>
    <x v="0"/>
  </r>
  <r>
    <n v="15710138"/>
    <s v="Sun"/>
    <n v="718"/>
    <x v="1"/>
    <s v="Male"/>
    <n v="39"/>
    <n v="6"/>
    <n v="0"/>
    <n v="2"/>
    <n v="0"/>
    <x v="0"/>
    <n v="63889.1"/>
    <n v="0"/>
    <s v="30-39"/>
    <s v="Good (670-739)"/>
    <s v="Zero Balance"/>
    <s v="Established (6-8 yrs)"/>
    <x v="1"/>
  </r>
  <r>
    <n v="15571571"/>
    <s v="Ting"/>
    <n v="680"/>
    <x v="2"/>
    <s v="Female"/>
    <n v="31"/>
    <n v="3"/>
    <n v="127331.46"/>
    <n v="3"/>
    <n v="1"/>
    <x v="0"/>
    <n v="176433.6"/>
    <n v="0"/>
    <s v="30-39"/>
    <s v="Good (670-739)"/>
    <s v="High (100-150k)"/>
    <s v="Developing (3-5 yrs)"/>
    <x v="1"/>
  </r>
  <r>
    <n v="15638751"/>
    <s v="Ashton"/>
    <n v="838"/>
    <x v="1"/>
    <s v="Female"/>
    <n v="41"/>
    <n v="5"/>
    <n v="0"/>
    <n v="2"/>
    <n v="1"/>
    <x v="1"/>
    <n v="81313.509999999995"/>
    <n v="0"/>
    <s v="40-49"/>
    <s v="Excellent (800+)"/>
    <s v="Zero Balance"/>
    <s v="Developing (3-5 yrs)"/>
    <x v="1"/>
  </r>
  <r>
    <n v="15598574"/>
    <s v="Uwakwe"/>
    <n v="695"/>
    <x v="1"/>
    <s v="Female"/>
    <n v="31"/>
    <n v="5"/>
    <n v="0"/>
    <n v="2"/>
    <n v="0"/>
    <x v="0"/>
    <n v="13998.88"/>
    <n v="0"/>
    <s v="30-39"/>
    <s v="Good (670-739)"/>
    <s v="Zero Balance"/>
    <s v="Developing (3-5 yrs)"/>
    <x v="1"/>
  </r>
  <r>
    <n v="15796787"/>
    <s v="Vassiliev"/>
    <n v="681"/>
    <x v="0"/>
    <s v="Male"/>
    <n v="46"/>
    <n v="0"/>
    <n v="105969.42"/>
    <n v="1"/>
    <n v="1"/>
    <x v="1"/>
    <n v="5771.56"/>
    <n v="0"/>
    <s v="40-49"/>
    <s v="Good (670-739)"/>
    <s v="High (100-150k)"/>
    <s v="New (0-2 yrs)"/>
    <x v="0"/>
  </r>
  <r>
    <n v="15615670"/>
    <s v="Kazakova"/>
    <n v="762"/>
    <x v="0"/>
    <s v="Male"/>
    <n v="36"/>
    <n v="5"/>
    <n v="119547.46"/>
    <n v="1"/>
    <n v="1"/>
    <x v="0"/>
    <n v="42693.65"/>
    <n v="0"/>
    <s v="30-39"/>
    <s v="Very Good (740-799)"/>
    <s v="High (100-150k)"/>
    <s v="Developing (3-5 yrs)"/>
    <x v="0"/>
  </r>
  <r>
    <n v="15705506"/>
    <s v="Perry"/>
    <n v="751"/>
    <x v="1"/>
    <s v="Male"/>
    <n v="38"/>
    <n v="7"/>
    <n v="0"/>
    <n v="2"/>
    <n v="0"/>
    <x v="1"/>
    <n v="90839.61"/>
    <n v="0"/>
    <s v="30-39"/>
    <s v="Very Good (740-799)"/>
    <s v="Zero Balance"/>
    <s v="Established (6-8 yrs)"/>
    <x v="1"/>
  </r>
  <r>
    <n v="15599535"/>
    <s v="Howell"/>
    <n v="678"/>
    <x v="1"/>
    <s v="Male"/>
    <n v="28"/>
    <n v="5"/>
    <n v="138668.18"/>
    <n v="1"/>
    <n v="1"/>
    <x v="0"/>
    <n v="54144.01"/>
    <n v="0"/>
    <s v="Under 30"/>
    <s v="Good (670-739)"/>
    <s v="High (100-150k)"/>
    <s v="Developing (3-5 yrs)"/>
    <x v="0"/>
  </r>
  <r>
    <n v="15768449"/>
    <s v="Ricci"/>
    <n v="634"/>
    <x v="0"/>
    <s v="Female"/>
    <n v="37"/>
    <n v="7"/>
    <n v="51582.5"/>
    <n v="2"/>
    <n v="1"/>
    <x v="0"/>
    <n v="184312.88"/>
    <n v="0"/>
    <s v="30-39"/>
    <s v="Fair (580-669)"/>
    <s v="Mid (50-100k)"/>
    <s v="Established (6-8 yrs)"/>
    <x v="1"/>
  </r>
  <r>
    <n v="15725002"/>
    <s v="Smith"/>
    <n v="749"/>
    <x v="0"/>
    <s v="Male"/>
    <n v="37"/>
    <n v="7"/>
    <n v="0"/>
    <n v="2"/>
    <n v="1"/>
    <x v="1"/>
    <n v="20306.79"/>
    <n v="0"/>
    <s v="30-39"/>
    <s v="Very Good (740-799)"/>
    <s v="Zero Balance"/>
    <s v="Established (6-8 yrs)"/>
    <x v="1"/>
  </r>
  <r>
    <n v="15611682"/>
    <s v="Rossi"/>
    <n v="590"/>
    <x v="1"/>
    <s v="Male"/>
    <n v="37"/>
    <n v="6"/>
    <n v="169902.92"/>
    <n v="1"/>
    <n v="1"/>
    <x v="0"/>
    <n v="128256.18"/>
    <n v="0"/>
    <s v="30-39"/>
    <s v="Fair (580-669)"/>
    <s v="Very High (150k+)"/>
    <s v="Established (6-8 yrs)"/>
    <x v="0"/>
  </r>
  <r>
    <n v="15749964"/>
    <s v="Jones"/>
    <n v="610"/>
    <x v="0"/>
    <s v="Female"/>
    <n v="27"/>
    <n v="4"/>
    <n v="87262.399999999994"/>
    <n v="2"/>
    <n v="1"/>
    <x v="1"/>
    <n v="182720.07"/>
    <n v="0"/>
    <s v="Under 30"/>
    <s v="Fair (580-669)"/>
    <s v="Mid (50-100k)"/>
    <s v="Developing (3-5 yrs)"/>
    <x v="1"/>
  </r>
  <r>
    <n v="15678779"/>
    <s v="Quezada"/>
    <n v="502"/>
    <x v="0"/>
    <s v="Male"/>
    <n v="33"/>
    <n v="7"/>
    <n v="0"/>
    <n v="2"/>
    <n v="0"/>
    <x v="0"/>
    <n v="4082.52"/>
    <n v="0"/>
    <s v="30-39"/>
    <s v="Poor (&lt;580)"/>
    <s v="Zero Balance"/>
    <s v="Established (6-8 yrs)"/>
    <x v="1"/>
  </r>
  <r>
    <n v="15752601"/>
    <s v="McCulloch"/>
    <n v="578"/>
    <x v="0"/>
    <s v="Female"/>
    <n v="40"/>
    <n v="7"/>
    <n v="0"/>
    <n v="2"/>
    <n v="0"/>
    <x v="1"/>
    <n v="102233.73"/>
    <n v="0"/>
    <s v="40-49"/>
    <s v="Poor (&lt;580)"/>
    <s v="Zero Balance"/>
    <s v="Established (6-8 yrs)"/>
    <x v="1"/>
  </r>
  <r>
    <n v="15758477"/>
    <s v="Tobeolisa"/>
    <n v="547"/>
    <x v="0"/>
    <s v="Female"/>
    <n v="32"/>
    <n v="2"/>
    <n v="0"/>
    <n v="2"/>
    <n v="1"/>
    <x v="1"/>
    <n v="132002.82999999999"/>
    <n v="0"/>
    <s v="30-39"/>
    <s v="Poor (&lt;580)"/>
    <s v="Zero Balance"/>
    <s v="New (0-2 yrs)"/>
    <x v="1"/>
  </r>
  <r>
    <n v="15629133"/>
    <s v="Black"/>
    <n v="579"/>
    <x v="0"/>
    <s v="Female"/>
    <n v="27"/>
    <n v="9"/>
    <n v="0"/>
    <n v="2"/>
    <n v="1"/>
    <x v="1"/>
    <n v="126838.7"/>
    <n v="0"/>
    <s v="Under 30"/>
    <s v="Poor (&lt;580)"/>
    <s v="Zero Balance"/>
    <s v="Loyal (9-10 yrs)"/>
    <x v="1"/>
  </r>
  <r>
    <n v="15604963"/>
    <s v="Fraser"/>
    <n v="661"/>
    <x v="0"/>
    <s v="Male"/>
    <n v="39"/>
    <n v="5"/>
    <n v="0"/>
    <n v="2"/>
    <n v="0"/>
    <x v="1"/>
    <n v="181461.46"/>
    <n v="0"/>
    <s v="30-39"/>
    <s v="Fair (580-669)"/>
    <s v="Zero Balance"/>
    <s v="Developing (3-5 yrs)"/>
    <x v="1"/>
  </r>
  <r>
    <n v="15796413"/>
    <s v="Green"/>
    <n v="794"/>
    <x v="0"/>
    <s v="Male"/>
    <n v="46"/>
    <n v="6"/>
    <n v="0"/>
    <n v="2"/>
    <n v="1"/>
    <x v="1"/>
    <n v="195325.74"/>
    <n v="0"/>
    <s v="40-49"/>
    <s v="Very Good (740-799)"/>
    <s v="Zero Balance"/>
    <s v="Established (6-8 yrs)"/>
    <x v="1"/>
  </r>
  <r>
    <n v="15812470"/>
    <s v="Allan"/>
    <n v="719"/>
    <x v="0"/>
    <s v="Male"/>
    <n v="61"/>
    <n v="5"/>
    <n v="0"/>
    <n v="2"/>
    <n v="0"/>
    <x v="0"/>
    <n v="29132.43"/>
    <n v="0"/>
    <s v="60+"/>
    <s v="Good (670-739)"/>
    <s v="Zero Balance"/>
    <s v="Developing (3-5 yrs)"/>
    <x v="1"/>
  </r>
  <r>
    <n v="15587443"/>
    <s v="Akudinobi"/>
    <n v="728"/>
    <x v="0"/>
    <s v="Female"/>
    <n v="69"/>
    <n v="1"/>
    <n v="0"/>
    <n v="2"/>
    <n v="1"/>
    <x v="0"/>
    <n v="131804.85999999999"/>
    <n v="0"/>
    <s v="60+"/>
    <s v="Good (670-739)"/>
    <s v="Zero Balance"/>
    <s v="New (0-2 yrs)"/>
    <x v="1"/>
  </r>
  <r>
    <n v="15689692"/>
    <s v="Walker"/>
    <n v="598"/>
    <x v="2"/>
    <s v="Male"/>
    <n v="19"/>
    <n v="3"/>
    <n v="150348.37"/>
    <n v="1"/>
    <n v="1"/>
    <x v="0"/>
    <n v="173784.04"/>
    <n v="0"/>
    <s v="Under 30"/>
    <s v="Fair (580-669)"/>
    <s v="Very High (150k+)"/>
    <s v="Developing (3-5 yrs)"/>
    <x v="0"/>
  </r>
  <r>
    <n v="15779586"/>
    <s v="Olisaemeka"/>
    <n v="822"/>
    <x v="2"/>
    <s v="Female"/>
    <n v="46"/>
    <n v="3"/>
    <n v="115074.02"/>
    <n v="2"/>
    <n v="1"/>
    <x v="1"/>
    <n v="26249.86"/>
    <n v="0"/>
    <s v="40-49"/>
    <s v="Excellent (800+)"/>
    <s v="High (100-150k)"/>
    <s v="Developing (3-5 yrs)"/>
    <x v="1"/>
  </r>
  <r>
    <n v="15667588"/>
    <s v="Arcuri"/>
    <n v="670"/>
    <x v="1"/>
    <s v="Female"/>
    <n v="40"/>
    <n v="3"/>
    <n v="0"/>
    <n v="1"/>
    <n v="1"/>
    <x v="0"/>
    <n v="182650.15"/>
    <n v="0"/>
    <s v="40-49"/>
    <s v="Good (670-739)"/>
    <s v="Zero Balance"/>
    <s v="Developing (3-5 yrs)"/>
    <x v="0"/>
  </r>
  <r>
    <n v="15624423"/>
    <s v="Liu"/>
    <n v="850"/>
    <x v="0"/>
    <s v="Male"/>
    <n v="28"/>
    <n v="8"/>
    <n v="99986.98"/>
    <n v="1"/>
    <n v="1"/>
    <x v="1"/>
    <n v="196582.55"/>
    <n v="0"/>
    <s v="Under 30"/>
    <s v="Excellent (800+)"/>
    <s v="Mid (50-100k)"/>
    <s v="Established (6-8 yrs)"/>
    <x v="0"/>
  </r>
  <r>
    <n v="15591107"/>
    <s v="Flemming"/>
    <n v="723"/>
    <x v="2"/>
    <s v="Female"/>
    <n v="68"/>
    <n v="3"/>
    <n v="110357"/>
    <n v="1"/>
    <n v="0"/>
    <x v="1"/>
    <n v="141977.54"/>
    <n v="1"/>
    <s v="60+"/>
    <s v="Good (670-739)"/>
    <s v="High (100-150k)"/>
    <s v="Developing (3-5 yrs)"/>
    <x v="0"/>
  </r>
  <r>
    <n v="15748986"/>
    <s v="Bischof"/>
    <n v="705"/>
    <x v="2"/>
    <s v="Male"/>
    <n v="42"/>
    <n v="8"/>
    <n v="166685.92000000001"/>
    <n v="2"/>
    <n v="1"/>
    <x v="0"/>
    <n v="55313.51"/>
    <n v="0"/>
    <s v="40-49"/>
    <s v="Good (670-739)"/>
    <s v="Very High (150k+)"/>
    <s v="Established (6-8 yrs)"/>
    <x v="1"/>
  </r>
  <r>
    <n v="15793896"/>
    <s v="John"/>
    <n v="677"/>
    <x v="1"/>
    <s v="Male"/>
    <n v="40"/>
    <n v="7"/>
    <n v="95312.8"/>
    <n v="1"/>
    <n v="1"/>
    <x v="0"/>
    <n v="62944.75"/>
    <n v="0"/>
    <s v="40-49"/>
    <s v="Good (670-739)"/>
    <s v="Mid (50-100k)"/>
    <s v="Established (6-8 yrs)"/>
    <x v="0"/>
  </r>
  <r>
    <n v="15620570"/>
    <s v="Sinnett"/>
    <n v="736"/>
    <x v="0"/>
    <s v="Male"/>
    <n v="43"/>
    <n v="4"/>
    <n v="202443.47"/>
    <n v="1"/>
    <n v="1"/>
    <x v="1"/>
    <n v="72375.03"/>
    <n v="0"/>
    <s v="40-49"/>
    <s v="Good (670-739)"/>
    <s v="Very High (150k+)"/>
    <s v="Developing (3-5 yrs)"/>
    <x v="0"/>
  </r>
  <r>
    <n v="15727811"/>
    <s v="Ts'ui"/>
    <n v="661"/>
    <x v="2"/>
    <s v="Female"/>
    <n v="47"/>
    <n v="0"/>
    <n v="109493.62"/>
    <n v="1"/>
    <n v="0"/>
    <x v="1"/>
    <n v="188324.01"/>
    <n v="1"/>
    <s v="40-49"/>
    <s v="Fair (580-669)"/>
    <s v="High (100-150k)"/>
    <s v="New (0-2 yrs)"/>
    <x v="0"/>
  </r>
  <r>
    <n v="15707681"/>
    <s v="Pokrovsky"/>
    <n v="501"/>
    <x v="2"/>
    <s v="Male"/>
    <n v="38"/>
    <n v="9"/>
    <n v="88977.39"/>
    <n v="2"/>
    <n v="0"/>
    <x v="0"/>
    <n v="133403.07"/>
    <n v="0"/>
    <s v="30-39"/>
    <s v="Poor (&lt;580)"/>
    <s v="Mid (50-100k)"/>
    <s v="Loyal (9-10 yrs)"/>
    <x v="1"/>
  </r>
  <r>
    <n v="15702030"/>
    <s v="Azarov"/>
    <n v="516"/>
    <x v="0"/>
    <s v="Female"/>
    <n v="29"/>
    <n v="2"/>
    <n v="104982.57"/>
    <n v="1"/>
    <n v="1"/>
    <x v="1"/>
    <n v="157378.5"/>
    <n v="0"/>
    <s v="Under 30"/>
    <s v="Poor (&lt;580)"/>
    <s v="High (100-150k)"/>
    <s v="New (0-2 yrs)"/>
    <x v="0"/>
  </r>
  <r>
    <n v="15673238"/>
    <s v="McCarthy"/>
    <n v="517"/>
    <x v="2"/>
    <s v="Female"/>
    <n v="59"/>
    <n v="8"/>
    <n v="154110.99"/>
    <n v="2"/>
    <n v="1"/>
    <x v="1"/>
    <n v="101240.08"/>
    <n v="1"/>
    <s v="50-59"/>
    <s v="Poor (&lt;580)"/>
    <s v="Very High (150k+)"/>
    <s v="Established (6-8 yrs)"/>
    <x v="1"/>
  </r>
  <r>
    <n v="15604196"/>
    <s v="Simpson"/>
    <n v="766"/>
    <x v="0"/>
    <s v="Male"/>
    <n v="32"/>
    <n v="6"/>
    <n v="185714.28"/>
    <n v="1"/>
    <n v="1"/>
    <x v="0"/>
    <n v="102502.5"/>
    <n v="0"/>
    <s v="30-39"/>
    <s v="Very Good (740-799)"/>
    <s v="Very High (150k+)"/>
    <s v="Established (6-8 yrs)"/>
    <x v="0"/>
  </r>
  <r>
    <n v="15769356"/>
    <s v="Stevenson"/>
    <n v="520"/>
    <x v="2"/>
    <s v="Female"/>
    <n v="23"/>
    <n v="3"/>
    <n v="116022.53"/>
    <n v="2"/>
    <n v="1"/>
    <x v="0"/>
    <n v="37577.660000000003"/>
    <n v="0"/>
    <s v="Under 30"/>
    <s v="Poor (&lt;580)"/>
    <s v="High (100-150k)"/>
    <s v="Developing (3-5 yrs)"/>
    <x v="1"/>
  </r>
  <r>
    <n v="15665590"/>
    <s v="Moore"/>
    <n v="541"/>
    <x v="0"/>
    <s v="Male"/>
    <n v="46"/>
    <n v="6"/>
    <n v="0"/>
    <n v="2"/>
    <n v="1"/>
    <x v="0"/>
    <n v="83456.67"/>
    <n v="0"/>
    <s v="40-49"/>
    <s v="Poor (&lt;580)"/>
    <s v="Zero Balance"/>
    <s v="Established (6-8 yrs)"/>
    <x v="1"/>
  </r>
  <r>
    <n v="15572361"/>
    <s v="Chill"/>
    <n v="790"/>
    <x v="2"/>
    <s v="Female"/>
    <n v="34"/>
    <n v="2"/>
    <n v="164011.48000000001"/>
    <n v="1"/>
    <n v="1"/>
    <x v="1"/>
    <n v="199420.41"/>
    <n v="0"/>
    <s v="30-39"/>
    <s v="Very Good (740-799)"/>
    <s v="Very High (150k+)"/>
    <s v="New (0-2 yrs)"/>
    <x v="0"/>
  </r>
  <r>
    <n v="15667460"/>
    <s v="Moore"/>
    <n v="797"/>
    <x v="0"/>
    <s v="Male"/>
    <n v="31"/>
    <n v="9"/>
    <n v="0"/>
    <n v="2"/>
    <n v="1"/>
    <x v="0"/>
    <n v="24748.89"/>
    <n v="0"/>
    <s v="30-39"/>
    <s v="Very Good (740-799)"/>
    <s v="Zero Balance"/>
    <s v="Loyal (9-10 yrs)"/>
    <x v="1"/>
  </r>
  <r>
    <n v="15654760"/>
    <s v="Su"/>
    <n v="811"/>
    <x v="0"/>
    <s v="Male"/>
    <n v="40"/>
    <n v="1"/>
    <n v="101514.89"/>
    <n v="1"/>
    <n v="1"/>
    <x v="0"/>
    <n v="121765"/>
    <n v="0"/>
    <s v="40-49"/>
    <s v="Excellent (800+)"/>
    <s v="High (100-150k)"/>
    <s v="New (0-2 yrs)"/>
    <x v="0"/>
  </r>
  <r>
    <n v="15632669"/>
    <s v="Rees"/>
    <n v="722"/>
    <x v="1"/>
    <s v="Female"/>
    <n v="32"/>
    <n v="4"/>
    <n v="0"/>
    <n v="2"/>
    <n v="1"/>
    <x v="0"/>
    <n v="113666.48"/>
    <n v="0"/>
    <s v="30-39"/>
    <s v="Good (670-739)"/>
    <s v="Zero Balance"/>
    <s v="Developing (3-5 yrs)"/>
    <x v="1"/>
  </r>
  <r>
    <n v="15613673"/>
    <s v="Lung"/>
    <n v="675"/>
    <x v="0"/>
    <s v="Male"/>
    <n v="28"/>
    <n v="9"/>
    <n v="0"/>
    <n v="1"/>
    <n v="1"/>
    <x v="1"/>
    <n v="134110.93"/>
    <n v="0"/>
    <s v="Under 30"/>
    <s v="Good (670-739)"/>
    <s v="Zero Balance"/>
    <s v="Loyal (9-10 yrs)"/>
    <x v="0"/>
  </r>
  <r>
    <n v="15698522"/>
    <s v="Thomas"/>
    <n v="660"/>
    <x v="2"/>
    <s v="Male"/>
    <n v="39"/>
    <n v="9"/>
    <n v="134599.32999999999"/>
    <n v="2"/>
    <n v="1"/>
    <x v="1"/>
    <n v="183095.87"/>
    <n v="0"/>
    <s v="30-39"/>
    <s v="Fair (580-669)"/>
    <s v="High (100-150k)"/>
    <s v="Loyal (9-10 yrs)"/>
    <x v="1"/>
  </r>
  <r>
    <n v="15741633"/>
    <s v="Fuller"/>
    <n v="566"/>
    <x v="1"/>
    <s v="Male"/>
    <n v="32"/>
    <n v="10"/>
    <n v="147511.26"/>
    <n v="1"/>
    <n v="1"/>
    <x v="0"/>
    <n v="159891.03"/>
    <n v="0"/>
    <s v="30-39"/>
    <s v="Poor (&lt;580)"/>
    <s v="High (100-150k)"/>
    <s v="Loyal (9-10 yrs)"/>
    <x v="0"/>
  </r>
  <r>
    <n v="15674583"/>
    <s v="Trevisani"/>
    <n v="768"/>
    <x v="0"/>
    <s v="Male"/>
    <n v="25"/>
    <n v="0"/>
    <n v="78396.08"/>
    <n v="1"/>
    <n v="1"/>
    <x v="0"/>
    <n v="8316.19"/>
    <n v="0"/>
    <s v="Under 30"/>
    <s v="Very Good (740-799)"/>
    <s v="Mid (50-100k)"/>
    <s v="New (0-2 yrs)"/>
    <x v="0"/>
  </r>
  <r>
    <n v="15665374"/>
    <s v="Dumolo"/>
    <n v="610"/>
    <x v="1"/>
    <s v="Female"/>
    <n v="31"/>
    <n v="5"/>
    <n v="0"/>
    <n v="2"/>
    <n v="0"/>
    <x v="1"/>
    <n v="63736.36"/>
    <n v="0"/>
    <s v="30-39"/>
    <s v="Fair (580-669)"/>
    <s v="Zero Balance"/>
    <s v="Developing (3-5 yrs)"/>
    <x v="1"/>
  </r>
  <r>
    <n v="15588854"/>
    <s v="Wu"/>
    <n v="715"/>
    <x v="0"/>
    <s v="Female"/>
    <n v="31"/>
    <n v="3"/>
    <n v="110581.29"/>
    <n v="1"/>
    <n v="1"/>
    <x v="0"/>
    <n v="94715.24"/>
    <n v="0"/>
    <s v="30-39"/>
    <s v="Good (670-739)"/>
    <s v="High (100-150k)"/>
    <s v="Developing (3-5 yrs)"/>
    <x v="0"/>
  </r>
  <r>
    <n v="15810716"/>
    <s v="Kerr"/>
    <n v="750"/>
    <x v="2"/>
    <s v="Male"/>
    <n v="42"/>
    <n v="8"/>
    <n v="151836.35999999999"/>
    <n v="2"/>
    <n v="1"/>
    <x v="1"/>
    <n v="68695.38"/>
    <n v="0"/>
    <s v="40-49"/>
    <s v="Very Good (740-799)"/>
    <s v="Very High (150k+)"/>
    <s v="Established (6-8 yrs)"/>
    <x v="1"/>
  </r>
  <r>
    <n v="15776921"/>
    <s v="Geoghegan"/>
    <n v="431"/>
    <x v="2"/>
    <s v="Male"/>
    <n v="45"/>
    <n v="5"/>
    <n v="83624.55"/>
    <n v="2"/>
    <n v="0"/>
    <x v="1"/>
    <n v="36899.620000000003"/>
    <n v="0"/>
    <s v="40-49"/>
    <s v="Poor (&lt;580)"/>
    <s v="Mid (50-100k)"/>
    <s v="Developing (3-5 yrs)"/>
    <x v="1"/>
  </r>
  <r>
    <n v="15569394"/>
    <s v="Bailey"/>
    <n v="704"/>
    <x v="0"/>
    <s v="Male"/>
    <n v="24"/>
    <n v="2"/>
    <n v="148197.15"/>
    <n v="2"/>
    <n v="1"/>
    <x v="1"/>
    <n v="182775.08"/>
    <n v="0"/>
    <s v="Under 30"/>
    <s v="Good (670-739)"/>
    <s v="High (100-150k)"/>
    <s v="New (0-2 yrs)"/>
    <x v="1"/>
  </r>
  <r>
    <n v="15788215"/>
    <s v="Hsia"/>
    <n v="535"/>
    <x v="1"/>
    <s v="Female"/>
    <n v="30"/>
    <n v="5"/>
    <n v="122924.75"/>
    <n v="1"/>
    <n v="0"/>
    <x v="1"/>
    <n v="62390.59"/>
    <n v="1"/>
    <s v="30-39"/>
    <s v="Poor (&lt;580)"/>
    <s v="High (100-150k)"/>
    <s v="Developing (3-5 yrs)"/>
    <x v="0"/>
  </r>
  <r>
    <n v="15641007"/>
    <s v="Holden"/>
    <n v="614"/>
    <x v="0"/>
    <s v="Female"/>
    <n v="38"/>
    <n v="4"/>
    <n v="72594"/>
    <n v="1"/>
    <n v="1"/>
    <x v="0"/>
    <n v="76042.48"/>
    <n v="0"/>
    <s v="30-39"/>
    <s v="Fair (580-669)"/>
    <s v="Mid (50-100k)"/>
    <s v="Developing (3-5 yrs)"/>
    <x v="0"/>
  </r>
  <r>
    <n v="15594651"/>
    <s v="Milani"/>
    <n v="748"/>
    <x v="0"/>
    <s v="Male"/>
    <n v="38"/>
    <n v="4"/>
    <n v="115221.36"/>
    <n v="1"/>
    <n v="0"/>
    <x v="0"/>
    <n v="70956.75"/>
    <n v="0"/>
    <s v="30-39"/>
    <s v="Very Good (740-799)"/>
    <s v="High (100-150k)"/>
    <s v="Developing (3-5 yrs)"/>
    <x v="0"/>
  </r>
  <r>
    <n v="15575146"/>
    <s v="Jamieson"/>
    <n v="492"/>
    <x v="2"/>
    <s v="Male"/>
    <n v="51"/>
    <n v="8"/>
    <n v="117808.74"/>
    <n v="2"/>
    <n v="1"/>
    <x v="0"/>
    <n v="67311.12"/>
    <n v="0"/>
    <s v="50-59"/>
    <s v="Poor (&lt;580)"/>
    <s v="High (100-150k)"/>
    <s v="Established (6-8 yrs)"/>
    <x v="1"/>
  </r>
  <r>
    <n v="15608916"/>
    <s v="Ndubueze"/>
    <n v="573"/>
    <x v="0"/>
    <s v="Male"/>
    <n v="40"/>
    <n v="7"/>
    <n v="147754.68"/>
    <n v="1"/>
    <n v="1"/>
    <x v="0"/>
    <n v="110454.46"/>
    <n v="0"/>
    <s v="40-49"/>
    <s v="Poor (&lt;580)"/>
    <s v="High (100-150k)"/>
    <s v="Established (6-8 yrs)"/>
    <x v="0"/>
  </r>
  <r>
    <n v="15666297"/>
    <s v="Abramova"/>
    <n v="706"/>
    <x v="1"/>
    <s v="Female"/>
    <n v="53"/>
    <n v="3"/>
    <n v="0"/>
    <n v="3"/>
    <n v="0"/>
    <x v="1"/>
    <n v="88479.02"/>
    <n v="1"/>
    <s v="50-59"/>
    <s v="Good (670-739)"/>
    <s v="Zero Balance"/>
    <s v="Developing (3-5 yrs)"/>
    <x v="1"/>
  </r>
  <r>
    <n v="15598586"/>
    <s v="Wetherspoon"/>
    <n v="680"/>
    <x v="0"/>
    <s v="Male"/>
    <n v="31"/>
    <n v="10"/>
    <n v="113292.17"/>
    <n v="1"/>
    <n v="1"/>
    <x v="0"/>
    <n v="122639.73"/>
    <n v="0"/>
    <s v="30-39"/>
    <s v="Good (670-739)"/>
    <s v="High (100-150k)"/>
    <s v="Loyal (9-10 yrs)"/>
    <x v="0"/>
  </r>
  <r>
    <n v="15665014"/>
    <s v="Middleton"/>
    <n v="458"/>
    <x v="1"/>
    <s v="Male"/>
    <n v="36"/>
    <n v="5"/>
    <n v="0"/>
    <n v="2"/>
    <n v="1"/>
    <x v="1"/>
    <n v="79723.78"/>
    <n v="0"/>
    <s v="30-39"/>
    <s v="Poor (&lt;580)"/>
    <s v="Zero Balance"/>
    <s v="Developing (3-5 yrs)"/>
    <x v="1"/>
  </r>
  <r>
    <n v="15701738"/>
    <s v="Arcuri"/>
    <n v="612"/>
    <x v="2"/>
    <s v="Male"/>
    <n v="44"/>
    <n v="2"/>
    <n v="115163.38"/>
    <n v="1"/>
    <n v="1"/>
    <x v="0"/>
    <n v="97677.52"/>
    <n v="1"/>
    <s v="40-49"/>
    <s v="Fair (580-669)"/>
    <s v="High (100-150k)"/>
    <s v="New (0-2 yrs)"/>
    <x v="0"/>
  </r>
  <r>
    <n v="15650591"/>
    <s v="Calabrese"/>
    <n v="809"/>
    <x v="2"/>
    <s v="Male"/>
    <n v="50"/>
    <n v="10"/>
    <n v="118098.62"/>
    <n v="1"/>
    <n v="1"/>
    <x v="0"/>
    <n v="100720.02"/>
    <n v="1"/>
    <s v="50-59"/>
    <s v="Excellent (800+)"/>
    <s v="High (100-150k)"/>
    <s v="Loyal (9-10 yrs)"/>
    <x v="0"/>
  </r>
  <r>
    <n v="15652667"/>
    <s v="Hampton"/>
    <n v="590"/>
    <x v="0"/>
    <s v="Male"/>
    <n v="39"/>
    <n v="9"/>
    <n v="0"/>
    <n v="2"/>
    <n v="1"/>
    <x v="0"/>
    <n v="104730.52"/>
    <n v="0"/>
    <s v="30-39"/>
    <s v="Fair (580-669)"/>
    <s v="Zero Balance"/>
    <s v="Loyal (9-10 yrs)"/>
    <x v="1"/>
  </r>
  <r>
    <n v="15679622"/>
    <s v="Clayton"/>
    <n v="602"/>
    <x v="0"/>
    <s v="Male"/>
    <n v="35"/>
    <n v="8"/>
    <n v="0"/>
    <n v="1"/>
    <n v="1"/>
    <x v="0"/>
    <n v="22499.29"/>
    <n v="0"/>
    <s v="30-39"/>
    <s v="Fair (580-669)"/>
    <s v="Zero Balance"/>
    <s v="Established (6-8 yrs)"/>
    <x v="0"/>
  </r>
  <r>
    <n v="15730150"/>
    <s v="Otutodilichukwu"/>
    <n v="540"/>
    <x v="1"/>
    <s v="Male"/>
    <n v="37"/>
    <n v="0"/>
    <n v="120825.7"/>
    <n v="1"/>
    <n v="1"/>
    <x v="1"/>
    <n v="28257.89"/>
    <n v="0"/>
    <s v="30-39"/>
    <s v="Poor (&lt;580)"/>
    <s v="High (100-150k)"/>
    <s v="New (0-2 yrs)"/>
    <x v="0"/>
  </r>
  <r>
    <n v="15813192"/>
    <s v="Chukwuemeka"/>
    <n v="494"/>
    <x v="0"/>
    <s v="Male"/>
    <n v="25"/>
    <n v="6"/>
    <n v="0"/>
    <n v="2"/>
    <n v="0"/>
    <x v="0"/>
    <n v="109988.09"/>
    <n v="0"/>
    <s v="Under 30"/>
    <s v="Poor (&lt;580)"/>
    <s v="Zero Balance"/>
    <s v="Established (6-8 yrs)"/>
    <x v="1"/>
  </r>
  <r>
    <n v="15606554"/>
    <s v="Douglas"/>
    <n v="797"/>
    <x v="0"/>
    <s v="Male"/>
    <n v="29"/>
    <n v="1"/>
    <n v="0"/>
    <n v="1"/>
    <n v="0"/>
    <x v="0"/>
    <n v="149991.32"/>
    <n v="0"/>
    <s v="Under 30"/>
    <s v="Very Good (740-799)"/>
    <s v="Zero Balance"/>
    <s v="New (0-2 yrs)"/>
    <x v="0"/>
  </r>
  <r>
    <n v="15611794"/>
    <s v="Galloway"/>
    <n v="526"/>
    <x v="2"/>
    <s v="Male"/>
    <n v="61"/>
    <n v="6"/>
    <n v="133845.28"/>
    <n v="2"/>
    <n v="1"/>
    <x v="0"/>
    <n v="45180.800000000003"/>
    <n v="0"/>
    <s v="60+"/>
    <s v="Poor (&lt;580)"/>
    <s v="High (100-150k)"/>
    <s v="Established (6-8 yrs)"/>
    <x v="1"/>
  </r>
  <r>
    <n v="15672357"/>
    <s v="Sochima"/>
    <n v="631"/>
    <x v="1"/>
    <s v="Male"/>
    <n v="38"/>
    <n v="7"/>
    <n v="0"/>
    <n v="2"/>
    <n v="1"/>
    <x v="1"/>
    <n v="181605.85"/>
    <n v="0"/>
    <s v="30-39"/>
    <s v="Fair (580-669)"/>
    <s v="Zero Balance"/>
    <s v="Established (6-8 yrs)"/>
    <x v="1"/>
  </r>
  <r>
    <n v="15711759"/>
    <s v="Wilkins"/>
    <n v="576"/>
    <x v="0"/>
    <s v="Female"/>
    <n v="29"/>
    <n v="5"/>
    <n v="108541.04"/>
    <n v="1"/>
    <n v="1"/>
    <x v="0"/>
    <n v="126469.09"/>
    <n v="0"/>
    <s v="Under 30"/>
    <s v="Poor (&lt;580)"/>
    <s v="High (100-150k)"/>
    <s v="Developing (3-5 yrs)"/>
    <x v="0"/>
  </r>
  <r>
    <n v="15615296"/>
    <s v="Rice"/>
    <n v="405"/>
    <x v="0"/>
    <s v="Male"/>
    <n v="39"/>
    <n v="10"/>
    <n v="0"/>
    <n v="1"/>
    <n v="1"/>
    <x v="1"/>
    <n v="160810.85"/>
    <n v="1"/>
    <s v="30-39"/>
    <s v="Poor (&lt;580)"/>
    <s v="Zero Balance"/>
    <s v="Loyal (9-10 yrs)"/>
    <x v="0"/>
  </r>
  <r>
    <n v="15699294"/>
    <s v="Pope"/>
    <n v="555"/>
    <x v="0"/>
    <s v="Male"/>
    <n v="30"/>
    <n v="1"/>
    <n v="0"/>
    <n v="2"/>
    <n v="0"/>
    <x v="1"/>
    <n v="88146.86"/>
    <n v="0"/>
    <s v="30-39"/>
    <s v="Poor (&lt;580)"/>
    <s v="Zero Balance"/>
    <s v="New (0-2 yrs)"/>
    <x v="1"/>
  </r>
  <r>
    <n v="15788634"/>
    <s v="Romani"/>
    <n v="750"/>
    <x v="1"/>
    <s v="Female"/>
    <n v="37"/>
    <n v="2"/>
    <n v="113817.06"/>
    <n v="1"/>
    <n v="0"/>
    <x v="1"/>
    <n v="88333.74"/>
    <n v="0"/>
    <s v="30-39"/>
    <s v="Very Good (740-799)"/>
    <s v="High (100-150k)"/>
    <s v="New (0-2 yrs)"/>
    <x v="0"/>
  </r>
  <r>
    <n v="15660871"/>
    <s v="Ch'ang"/>
    <n v="665"/>
    <x v="0"/>
    <s v="Male"/>
    <n v="28"/>
    <n v="8"/>
    <n v="137300.23000000001"/>
    <n v="1"/>
    <n v="1"/>
    <x v="1"/>
    <n v="90174.83"/>
    <n v="0"/>
    <s v="Under 30"/>
    <s v="Fair (580-669)"/>
    <s v="High (100-150k)"/>
    <s v="Established (6-8 yrs)"/>
    <x v="0"/>
  </r>
  <r>
    <n v="15618258"/>
    <s v="Chizuoke"/>
    <n v="640"/>
    <x v="1"/>
    <s v="Male"/>
    <n v="37"/>
    <n v="5"/>
    <n v="158024.38"/>
    <n v="1"/>
    <n v="1"/>
    <x v="1"/>
    <n v="81298.09"/>
    <n v="0"/>
    <s v="30-39"/>
    <s v="Fair (580-669)"/>
    <s v="Very High (150k+)"/>
    <s v="Developing (3-5 yrs)"/>
    <x v="0"/>
  </r>
  <r>
    <n v="15722535"/>
    <s v="Ireland"/>
    <n v="457"/>
    <x v="0"/>
    <s v="Female"/>
    <n v="33"/>
    <n v="7"/>
    <n v="127837.54"/>
    <n v="1"/>
    <n v="0"/>
    <x v="0"/>
    <n v="60013.17"/>
    <n v="0"/>
    <s v="30-39"/>
    <s v="Poor (&lt;580)"/>
    <s v="High (100-150k)"/>
    <s v="Established (6-8 yrs)"/>
    <x v="0"/>
  </r>
  <r>
    <n v="15711977"/>
    <s v="Finch"/>
    <n v="695"/>
    <x v="0"/>
    <s v="Male"/>
    <n v="36"/>
    <n v="4"/>
    <n v="161533"/>
    <n v="1"/>
    <n v="1"/>
    <x v="1"/>
    <n v="100940.91"/>
    <n v="0"/>
    <s v="30-39"/>
    <s v="Good (670-739)"/>
    <s v="Very High (150k+)"/>
    <s v="Developing (3-5 yrs)"/>
    <x v="0"/>
  </r>
  <r>
    <n v="15690169"/>
    <s v="Meng"/>
    <n v="645"/>
    <x v="0"/>
    <s v="Male"/>
    <n v="31"/>
    <n v="7"/>
    <n v="161171.70000000001"/>
    <n v="2"/>
    <n v="1"/>
    <x v="1"/>
    <n v="12599.94"/>
    <n v="1"/>
    <s v="30-39"/>
    <s v="Fair (580-669)"/>
    <s v="Very High (150k+)"/>
    <s v="Established (6-8 yrs)"/>
    <x v="1"/>
  </r>
  <r>
    <n v="15790689"/>
    <s v="Hibbins"/>
    <n v="647"/>
    <x v="1"/>
    <s v="Male"/>
    <n v="32"/>
    <n v="9"/>
    <n v="80958.36"/>
    <n v="1"/>
    <n v="1"/>
    <x v="0"/>
    <n v="128590.73"/>
    <n v="0"/>
    <s v="30-39"/>
    <s v="Fair (580-669)"/>
    <s v="Mid (50-100k)"/>
    <s v="Loyal (9-10 yrs)"/>
    <x v="0"/>
  </r>
  <r>
    <n v="15665181"/>
    <s v="Chung"/>
    <n v="808"/>
    <x v="1"/>
    <s v="Male"/>
    <n v="25"/>
    <n v="7"/>
    <n v="0"/>
    <n v="2"/>
    <n v="0"/>
    <x v="0"/>
    <n v="23180.37"/>
    <n v="0"/>
    <s v="Under 30"/>
    <s v="Excellent (800+)"/>
    <s v="Zero Balance"/>
    <s v="Established (6-8 yrs)"/>
    <x v="1"/>
  </r>
  <r>
    <n v="15633608"/>
    <s v="Black"/>
    <n v="641"/>
    <x v="0"/>
    <s v="Male"/>
    <n v="33"/>
    <n v="2"/>
    <n v="146193.60000000001"/>
    <n v="2"/>
    <n v="1"/>
    <x v="0"/>
    <n v="55796.83"/>
    <n v="1"/>
    <s v="30-39"/>
    <s v="Fair (580-669)"/>
    <s v="High (100-150k)"/>
    <s v="New (0-2 yrs)"/>
    <x v="1"/>
  </r>
  <r>
    <n v="15805261"/>
    <s v="Balashov"/>
    <n v="700"/>
    <x v="1"/>
    <s v="Male"/>
    <n v="29"/>
    <n v="8"/>
    <n v="0"/>
    <n v="2"/>
    <n v="0"/>
    <x v="0"/>
    <n v="152097.01999999999"/>
    <n v="0"/>
    <s v="Under 30"/>
    <s v="Good (670-739)"/>
    <s v="Zero Balance"/>
    <s v="Established (6-8 yrs)"/>
    <x v="1"/>
  </r>
  <r>
    <n v="15740356"/>
    <s v="Palmer"/>
    <n v="660"/>
    <x v="2"/>
    <s v="Male"/>
    <n v="26"/>
    <n v="4"/>
    <n v="115021.75999999999"/>
    <n v="1"/>
    <n v="0"/>
    <x v="0"/>
    <n v="162443.04999999999"/>
    <n v="0"/>
    <s v="Under 30"/>
    <s v="Fair (580-669)"/>
    <s v="High (100-150k)"/>
    <s v="Developing (3-5 yrs)"/>
    <x v="0"/>
  </r>
  <r>
    <n v="15808223"/>
    <s v="Lea"/>
    <n v="615"/>
    <x v="1"/>
    <s v="Male"/>
    <n v="41"/>
    <n v="1"/>
    <n v="126773.43"/>
    <n v="1"/>
    <n v="1"/>
    <x v="0"/>
    <n v="55551.26"/>
    <n v="0"/>
    <s v="40-49"/>
    <s v="Fair (580-669)"/>
    <s v="High (100-150k)"/>
    <s v="New (0-2 yrs)"/>
    <x v="0"/>
  </r>
  <r>
    <n v="15769980"/>
    <s v="Singleton"/>
    <n v="705"/>
    <x v="2"/>
    <s v="Female"/>
    <n v="40"/>
    <n v="3"/>
    <n v="92889.91"/>
    <n v="1"/>
    <n v="1"/>
    <x v="0"/>
    <n v="109496.69"/>
    <n v="0"/>
    <s v="40-49"/>
    <s v="Good (670-739)"/>
    <s v="Mid (50-100k)"/>
    <s v="Developing (3-5 yrs)"/>
    <x v="0"/>
  </r>
  <r>
    <n v="15675450"/>
    <s v="Burt"/>
    <n v="718"/>
    <x v="0"/>
    <s v="Male"/>
    <n v="48"/>
    <n v="9"/>
    <n v="0"/>
    <n v="2"/>
    <n v="1"/>
    <x v="0"/>
    <n v="72105.63"/>
    <n v="0"/>
    <s v="40-49"/>
    <s v="Good (670-739)"/>
    <s v="Zero Balance"/>
    <s v="Loyal (9-10 yrs)"/>
    <x v="1"/>
  </r>
  <r>
    <n v="15776494"/>
    <s v="Siciliano"/>
    <n v="754"/>
    <x v="0"/>
    <s v="Male"/>
    <n v="61"/>
    <n v="5"/>
    <n v="146622.35"/>
    <n v="1"/>
    <n v="1"/>
    <x v="0"/>
    <n v="41815.22"/>
    <n v="1"/>
    <s v="60+"/>
    <s v="Very Good (740-799)"/>
    <s v="High (100-150k)"/>
    <s v="Developing (3-5 yrs)"/>
    <x v="0"/>
  </r>
  <r>
    <n v="15592412"/>
    <s v="Sun"/>
    <n v="713"/>
    <x v="2"/>
    <s v="Male"/>
    <n v="45"/>
    <n v="4"/>
    <n v="131038.14"/>
    <n v="1"/>
    <n v="1"/>
    <x v="1"/>
    <n v="74005.039999999994"/>
    <n v="1"/>
    <s v="40-49"/>
    <s v="Good (670-739)"/>
    <s v="High (100-150k)"/>
    <s v="Developing (3-5 yrs)"/>
    <x v="0"/>
  </r>
  <r>
    <n v="15777452"/>
    <s v="Sauve"/>
    <n v="587"/>
    <x v="0"/>
    <s v="Female"/>
    <n v="46"/>
    <n v="6"/>
    <n v="88820.29"/>
    <n v="1"/>
    <n v="0"/>
    <x v="1"/>
    <n v="70224.34"/>
    <n v="0"/>
    <s v="40-49"/>
    <s v="Fair (580-669)"/>
    <s v="Mid (50-100k)"/>
    <s v="Established (6-8 yrs)"/>
    <x v="0"/>
  </r>
  <r>
    <n v="15692258"/>
    <s v="Thompson"/>
    <n v="569"/>
    <x v="1"/>
    <s v="Male"/>
    <n v="31"/>
    <n v="1"/>
    <n v="115406.97"/>
    <n v="1"/>
    <n v="0"/>
    <x v="1"/>
    <n v="145528.22"/>
    <n v="0"/>
    <s v="30-39"/>
    <s v="Poor (&lt;580)"/>
    <s v="High (100-150k)"/>
    <s v="New (0-2 yrs)"/>
    <x v="0"/>
  </r>
  <r>
    <n v="15791045"/>
    <s v="Boni"/>
    <n v="568"/>
    <x v="0"/>
    <s v="Female"/>
    <n v="38"/>
    <n v="3"/>
    <n v="132951.92000000001"/>
    <n v="1"/>
    <n v="0"/>
    <x v="0"/>
    <n v="124486.28"/>
    <n v="0"/>
    <s v="30-39"/>
    <s v="Poor (&lt;580)"/>
    <s v="High (100-150k)"/>
    <s v="Developing (3-5 yrs)"/>
    <x v="0"/>
  </r>
  <r>
    <n v="15807889"/>
    <s v="Wood"/>
    <n v="634"/>
    <x v="2"/>
    <s v="Male"/>
    <n v="74"/>
    <n v="5"/>
    <n v="108891.7"/>
    <n v="1"/>
    <n v="1"/>
    <x v="1"/>
    <n v="10078.02"/>
    <n v="0"/>
    <s v="60+"/>
    <s v="Fair (580-669)"/>
    <s v="High (100-150k)"/>
    <s v="Developing (3-5 yrs)"/>
    <x v="0"/>
  </r>
  <r>
    <n v="15602043"/>
    <s v="Buccho"/>
    <n v="770"/>
    <x v="2"/>
    <s v="Female"/>
    <n v="46"/>
    <n v="5"/>
    <n v="141788.63"/>
    <n v="2"/>
    <n v="0"/>
    <x v="1"/>
    <n v="164967.21"/>
    <n v="0"/>
    <s v="40-49"/>
    <s v="Very Good (740-799)"/>
    <s v="High (100-150k)"/>
    <s v="Developing (3-5 yrs)"/>
    <x v="1"/>
  </r>
  <r>
    <n v="15807335"/>
    <s v="Spencer"/>
    <n v="676"/>
    <x v="1"/>
    <s v="Female"/>
    <n v="64"/>
    <n v="4"/>
    <n v="116954.32"/>
    <n v="1"/>
    <n v="1"/>
    <x v="0"/>
    <n v="91149.48"/>
    <n v="0"/>
    <s v="60+"/>
    <s v="Good (670-739)"/>
    <s v="High (100-150k)"/>
    <s v="Developing (3-5 yrs)"/>
    <x v="0"/>
  </r>
  <r>
    <n v="15629985"/>
    <s v="Eidson"/>
    <n v="723"/>
    <x v="2"/>
    <s v="Female"/>
    <n v="47"/>
    <n v="10"/>
    <n v="90450"/>
    <n v="2"/>
    <n v="0"/>
    <x v="1"/>
    <n v="103379.31"/>
    <n v="1"/>
    <s v="40-49"/>
    <s v="Good (670-739)"/>
    <s v="Mid (50-100k)"/>
    <s v="Loyal (9-10 yrs)"/>
    <x v="1"/>
  </r>
  <r>
    <n v="15679453"/>
    <s v="Hung"/>
    <n v="614"/>
    <x v="2"/>
    <s v="Female"/>
    <n v="39"/>
    <n v="8"/>
    <n v="125997.22"/>
    <n v="1"/>
    <n v="1"/>
    <x v="0"/>
    <n v="128049.34"/>
    <n v="1"/>
    <s v="30-39"/>
    <s v="Fair (580-669)"/>
    <s v="High (100-150k)"/>
    <s v="Established (6-8 yrs)"/>
    <x v="0"/>
  </r>
  <r>
    <n v="15637315"/>
    <s v="Melvin"/>
    <n v="601"/>
    <x v="1"/>
    <s v="Female"/>
    <n v="41"/>
    <n v="3"/>
    <n v="0"/>
    <n v="2"/>
    <n v="1"/>
    <x v="1"/>
    <n v="54342.83"/>
    <n v="0"/>
    <s v="40-49"/>
    <s v="Fair (580-669)"/>
    <s v="Zero Balance"/>
    <s v="Developing (3-5 yrs)"/>
    <x v="1"/>
  </r>
  <r>
    <n v="15691513"/>
    <s v="Dawkins"/>
    <n v="592"/>
    <x v="0"/>
    <s v="Male"/>
    <n v="60"/>
    <n v="9"/>
    <n v="0"/>
    <n v="4"/>
    <n v="1"/>
    <x v="0"/>
    <n v="13614.01"/>
    <n v="1"/>
    <s v="60+"/>
    <s v="Fair (580-669)"/>
    <s v="Zero Balance"/>
    <s v="Loyal (9-10 yrs)"/>
    <x v="1"/>
  </r>
  <r>
    <n v="15622289"/>
    <s v="Rizzo"/>
    <n v="605"/>
    <x v="1"/>
    <s v="Female"/>
    <n v="36"/>
    <n v="9"/>
    <n v="0"/>
    <n v="2"/>
    <n v="0"/>
    <x v="0"/>
    <n v="35521.629999999997"/>
    <n v="0"/>
    <s v="30-39"/>
    <s v="Fair (580-669)"/>
    <s v="Zero Balance"/>
    <s v="Loyal (9-10 yrs)"/>
    <x v="1"/>
  </r>
  <r>
    <n v="15715184"/>
    <s v="Capon"/>
    <n v="752"/>
    <x v="1"/>
    <s v="Female"/>
    <n v="31"/>
    <n v="4"/>
    <n v="144637.85999999999"/>
    <n v="2"/>
    <n v="1"/>
    <x v="1"/>
    <n v="40496.720000000001"/>
    <n v="0"/>
    <s v="30-39"/>
    <s v="Very Good (740-799)"/>
    <s v="High (100-150k)"/>
    <s v="Developing (3-5 yrs)"/>
    <x v="1"/>
  </r>
  <r>
    <n v="15702801"/>
    <s v="Ts'ao"/>
    <n v="677"/>
    <x v="0"/>
    <s v="Female"/>
    <n v="29"/>
    <n v="3"/>
    <n v="86616.35"/>
    <n v="1"/>
    <n v="0"/>
    <x v="1"/>
    <n v="91903.9"/>
    <n v="1"/>
    <s v="Under 30"/>
    <s v="Good (670-739)"/>
    <s v="Mid (50-100k)"/>
    <s v="Developing (3-5 yrs)"/>
    <x v="0"/>
  </r>
  <r>
    <n v="15719931"/>
    <s v="Johnstone"/>
    <n v="850"/>
    <x v="0"/>
    <s v="Male"/>
    <n v="31"/>
    <n v="8"/>
    <n v="0"/>
    <n v="2"/>
    <n v="1"/>
    <x v="1"/>
    <n v="178667.7"/>
    <n v="0"/>
    <s v="30-39"/>
    <s v="Excellent (800+)"/>
    <s v="Zero Balance"/>
    <s v="Established (6-8 yrs)"/>
    <x v="1"/>
  </r>
  <r>
    <n v="15806081"/>
    <s v="Fleming"/>
    <n v="608"/>
    <x v="2"/>
    <s v="Female"/>
    <n v="48"/>
    <n v="2"/>
    <n v="127924.25"/>
    <n v="2"/>
    <n v="1"/>
    <x v="1"/>
    <n v="32202.61"/>
    <n v="0"/>
    <s v="40-49"/>
    <s v="Fair (580-669)"/>
    <s v="High (100-150k)"/>
    <s v="New (0-2 yrs)"/>
    <x v="1"/>
  </r>
  <r>
    <n v="15796336"/>
    <s v="Chang"/>
    <n v="786"/>
    <x v="1"/>
    <s v="Female"/>
    <n v="34"/>
    <n v="9"/>
    <n v="0"/>
    <n v="2"/>
    <n v="1"/>
    <x v="1"/>
    <n v="117034.32"/>
    <n v="0"/>
    <s v="30-39"/>
    <s v="Very Good (740-799)"/>
    <s v="Zero Balance"/>
    <s v="Loyal (9-10 yrs)"/>
    <x v="1"/>
  </r>
  <r>
    <n v="15647306"/>
    <s v="Gibbs"/>
    <n v="777"/>
    <x v="0"/>
    <s v="Female"/>
    <n v="29"/>
    <n v="9"/>
    <n v="131240.60999999999"/>
    <n v="1"/>
    <n v="1"/>
    <x v="0"/>
    <n v="163746.09"/>
    <n v="1"/>
    <s v="Under 30"/>
    <s v="Very Good (740-799)"/>
    <s v="High (100-150k)"/>
    <s v="Loyal (9-10 yrs)"/>
    <x v="0"/>
  </r>
  <r>
    <n v="15742369"/>
    <s v="Rita"/>
    <n v="667"/>
    <x v="1"/>
    <s v="Male"/>
    <n v="31"/>
    <n v="5"/>
    <n v="0"/>
    <n v="2"/>
    <n v="1"/>
    <x v="0"/>
    <n v="20346.689999999999"/>
    <n v="0"/>
    <s v="30-39"/>
    <s v="Fair (580-669)"/>
    <s v="Zero Balance"/>
    <s v="Developing (3-5 yrs)"/>
    <x v="1"/>
  </r>
  <r>
    <n v="15655859"/>
    <s v="Munro"/>
    <n v="848"/>
    <x v="1"/>
    <s v="Male"/>
    <n v="35"/>
    <n v="5"/>
    <n v="120046.74"/>
    <n v="2"/>
    <n v="1"/>
    <x v="1"/>
    <n v="84710.65"/>
    <n v="0"/>
    <s v="30-39"/>
    <s v="Excellent (800+)"/>
    <s v="High (100-150k)"/>
    <s v="Developing (3-5 yrs)"/>
    <x v="1"/>
  </r>
  <r>
    <n v="15675650"/>
    <s v="Duncan"/>
    <n v="486"/>
    <x v="0"/>
    <s v="Female"/>
    <n v="39"/>
    <n v="8"/>
    <n v="97819.36"/>
    <n v="1"/>
    <n v="0"/>
    <x v="0"/>
    <n v="120531.31"/>
    <n v="0"/>
    <s v="30-39"/>
    <s v="Poor (&lt;580)"/>
    <s v="Mid (50-100k)"/>
    <s v="Established (6-8 yrs)"/>
    <x v="0"/>
  </r>
  <r>
    <n v="15574119"/>
    <s v="Okwuadigbo"/>
    <n v="598"/>
    <x v="1"/>
    <s v="Female"/>
    <n v="64"/>
    <n v="1"/>
    <n v="62979.93"/>
    <n v="1"/>
    <n v="1"/>
    <x v="0"/>
    <n v="152273.57"/>
    <n v="0"/>
    <s v="60+"/>
    <s v="Fair (580-669)"/>
    <s v="Mid (50-100k)"/>
    <s v="New (0-2 yrs)"/>
    <x v="0"/>
  </r>
  <r>
    <n v="15754168"/>
    <s v="McIntosh"/>
    <n v="506"/>
    <x v="0"/>
    <s v="Female"/>
    <n v="40"/>
    <n v="3"/>
    <n v="0"/>
    <n v="1"/>
    <n v="1"/>
    <x v="0"/>
    <n v="144345.57999999999"/>
    <n v="0"/>
    <s v="40-49"/>
    <s v="Poor (&lt;580)"/>
    <s v="Zero Balance"/>
    <s v="Developing (3-5 yrs)"/>
    <x v="0"/>
  </r>
  <r>
    <n v="15763029"/>
    <s v="Ch'iu"/>
    <n v="612"/>
    <x v="2"/>
    <s v="Male"/>
    <n v="46"/>
    <n v="9"/>
    <n v="161450.03"/>
    <n v="1"/>
    <n v="1"/>
    <x v="0"/>
    <n v="96961"/>
    <n v="1"/>
    <s v="40-49"/>
    <s v="Fair (580-669)"/>
    <s v="Very High (150k+)"/>
    <s v="Loyal (9-10 yrs)"/>
    <x v="0"/>
  </r>
  <r>
    <n v="15765048"/>
    <s v="Watt"/>
    <n v="545"/>
    <x v="0"/>
    <s v="Male"/>
    <n v="30"/>
    <n v="3"/>
    <n v="0"/>
    <n v="2"/>
    <n v="1"/>
    <x v="1"/>
    <n v="170307.43"/>
    <n v="0"/>
    <s v="30-39"/>
    <s v="Poor (&lt;580)"/>
    <s v="Zero Balance"/>
    <s v="Developing (3-5 yrs)"/>
    <x v="1"/>
  </r>
  <r>
    <n v="15786215"/>
    <s v="Udinese"/>
    <n v="793"/>
    <x v="0"/>
    <s v="Male"/>
    <n v="56"/>
    <n v="8"/>
    <n v="119496.25"/>
    <n v="2"/>
    <n v="1"/>
    <x v="1"/>
    <n v="29880.99"/>
    <n v="0"/>
    <s v="50-59"/>
    <s v="Very Good (740-799)"/>
    <s v="High (100-150k)"/>
    <s v="Established (6-8 yrs)"/>
    <x v="1"/>
  </r>
  <r>
    <n v="15707559"/>
    <s v="Clark"/>
    <n v="682"/>
    <x v="0"/>
    <s v="Female"/>
    <n v="30"/>
    <n v="9"/>
    <n v="0"/>
    <n v="2"/>
    <n v="1"/>
    <x v="0"/>
    <n v="195104.91"/>
    <n v="0"/>
    <s v="30-39"/>
    <s v="Good (670-739)"/>
    <s v="Zero Balance"/>
    <s v="Loyal (9-10 yrs)"/>
    <x v="1"/>
  </r>
  <r>
    <n v="15582129"/>
    <s v="Hsia"/>
    <n v="517"/>
    <x v="0"/>
    <s v="Male"/>
    <n v="62"/>
    <n v="1"/>
    <n v="43772.66"/>
    <n v="3"/>
    <n v="1"/>
    <x v="1"/>
    <n v="187756.24"/>
    <n v="1"/>
    <s v="60+"/>
    <s v="Poor (&lt;580)"/>
    <s v="Low (&lt;50k)"/>
    <s v="New (0-2 yrs)"/>
    <x v="1"/>
  </r>
  <r>
    <n v="15687540"/>
    <s v="Obiuto"/>
    <n v="684"/>
    <x v="0"/>
    <s v="Male"/>
    <n v="32"/>
    <n v="9"/>
    <n v="100249.41"/>
    <n v="2"/>
    <n v="0"/>
    <x v="0"/>
    <n v="67599.69"/>
    <n v="0"/>
    <s v="30-39"/>
    <s v="Good (670-739)"/>
    <s v="High (100-150k)"/>
    <s v="Loyal (9-10 yrs)"/>
    <x v="1"/>
  </r>
  <r>
    <n v="15787196"/>
    <s v="T'ien"/>
    <n v="692"/>
    <x v="1"/>
    <s v="Male"/>
    <n v="46"/>
    <n v="2"/>
    <n v="0"/>
    <n v="2"/>
    <n v="1"/>
    <x v="0"/>
    <n v="105983.09"/>
    <n v="0"/>
    <s v="40-49"/>
    <s v="Good (670-739)"/>
    <s v="Zero Balance"/>
    <s v="New (0-2 yrs)"/>
    <x v="1"/>
  </r>
  <r>
    <n v="15670898"/>
    <s v="McKenzie"/>
    <n v="740"/>
    <x v="0"/>
    <s v="Female"/>
    <n v="60"/>
    <n v="5"/>
    <n v="108028.08"/>
    <n v="2"/>
    <n v="0"/>
    <x v="1"/>
    <n v="25980.42"/>
    <n v="1"/>
    <s v="60+"/>
    <s v="Very Good (740-799)"/>
    <s v="High (100-150k)"/>
    <s v="Developing (3-5 yrs)"/>
    <x v="1"/>
  </r>
  <r>
    <n v="15775433"/>
    <s v="Tang"/>
    <n v="666"/>
    <x v="2"/>
    <s v="Male"/>
    <n v="71"/>
    <n v="1"/>
    <n v="53013.29"/>
    <n v="2"/>
    <n v="1"/>
    <x v="0"/>
    <n v="112222.64"/>
    <n v="0"/>
    <s v="60+"/>
    <s v="Fair (580-669)"/>
    <s v="Mid (50-100k)"/>
    <s v="New (0-2 yrs)"/>
    <x v="1"/>
  </r>
  <r>
    <n v="15700693"/>
    <s v="Tu"/>
    <n v="693"/>
    <x v="0"/>
    <s v="Male"/>
    <n v="68"/>
    <n v="2"/>
    <n v="0"/>
    <n v="2"/>
    <n v="1"/>
    <x v="0"/>
    <n v="59864.959999999999"/>
    <n v="0"/>
    <s v="60+"/>
    <s v="Good (670-739)"/>
    <s v="Zero Balance"/>
    <s v="New (0-2 yrs)"/>
    <x v="1"/>
  </r>
  <r>
    <n v="15677955"/>
    <s v="Tsui"/>
    <n v="757"/>
    <x v="2"/>
    <s v="Male"/>
    <n v="33"/>
    <n v="1"/>
    <n v="122088.67"/>
    <n v="1"/>
    <n v="1"/>
    <x v="1"/>
    <n v="42581.09"/>
    <n v="0"/>
    <s v="30-39"/>
    <s v="Very Good (740-799)"/>
    <s v="High (100-150k)"/>
    <s v="New (0-2 yrs)"/>
    <x v="0"/>
  </r>
  <r>
    <n v="15570086"/>
    <s v="Lynch"/>
    <n v="684"/>
    <x v="2"/>
    <s v="Male"/>
    <n v="18"/>
    <n v="9"/>
    <n v="90544"/>
    <n v="1"/>
    <n v="0"/>
    <x v="0"/>
    <n v="4777.2299999999996"/>
    <n v="0"/>
    <s v="Under 30"/>
    <s v="Good (670-739)"/>
    <s v="Mid (50-100k)"/>
    <s v="Loyal (9-10 yrs)"/>
    <x v="0"/>
  </r>
  <r>
    <n v="15794875"/>
    <s v="Hung"/>
    <n v="691"/>
    <x v="1"/>
    <s v="Male"/>
    <n v="35"/>
    <n v="6"/>
    <n v="0"/>
    <n v="2"/>
    <n v="0"/>
    <x v="0"/>
    <n v="178038.17"/>
    <n v="0"/>
    <s v="30-39"/>
    <s v="Good (670-739)"/>
    <s v="Zero Balance"/>
    <s v="Established (6-8 yrs)"/>
    <x v="1"/>
  </r>
  <r>
    <n v="15673591"/>
    <s v="Oluchukwu"/>
    <n v="842"/>
    <x v="0"/>
    <s v="Male"/>
    <n v="44"/>
    <n v="3"/>
    <n v="141252.18"/>
    <n v="4"/>
    <n v="0"/>
    <x v="0"/>
    <n v="128521.16"/>
    <n v="1"/>
    <s v="40-49"/>
    <s v="Excellent (800+)"/>
    <s v="High (100-150k)"/>
    <s v="Developing (3-5 yrs)"/>
    <x v="1"/>
  </r>
  <r>
    <n v="15631756"/>
    <s v="Tuan"/>
    <n v="482"/>
    <x v="0"/>
    <s v="Female"/>
    <n v="35"/>
    <n v="5"/>
    <n v="147813.04999999999"/>
    <n v="2"/>
    <n v="0"/>
    <x v="1"/>
    <n v="109029.72"/>
    <n v="0"/>
    <s v="30-39"/>
    <s v="Poor (&lt;580)"/>
    <s v="High (100-150k)"/>
    <s v="Developing (3-5 yrs)"/>
    <x v="1"/>
  </r>
  <r>
    <n v="15757617"/>
    <s v="Lewis"/>
    <n v="735"/>
    <x v="0"/>
    <s v="Male"/>
    <n v="55"/>
    <n v="6"/>
    <n v="134140.68"/>
    <n v="1"/>
    <n v="1"/>
    <x v="1"/>
    <n v="2267.88"/>
    <n v="0"/>
    <s v="50-59"/>
    <s v="Good (670-739)"/>
    <s v="High (100-150k)"/>
    <s v="Established (6-8 yrs)"/>
    <x v="0"/>
  </r>
  <r>
    <n v="15612729"/>
    <s v="Chidiebere"/>
    <n v="681"/>
    <x v="0"/>
    <s v="Female"/>
    <n v="63"/>
    <n v="7"/>
    <n v="0"/>
    <n v="2"/>
    <n v="1"/>
    <x v="0"/>
    <n v="55054.48"/>
    <n v="0"/>
    <s v="60+"/>
    <s v="Good (670-739)"/>
    <s v="Zero Balance"/>
    <s v="Established (6-8 yrs)"/>
    <x v="1"/>
  </r>
  <r>
    <n v="15637857"/>
    <s v="Woolacott"/>
    <n v="616"/>
    <x v="0"/>
    <s v="Female"/>
    <n v="31"/>
    <n v="8"/>
    <n v="0"/>
    <n v="1"/>
    <n v="0"/>
    <x v="0"/>
    <n v="76456.17"/>
    <n v="0"/>
    <s v="30-39"/>
    <s v="Fair (580-669)"/>
    <s v="Zero Balance"/>
    <s v="Established (6-8 yrs)"/>
    <x v="0"/>
  </r>
  <r>
    <n v="15681007"/>
    <s v="Yen"/>
    <n v="850"/>
    <x v="0"/>
    <s v="Female"/>
    <n v="35"/>
    <n v="2"/>
    <n v="128548.49"/>
    <n v="4"/>
    <n v="1"/>
    <x v="1"/>
    <n v="75478.95"/>
    <n v="1"/>
    <s v="30-39"/>
    <s v="Excellent (800+)"/>
    <s v="High (100-150k)"/>
    <s v="New (0-2 yrs)"/>
    <x v="1"/>
  </r>
  <r>
    <n v="15593622"/>
    <s v="Service"/>
    <n v="635"/>
    <x v="0"/>
    <s v="Male"/>
    <n v="43"/>
    <n v="10"/>
    <n v="122198.21"/>
    <n v="2"/>
    <n v="0"/>
    <x v="0"/>
    <n v="179144.54"/>
    <n v="0"/>
    <s v="40-49"/>
    <s v="Fair (580-669)"/>
    <s v="High (100-150k)"/>
    <s v="Loyal (9-10 yrs)"/>
    <x v="1"/>
  </r>
  <r>
    <n v="15629273"/>
    <s v="Lin"/>
    <n v="638"/>
    <x v="2"/>
    <s v="Male"/>
    <n v="42"/>
    <n v="8"/>
    <n v="145177.84"/>
    <n v="1"/>
    <n v="1"/>
    <x v="1"/>
    <n v="193471.74"/>
    <n v="1"/>
    <s v="40-49"/>
    <s v="Fair (580-669)"/>
    <s v="High (100-150k)"/>
    <s v="Established (6-8 yrs)"/>
    <x v="0"/>
  </r>
  <r>
    <n v="15765846"/>
    <s v="Chuang"/>
    <n v="820"/>
    <x v="1"/>
    <s v="Female"/>
    <n v="31"/>
    <n v="2"/>
    <n v="94222.53"/>
    <n v="1"/>
    <n v="1"/>
    <x v="1"/>
    <n v="103570.8"/>
    <n v="0"/>
    <s v="30-39"/>
    <s v="Excellent (800+)"/>
    <s v="Mid (50-100k)"/>
    <s v="New (0-2 yrs)"/>
    <x v="0"/>
  </r>
  <r>
    <n v="15596013"/>
    <s v="Akhtar"/>
    <n v="694"/>
    <x v="2"/>
    <s v="Female"/>
    <n v="58"/>
    <n v="1"/>
    <n v="143212.22"/>
    <n v="1"/>
    <n v="0"/>
    <x v="1"/>
    <n v="102628.56"/>
    <n v="1"/>
    <s v="50-59"/>
    <s v="Good (670-739)"/>
    <s v="High (100-150k)"/>
    <s v="New (0-2 yrs)"/>
    <x v="0"/>
  </r>
  <r>
    <n v="15722473"/>
    <s v="Faulkner"/>
    <n v="713"/>
    <x v="0"/>
    <s v="Male"/>
    <n v="41"/>
    <n v="3"/>
    <n v="0"/>
    <n v="2"/>
    <n v="1"/>
    <x v="1"/>
    <n v="55772.04"/>
    <n v="0"/>
    <s v="40-49"/>
    <s v="Good (670-739)"/>
    <s v="Zero Balance"/>
    <s v="Developing (3-5 yrs)"/>
    <x v="1"/>
  </r>
  <r>
    <n v="15774936"/>
    <s v="Liang"/>
    <n v="543"/>
    <x v="2"/>
    <s v="Male"/>
    <n v="41"/>
    <n v="6"/>
    <n v="143350.41"/>
    <n v="1"/>
    <n v="1"/>
    <x v="0"/>
    <n v="192070.16"/>
    <n v="1"/>
    <s v="40-49"/>
    <s v="Poor (&lt;580)"/>
    <s v="High (100-150k)"/>
    <s v="Established (6-8 yrs)"/>
    <x v="0"/>
  </r>
  <r>
    <n v="15685640"/>
    <s v="Dancy"/>
    <n v="649"/>
    <x v="0"/>
    <s v="Female"/>
    <n v="41"/>
    <n v="3"/>
    <n v="130931.83"/>
    <n v="1"/>
    <n v="1"/>
    <x v="0"/>
    <n v="144808.37"/>
    <n v="0"/>
    <s v="40-49"/>
    <s v="Fair (580-669)"/>
    <s v="High (100-150k)"/>
    <s v="Developing (3-5 yrs)"/>
    <x v="0"/>
  </r>
  <r>
    <n v="15566563"/>
    <s v="Duigan"/>
    <n v="777"/>
    <x v="0"/>
    <s v="Female"/>
    <n v="30"/>
    <n v="4"/>
    <n v="137851.31"/>
    <n v="1"/>
    <n v="1"/>
    <x v="1"/>
    <n v="5008.2299999999996"/>
    <n v="1"/>
    <s v="30-39"/>
    <s v="Very Good (740-799)"/>
    <s v="High (100-150k)"/>
    <s v="Developing (3-5 yrs)"/>
    <x v="0"/>
  </r>
  <r>
    <n v="15768746"/>
    <s v="McLean"/>
    <n v="561"/>
    <x v="0"/>
    <s v="Male"/>
    <n v="33"/>
    <n v="6"/>
    <n v="0"/>
    <n v="2"/>
    <n v="0"/>
    <x v="1"/>
    <n v="173680.39"/>
    <n v="0"/>
    <s v="30-39"/>
    <s v="Poor (&lt;580)"/>
    <s v="Zero Balance"/>
    <s v="Established (6-8 yrs)"/>
    <x v="1"/>
  </r>
  <r>
    <n v="15689952"/>
    <s v="Zuyeva"/>
    <n v="724"/>
    <x v="1"/>
    <s v="Male"/>
    <n v="41"/>
    <n v="5"/>
    <n v="0"/>
    <n v="1"/>
    <n v="0"/>
    <x v="0"/>
    <n v="115753.94"/>
    <n v="0"/>
    <s v="40-49"/>
    <s v="Good (670-739)"/>
    <s v="Zero Balance"/>
    <s v="Developing (3-5 yrs)"/>
    <x v="0"/>
  </r>
  <r>
    <n v="15725906"/>
    <s v="Hankinson"/>
    <n v="665"/>
    <x v="1"/>
    <s v="Female"/>
    <n v="51"/>
    <n v="8"/>
    <n v="0"/>
    <n v="1"/>
    <n v="1"/>
    <x v="0"/>
    <n v="38928.480000000003"/>
    <n v="1"/>
    <s v="50-59"/>
    <s v="Fair (580-669)"/>
    <s v="Zero Balance"/>
    <s v="Established (6-8 yrs)"/>
    <x v="0"/>
  </r>
  <r>
    <n v="15634501"/>
    <s v="Wei"/>
    <n v="441"/>
    <x v="0"/>
    <s v="Male"/>
    <n v="60"/>
    <n v="1"/>
    <n v="140614.15"/>
    <n v="1"/>
    <n v="0"/>
    <x v="0"/>
    <n v="174381.23"/>
    <n v="0"/>
    <s v="60+"/>
    <s v="Poor (&lt;580)"/>
    <s v="High (100-150k)"/>
    <s v="New (0-2 yrs)"/>
    <x v="0"/>
  </r>
  <r>
    <n v="15571940"/>
    <s v="Afamefula"/>
    <n v="579"/>
    <x v="1"/>
    <s v="Male"/>
    <n v="22"/>
    <n v="3"/>
    <n v="118680.57"/>
    <n v="1"/>
    <n v="1"/>
    <x v="0"/>
    <n v="49829.8"/>
    <n v="0"/>
    <s v="Under 30"/>
    <s v="Poor (&lt;580)"/>
    <s v="High (100-150k)"/>
    <s v="Developing (3-5 yrs)"/>
    <x v="0"/>
  </r>
  <r>
    <n v="15741643"/>
    <s v="Chiang"/>
    <n v="777"/>
    <x v="2"/>
    <s v="Male"/>
    <n v="35"/>
    <n v="7"/>
    <n v="122917.69"/>
    <n v="1"/>
    <n v="1"/>
    <x v="0"/>
    <n v="76169.679999999993"/>
    <n v="0"/>
    <s v="30-39"/>
    <s v="Very Good (740-799)"/>
    <s v="High (100-150k)"/>
    <s v="Established (6-8 yrs)"/>
    <x v="0"/>
  </r>
  <r>
    <n v="15806822"/>
    <s v="Myers"/>
    <n v="739"/>
    <x v="0"/>
    <s v="Female"/>
    <n v="36"/>
    <n v="0"/>
    <n v="0"/>
    <n v="2"/>
    <n v="0"/>
    <x v="1"/>
    <n v="133465.57"/>
    <n v="0"/>
    <s v="30-39"/>
    <s v="Good (670-739)"/>
    <s v="Zero Balance"/>
    <s v="New (0-2 yrs)"/>
    <x v="1"/>
  </r>
  <r>
    <n v="15701166"/>
    <s v="Chinedum"/>
    <n v="660"/>
    <x v="0"/>
    <s v="Male"/>
    <n v="40"/>
    <n v="5"/>
    <n v="131754.10999999999"/>
    <n v="2"/>
    <n v="1"/>
    <x v="0"/>
    <n v="38761.61"/>
    <n v="0"/>
    <s v="40-49"/>
    <s v="Fair (580-669)"/>
    <s v="High (100-150k)"/>
    <s v="Developing (3-5 yrs)"/>
    <x v="1"/>
  </r>
  <r>
    <n v="15718531"/>
    <s v="Ukaegbunam"/>
    <n v="554"/>
    <x v="0"/>
    <s v="Female"/>
    <n v="35"/>
    <n v="8"/>
    <n v="0"/>
    <n v="2"/>
    <n v="1"/>
    <x v="0"/>
    <n v="176779.46"/>
    <n v="0"/>
    <s v="30-39"/>
    <s v="Poor (&lt;580)"/>
    <s v="Zero Balance"/>
    <s v="Established (6-8 yrs)"/>
    <x v="1"/>
  </r>
  <r>
    <n v="15628308"/>
    <s v="Akubundu"/>
    <n v="850"/>
    <x v="0"/>
    <s v="Female"/>
    <n v="24"/>
    <n v="6"/>
    <n v="0"/>
    <n v="2"/>
    <n v="1"/>
    <x v="0"/>
    <n v="13159.9"/>
    <n v="0"/>
    <s v="Under 30"/>
    <s v="Excellent (800+)"/>
    <s v="Zero Balance"/>
    <s v="Established (6-8 yrs)"/>
    <x v="1"/>
  </r>
  <r>
    <n v="15585287"/>
    <s v="Sal"/>
    <n v="842"/>
    <x v="2"/>
    <s v="Female"/>
    <n v="35"/>
    <n v="9"/>
    <n v="119948.09"/>
    <n v="1"/>
    <n v="1"/>
    <x v="1"/>
    <n v="48217.97"/>
    <n v="1"/>
    <s v="30-39"/>
    <s v="Excellent (800+)"/>
    <s v="High (100-150k)"/>
    <s v="Loyal (9-10 yrs)"/>
    <x v="0"/>
  </r>
  <r>
    <n v="15781619"/>
    <s v="Stevenson"/>
    <n v="785"/>
    <x v="0"/>
    <s v="Female"/>
    <n v="38"/>
    <n v="1"/>
    <n v="0"/>
    <n v="1"/>
    <n v="1"/>
    <x v="1"/>
    <n v="134964.85"/>
    <n v="1"/>
    <s v="30-39"/>
    <s v="Very Good (740-799)"/>
    <s v="Zero Balance"/>
    <s v="New (0-2 yrs)"/>
    <x v="0"/>
  </r>
  <r>
    <n v="15805162"/>
    <s v="Sutherland"/>
    <n v="550"/>
    <x v="0"/>
    <s v="Male"/>
    <n v="25"/>
    <n v="0"/>
    <n v="0"/>
    <n v="2"/>
    <n v="1"/>
    <x v="0"/>
    <n v="184221.11"/>
    <n v="0"/>
    <s v="Under 30"/>
    <s v="Poor (&lt;580)"/>
    <s v="Zero Balance"/>
    <s v="New (0-2 yrs)"/>
    <x v="1"/>
  </r>
  <r>
    <n v="15588535"/>
    <s v="Ts'ao"/>
    <n v="750"/>
    <x v="1"/>
    <s v="Female"/>
    <n v="39"/>
    <n v="6"/>
    <n v="0"/>
    <n v="2"/>
    <n v="0"/>
    <x v="1"/>
    <n v="19264.330000000002"/>
    <n v="0"/>
    <s v="30-39"/>
    <s v="Very Good (740-799)"/>
    <s v="Zero Balance"/>
    <s v="Established (6-8 yrs)"/>
    <x v="1"/>
  </r>
  <r>
    <n v="15775307"/>
    <s v="Sung"/>
    <n v="490"/>
    <x v="1"/>
    <s v="Female"/>
    <n v="38"/>
    <n v="3"/>
    <n v="97266.1"/>
    <n v="1"/>
    <n v="1"/>
    <x v="0"/>
    <n v="92797.23"/>
    <n v="0"/>
    <s v="30-39"/>
    <s v="Poor (&lt;580)"/>
    <s v="Mid (50-100k)"/>
    <s v="Developing (3-5 yrs)"/>
    <x v="0"/>
  </r>
  <r>
    <n v="15777616"/>
    <s v="Pisani"/>
    <n v="605"/>
    <x v="2"/>
    <s v="Male"/>
    <n v="28"/>
    <n v="10"/>
    <n v="113690.83"/>
    <n v="1"/>
    <n v="1"/>
    <x v="1"/>
    <n v="33114.239999999998"/>
    <n v="0"/>
    <s v="Under 30"/>
    <s v="Fair (580-669)"/>
    <s v="High (100-150k)"/>
    <s v="Loyal (9-10 yrs)"/>
    <x v="0"/>
  </r>
  <r>
    <n v="15692291"/>
    <s v="Hs?eh"/>
    <n v="563"/>
    <x v="1"/>
    <s v="Female"/>
    <n v="42"/>
    <n v="6"/>
    <n v="99056.22"/>
    <n v="2"/>
    <n v="1"/>
    <x v="1"/>
    <n v="154347.95000000001"/>
    <n v="1"/>
    <s v="40-49"/>
    <s v="Poor (&lt;580)"/>
    <s v="Mid (50-100k)"/>
    <s v="Established (6-8 yrs)"/>
    <x v="1"/>
  </r>
  <r>
    <n v="15680843"/>
    <s v="Sherrod"/>
    <n v="675"/>
    <x v="0"/>
    <s v="Male"/>
    <n v="34"/>
    <n v="8"/>
    <n v="0"/>
    <n v="2"/>
    <n v="1"/>
    <x v="0"/>
    <n v="184842.21"/>
    <n v="0"/>
    <s v="30-39"/>
    <s v="Good (670-739)"/>
    <s v="Zero Balance"/>
    <s v="Established (6-8 yrs)"/>
    <x v="1"/>
  </r>
  <r>
    <n v="15606232"/>
    <s v="Holloway"/>
    <n v="621"/>
    <x v="1"/>
    <s v="Female"/>
    <n v="36"/>
    <n v="7"/>
    <n v="116338.68"/>
    <n v="1"/>
    <n v="1"/>
    <x v="0"/>
    <n v="155743.48000000001"/>
    <n v="0"/>
    <s v="30-39"/>
    <s v="Fair (580-669)"/>
    <s v="High (100-150k)"/>
    <s v="Established (6-8 yrs)"/>
    <x v="0"/>
  </r>
  <r>
    <n v="15641585"/>
    <s v="Newton"/>
    <n v="850"/>
    <x v="0"/>
    <s v="Male"/>
    <n v="40"/>
    <n v="6"/>
    <n v="97339.99"/>
    <n v="1"/>
    <n v="0"/>
    <x v="0"/>
    <n v="88815.25"/>
    <n v="0"/>
    <s v="40-49"/>
    <s v="Excellent (800+)"/>
    <s v="Mid (50-100k)"/>
    <s v="Established (6-8 yrs)"/>
    <x v="0"/>
  </r>
  <r>
    <n v="15684358"/>
    <s v="Kang"/>
    <n v="711"/>
    <x v="0"/>
    <s v="Male"/>
    <n v="41"/>
    <n v="3"/>
    <n v="0"/>
    <n v="2"/>
    <n v="1"/>
    <x v="0"/>
    <n v="193747.57"/>
    <n v="0"/>
    <s v="40-49"/>
    <s v="Good (670-739)"/>
    <s v="Zero Balance"/>
    <s v="Developing (3-5 yrs)"/>
    <x v="1"/>
  </r>
  <r>
    <n v="15806389"/>
    <s v="Walton"/>
    <n v="549"/>
    <x v="2"/>
    <s v="Female"/>
    <n v="55"/>
    <n v="1"/>
    <n v="137592.31"/>
    <n v="2"/>
    <n v="0"/>
    <x v="0"/>
    <n v="116548.02"/>
    <n v="1"/>
    <s v="50-59"/>
    <s v="Poor (&lt;580)"/>
    <s v="High (100-150k)"/>
    <s v="New (0-2 yrs)"/>
    <x v="1"/>
  </r>
  <r>
    <n v="15641860"/>
    <s v="Bradley"/>
    <n v="764"/>
    <x v="2"/>
    <s v="Male"/>
    <n v="34"/>
    <n v="6"/>
    <n v="108760.27"/>
    <n v="2"/>
    <n v="1"/>
    <x v="1"/>
    <n v="166324.79"/>
    <n v="1"/>
    <s v="30-39"/>
    <s v="Very Good (740-799)"/>
    <s v="High (100-150k)"/>
    <s v="Established (6-8 yrs)"/>
    <x v="1"/>
  </r>
  <r>
    <n v="15814237"/>
    <s v="Watkins"/>
    <n v="627"/>
    <x v="2"/>
    <s v="Male"/>
    <n v="30"/>
    <n v="3"/>
    <n v="128770.88"/>
    <n v="2"/>
    <n v="1"/>
    <x v="0"/>
    <n v="40199.01"/>
    <n v="0"/>
    <s v="30-39"/>
    <s v="Fair (580-669)"/>
    <s v="High (100-150k)"/>
    <s v="Developing (3-5 yrs)"/>
    <x v="1"/>
  </r>
  <r>
    <n v="15808780"/>
    <s v="Tien"/>
    <n v="850"/>
    <x v="0"/>
    <s v="Female"/>
    <n v="34"/>
    <n v="2"/>
    <n v="0"/>
    <n v="2"/>
    <n v="0"/>
    <x v="1"/>
    <n v="51919.040000000001"/>
    <n v="0"/>
    <s v="30-39"/>
    <s v="Excellent (800+)"/>
    <s v="Zero Balance"/>
    <s v="New (0-2 yrs)"/>
    <x v="1"/>
  </r>
  <r>
    <n v="15767064"/>
    <s v="Davide"/>
    <n v="614"/>
    <x v="1"/>
    <s v="Female"/>
    <n v="36"/>
    <n v="1"/>
    <n v="44054.84"/>
    <n v="1"/>
    <n v="1"/>
    <x v="0"/>
    <n v="73329.08"/>
    <n v="0"/>
    <s v="30-39"/>
    <s v="Fair (580-669)"/>
    <s v="Low (&lt;50k)"/>
    <s v="New (0-2 yrs)"/>
    <x v="0"/>
  </r>
  <r>
    <n v="15751177"/>
    <s v="Milne"/>
    <n v="685"/>
    <x v="2"/>
    <s v="Female"/>
    <n v="44"/>
    <n v="2"/>
    <n v="119657.53"/>
    <n v="1"/>
    <n v="1"/>
    <x v="1"/>
    <n v="145387.04999999999"/>
    <n v="1"/>
    <s v="40-49"/>
    <s v="Good (670-739)"/>
    <s v="High (100-150k)"/>
    <s v="New (0-2 yrs)"/>
    <x v="0"/>
  </r>
  <r>
    <n v="15613427"/>
    <s v="Barling"/>
    <n v="683"/>
    <x v="2"/>
    <s v="Female"/>
    <n v="49"/>
    <n v="7"/>
    <n v="108797.63"/>
    <n v="2"/>
    <n v="0"/>
    <x v="1"/>
    <n v="140763.18"/>
    <n v="0"/>
    <s v="40-49"/>
    <s v="Good (670-739)"/>
    <s v="High (100-150k)"/>
    <s v="Established (6-8 yrs)"/>
    <x v="1"/>
  </r>
  <r>
    <n v="15647259"/>
    <s v="Barnett"/>
    <n v="643"/>
    <x v="1"/>
    <s v="Male"/>
    <n v="35"/>
    <n v="2"/>
    <n v="0"/>
    <n v="2"/>
    <n v="0"/>
    <x v="1"/>
    <n v="67979.350000000006"/>
    <n v="0"/>
    <s v="30-39"/>
    <s v="Fair (580-669)"/>
    <s v="Zero Balance"/>
    <s v="New (0-2 yrs)"/>
    <x v="1"/>
  </r>
  <r>
    <n v="15748660"/>
    <s v="Ellis"/>
    <n v="561"/>
    <x v="2"/>
    <s v="Female"/>
    <n v="49"/>
    <n v="1"/>
    <n v="102025.32"/>
    <n v="1"/>
    <n v="1"/>
    <x v="1"/>
    <n v="133051.64000000001"/>
    <n v="1"/>
    <s v="40-49"/>
    <s v="Poor (&lt;580)"/>
    <s v="High (100-150k)"/>
    <s v="New (0-2 yrs)"/>
    <x v="0"/>
  </r>
  <r>
    <n v="15726695"/>
    <s v="Hsia"/>
    <n v="601"/>
    <x v="1"/>
    <s v="Female"/>
    <n v="20"/>
    <n v="9"/>
    <n v="122446.61"/>
    <n v="2"/>
    <n v="1"/>
    <x v="1"/>
    <n v="86791.9"/>
    <n v="0"/>
    <s v="Under 30"/>
    <s v="Fair (580-669)"/>
    <s v="High (100-150k)"/>
    <s v="Loyal (9-10 yrs)"/>
    <x v="1"/>
  </r>
  <r>
    <n v="15757473"/>
    <s v="Chukwujamuike"/>
    <n v="766"/>
    <x v="0"/>
    <s v="Female"/>
    <n v="27"/>
    <n v="7"/>
    <n v="158786.67000000001"/>
    <n v="2"/>
    <n v="0"/>
    <x v="0"/>
    <n v="47579.25"/>
    <n v="0"/>
    <s v="Under 30"/>
    <s v="Very Good (740-799)"/>
    <s v="Very High (150k+)"/>
    <s v="Established (6-8 yrs)"/>
    <x v="1"/>
  </r>
  <r>
    <n v="15809509"/>
    <s v="Venables"/>
    <n v="699"/>
    <x v="0"/>
    <s v="Male"/>
    <n v="29"/>
    <n v="3"/>
    <n v="125689.29"/>
    <n v="1"/>
    <n v="1"/>
    <x v="0"/>
    <n v="151623.71"/>
    <n v="0"/>
    <s v="Under 30"/>
    <s v="Good (670-739)"/>
    <s v="High (100-150k)"/>
    <s v="Developing (3-5 yrs)"/>
    <x v="0"/>
  </r>
  <r>
    <n v="15715512"/>
    <s v="Hsia"/>
    <n v="850"/>
    <x v="2"/>
    <s v="Male"/>
    <n v="29"/>
    <n v="1"/>
    <n v="154640.41"/>
    <n v="1"/>
    <n v="1"/>
    <x v="0"/>
    <n v="164039.51"/>
    <n v="0"/>
    <s v="Under 30"/>
    <s v="Excellent (800+)"/>
    <s v="Very High (150k+)"/>
    <s v="New (0-2 yrs)"/>
    <x v="0"/>
  </r>
  <r>
    <n v="15614168"/>
    <s v="Alexander"/>
    <n v="792"/>
    <x v="2"/>
    <s v="Female"/>
    <n v="50"/>
    <n v="4"/>
    <n v="146710.76"/>
    <n v="1"/>
    <n v="1"/>
    <x v="1"/>
    <n v="16528.400000000001"/>
    <n v="1"/>
    <s v="50-59"/>
    <s v="Very Good (740-799)"/>
    <s v="High (100-150k)"/>
    <s v="Developing (3-5 yrs)"/>
    <x v="0"/>
  </r>
  <r>
    <n v="15679818"/>
    <s v="Yuan"/>
    <n v="636"/>
    <x v="2"/>
    <s v="Male"/>
    <n v="67"/>
    <n v="7"/>
    <n v="136709.35"/>
    <n v="1"/>
    <n v="0"/>
    <x v="0"/>
    <n v="66753.100000000006"/>
    <n v="1"/>
    <s v="60+"/>
    <s v="Fair (580-669)"/>
    <s v="High (100-150k)"/>
    <s v="Established (6-8 yrs)"/>
    <x v="0"/>
  </r>
  <r>
    <n v="15609928"/>
    <s v="Johnston"/>
    <n v="850"/>
    <x v="2"/>
    <s v="Male"/>
    <n v="43"/>
    <n v="5"/>
    <n v="129305.09"/>
    <n v="2"/>
    <n v="0"/>
    <x v="0"/>
    <n v="19244.580000000002"/>
    <n v="0"/>
    <s v="40-49"/>
    <s v="Excellent (800+)"/>
    <s v="High (100-150k)"/>
    <s v="Developing (3-5 yrs)"/>
    <x v="1"/>
  </r>
  <r>
    <n v="15731246"/>
    <s v="Hobler"/>
    <n v="628"/>
    <x v="1"/>
    <s v="Male"/>
    <n v="40"/>
    <n v="10"/>
    <n v="0"/>
    <n v="2"/>
    <n v="1"/>
    <x v="1"/>
    <n v="103832.58"/>
    <n v="0"/>
    <s v="40-49"/>
    <s v="Fair (580-669)"/>
    <s v="Zero Balance"/>
    <s v="Loyal (9-10 yrs)"/>
    <x v="1"/>
  </r>
  <r>
    <n v="15685243"/>
    <s v="Jamieson"/>
    <n v="736"/>
    <x v="0"/>
    <s v="Female"/>
    <n v="63"/>
    <n v="10"/>
    <n v="0"/>
    <n v="2"/>
    <n v="0"/>
    <x v="0"/>
    <n v="502.7"/>
    <n v="0"/>
    <s v="60+"/>
    <s v="Good (670-739)"/>
    <s v="Zero Balance"/>
    <s v="Loyal (9-10 yrs)"/>
    <x v="1"/>
  </r>
  <r>
    <n v="15638730"/>
    <s v="Macleod"/>
    <n v="711"/>
    <x v="0"/>
    <s v="Female"/>
    <n v="21"/>
    <n v="0"/>
    <n v="82844.33"/>
    <n v="2"/>
    <n v="0"/>
    <x v="0"/>
    <n v="1408.68"/>
    <n v="0"/>
    <s v="Under 30"/>
    <s v="Good (670-739)"/>
    <s v="Mid (50-100k)"/>
    <s v="New (0-2 yrs)"/>
    <x v="1"/>
  </r>
  <r>
    <n v="15697034"/>
    <s v="Norris"/>
    <n v="583"/>
    <x v="1"/>
    <s v="Female"/>
    <n v="22"/>
    <n v="2"/>
    <n v="0"/>
    <n v="2"/>
    <n v="0"/>
    <x v="0"/>
    <n v="5985.36"/>
    <n v="0"/>
    <s v="Under 30"/>
    <s v="Fair (580-669)"/>
    <s v="Zero Balance"/>
    <s v="New (0-2 yrs)"/>
    <x v="1"/>
  </r>
  <r>
    <n v="15699225"/>
    <s v="Pirozzi"/>
    <n v="757"/>
    <x v="0"/>
    <s v="Male"/>
    <n v="46"/>
    <n v="0"/>
    <n v="0"/>
    <n v="2"/>
    <n v="1"/>
    <x v="1"/>
    <n v="37460.050000000003"/>
    <n v="0"/>
    <s v="40-49"/>
    <s v="Very Good (740-799)"/>
    <s v="Zero Balance"/>
    <s v="New (0-2 yrs)"/>
    <x v="1"/>
  </r>
  <r>
    <n v="15677387"/>
    <s v="Folliero"/>
    <n v="749"/>
    <x v="2"/>
    <s v="Female"/>
    <n v="33"/>
    <n v="10"/>
    <n v="76692.22"/>
    <n v="1"/>
    <n v="0"/>
    <x v="0"/>
    <n v="30396.43"/>
    <n v="0"/>
    <s v="30-39"/>
    <s v="Very Good (740-799)"/>
    <s v="Mid (50-100k)"/>
    <s v="Loyal (9-10 yrs)"/>
    <x v="0"/>
  </r>
  <r>
    <n v="15759184"/>
    <s v="Russell"/>
    <n v="705"/>
    <x v="0"/>
    <s v="Male"/>
    <n v="34"/>
    <n v="7"/>
    <n v="117715.84"/>
    <n v="1"/>
    <n v="1"/>
    <x v="1"/>
    <n v="2498.67"/>
    <n v="0"/>
    <s v="30-39"/>
    <s v="Good (670-739)"/>
    <s v="High (100-150k)"/>
    <s v="Established (6-8 yrs)"/>
    <x v="0"/>
  </r>
  <r>
    <n v="15595991"/>
    <s v="Hsiung"/>
    <n v="585"/>
    <x v="0"/>
    <s v="Male"/>
    <n v="54"/>
    <n v="8"/>
    <n v="87105.32"/>
    <n v="1"/>
    <n v="1"/>
    <x v="0"/>
    <n v="55346.14"/>
    <n v="0"/>
    <s v="50-59"/>
    <s v="Fair (580-669)"/>
    <s v="Mid (50-100k)"/>
    <s v="Established (6-8 yrs)"/>
    <x v="0"/>
  </r>
  <r>
    <n v="15681332"/>
    <s v="Tate"/>
    <n v="437"/>
    <x v="0"/>
    <s v="Female"/>
    <n v="43"/>
    <n v="6"/>
    <n v="0"/>
    <n v="1"/>
    <n v="1"/>
    <x v="1"/>
    <n v="148330.97"/>
    <n v="1"/>
    <s v="40-49"/>
    <s v="Poor (&lt;580)"/>
    <s v="Zero Balance"/>
    <s v="Established (6-8 yrs)"/>
    <x v="0"/>
  </r>
  <r>
    <n v="15756299"/>
    <s v="Davis"/>
    <n v="741"/>
    <x v="0"/>
    <s v="Female"/>
    <n v="64"/>
    <n v="2"/>
    <n v="69311.16"/>
    <n v="1"/>
    <n v="1"/>
    <x v="0"/>
    <n v="59237.72"/>
    <n v="0"/>
    <s v="60+"/>
    <s v="Very Good (740-799)"/>
    <s v="Mid (50-100k)"/>
    <s v="New (0-2 yrs)"/>
    <x v="0"/>
  </r>
  <r>
    <n v="15750547"/>
    <s v="Bair"/>
    <n v="738"/>
    <x v="0"/>
    <s v="Male"/>
    <n v="26"/>
    <n v="9"/>
    <n v="0"/>
    <n v="2"/>
    <n v="1"/>
    <x v="0"/>
    <n v="48644.94"/>
    <n v="0"/>
    <s v="Under 30"/>
    <s v="Good (670-739)"/>
    <s v="Zero Balance"/>
    <s v="Loyal (9-10 yrs)"/>
    <x v="1"/>
  </r>
  <r>
    <n v="15566380"/>
    <s v="Drury"/>
    <n v="586"/>
    <x v="1"/>
    <s v="Female"/>
    <n v="33"/>
    <n v="10"/>
    <n v="66948.67"/>
    <n v="2"/>
    <n v="1"/>
    <x v="0"/>
    <n v="140759.03"/>
    <n v="0"/>
    <s v="30-39"/>
    <s v="Fair (580-669)"/>
    <s v="Mid (50-100k)"/>
    <s v="Loyal (9-10 yrs)"/>
    <x v="1"/>
  </r>
  <r>
    <n v="15675963"/>
    <s v="Padovano"/>
    <n v="627"/>
    <x v="0"/>
    <s v="Female"/>
    <n v="57"/>
    <n v="9"/>
    <n v="0"/>
    <n v="2"/>
    <n v="1"/>
    <x v="0"/>
    <n v="107712.42"/>
    <n v="0"/>
    <s v="50-59"/>
    <s v="Fair (580-669)"/>
    <s v="Zero Balance"/>
    <s v="Loyal (9-10 yrs)"/>
    <x v="1"/>
  </r>
  <r>
    <n v="15674671"/>
    <s v="Conway"/>
    <n v="551"/>
    <x v="1"/>
    <s v="Male"/>
    <n v="76"/>
    <n v="2"/>
    <n v="128410.71"/>
    <n v="2"/>
    <n v="1"/>
    <x v="0"/>
    <n v="181718.73"/>
    <n v="0"/>
    <s v="60+"/>
    <s v="Poor (&lt;580)"/>
    <s v="High (100-150k)"/>
    <s v="New (0-2 yrs)"/>
    <x v="1"/>
  </r>
  <r>
    <n v="15621466"/>
    <s v="Waters"/>
    <n v="606"/>
    <x v="2"/>
    <s v="Male"/>
    <n v="38"/>
    <n v="3"/>
    <n v="99897.53"/>
    <n v="1"/>
    <n v="0"/>
    <x v="1"/>
    <n v="37054.65"/>
    <n v="0"/>
    <s v="30-39"/>
    <s v="Fair (580-669)"/>
    <s v="Mid (50-100k)"/>
    <s v="Developing (3-5 yrs)"/>
    <x v="0"/>
  </r>
  <r>
    <n v="15607176"/>
    <s v="Kang"/>
    <n v="674"/>
    <x v="0"/>
    <s v="Male"/>
    <n v="22"/>
    <n v="3"/>
    <n v="0"/>
    <n v="1"/>
    <n v="1"/>
    <x v="0"/>
    <n v="173940.59"/>
    <n v="0"/>
    <s v="Under 30"/>
    <s v="Good (670-739)"/>
    <s v="Zero Balance"/>
    <s v="Developing (3-5 yrs)"/>
    <x v="0"/>
  </r>
  <r>
    <n v="15570299"/>
    <s v="Martin"/>
    <n v="584"/>
    <x v="2"/>
    <s v="Female"/>
    <n v="31"/>
    <n v="6"/>
    <n v="152622.34"/>
    <n v="1"/>
    <n v="1"/>
    <x v="1"/>
    <n v="99298.8"/>
    <n v="0"/>
    <s v="30-39"/>
    <s v="Fair (580-669)"/>
    <s v="Very High (150k+)"/>
    <s v="Established (6-8 yrs)"/>
    <x v="0"/>
  </r>
  <r>
    <n v="15613197"/>
    <s v="Ugochukwutubelum"/>
    <n v="590"/>
    <x v="0"/>
    <s v="Male"/>
    <n v="40"/>
    <n v="8"/>
    <n v="0"/>
    <n v="2"/>
    <n v="1"/>
    <x v="1"/>
    <n v="62933.03"/>
    <n v="0"/>
    <s v="40-49"/>
    <s v="Fair (580-669)"/>
    <s v="Zero Balance"/>
    <s v="Established (6-8 yrs)"/>
    <x v="1"/>
  </r>
  <r>
    <n v="15798885"/>
    <s v="Burns"/>
    <n v="585"/>
    <x v="0"/>
    <s v="Male"/>
    <n v="56"/>
    <n v="4"/>
    <n v="138227.19"/>
    <n v="2"/>
    <n v="1"/>
    <x v="0"/>
    <n v="55287.839999999997"/>
    <n v="0"/>
    <s v="50-59"/>
    <s v="Fair (580-669)"/>
    <s v="High (100-150k)"/>
    <s v="Developing (3-5 yrs)"/>
    <x v="1"/>
  </r>
  <r>
    <n v="15714883"/>
    <s v="Genovese"/>
    <n v="508"/>
    <x v="0"/>
    <s v="Female"/>
    <n v="25"/>
    <n v="2"/>
    <n v="111395.53"/>
    <n v="1"/>
    <n v="0"/>
    <x v="0"/>
    <n v="48197.06"/>
    <n v="0"/>
    <s v="Under 30"/>
    <s v="Poor (&lt;580)"/>
    <s v="High (100-150k)"/>
    <s v="New (0-2 yrs)"/>
    <x v="0"/>
  </r>
  <r>
    <n v="15604497"/>
    <s v="Beale"/>
    <n v="458"/>
    <x v="2"/>
    <s v="Male"/>
    <n v="44"/>
    <n v="7"/>
    <n v="84386.57"/>
    <n v="1"/>
    <n v="1"/>
    <x v="1"/>
    <n v="178642.73"/>
    <n v="0"/>
    <s v="40-49"/>
    <s v="Poor (&lt;580)"/>
    <s v="Mid (50-100k)"/>
    <s v="Established (6-8 yrs)"/>
    <x v="0"/>
  </r>
  <r>
    <n v="15773949"/>
    <s v="Cherkasova"/>
    <n v="692"/>
    <x v="0"/>
    <s v="Female"/>
    <n v="36"/>
    <n v="3"/>
    <n v="0"/>
    <n v="2"/>
    <n v="1"/>
    <x v="0"/>
    <n v="8282.2199999999993"/>
    <n v="0"/>
    <s v="30-39"/>
    <s v="Good (670-739)"/>
    <s v="Zero Balance"/>
    <s v="Developing (3-5 yrs)"/>
    <x v="1"/>
  </r>
  <r>
    <n v="15774164"/>
    <s v="Coles"/>
    <n v="502"/>
    <x v="2"/>
    <s v="Male"/>
    <n v="33"/>
    <n v="5"/>
    <n v="174673.65"/>
    <n v="2"/>
    <n v="1"/>
    <x v="1"/>
    <n v="33300.559999999998"/>
    <n v="0"/>
    <s v="30-39"/>
    <s v="Poor (&lt;580)"/>
    <s v="Very High (150k+)"/>
    <s v="Developing (3-5 yrs)"/>
    <x v="1"/>
  </r>
  <r>
    <n v="15774127"/>
    <s v="Potter"/>
    <n v="518"/>
    <x v="0"/>
    <s v="Male"/>
    <n v="46"/>
    <n v="3"/>
    <n v="0"/>
    <n v="2"/>
    <n v="1"/>
    <x v="1"/>
    <n v="76515.789999999994"/>
    <n v="0"/>
    <s v="40-49"/>
    <s v="Poor (&lt;580)"/>
    <s v="Zero Balance"/>
    <s v="Developing (3-5 yrs)"/>
    <x v="1"/>
  </r>
  <r>
    <n v="15619016"/>
    <s v="McMinn"/>
    <n v="660"/>
    <x v="2"/>
    <s v="Male"/>
    <n v="46"/>
    <n v="5"/>
    <n v="109019.65"/>
    <n v="2"/>
    <n v="1"/>
    <x v="0"/>
    <n v="33680.559999999998"/>
    <n v="0"/>
    <s v="40-49"/>
    <s v="Fair (580-669)"/>
    <s v="High (100-150k)"/>
    <s v="Developing (3-5 yrs)"/>
    <x v="1"/>
  </r>
  <r>
    <n v="15795759"/>
    <s v="Bergamaschi"/>
    <n v="698"/>
    <x v="2"/>
    <s v="Female"/>
    <n v="52"/>
    <n v="1"/>
    <n v="107906.75"/>
    <n v="1"/>
    <n v="1"/>
    <x v="1"/>
    <n v="168886.39"/>
    <n v="1"/>
    <s v="50-59"/>
    <s v="Good (670-739)"/>
    <s v="High (100-150k)"/>
    <s v="New (0-2 yrs)"/>
    <x v="0"/>
  </r>
  <r>
    <n v="15798844"/>
    <s v="Chijindum"/>
    <n v="678"/>
    <x v="0"/>
    <s v="Male"/>
    <n v="54"/>
    <n v="7"/>
    <n v="128914.97"/>
    <n v="1"/>
    <n v="0"/>
    <x v="1"/>
    <n v="191746.23"/>
    <n v="1"/>
    <s v="50-59"/>
    <s v="Good (670-739)"/>
    <s v="High (100-150k)"/>
    <s v="Established (6-8 yrs)"/>
    <x v="0"/>
  </r>
  <r>
    <n v="15717962"/>
    <s v="Ch'iu"/>
    <n v="773"/>
    <x v="1"/>
    <s v="Male"/>
    <n v="63"/>
    <n v="9"/>
    <n v="111179.83"/>
    <n v="1"/>
    <n v="1"/>
    <x v="0"/>
    <n v="93091.02"/>
    <n v="0"/>
    <s v="60+"/>
    <s v="Very Good (740-799)"/>
    <s v="High (100-150k)"/>
    <s v="Loyal (9-10 yrs)"/>
    <x v="0"/>
  </r>
  <r>
    <n v="15691504"/>
    <s v="Yusupova"/>
    <n v="619"/>
    <x v="2"/>
    <s v="Female"/>
    <n v="52"/>
    <n v="8"/>
    <n v="124099.13"/>
    <n v="1"/>
    <n v="0"/>
    <x v="1"/>
    <n v="23904.52"/>
    <n v="0"/>
    <s v="50-59"/>
    <s v="Fair (580-669)"/>
    <s v="High (100-150k)"/>
    <s v="Established (6-8 yrs)"/>
    <x v="0"/>
  </r>
  <r>
    <n v="15693893"/>
    <s v="Davis"/>
    <n v="684"/>
    <x v="2"/>
    <s v="Male"/>
    <n v="59"/>
    <n v="9"/>
    <n v="122471.09"/>
    <n v="1"/>
    <n v="0"/>
    <x v="0"/>
    <n v="15807.07"/>
    <n v="0"/>
    <s v="50-59"/>
    <s v="Good (670-739)"/>
    <s v="High (100-150k)"/>
    <s v="Loyal (9-10 yrs)"/>
    <x v="0"/>
  </r>
  <r>
    <n v="15672499"/>
    <s v="Iadanza"/>
    <n v="635"/>
    <x v="0"/>
    <s v="Male"/>
    <n v="34"/>
    <n v="3"/>
    <n v="134692.4"/>
    <n v="2"/>
    <n v="1"/>
    <x v="0"/>
    <n v="83773.02"/>
    <n v="0"/>
    <s v="30-39"/>
    <s v="Fair (580-669)"/>
    <s v="High (100-150k)"/>
    <s v="Developing (3-5 yrs)"/>
    <x v="1"/>
  </r>
  <r>
    <n v="15750410"/>
    <s v="Jordan"/>
    <n v="680"/>
    <x v="0"/>
    <s v="Female"/>
    <n v="25"/>
    <n v="4"/>
    <n v="123816.5"/>
    <n v="1"/>
    <n v="1"/>
    <x v="0"/>
    <n v="90162.35"/>
    <n v="0"/>
    <s v="Under 30"/>
    <s v="Good (670-739)"/>
    <s v="High (100-150k)"/>
    <s v="Developing (3-5 yrs)"/>
    <x v="0"/>
  </r>
  <r>
    <n v="15568904"/>
    <s v="Kruglova"/>
    <n v="608"/>
    <x v="2"/>
    <s v="Male"/>
    <n v="34"/>
    <n v="3"/>
    <n v="106288.54"/>
    <n v="1"/>
    <n v="1"/>
    <x v="0"/>
    <n v="36639.25"/>
    <n v="0"/>
    <s v="30-39"/>
    <s v="Fair (580-669)"/>
    <s v="High (100-150k)"/>
    <s v="Developing (3-5 yrs)"/>
    <x v="0"/>
  </r>
  <r>
    <n v="15649033"/>
    <s v="Echezonachukwu"/>
    <n v="603"/>
    <x v="2"/>
    <s v="Female"/>
    <n v="55"/>
    <n v="7"/>
    <n v="127723.25"/>
    <n v="2"/>
    <n v="1"/>
    <x v="1"/>
    <n v="139469.10999999999"/>
    <n v="1"/>
    <s v="50-59"/>
    <s v="Fair (580-669)"/>
    <s v="High (100-150k)"/>
    <s v="Established (6-8 yrs)"/>
    <x v="1"/>
  </r>
  <r>
    <n v="15780989"/>
    <s v="Hajek"/>
    <n v="579"/>
    <x v="1"/>
    <s v="Male"/>
    <n v="43"/>
    <n v="2"/>
    <n v="145843.82"/>
    <n v="1"/>
    <n v="1"/>
    <x v="0"/>
    <n v="198402.37"/>
    <n v="1"/>
    <s v="40-49"/>
    <s v="Poor (&lt;580)"/>
    <s v="High (100-150k)"/>
    <s v="New (0-2 yrs)"/>
    <x v="0"/>
  </r>
  <r>
    <n v="15771059"/>
    <s v="Welch"/>
    <n v="756"/>
    <x v="2"/>
    <s v="Female"/>
    <n v="34"/>
    <n v="2"/>
    <n v="148200.72"/>
    <n v="1"/>
    <n v="0"/>
    <x v="1"/>
    <n v="194584.48"/>
    <n v="0"/>
    <s v="30-39"/>
    <s v="Very Good (740-799)"/>
    <s v="High (100-150k)"/>
    <s v="New (0-2 yrs)"/>
    <x v="0"/>
  </r>
  <r>
    <n v="15687852"/>
    <s v="Vinogradoff"/>
    <n v="611"/>
    <x v="0"/>
    <s v="Male"/>
    <n v="30"/>
    <n v="2"/>
    <n v="104145.65"/>
    <n v="1"/>
    <n v="0"/>
    <x v="1"/>
    <n v="159629.64000000001"/>
    <n v="0"/>
    <s v="30-39"/>
    <s v="Fair (580-669)"/>
    <s v="High (100-150k)"/>
    <s v="New (0-2 yrs)"/>
    <x v="0"/>
  </r>
  <r>
    <n v="15695280"/>
    <s v="Hung"/>
    <n v="532"/>
    <x v="2"/>
    <s v="Male"/>
    <n v="24"/>
    <n v="8"/>
    <n v="142755.25"/>
    <n v="1"/>
    <n v="0"/>
    <x v="1"/>
    <n v="34231.480000000003"/>
    <n v="0"/>
    <s v="Under 30"/>
    <s v="Poor (&lt;580)"/>
    <s v="High (100-150k)"/>
    <s v="Established (6-8 yrs)"/>
    <x v="0"/>
  </r>
  <r>
    <n v="15592751"/>
    <s v="Okwudiliolisa"/>
    <n v="684"/>
    <x v="2"/>
    <s v="Female"/>
    <n v="63"/>
    <n v="3"/>
    <n v="81245.789999999994"/>
    <n v="1"/>
    <n v="1"/>
    <x v="1"/>
    <n v="69643.31"/>
    <n v="1"/>
    <s v="60+"/>
    <s v="Good (670-739)"/>
    <s v="Mid (50-100k)"/>
    <s v="Developing (3-5 yrs)"/>
    <x v="0"/>
  </r>
  <r>
    <n v="15598338"/>
    <s v="Mays"/>
    <n v="647"/>
    <x v="2"/>
    <s v="Female"/>
    <n v="33"/>
    <n v="3"/>
    <n v="168560.46"/>
    <n v="2"/>
    <n v="0"/>
    <x v="1"/>
    <n v="90270.16"/>
    <n v="0"/>
    <s v="30-39"/>
    <s v="Fair (580-669)"/>
    <s v="Very High (150k+)"/>
    <s v="Developing (3-5 yrs)"/>
    <x v="1"/>
  </r>
  <r>
    <n v="15735784"/>
    <s v="Gardner"/>
    <n v="583"/>
    <x v="0"/>
    <s v="Male"/>
    <n v="38"/>
    <n v="8"/>
    <n v="0"/>
    <n v="1"/>
    <n v="1"/>
    <x v="1"/>
    <n v="47848.56"/>
    <n v="0"/>
    <s v="30-39"/>
    <s v="Fair (580-669)"/>
    <s v="Zero Balance"/>
    <s v="Established (6-8 yrs)"/>
    <x v="0"/>
  </r>
  <r>
    <n v="15629128"/>
    <s v="Mamelu"/>
    <n v="774"/>
    <x v="2"/>
    <s v="Male"/>
    <n v="42"/>
    <n v="2"/>
    <n v="132193.94"/>
    <n v="2"/>
    <n v="1"/>
    <x v="0"/>
    <n v="162865.51999999999"/>
    <n v="0"/>
    <s v="40-49"/>
    <s v="Very Good (740-799)"/>
    <s v="High (100-150k)"/>
    <s v="New (0-2 yrs)"/>
    <x v="1"/>
  </r>
  <r>
    <n v="15642870"/>
    <s v="Ross"/>
    <n v="677"/>
    <x v="0"/>
    <s v="Male"/>
    <n v="58"/>
    <n v="9"/>
    <n v="0"/>
    <n v="1"/>
    <n v="0"/>
    <x v="0"/>
    <n v="168650.4"/>
    <n v="0"/>
    <s v="50-59"/>
    <s v="Good (670-739)"/>
    <s v="Zero Balance"/>
    <s v="Loyal (9-10 yrs)"/>
    <x v="0"/>
  </r>
  <r>
    <n v="15637977"/>
    <s v="Barese"/>
    <n v="542"/>
    <x v="2"/>
    <s v="Male"/>
    <n v="25"/>
    <n v="8"/>
    <n v="139330.1"/>
    <n v="1"/>
    <n v="0"/>
    <x v="1"/>
    <n v="54372.37"/>
    <n v="0"/>
    <s v="Under 30"/>
    <s v="Poor (&lt;580)"/>
    <s v="High (100-150k)"/>
    <s v="Established (6-8 yrs)"/>
    <x v="0"/>
  </r>
  <r>
    <n v="15600792"/>
    <s v="Swayne"/>
    <n v="613"/>
    <x v="1"/>
    <s v="Male"/>
    <n v="29"/>
    <n v="0"/>
    <n v="0"/>
    <n v="2"/>
    <n v="0"/>
    <x v="0"/>
    <n v="133897.32"/>
    <n v="0"/>
    <s v="Under 30"/>
    <s v="Fair (580-669)"/>
    <s v="Zero Balance"/>
    <s v="New (0-2 yrs)"/>
    <x v="1"/>
  </r>
  <r>
    <n v="15576131"/>
    <s v="Phillips"/>
    <n v="666"/>
    <x v="0"/>
    <s v="Male"/>
    <n v="40"/>
    <n v="5"/>
    <n v="0"/>
    <n v="2"/>
    <n v="1"/>
    <x v="1"/>
    <n v="147878.04999999999"/>
    <n v="0"/>
    <s v="40-49"/>
    <s v="Fair (580-669)"/>
    <s v="Zero Balance"/>
    <s v="Developing (3-5 yrs)"/>
    <x v="1"/>
  </r>
  <r>
    <n v="15686588"/>
    <s v="Manfrin"/>
    <n v="777"/>
    <x v="0"/>
    <s v="Female"/>
    <n v="28"/>
    <n v="2"/>
    <n v="134571.5"/>
    <n v="1"/>
    <n v="0"/>
    <x v="0"/>
    <n v="118313.38"/>
    <n v="0"/>
    <s v="Under 30"/>
    <s v="Very Good (740-799)"/>
    <s v="High (100-150k)"/>
    <s v="New (0-2 yrs)"/>
    <x v="0"/>
  </r>
  <r>
    <n v="15761018"/>
    <s v="Tan"/>
    <n v="581"/>
    <x v="2"/>
    <s v="Male"/>
    <n v="50"/>
    <n v="2"/>
    <n v="143829.20000000001"/>
    <n v="2"/>
    <n v="1"/>
    <x v="1"/>
    <n v="181224.24"/>
    <n v="1"/>
    <s v="50-59"/>
    <s v="Fair (580-669)"/>
    <s v="High (100-150k)"/>
    <s v="New (0-2 yrs)"/>
    <x v="1"/>
  </r>
  <r>
    <n v="15616029"/>
    <s v="Adams"/>
    <n v="705"/>
    <x v="0"/>
    <s v="Male"/>
    <n v="32"/>
    <n v="7"/>
    <n v="0"/>
    <n v="2"/>
    <n v="1"/>
    <x v="1"/>
    <n v="7921.57"/>
    <n v="0"/>
    <s v="30-39"/>
    <s v="Good (670-739)"/>
    <s v="Zero Balance"/>
    <s v="Established (6-8 yrs)"/>
    <x v="1"/>
  </r>
  <r>
    <n v="15761149"/>
    <s v="Teng"/>
    <n v="673"/>
    <x v="0"/>
    <s v="Female"/>
    <n v="44"/>
    <n v="8"/>
    <n v="133444.97"/>
    <n v="1"/>
    <n v="0"/>
    <x v="0"/>
    <n v="5708.19"/>
    <n v="0"/>
    <s v="40-49"/>
    <s v="Good (670-739)"/>
    <s v="High (100-150k)"/>
    <s v="Established (6-8 yrs)"/>
    <x v="0"/>
  </r>
  <r>
    <n v="15802758"/>
    <s v="Chinwendu"/>
    <n v="594"/>
    <x v="2"/>
    <s v="Female"/>
    <n v="23"/>
    <n v="4"/>
    <n v="104753.84"/>
    <n v="2"/>
    <n v="1"/>
    <x v="1"/>
    <n v="56756.52"/>
    <n v="1"/>
    <s v="Under 30"/>
    <s v="Fair (580-669)"/>
    <s v="High (100-150k)"/>
    <s v="Developing (3-5 yrs)"/>
    <x v="1"/>
  </r>
  <r>
    <n v="15647838"/>
    <s v="Davison"/>
    <n v="648"/>
    <x v="2"/>
    <s v="Female"/>
    <n v="51"/>
    <n v="2"/>
    <n v="116574.84"/>
    <n v="1"/>
    <n v="1"/>
    <x v="1"/>
    <n v="4121.04"/>
    <n v="1"/>
    <s v="50-59"/>
    <s v="Fair (580-669)"/>
    <s v="High (100-150k)"/>
    <s v="New (0-2 yrs)"/>
    <x v="0"/>
  </r>
  <r>
    <n v="15735968"/>
    <s v="Hsing"/>
    <n v="605"/>
    <x v="0"/>
    <s v="Male"/>
    <n v="41"/>
    <n v="10"/>
    <n v="0"/>
    <n v="2"/>
    <n v="0"/>
    <x v="0"/>
    <n v="97213.09"/>
    <n v="0"/>
    <s v="40-49"/>
    <s v="Fair (580-669)"/>
    <s v="Zero Balance"/>
    <s v="Loyal (9-10 yrs)"/>
    <x v="1"/>
  </r>
  <r>
    <n v="15581286"/>
    <s v="Castro"/>
    <n v="734"/>
    <x v="0"/>
    <s v="Female"/>
    <n v="40"/>
    <n v="9"/>
    <n v="176914.8"/>
    <n v="1"/>
    <n v="1"/>
    <x v="0"/>
    <n v="12799.23"/>
    <n v="0"/>
    <s v="40-49"/>
    <s v="Good (670-739)"/>
    <s v="Very High (150k+)"/>
    <s v="Loyal (9-10 yrs)"/>
    <x v="0"/>
  </r>
  <r>
    <n v="15625445"/>
    <s v="Parkin"/>
    <n v="572"/>
    <x v="0"/>
    <s v="Female"/>
    <n v="36"/>
    <n v="8"/>
    <n v="68348.179999999993"/>
    <n v="2"/>
    <n v="0"/>
    <x v="0"/>
    <n v="50400.32"/>
    <n v="0"/>
    <s v="30-39"/>
    <s v="Poor (&lt;580)"/>
    <s v="Mid (50-100k)"/>
    <s v="Established (6-8 yrs)"/>
    <x v="1"/>
  </r>
  <r>
    <n v="15600173"/>
    <s v="Manna"/>
    <n v="595"/>
    <x v="0"/>
    <s v="Female"/>
    <n v="33"/>
    <n v="9"/>
    <n v="0"/>
    <n v="2"/>
    <n v="1"/>
    <x v="0"/>
    <n v="41447.86"/>
    <n v="0"/>
    <s v="30-39"/>
    <s v="Fair (580-669)"/>
    <s v="Zero Balance"/>
    <s v="Loyal (9-10 yrs)"/>
    <x v="1"/>
  </r>
  <r>
    <n v="15635143"/>
    <s v="Fennescey"/>
    <n v="749"/>
    <x v="0"/>
    <s v="Male"/>
    <n v="42"/>
    <n v="2"/>
    <n v="56726.83"/>
    <n v="2"/>
    <n v="0"/>
    <x v="0"/>
    <n v="185543.35"/>
    <n v="0"/>
    <s v="40-49"/>
    <s v="Very Good (740-799)"/>
    <s v="Mid (50-100k)"/>
    <s v="New (0-2 yrs)"/>
    <x v="1"/>
  </r>
  <r>
    <n v="15664849"/>
    <s v="Colon"/>
    <n v="573"/>
    <x v="1"/>
    <s v="Male"/>
    <n v="46"/>
    <n v="3"/>
    <n v="65269.23"/>
    <n v="1"/>
    <n v="0"/>
    <x v="0"/>
    <n v="189988.65"/>
    <n v="1"/>
    <s v="40-49"/>
    <s v="Poor (&lt;580)"/>
    <s v="Mid (50-100k)"/>
    <s v="Developing (3-5 yrs)"/>
    <x v="0"/>
  </r>
  <r>
    <n v="15762455"/>
    <s v="Yeh"/>
    <n v="624"/>
    <x v="1"/>
    <s v="Male"/>
    <n v="33"/>
    <n v="6"/>
    <n v="66220.17"/>
    <n v="1"/>
    <n v="0"/>
    <x v="0"/>
    <n v="170819.01"/>
    <n v="0"/>
    <s v="30-39"/>
    <s v="Fair (580-669)"/>
    <s v="Mid (50-100k)"/>
    <s v="Established (6-8 yrs)"/>
    <x v="0"/>
  </r>
  <r>
    <n v="15797165"/>
    <s v="Bergamaschi"/>
    <n v="703"/>
    <x v="0"/>
    <s v="Male"/>
    <n v="56"/>
    <n v="9"/>
    <n v="0"/>
    <n v="1"/>
    <n v="0"/>
    <x v="1"/>
    <n v="85547.33"/>
    <n v="1"/>
    <s v="50-59"/>
    <s v="Good (670-739)"/>
    <s v="Zero Balance"/>
    <s v="Loyal (9-10 yrs)"/>
    <x v="0"/>
  </r>
  <r>
    <n v="15788189"/>
    <s v="Matveyeva"/>
    <n v="665"/>
    <x v="0"/>
    <s v="Female"/>
    <n v="41"/>
    <n v="8"/>
    <n v="96147.55"/>
    <n v="1"/>
    <n v="1"/>
    <x v="1"/>
    <n v="137037.97"/>
    <n v="0"/>
    <s v="40-49"/>
    <s v="Fair (580-669)"/>
    <s v="Mid (50-100k)"/>
    <s v="Established (6-8 yrs)"/>
    <x v="0"/>
  </r>
  <r>
    <n v="15780492"/>
    <s v="Ignatyeva"/>
    <n v="648"/>
    <x v="0"/>
    <s v="Male"/>
    <n v="42"/>
    <n v="4"/>
    <n v="0"/>
    <n v="2"/>
    <n v="1"/>
    <x v="1"/>
    <n v="19283.14"/>
    <n v="0"/>
    <s v="40-49"/>
    <s v="Fair (580-669)"/>
    <s v="Zero Balance"/>
    <s v="Developing (3-5 yrs)"/>
    <x v="1"/>
  </r>
  <r>
    <n v="15678497"/>
    <s v="Lederer"/>
    <n v="850"/>
    <x v="1"/>
    <s v="Male"/>
    <n v="48"/>
    <n v="2"/>
    <n v="0"/>
    <n v="1"/>
    <n v="1"/>
    <x v="1"/>
    <n v="169425.3"/>
    <n v="1"/>
    <s v="40-49"/>
    <s v="Excellent (800+)"/>
    <s v="Zero Balance"/>
    <s v="New (0-2 yrs)"/>
    <x v="0"/>
  </r>
  <r>
    <n v="15588560"/>
    <s v="Nwabugwu"/>
    <n v="569"/>
    <x v="2"/>
    <s v="Female"/>
    <n v="32"/>
    <n v="8"/>
    <n v="145330.43"/>
    <n v="1"/>
    <n v="1"/>
    <x v="0"/>
    <n v="132038.65"/>
    <n v="0"/>
    <s v="30-39"/>
    <s v="Poor (&lt;580)"/>
    <s v="High (100-150k)"/>
    <s v="Established (6-8 yrs)"/>
    <x v="0"/>
  </r>
  <r>
    <n v="15606003"/>
    <s v="Abramowitz"/>
    <n v="566"/>
    <x v="0"/>
    <s v="Female"/>
    <n v="21"/>
    <n v="3"/>
    <n v="0"/>
    <n v="2"/>
    <n v="1"/>
    <x v="0"/>
    <n v="3626.47"/>
    <n v="0"/>
    <s v="Under 30"/>
    <s v="Poor (&lt;580)"/>
    <s v="Zero Balance"/>
    <s v="Developing (3-5 yrs)"/>
    <x v="1"/>
  </r>
  <r>
    <n v="15611756"/>
    <s v="Chapman"/>
    <n v="537"/>
    <x v="2"/>
    <s v="Female"/>
    <n v="47"/>
    <n v="4"/>
    <n v="124192.28"/>
    <n v="2"/>
    <n v="1"/>
    <x v="0"/>
    <n v="50881.51"/>
    <n v="0"/>
    <s v="40-49"/>
    <s v="Poor (&lt;580)"/>
    <s v="High (100-150k)"/>
    <s v="Developing (3-5 yrs)"/>
    <x v="1"/>
  </r>
  <r>
    <n v="15789563"/>
    <s v="Fiorentino"/>
    <n v="706"/>
    <x v="2"/>
    <s v="Female"/>
    <n v="46"/>
    <n v="7"/>
    <n v="111288.18"/>
    <n v="1"/>
    <n v="1"/>
    <x v="0"/>
    <n v="149170.25"/>
    <n v="1"/>
    <s v="40-49"/>
    <s v="Good (670-739)"/>
    <s v="High (100-150k)"/>
    <s v="Established (6-8 yrs)"/>
    <x v="0"/>
  </r>
  <r>
    <n v="15702416"/>
    <s v="Cecil"/>
    <n v="734"/>
    <x v="0"/>
    <s v="Male"/>
    <n v="43"/>
    <n v="7"/>
    <n v="107805.67"/>
    <n v="1"/>
    <n v="0"/>
    <x v="1"/>
    <n v="182505.68"/>
    <n v="0"/>
    <s v="40-49"/>
    <s v="Good (670-739)"/>
    <s v="High (100-150k)"/>
    <s v="Established (6-8 yrs)"/>
    <x v="0"/>
  </r>
  <r>
    <n v="15766288"/>
    <s v="Ikechukwu"/>
    <n v="586"/>
    <x v="2"/>
    <s v="Female"/>
    <n v="36"/>
    <n v="5"/>
    <n v="103700.69"/>
    <n v="1"/>
    <n v="1"/>
    <x v="1"/>
    <n v="194072.56"/>
    <n v="1"/>
    <s v="30-39"/>
    <s v="Fair (580-669)"/>
    <s v="High (100-150k)"/>
    <s v="Developing (3-5 yrs)"/>
    <x v="0"/>
  </r>
  <r>
    <n v="15667633"/>
    <s v="Allen"/>
    <n v="612"/>
    <x v="0"/>
    <s v="Female"/>
    <n v="38"/>
    <n v="1"/>
    <n v="0"/>
    <n v="2"/>
    <n v="1"/>
    <x v="0"/>
    <n v="9209.2099999999991"/>
    <n v="0"/>
    <s v="30-39"/>
    <s v="Fair (580-669)"/>
    <s v="Zero Balance"/>
    <s v="New (0-2 yrs)"/>
    <x v="1"/>
  </r>
  <r>
    <n v="15622774"/>
    <s v="Kao"/>
    <n v="648"/>
    <x v="0"/>
    <s v="Male"/>
    <n v="34"/>
    <n v="0"/>
    <n v="0"/>
    <n v="1"/>
    <n v="1"/>
    <x v="0"/>
    <n v="167931.81"/>
    <n v="0"/>
    <s v="30-39"/>
    <s v="Fair (580-669)"/>
    <s v="Zero Balance"/>
    <s v="New (0-2 yrs)"/>
    <x v="0"/>
  </r>
  <r>
    <n v="15755416"/>
    <s v="Hart"/>
    <n v="557"/>
    <x v="0"/>
    <s v="Female"/>
    <n v="27"/>
    <n v="3"/>
    <n v="87739.08"/>
    <n v="1"/>
    <n v="1"/>
    <x v="0"/>
    <n v="123096.56"/>
    <n v="0"/>
    <s v="Under 30"/>
    <s v="Poor (&lt;580)"/>
    <s v="Mid (50-100k)"/>
    <s v="Developing (3-5 yrs)"/>
    <x v="0"/>
  </r>
  <r>
    <n v="15769915"/>
    <s v="Charlton"/>
    <n v="643"/>
    <x v="1"/>
    <s v="Female"/>
    <n v="20"/>
    <n v="0"/>
    <n v="133313.34"/>
    <n v="1"/>
    <n v="1"/>
    <x v="0"/>
    <n v="3965.69"/>
    <n v="0"/>
    <s v="Under 30"/>
    <s v="Fair (580-669)"/>
    <s v="High (100-150k)"/>
    <s v="New (0-2 yrs)"/>
    <x v="0"/>
  </r>
  <r>
    <n v="15643908"/>
    <s v="Turnbull"/>
    <n v="433"/>
    <x v="0"/>
    <s v="Female"/>
    <n v="49"/>
    <n v="10"/>
    <n v="0"/>
    <n v="1"/>
    <n v="1"/>
    <x v="0"/>
    <n v="87711.61"/>
    <n v="0"/>
    <s v="40-49"/>
    <s v="Poor (&lt;580)"/>
    <s v="Zero Balance"/>
    <s v="Loyal (9-10 yrs)"/>
    <x v="0"/>
  </r>
  <r>
    <n v="15627395"/>
    <s v="Manners"/>
    <n v="643"/>
    <x v="2"/>
    <s v="Male"/>
    <n v="41"/>
    <n v="7"/>
    <n v="154902.66"/>
    <n v="1"/>
    <n v="1"/>
    <x v="0"/>
    <n v="49667.28"/>
    <n v="0"/>
    <s v="40-49"/>
    <s v="Fair (580-669)"/>
    <s v="Very High (150k+)"/>
    <s v="Established (6-8 yrs)"/>
    <x v="0"/>
  </r>
  <r>
    <n v="15679663"/>
    <s v="Chiazagomekpere"/>
    <n v="488"/>
    <x v="0"/>
    <s v="Female"/>
    <n v="36"/>
    <n v="0"/>
    <n v="0"/>
    <n v="2"/>
    <n v="1"/>
    <x v="1"/>
    <n v="136675.22"/>
    <n v="0"/>
    <s v="30-39"/>
    <s v="Poor (&lt;580)"/>
    <s v="Zero Balance"/>
    <s v="New (0-2 yrs)"/>
    <x v="1"/>
  </r>
  <r>
    <n v="15651581"/>
    <s v="Lavrentyev"/>
    <n v="758"/>
    <x v="2"/>
    <s v="Male"/>
    <n v="68"/>
    <n v="6"/>
    <n v="112595.85"/>
    <n v="1"/>
    <n v="1"/>
    <x v="1"/>
    <n v="35865.440000000002"/>
    <n v="1"/>
    <s v="60+"/>
    <s v="Very Good (740-799)"/>
    <s v="High (100-150k)"/>
    <s v="Established (6-8 yrs)"/>
    <x v="0"/>
  </r>
  <r>
    <n v="15596379"/>
    <s v="Wallace"/>
    <n v="743"/>
    <x v="2"/>
    <s v="Male"/>
    <n v="39"/>
    <n v="3"/>
    <n v="119695.75"/>
    <n v="1"/>
    <n v="0"/>
    <x v="0"/>
    <n v="26136.13"/>
    <n v="0"/>
    <s v="30-39"/>
    <s v="Very Good (740-799)"/>
    <s v="High (100-150k)"/>
    <s v="Developing (3-5 yrs)"/>
    <x v="0"/>
  </r>
  <r>
    <n v="15746674"/>
    <s v="Miller"/>
    <n v="730"/>
    <x v="0"/>
    <s v="Female"/>
    <n v="47"/>
    <n v="7"/>
    <n v="0"/>
    <n v="1"/>
    <n v="1"/>
    <x v="1"/>
    <n v="33373.26"/>
    <n v="1"/>
    <s v="40-49"/>
    <s v="Good (670-739)"/>
    <s v="Zero Balance"/>
    <s v="Established (6-8 yrs)"/>
    <x v="0"/>
  </r>
  <r>
    <n v="15801256"/>
    <s v="Bazhenov"/>
    <n v="746"/>
    <x v="1"/>
    <s v="Male"/>
    <n v="49"/>
    <n v="7"/>
    <n v="0"/>
    <n v="2"/>
    <n v="0"/>
    <x v="0"/>
    <n v="10096.25"/>
    <n v="0"/>
    <s v="40-49"/>
    <s v="Very Good (740-799)"/>
    <s v="Zero Balance"/>
    <s v="Established (6-8 yrs)"/>
    <x v="1"/>
  </r>
  <r>
    <n v="15663808"/>
    <s v="Ifesinachi"/>
    <n v="666"/>
    <x v="2"/>
    <s v="Female"/>
    <n v="59"/>
    <n v="8"/>
    <n v="152614.51"/>
    <n v="2"/>
    <n v="1"/>
    <x v="0"/>
    <n v="188782.3"/>
    <n v="0"/>
    <s v="50-59"/>
    <s v="Fair (580-669)"/>
    <s v="Very High (150k+)"/>
    <s v="Established (6-8 yrs)"/>
    <x v="1"/>
  </r>
  <r>
    <n v="15598521"/>
    <s v="Ma"/>
    <n v="580"/>
    <x v="2"/>
    <s v="Female"/>
    <n v="33"/>
    <n v="7"/>
    <n v="131647.01"/>
    <n v="2"/>
    <n v="0"/>
    <x v="1"/>
    <n v="79775.19"/>
    <n v="0"/>
    <s v="30-39"/>
    <s v="Fair (580-669)"/>
    <s v="High (100-150k)"/>
    <s v="Established (6-8 yrs)"/>
    <x v="1"/>
  </r>
  <r>
    <n v="15621457"/>
    <s v="Chu"/>
    <n v="850"/>
    <x v="0"/>
    <s v="Male"/>
    <n v="27"/>
    <n v="6"/>
    <n v="96654.720000000001"/>
    <n v="2"/>
    <n v="0"/>
    <x v="1"/>
    <n v="152740.16"/>
    <n v="0"/>
    <s v="Under 30"/>
    <s v="Excellent (800+)"/>
    <s v="Mid (50-100k)"/>
    <s v="Established (6-8 yrs)"/>
    <x v="1"/>
  </r>
  <r>
    <n v="15764726"/>
    <s v="Kerr"/>
    <n v="563"/>
    <x v="0"/>
    <s v="Male"/>
    <n v="22"/>
    <n v="3"/>
    <n v="137583.04000000001"/>
    <n v="1"/>
    <n v="0"/>
    <x v="0"/>
    <n v="5791.85"/>
    <n v="0"/>
    <s v="Under 30"/>
    <s v="Poor (&lt;580)"/>
    <s v="High (100-150k)"/>
    <s v="Developing (3-5 yrs)"/>
    <x v="0"/>
  </r>
  <r>
    <n v="15646374"/>
    <s v="Wynne"/>
    <n v="766"/>
    <x v="2"/>
    <s v="Female"/>
    <n v="28"/>
    <n v="3"/>
    <n v="62717.84"/>
    <n v="2"/>
    <n v="1"/>
    <x v="0"/>
    <n v="13182.43"/>
    <n v="0"/>
    <s v="Under 30"/>
    <s v="Very Good (740-799)"/>
    <s v="Mid (50-100k)"/>
    <s v="Developing (3-5 yrs)"/>
    <x v="1"/>
  </r>
  <r>
    <n v="15716501"/>
    <s v="Moon"/>
    <n v="659"/>
    <x v="0"/>
    <s v="Male"/>
    <n v="32"/>
    <n v="9"/>
    <n v="95377.13"/>
    <n v="1"/>
    <n v="0"/>
    <x v="0"/>
    <n v="187551.24"/>
    <n v="0"/>
    <s v="30-39"/>
    <s v="Fair (580-669)"/>
    <s v="Mid (50-100k)"/>
    <s v="Loyal (9-10 yrs)"/>
    <x v="0"/>
  </r>
  <r>
    <n v="15589948"/>
    <s v="Disher"/>
    <n v="607"/>
    <x v="1"/>
    <s v="Male"/>
    <n v="28"/>
    <n v="1"/>
    <n v="135936.1"/>
    <n v="2"/>
    <n v="1"/>
    <x v="0"/>
    <n v="110560.14"/>
    <n v="0"/>
    <s v="Under 30"/>
    <s v="Fair (580-669)"/>
    <s v="High (100-150k)"/>
    <s v="New (0-2 yrs)"/>
    <x v="1"/>
  </r>
  <r>
    <n v="15811343"/>
    <s v="Cattaneo"/>
    <n v="644"/>
    <x v="2"/>
    <s v="Male"/>
    <n v="35"/>
    <n v="5"/>
    <n v="161591.10999999999"/>
    <n v="3"/>
    <n v="1"/>
    <x v="0"/>
    <n v="63795.62"/>
    <n v="0"/>
    <s v="30-39"/>
    <s v="Fair (580-669)"/>
    <s v="Very High (150k+)"/>
    <s v="Developing (3-5 yrs)"/>
    <x v="1"/>
  </r>
  <r>
    <n v="15659677"/>
    <s v="Beluchi"/>
    <n v="746"/>
    <x v="0"/>
    <s v="Male"/>
    <n v="47"/>
    <n v="8"/>
    <n v="142382.03"/>
    <n v="1"/>
    <n v="1"/>
    <x v="0"/>
    <n v="62086.62"/>
    <n v="0"/>
    <s v="40-49"/>
    <s v="Very Good (740-799)"/>
    <s v="High (100-150k)"/>
    <s v="Established (6-8 yrs)"/>
    <x v="0"/>
  </r>
  <r>
    <n v="15594436"/>
    <s v="Mazzi"/>
    <n v="588"/>
    <x v="1"/>
    <s v="Male"/>
    <n v="33"/>
    <n v="2"/>
    <n v="0"/>
    <n v="2"/>
    <n v="1"/>
    <x v="0"/>
    <n v="12483.56"/>
    <n v="0"/>
    <s v="30-39"/>
    <s v="Fair (580-669)"/>
    <s v="Zero Balance"/>
    <s v="New (0-2 yrs)"/>
    <x v="1"/>
  </r>
  <r>
    <n v="15748995"/>
    <s v="Ifeajuna"/>
    <n v="691"/>
    <x v="1"/>
    <s v="Male"/>
    <n v="30"/>
    <n v="9"/>
    <n v="0"/>
    <n v="2"/>
    <n v="0"/>
    <x v="0"/>
    <n v="10963.04"/>
    <n v="0"/>
    <s v="30-39"/>
    <s v="Good (670-739)"/>
    <s v="Zero Balance"/>
    <s v="Loyal (9-10 yrs)"/>
    <x v="1"/>
  </r>
  <r>
    <n v="15677062"/>
    <s v="Howe"/>
    <n v="666"/>
    <x v="0"/>
    <s v="Female"/>
    <n v="38"/>
    <n v="6"/>
    <n v="127043.09"/>
    <n v="1"/>
    <n v="1"/>
    <x v="0"/>
    <n v="8247"/>
    <n v="0"/>
    <s v="30-39"/>
    <s v="Fair (580-669)"/>
    <s v="High (100-150k)"/>
    <s v="Established (6-8 yrs)"/>
    <x v="0"/>
  </r>
  <r>
    <n v="15697201"/>
    <s v="Yocum"/>
    <n v="640"/>
    <x v="1"/>
    <s v="Female"/>
    <n v="46"/>
    <n v="3"/>
    <n v="0"/>
    <n v="1"/>
    <n v="1"/>
    <x v="0"/>
    <n v="156260.07999999999"/>
    <n v="0"/>
    <s v="40-49"/>
    <s v="Fair (580-669)"/>
    <s v="Zero Balance"/>
    <s v="Developing (3-5 yrs)"/>
    <x v="0"/>
  </r>
  <r>
    <n v="15666453"/>
    <s v="Moore"/>
    <n v="611"/>
    <x v="2"/>
    <s v="Female"/>
    <n v="29"/>
    <n v="4"/>
    <n v="78885.88"/>
    <n v="2"/>
    <n v="1"/>
    <x v="0"/>
    <n v="26927.69"/>
    <n v="0"/>
    <s v="Under 30"/>
    <s v="Fair (580-669)"/>
    <s v="Mid (50-100k)"/>
    <s v="Developing (3-5 yrs)"/>
    <x v="1"/>
  </r>
  <r>
    <n v="15693771"/>
    <s v="Y?an"/>
    <n v="651"/>
    <x v="1"/>
    <s v="Female"/>
    <n v="45"/>
    <n v="8"/>
    <n v="95922.9"/>
    <n v="1"/>
    <n v="1"/>
    <x v="1"/>
    <n v="84782.42"/>
    <n v="1"/>
    <s v="40-49"/>
    <s v="Fair (580-669)"/>
    <s v="Mid (50-100k)"/>
    <s v="Established (6-8 yrs)"/>
    <x v="0"/>
  </r>
  <r>
    <n v="15569867"/>
    <s v="Chinweuba"/>
    <n v="529"/>
    <x v="0"/>
    <s v="Female"/>
    <n v="29"/>
    <n v="8"/>
    <n v="0"/>
    <n v="2"/>
    <n v="1"/>
    <x v="1"/>
    <n v="19842.11"/>
    <n v="0"/>
    <s v="Under 30"/>
    <s v="Poor (&lt;580)"/>
    <s v="Zero Balance"/>
    <s v="Established (6-8 yrs)"/>
    <x v="1"/>
  </r>
  <r>
    <n v="15711602"/>
    <s v="Lowrie"/>
    <n v="676"/>
    <x v="0"/>
    <s v="Female"/>
    <n v="36"/>
    <n v="3"/>
    <n v="91711.59"/>
    <n v="1"/>
    <n v="1"/>
    <x v="0"/>
    <n v="95393.43"/>
    <n v="0"/>
    <s v="30-39"/>
    <s v="Good (670-739)"/>
    <s v="Mid (50-100k)"/>
    <s v="Developing (3-5 yrs)"/>
    <x v="0"/>
  </r>
  <r>
    <n v="15717736"/>
    <s v="Shen"/>
    <n v="639"/>
    <x v="2"/>
    <s v="Female"/>
    <n v="46"/>
    <n v="10"/>
    <n v="110031.09"/>
    <n v="2"/>
    <n v="1"/>
    <x v="0"/>
    <n v="133995.59"/>
    <n v="0"/>
    <s v="40-49"/>
    <s v="Fair (580-669)"/>
    <s v="High (100-150k)"/>
    <s v="Loyal (9-10 yrs)"/>
    <x v="1"/>
  </r>
  <r>
    <n v="15750441"/>
    <s v="Lavarack"/>
    <n v="782"/>
    <x v="0"/>
    <s v="Male"/>
    <n v="36"/>
    <n v="5"/>
    <n v="81210.720000000001"/>
    <n v="2"/>
    <n v="0"/>
    <x v="0"/>
    <n v="108003.38"/>
    <n v="0"/>
    <s v="30-39"/>
    <s v="Very Good (740-799)"/>
    <s v="Mid (50-100k)"/>
    <s v="Developing (3-5 yrs)"/>
    <x v="1"/>
  </r>
  <r>
    <n v="15732791"/>
    <s v="Davide"/>
    <n v="641"/>
    <x v="2"/>
    <s v="Male"/>
    <n v="32"/>
    <n v="5"/>
    <n v="122947.92"/>
    <n v="1"/>
    <n v="1"/>
    <x v="0"/>
    <n v="99154.86"/>
    <n v="0"/>
    <s v="30-39"/>
    <s v="Fair (580-669)"/>
    <s v="High (100-150k)"/>
    <s v="Developing (3-5 yrs)"/>
    <x v="0"/>
  </r>
  <r>
    <n v="15775104"/>
    <s v="Gomes"/>
    <n v="697"/>
    <x v="0"/>
    <s v="Female"/>
    <n v="38"/>
    <n v="1"/>
    <n v="182065.85"/>
    <n v="1"/>
    <n v="1"/>
    <x v="1"/>
    <n v="49503.5"/>
    <n v="0"/>
    <s v="30-39"/>
    <s v="Good (670-739)"/>
    <s v="Very High (150k+)"/>
    <s v="New (0-2 yrs)"/>
    <x v="0"/>
  </r>
  <r>
    <n v="15757607"/>
    <s v="Matveyeva"/>
    <n v="623"/>
    <x v="0"/>
    <s v="Male"/>
    <n v="45"/>
    <n v="0"/>
    <n v="0"/>
    <n v="1"/>
    <n v="1"/>
    <x v="1"/>
    <n v="196533.72"/>
    <n v="1"/>
    <s v="40-49"/>
    <s v="Fair (580-669)"/>
    <s v="Zero Balance"/>
    <s v="New (0-2 yrs)"/>
    <x v="0"/>
  </r>
  <r>
    <n v="15793070"/>
    <s v="Fiorentino"/>
    <n v="494"/>
    <x v="1"/>
    <s v="Female"/>
    <n v="41"/>
    <n v="2"/>
    <n v="69974.66"/>
    <n v="2"/>
    <n v="1"/>
    <x v="1"/>
    <n v="188426.13"/>
    <n v="1"/>
    <s v="40-49"/>
    <s v="Poor (&lt;580)"/>
    <s v="Mid (50-100k)"/>
    <s v="New (0-2 yrs)"/>
    <x v="1"/>
  </r>
  <r>
    <n v="15760456"/>
    <s v="Eberechukwu"/>
    <n v="731"/>
    <x v="0"/>
    <s v="Female"/>
    <n v="38"/>
    <n v="10"/>
    <n v="123711.73"/>
    <n v="2"/>
    <n v="1"/>
    <x v="1"/>
    <n v="171340.68"/>
    <n v="1"/>
    <s v="30-39"/>
    <s v="Good (670-739)"/>
    <s v="High (100-150k)"/>
    <s v="Loyal (9-10 yrs)"/>
    <x v="1"/>
  </r>
  <r>
    <n v="15665385"/>
    <s v="Gibney"/>
    <n v="657"/>
    <x v="0"/>
    <s v="Male"/>
    <n v="44"/>
    <n v="6"/>
    <n v="76495.039999999994"/>
    <n v="1"/>
    <n v="1"/>
    <x v="1"/>
    <n v="79071.89"/>
    <n v="0"/>
    <s v="40-49"/>
    <s v="Fair (580-669)"/>
    <s v="Mid (50-100k)"/>
    <s v="Established (6-8 yrs)"/>
    <x v="0"/>
  </r>
  <r>
    <n v="15612418"/>
    <s v="Virgo"/>
    <n v="744"/>
    <x v="0"/>
    <s v="Female"/>
    <n v="38"/>
    <n v="9"/>
    <n v="0"/>
    <n v="2"/>
    <n v="0"/>
    <x v="1"/>
    <n v="20940.759999999998"/>
    <n v="0"/>
    <s v="30-39"/>
    <s v="Very Good (740-799)"/>
    <s v="Zero Balance"/>
    <s v="Loyal (9-10 yrs)"/>
    <x v="1"/>
  </r>
  <r>
    <n v="15727138"/>
    <s v="Kulikova"/>
    <n v="774"/>
    <x v="1"/>
    <s v="Male"/>
    <n v="46"/>
    <n v="9"/>
    <n v="0"/>
    <n v="2"/>
    <n v="1"/>
    <x v="0"/>
    <n v="34774.26"/>
    <n v="0"/>
    <s v="40-49"/>
    <s v="Very Good (740-799)"/>
    <s v="Zero Balance"/>
    <s v="Loyal (9-10 yrs)"/>
    <x v="1"/>
  </r>
  <r>
    <n v="15732061"/>
    <s v="Liu"/>
    <n v="850"/>
    <x v="2"/>
    <s v="Female"/>
    <n v="45"/>
    <n v="1"/>
    <n v="121874.89"/>
    <n v="1"/>
    <n v="0"/>
    <x v="1"/>
    <n v="6865.41"/>
    <n v="1"/>
    <s v="40-49"/>
    <s v="Excellent (800+)"/>
    <s v="High (100-150k)"/>
    <s v="New (0-2 yrs)"/>
    <x v="0"/>
  </r>
  <r>
    <n v="15776051"/>
    <s v="Kao"/>
    <n v="551"/>
    <x v="0"/>
    <s v="Female"/>
    <n v="45"/>
    <n v="6"/>
    <n v="0"/>
    <n v="2"/>
    <n v="1"/>
    <x v="0"/>
    <n v="51143.43"/>
    <n v="0"/>
    <s v="40-49"/>
    <s v="Poor (&lt;580)"/>
    <s v="Zero Balance"/>
    <s v="Established (6-8 yrs)"/>
    <x v="1"/>
  </r>
  <r>
    <n v="15616530"/>
    <s v="Foran"/>
    <n v="638"/>
    <x v="0"/>
    <s v="Male"/>
    <n v="36"/>
    <n v="6"/>
    <n v="188455.19"/>
    <n v="1"/>
    <n v="0"/>
    <x v="1"/>
    <n v="47031.4"/>
    <n v="1"/>
    <s v="30-39"/>
    <s v="Fair (580-669)"/>
    <s v="Very High (150k+)"/>
    <s v="Established (6-8 yrs)"/>
    <x v="0"/>
  </r>
  <r>
    <n v="15632344"/>
    <s v="Jones"/>
    <n v="792"/>
    <x v="0"/>
    <s v="Female"/>
    <n v="42"/>
    <n v="0"/>
    <n v="99045.93"/>
    <n v="2"/>
    <n v="1"/>
    <x v="1"/>
    <n v="47160.01"/>
    <n v="0"/>
    <s v="40-49"/>
    <s v="Very Good (740-799)"/>
    <s v="Mid (50-100k)"/>
    <s v="New (0-2 yrs)"/>
    <x v="1"/>
  </r>
  <r>
    <n v="15744979"/>
    <s v="Fowler"/>
    <n v="666"/>
    <x v="0"/>
    <s v="Female"/>
    <n v="36"/>
    <n v="8"/>
    <n v="0"/>
    <n v="1"/>
    <n v="0"/>
    <x v="0"/>
    <n v="158666.99"/>
    <n v="0"/>
    <s v="30-39"/>
    <s v="Fair (580-669)"/>
    <s v="Zero Balance"/>
    <s v="Established (6-8 yrs)"/>
    <x v="0"/>
  </r>
  <r>
    <n v="15745433"/>
    <s v="Conti"/>
    <n v="716"/>
    <x v="2"/>
    <s v="Female"/>
    <n v="30"/>
    <n v="2"/>
    <n v="205770.78"/>
    <n v="2"/>
    <n v="0"/>
    <x v="1"/>
    <n v="65464.66"/>
    <n v="0"/>
    <s v="30-39"/>
    <s v="Good (670-739)"/>
    <s v="Very High (150k+)"/>
    <s v="New (0-2 yrs)"/>
    <x v="1"/>
  </r>
  <r>
    <n v="15683657"/>
    <s v="Stephenson"/>
    <n v="594"/>
    <x v="0"/>
    <s v="Female"/>
    <n v="31"/>
    <n v="0"/>
    <n v="79340.95"/>
    <n v="1"/>
    <n v="1"/>
    <x v="1"/>
    <n v="78255.86"/>
    <n v="0"/>
    <s v="30-39"/>
    <s v="Fair (580-669)"/>
    <s v="Mid (50-100k)"/>
    <s v="New (0-2 yrs)"/>
    <x v="0"/>
  </r>
  <r>
    <n v="15718572"/>
    <s v="Willis"/>
    <n v="600"/>
    <x v="2"/>
    <s v="Male"/>
    <n v="57"/>
    <n v="9"/>
    <n v="138456.03"/>
    <n v="2"/>
    <n v="1"/>
    <x v="0"/>
    <n v="103548.25"/>
    <n v="0"/>
    <s v="50-59"/>
    <s v="Fair (580-669)"/>
    <s v="High (100-150k)"/>
    <s v="Loyal (9-10 yrs)"/>
    <x v="1"/>
  </r>
  <r>
    <n v="15665783"/>
    <s v="Ts'ui"/>
    <n v="565"/>
    <x v="0"/>
    <s v="Male"/>
    <n v="49"/>
    <n v="7"/>
    <n v="0"/>
    <n v="2"/>
    <n v="1"/>
    <x v="0"/>
    <n v="89609.26"/>
    <n v="0"/>
    <s v="40-49"/>
    <s v="Poor (&lt;580)"/>
    <s v="Zero Balance"/>
    <s v="Established (6-8 yrs)"/>
    <x v="1"/>
  </r>
  <r>
    <n v="15652782"/>
    <s v="Chibuzo"/>
    <n v="678"/>
    <x v="2"/>
    <s v="Male"/>
    <n v="48"/>
    <n v="2"/>
    <n v="101099.9"/>
    <n v="2"/>
    <n v="0"/>
    <x v="0"/>
    <n v="193476.04"/>
    <n v="0"/>
    <s v="40-49"/>
    <s v="Good (670-739)"/>
    <s v="High (100-150k)"/>
    <s v="New (0-2 yrs)"/>
    <x v="1"/>
  </r>
  <r>
    <n v="15707025"/>
    <s v="Fang"/>
    <n v="648"/>
    <x v="1"/>
    <s v="Female"/>
    <n v="31"/>
    <n v="5"/>
    <n v="0"/>
    <n v="2"/>
    <n v="1"/>
    <x v="0"/>
    <n v="5199.0200000000004"/>
    <n v="0"/>
    <s v="30-39"/>
    <s v="Fair (580-669)"/>
    <s v="Zero Balance"/>
    <s v="Developing (3-5 yrs)"/>
    <x v="1"/>
  </r>
  <r>
    <n v="15647807"/>
    <s v="Wyckoff"/>
    <n v="642"/>
    <x v="0"/>
    <s v="Male"/>
    <n v="40"/>
    <n v="8"/>
    <n v="109219.83"/>
    <n v="1"/>
    <n v="1"/>
    <x v="1"/>
    <n v="52827.51"/>
    <n v="0"/>
    <s v="40-49"/>
    <s v="Fair (580-669)"/>
    <s v="High (100-150k)"/>
    <s v="Established (6-8 yrs)"/>
    <x v="0"/>
  </r>
  <r>
    <n v="15718281"/>
    <s v="Muir"/>
    <n v="706"/>
    <x v="2"/>
    <s v="Male"/>
    <n v="67"/>
    <n v="1"/>
    <n v="123276.69"/>
    <n v="2"/>
    <n v="1"/>
    <x v="0"/>
    <n v="86507.88"/>
    <n v="1"/>
    <s v="60+"/>
    <s v="Good (670-739)"/>
    <s v="High (100-150k)"/>
    <s v="New (0-2 yrs)"/>
    <x v="1"/>
  </r>
  <r>
    <n v="15660571"/>
    <s v="Halpern"/>
    <n v="668"/>
    <x v="1"/>
    <s v="Male"/>
    <n v="43"/>
    <n v="10"/>
    <n v="113034.31"/>
    <n v="1"/>
    <n v="1"/>
    <x v="0"/>
    <n v="100423.88"/>
    <n v="0"/>
    <s v="40-49"/>
    <s v="Fair (580-669)"/>
    <s v="High (100-150k)"/>
    <s v="Loyal (9-10 yrs)"/>
    <x v="0"/>
  </r>
  <r>
    <n v="15727857"/>
    <s v="Flynn"/>
    <n v="635"/>
    <x v="1"/>
    <s v="Male"/>
    <n v="41"/>
    <n v="1"/>
    <n v="0"/>
    <n v="2"/>
    <n v="1"/>
    <x v="1"/>
    <n v="175611.5"/>
    <n v="0"/>
    <s v="40-49"/>
    <s v="Fair (580-669)"/>
    <s v="Zero Balance"/>
    <s v="New (0-2 yrs)"/>
    <x v="1"/>
  </r>
  <r>
    <n v="15639252"/>
    <s v="Shao"/>
    <n v="603"/>
    <x v="1"/>
    <s v="Male"/>
    <n v="30"/>
    <n v="6"/>
    <n v="129548.5"/>
    <n v="2"/>
    <n v="1"/>
    <x v="0"/>
    <n v="19282.849999999999"/>
    <n v="0"/>
    <s v="30-39"/>
    <s v="Fair (580-669)"/>
    <s v="High (100-150k)"/>
    <s v="Established (6-8 yrs)"/>
    <x v="1"/>
  </r>
  <r>
    <n v="15628144"/>
    <s v="Soares"/>
    <n v="635"/>
    <x v="0"/>
    <s v="Female"/>
    <n v="72"/>
    <n v="4"/>
    <n v="74812.84"/>
    <n v="1"/>
    <n v="0"/>
    <x v="0"/>
    <n v="27448.33"/>
    <n v="0"/>
    <s v="60+"/>
    <s v="Fair (580-669)"/>
    <s v="Mid (50-100k)"/>
    <s v="Developing (3-5 yrs)"/>
    <x v="0"/>
  </r>
  <r>
    <n v="15683560"/>
    <s v="Gallo"/>
    <n v="642"/>
    <x v="0"/>
    <s v="Female"/>
    <n v="40"/>
    <n v="7"/>
    <n v="0"/>
    <n v="2"/>
    <n v="1"/>
    <x v="1"/>
    <n v="183963.34"/>
    <n v="0"/>
    <s v="40-49"/>
    <s v="Fair (580-669)"/>
    <s v="Zero Balance"/>
    <s v="Established (6-8 yrs)"/>
    <x v="1"/>
  </r>
  <r>
    <n v="15653275"/>
    <s v="Lei"/>
    <n v="785"/>
    <x v="1"/>
    <s v="Female"/>
    <n v="54"/>
    <n v="1"/>
    <n v="0"/>
    <n v="2"/>
    <n v="1"/>
    <x v="1"/>
    <n v="45113.919999999998"/>
    <n v="1"/>
    <s v="50-59"/>
    <s v="Very Good (740-799)"/>
    <s v="Zero Balance"/>
    <s v="New (0-2 yrs)"/>
    <x v="1"/>
  </r>
  <r>
    <n v="15622182"/>
    <s v="Daniels"/>
    <n v="628"/>
    <x v="2"/>
    <s v="Female"/>
    <n v="28"/>
    <n v="3"/>
    <n v="153538.13"/>
    <n v="2"/>
    <n v="1"/>
    <x v="1"/>
    <n v="110776.01"/>
    <n v="0"/>
    <s v="Under 30"/>
    <s v="Fair (580-669)"/>
    <s v="Very High (150k+)"/>
    <s v="Developing (3-5 yrs)"/>
    <x v="1"/>
  </r>
  <r>
    <n v="15613962"/>
    <s v="Kenechi"/>
    <n v="499"/>
    <x v="0"/>
    <s v="Female"/>
    <n v="38"/>
    <n v="9"/>
    <n v="0"/>
    <n v="2"/>
    <n v="0"/>
    <x v="0"/>
    <n v="183042.2"/>
    <n v="0"/>
    <s v="30-39"/>
    <s v="Poor (&lt;580)"/>
    <s v="Zero Balance"/>
    <s v="Loyal (9-10 yrs)"/>
    <x v="1"/>
  </r>
  <r>
    <n v="15618437"/>
    <s v="Singleton"/>
    <n v="567"/>
    <x v="1"/>
    <s v="Male"/>
    <n v="34"/>
    <n v="10"/>
    <n v="0"/>
    <n v="2"/>
    <n v="0"/>
    <x v="0"/>
    <n v="161571.79"/>
    <n v="0"/>
    <s v="30-39"/>
    <s v="Poor (&lt;580)"/>
    <s v="Zero Balance"/>
    <s v="Loyal (9-10 yrs)"/>
    <x v="1"/>
  </r>
  <r>
    <n v="15783338"/>
    <s v="Williams"/>
    <n v="449"/>
    <x v="1"/>
    <s v="Male"/>
    <n v="32"/>
    <n v="0"/>
    <n v="155619.35999999999"/>
    <n v="1"/>
    <n v="1"/>
    <x v="0"/>
    <n v="166692.03"/>
    <n v="0"/>
    <s v="30-39"/>
    <s v="Poor (&lt;580)"/>
    <s v="Very High (150k+)"/>
    <s v="New (0-2 yrs)"/>
    <x v="0"/>
  </r>
  <r>
    <n v="15764491"/>
    <s v="Greece"/>
    <n v="701"/>
    <x v="1"/>
    <s v="Male"/>
    <n v="35"/>
    <n v="10"/>
    <n v="159693.9"/>
    <n v="2"/>
    <n v="1"/>
    <x v="0"/>
    <n v="71173.64"/>
    <n v="0"/>
    <s v="30-39"/>
    <s v="Good (670-739)"/>
    <s v="Very High (150k+)"/>
    <s v="Loyal (9-10 yrs)"/>
    <x v="1"/>
  </r>
  <r>
    <n v="15712960"/>
    <s v="Olisanugo"/>
    <n v="613"/>
    <x v="1"/>
    <s v="Male"/>
    <n v="37"/>
    <n v="3"/>
    <n v="171653.17"/>
    <n v="1"/>
    <n v="0"/>
    <x v="0"/>
    <n v="5353.12"/>
    <n v="0"/>
    <s v="30-39"/>
    <s v="Fair (580-669)"/>
    <s v="Very High (150k+)"/>
    <s v="Developing (3-5 yrs)"/>
    <x v="0"/>
  </r>
  <r>
    <n v="15688157"/>
    <s v="Padovano"/>
    <n v="683"/>
    <x v="2"/>
    <s v="Female"/>
    <n v="39"/>
    <n v="2"/>
    <n v="47685.47"/>
    <n v="2"/>
    <n v="1"/>
    <x v="0"/>
    <n v="86019.48"/>
    <n v="0"/>
    <s v="30-39"/>
    <s v="Good (670-739)"/>
    <s v="Low (&lt;50k)"/>
    <s v="New (0-2 yrs)"/>
    <x v="1"/>
  </r>
  <r>
    <n v="15579287"/>
    <s v="Rossi"/>
    <n v="581"/>
    <x v="0"/>
    <s v="Male"/>
    <n v="35"/>
    <n v="4"/>
    <n v="0"/>
    <n v="2"/>
    <n v="0"/>
    <x v="0"/>
    <n v="86383.82"/>
    <n v="0"/>
    <s v="30-39"/>
    <s v="Fair (580-669)"/>
    <s v="Zero Balance"/>
    <s v="Developing (3-5 yrs)"/>
    <x v="1"/>
  </r>
  <r>
    <n v="15570931"/>
    <s v="Grant"/>
    <n v="620"/>
    <x v="0"/>
    <s v="Male"/>
    <n v="61"/>
    <n v="5"/>
    <n v="0"/>
    <n v="1"/>
    <n v="0"/>
    <x v="1"/>
    <n v="31641.52"/>
    <n v="1"/>
    <s v="60+"/>
    <s v="Fair (580-669)"/>
    <s v="Zero Balance"/>
    <s v="Developing (3-5 yrs)"/>
    <x v="0"/>
  </r>
  <r>
    <n v="15615177"/>
    <s v="Ebelegbulam"/>
    <n v="561"/>
    <x v="1"/>
    <s v="Male"/>
    <n v="28"/>
    <n v="6"/>
    <n v="123692"/>
    <n v="1"/>
    <n v="1"/>
    <x v="0"/>
    <n v="70548.960000000006"/>
    <n v="0"/>
    <s v="Under 30"/>
    <s v="Poor (&lt;580)"/>
    <s v="High (100-150k)"/>
    <s v="Established (6-8 yrs)"/>
    <x v="0"/>
  </r>
  <r>
    <n v="15809906"/>
    <s v="Mitchell"/>
    <n v="558"/>
    <x v="2"/>
    <s v="Male"/>
    <n v="26"/>
    <n v="1"/>
    <n v="148853.29"/>
    <n v="2"/>
    <n v="1"/>
    <x v="0"/>
    <n v="24411.02"/>
    <n v="0"/>
    <s v="Under 30"/>
    <s v="Poor (&lt;580)"/>
    <s v="High (100-150k)"/>
    <s v="New (0-2 yrs)"/>
    <x v="1"/>
  </r>
  <r>
    <n v="15652169"/>
    <s v="Buckley"/>
    <n v="642"/>
    <x v="0"/>
    <s v="Male"/>
    <n v="35"/>
    <n v="2"/>
    <n v="133161.95000000001"/>
    <n v="1"/>
    <n v="0"/>
    <x v="0"/>
    <n v="122254.86"/>
    <n v="0"/>
    <s v="30-39"/>
    <s v="Fair (580-669)"/>
    <s v="High (100-150k)"/>
    <s v="New (0-2 yrs)"/>
    <x v="0"/>
  </r>
  <r>
    <n v="15649450"/>
    <s v="Repina"/>
    <n v="805"/>
    <x v="2"/>
    <s v="Male"/>
    <n v="24"/>
    <n v="6"/>
    <n v="143221.35"/>
    <n v="2"/>
    <n v="1"/>
    <x v="1"/>
    <n v="186035.72"/>
    <n v="0"/>
    <s v="Under 30"/>
    <s v="Excellent (800+)"/>
    <s v="High (100-150k)"/>
    <s v="Established (6-8 yrs)"/>
    <x v="1"/>
  </r>
  <r>
    <n v="15777179"/>
    <s v="Ellis"/>
    <n v="687"/>
    <x v="0"/>
    <s v="Male"/>
    <n v="35"/>
    <n v="9"/>
    <n v="0"/>
    <n v="2"/>
    <n v="0"/>
    <x v="0"/>
    <n v="73133.820000000007"/>
    <n v="0"/>
    <s v="30-39"/>
    <s v="Good (670-739)"/>
    <s v="Zero Balance"/>
    <s v="Loyal (9-10 yrs)"/>
    <x v="1"/>
  </r>
  <r>
    <n v="15803538"/>
    <s v="Douglas"/>
    <n v="695"/>
    <x v="1"/>
    <s v="Male"/>
    <n v="56"/>
    <n v="1"/>
    <n v="0"/>
    <n v="3"/>
    <n v="1"/>
    <x v="1"/>
    <n v="187734.49"/>
    <n v="1"/>
    <s v="50-59"/>
    <s v="Good (670-739)"/>
    <s v="Zero Balance"/>
    <s v="New (0-2 yrs)"/>
    <x v="1"/>
  </r>
  <r>
    <n v="15610936"/>
    <s v="Becher"/>
    <n v="562"/>
    <x v="0"/>
    <s v="Male"/>
    <n v="33"/>
    <n v="6"/>
    <n v="0"/>
    <n v="2"/>
    <n v="1"/>
    <x v="1"/>
    <n v="111590.35"/>
    <n v="0"/>
    <s v="30-39"/>
    <s v="Poor (&lt;580)"/>
    <s v="Zero Balance"/>
    <s v="Established (6-8 yrs)"/>
    <x v="1"/>
  </r>
  <r>
    <n v="15590094"/>
    <s v="Nwachukwu"/>
    <n v="613"/>
    <x v="2"/>
    <s v="Male"/>
    <n v="38"/>
    <n v="9"/>
    <n v="126265.88"/>
    <n v="2"/>
    <n v="0"/>
    <x v="1"/>
    <n v="15859.95"/>
    <n v="0"/>
    <s v="30-39"/>
    <s v="Fair (580-669)"/>
    <s v="High (100-150k)"/>
    <s v="Loyal (9-10 yrs)"/>
    <x v="1"/>
  </r>
  <r>
    <n v="15572706"/>
    <s v="Smith"/>
    <n v="589"/>
    <x v="0"/>
    <s v="Male"/>
    <n v="37"/>
    <n v="5"/>
    <n v="0"/>
    <n v="1"/>
    <n v="1"/>
    <x v="1"/>
    <n v="61324.87"/>
    <n v="0"/>
    <s v="30-39"/>
    <s v="Fair (580-669)"/>
    <s v="Zero Balance"/>
    <s v="Developing (3-5 yrs)"/>
    <x v="0"/>
  </r>
  <r>
    <n v="15634564"/>
    <s v="Aksyonov"/>
    <n v="593"/>
    <x v="1"/>
    <s v="Male"/>
    <n v="31"/>
    <n v="8"/>
    <n v="112713.34"/>
    <n v="1"/>
    <n v="1"/>
    <x v="0"/>
    <n v="176868.89"/>
    <n v="0"/>
    <s v="30-39"/>
    <s v="Fair (580-669)"/>
    <s v="High (100-150k)"/>
    <s v="Established (6-8 yrs)"/>
    <x v="0"/>
  </r>
  <r>
    <n v="15684296"/>
    <s v="Artyomova"/>
    <n v="714"/>
    <x v="0"/>
    <s v="Male"/>
    <n v="34"/>
    <n v="5"/>
    <n v="141173.03"/>
    <n v="1"/>
    <n v="0"/>
    <x v="0"/>
    <n v="98896.06"/>
    <n v="0"/>
    <s v="30-39"/>
    <s v="Good (670-739)"/>
    <s v="High (100-150k)"/>
    <s v="Developing (3-5 yrs)"/>
    <x v="0"/>
  </r>
  <r>
    <n v="15702293"/>
    <s v="Medvedeva"/>
    <n v="588"/>
    <x v="1"/>
    <s v="Female"/>
    <n v="35"/>
    <n v="7"/>
    <n v="0"/>
    <n v="2"/>
    <n v="1"/>
    <x v="0"/>
    <n v="108739.15"/>
    <n v="0"/>
    <s v="30-39"/>
    <s v="Fair (580-669)"/>
    <s v="Zero Balance"/>
    <s v="Established (6-8 yrs)"/>
    <x v="1"/>
  </r>
  <r>
    <n v="15642099"/>
    <s v="Tsui"/>
    <n v="679"/>
    <x v="1"/>
    <s v="Male"/>
    <n v="39"/>
    <n v="6"/>
    <n v="0"/>
    <n v="2"/>
    <n v="1"/>
    <x v="1"/>
    <n v="12266.06"/>
    <n v="0"/>
    <s v="30-39"/>
    <s v="Good (670-739)"/>
    <s v="Zero Balance"/>
    <s v="Established (6-8 yrs)"/>
    <x v="1"/>
  </r>
  <r>
    <n v="15773273"/>
    <s v="Runyon"/>
    <n v="730"/>
    <x v="1"/>
    <s v="Male"/>
    <n v="38"/>
    <n v="5"/>
    <n v="118866.36"/>
    <n v="1"/>
    <n v="1"/>
    <x v="0"/>
    <n v="163317.5"/>
    <n v="0"/>
    <s v="30-39"/>
    <s v="Good (670-739)"/>
    <s v="High (100-150k)"/>
    <s v="Developing (3-5 yrs)"/>
    <x v="0"/>
  </r>
  <r>
    <n v="15613337"/>
    <s v="Gallo"/>
    <n v="833"/>
    <x v="0"/>
    <s v="Male"/>
    <n v="47"/>
    <n v="2"/>
    <n v="0"/>
    <n v="2"/>
    <n v="1"/>
    <x v="0"/>
    <n v="182247.77"/>
    <n v="0"/>
    <s v="40-49"/>
    <s v="Excellent (800+)"/>
    <s v="Zero Balance"/>
    <s v="New (0-2 yrs)"/>
    <x v="1"/>
  </r>
  <r>
    <n v="15800482"/>
    <s v="Bradshaw"/>
    <n v="586"/>
    <x v="1"/>
    <s v="Female"/>
    <n v="33"/>
    <n v="7"/>
    <n v="0"/>
    <n v="2"/>
    <n v="1"/>
    <x v="0"/>
    <n v="168261.4"/>
    <n v="0"/>
    <s v="30-39"/>
    <s v="Fair (580-669)"/>
    <s v="Zero Balance"/>
    <s v="Established (6-8 yrs)"/>
    <x v="1"/>
  </r>
  <r>
    <n v="15732644"/>
    <s v="Evans"/>
    <n v="567"/>
    <x v="1"/>
    <s v="Female"/>
    <n v="54"/>
    <n v="5"/>
    <n v="92316.31"/>
    <n v="2"/>
    <n v="1"/>
    <x v="1"/>
    <n v="158590.66"/>
    <n v="1"/>
    <s v="50-59"/>
    <s v="Poor (&lt;580)"/>
    <s v="Mid (50-100k)"/>
    <s v="Developing (3-5 yrs)"/>
    <x v="1"/>
  </r>
  <r>
    <n v="15713426"/>
    <s v="Hancock"/>
    <n v="637"/>
    <x v="2"/>
    <s v="Male"/>
    <n v="30"/>
    <n v="1"/>
    <n v="122185.53"/>
    <n v="1"/>
    <n v="1"/>
    <x v="1"/>
    <n v="102566.46"/>
    <n v="1"/>
    <s v="30-39"/>
    <s v="Fair (580-669)"/>
    <s v="High (100-150k)"/>
    <s v="New (0-2 yrs)"/>
    <x v="0"/>
  </r>
  <r>
    <n v="15640789"/>
    <s v="Butler"/>
    <n v="711"/>
    <x v="0"/>
    <s v="Male"/>
    <n v="38"/>
    <n v="4"/>
    <n v="123345.85"/>
    <n v="1"/>
    <n v="1"/>
    <x v="1"/>
    <n v="141827.82999999999"/>
    <n v="0"/>
    <s v="30-39"/>
    <s v="Good (670-739)"/>
    <s v="High (100-150k)"/>
    <s v="Developing (3-5 yrs)"/>
    <x v="0"/>
  </r>
  <r>
    <n v="15598892"/>
    <s v="Bradshaw"/>
    <n v="828"/>
    <x v="0"/>
    <s v="Male"/>
    <n v="30"/>
    <n v="4"/>
    <n v="73070.179999999993"/>
    <n v="2"/>
    <n v="0"/>
    <x v="1"/>
    <n v="161671.15"/>
    <n v="0"/>
    <s v="30-39"/>
    <s v="Excellent (800+)"/>
    <s v="Mid (50-100k)"/>
    <s v="Developing (3-5 yrs)"/>
    <x v="1"/>
  </r>
  <r>
    <n v="15606436"/>
    <s v="Bergamaschi"/>
    <n v="500"/>
    <x v="1"/>
    <s v="Male"/>
    <n v="38"/>
    <n v="7"/>
    <n v="0"/>
    <n v="2"/>
    <n v="0"/>
    <x v="1"/>
    <n v="192013.23"/>
    <n v="0"/>
    <s v="30-39"/>
    <s v="Poor (&lt;580)"/>
    <s v="Zero Balance"/>
    <s v="Established (6-8 yrs)"/>
    <x v="1"/>
  </r>
  <r>
    <n v="15751227"/>
    <s v="Ebelegbulam"/>
    <n v="807"/>
    <x v="0"/>
    <s v="Male"/>
    <n v="47"/>
    <n v="1"/>
    <n v="95120.59"/>
    <n v="1"/>
    <n v="0"/>
    <x v="1"/>
    <n v="127875.1"/>
    <n v="0"/>
    <s v="40-49"/>
    <s v="Excellent (800+)"/>
    <s v="Mid (50-100k)"/>
    <s v="New (0-2 yrs)"/>
    <x v="0"/>
  </r>
  <r>
    <n v="15812365"/>
    <s v="Greco"/>
    <n v="850"/>
    <x v="0"/>
    <s v="Male"/>
    <n v="40"/>
    <n v="8"/>
    <n v="102800.65"/>
    <n v="1"/>
    <n v="1"/>
    <x v="1"/>
    <n v="60811.56"/>
    <n v="0"/>
    <s v="40-49"/>
    <s v="Excellent (800+)"/>
    <s v="High (100-150k)"/>
    <s v="Established (6-8 yrs)"/>
    <x v="0"/>
  </r>
  <r>
    <n v="15616088"/>
    <s v="Lucas"/>
    <n v="782"/>
    <x v="0"/>
    <s v="Female"/>
    <n v="70"/>
    <n v="7"/>
    <n v="97072.42"/>
    <n v="1"/>
    <n v="0"/>
    <x v="0"/>
    <n v="131177.22"/>
    <n v="0"/>
    <s v="60+"/>
    <s v="Very Good (740-799)"/>
    <s v="Mid (50-100k)"/>
    <s v="Established (6-8 yrs)"/>
    <x v="0"/>
  </r>
  <r>
    <n v="15803886"/>
    <s v="Barber"/>
    <n v="629"/>
    <x v="1"/>
    <s v="Male"/>
    <n v="31"/>
    <n v="6"/>
    <n v="132876.54999999999"/>
    <n v="1"/>
    <n v="1"/>
    <x v="0"/>
    <n v="130862.11"/>
    <n v="0"/>
    <s v="30-39"/>
    <s v="Fair (580-669)"/>
    <s v="High (100-150k)"/>
    <s v="Established (6-8 yrs)"/>
    <x v="0"/>
  </r>
  <r>
    <n v="15587311"/>
    <s v="Dobbs"/>
    <n v="582"/>
    <x v="1"/>
    <s v="Male"/>
    <n v="33"/>
    <n v="6"/>
    <n v="0"/>
    <n v="2"/>
    <n v="0"/>
    <x v="0"/>
    <n v="72970.929999999993"/>
    <n v="0"/>
    <s v="30-39"/>
    <s v="Fair (580-669)"/>
    <s v="Zero Balance"/>
    <s v="Established (6-8 yrs)"/>
    <x v="1"/>
  </r>
  <r>
    <n v="15617401"/>
    <s v="Thomson"/>
    <n v="468"/>
    <x v="0"/>
    <s v="Male"/>
    <n v="22"/>
    <n v="2"/>
    <n v="0"/>
    <n v="2"/>
    <n v="1"/>
    <x v="1"/>
    <n v="28123.99"/>
    <n v="0"/>
    <s v="Under 30"/>
    <s v="Poor (&lt;580)"/>
    <s v="Zero Balance"/>
    <s v="New (0-2 yrs)"/>
    <x v="1"/>
  </r>
  <r>
    <n v="15775886"/>
    <s v="Su"/>
    <n v="670"/>
    <x v="0"/>
    <s v="Male"/>
    <n v="36"/>
    <n v="3"/>
    <n v="0"/>
    <n v="1"/>
    <n v="1"/>
    <x v="1"/>
    <n v="140754.19"/>
    <n v="1"/>
    <s v="30-39"/>
    <s v="Good (670-739)"/>
    <s v="Zero Balance"/>
    <s v="Developing (3-5 yrs)"/>
    <x v="0"/>
  </r>
  <r>
    <n v="15807305"/>
    <s v="Watkins"/>
    <n v="805"/>
    <x v="0"/>
    <s v="Male"/>
    <n v="39"/>
    <n v="2"/>
    <n v="0"/>
    <n v="1"/>
    <n v="0"/>
    <x v="1"/>
    <n v="166650.32"/>
    <n v="0"/>
    <s v="30-39"/>
    <s v="Excellent (800+)"/>
    <s v="Zero Balance"/>
    <s v="New (0-2 yrs)"/>
    <x v="0"/>
  </r>
  <r>
    <n v="15761717"/>
    <s v="Ch'ien"/>
    <n v="720"/>
    <x v="0"/>
    <s v="Male"/>
    <n v="26"/>
    <n v="10"/>
    <n v="51962.91"/>
    <n v="2"/>
    <n v="1"/>
    <x v="1"/>
    <n v="45507.24"/>
    <n v="0"/>
    <s v="Under 30"/>
    <s v="Good (670-739)"/>
    <s v="Mid (50-100k)"/>
    <s v="Loyal (9-10 yrs)"/>
    <x v="1"/>
  </r>
  <r>
    <n v="15628008"/>
    <s v="Monds"/>
    <n v="781"/>
    <x v="1"/>
    <s v="Female"/>
    <n v="29"/>
    <n v="6"/>
    <n v="98759.89"/>
    <n v="1"/>
    <n v="0"/>
    <x v="1"/>
    <n v="112202.64"/>
    <n v="0"/>
    <s v="Under 30"/>
    <s v="Very Good (740-799)"/>
    <s v="Mid (50-100k)"/>
    <s v="Established (6-8 yrs)"/>
    <x v="0"/>
  </r>
  <r>
    <n v="15583755"/>
    <s v="McClemans"/>
    <n v="592"/>
    <x v="2"/>
    <s v="Male"/>
    <n v="33"/>
    <n v="2"/>
    <n v="156570.85999999999"/>
    <n v="1"/>
    <n v="1"/>
    <x v="0"/>
    <n v="37140.199999999997"/>
    <n v="0"/>
    <s v="30-39"/>
    <s v="Fair (580-669)"/>
    <s v="Very High (150k+)"/>
    <s v="New (0-2 yrs)"/>
    <x v="0"/>
  </r>
  <r>
    <n v="15661409"/>
    <s v="Shen"/>
    <n v="542"/>
    <x v="0"/>
    <s v="Female"/>
    <n v="42"/>
    <n v="1"/>
    <n v="0"/>
    <n v="1"/>
    <n v="1"/>
    <x v="0"/>
    <n v="178256.58"/>
    <n v="1"/>
    <s v="40-49"/>
    <s v="Poor (&lt;580)"/>
    <s v="Zero Balance"/>
    <s v="New (0-2 yrs)"/>
    <x v="0"/>
  </r>
  <r>
    <n v="15774250"/>
    <s v="Gallo"/>
    <n v="532"/>
    <x v="0"/>
    <s v="Male"/>
    <n v="42"/>
    <n v="1"/>
    <n v="159024.71"/>
    <n v="1"/>
    <n v="1"/>
    <x v="1"/>
    <n v="100982.93"/>
    <n v="1"/>
    <s v="40-49"/>
    <s v="Poor (&lt;580)"/>
    <s v="Very High (150k+)"/>
    <s v="New (0-2 yrs)"/>
    <x v="0"/>
  </r>
  <r>
    <n v="15681476"/>
    <s v="Foveaux"/>
    <n v="520"/>
    <x v="0"/>
    <s v="Female"/>
    <n v="39"/>
    <n v="1"/>
    <n v="73493.17"/>
    <n v="1"/>
    <n v="0"/>
    <x v="0"/>
    <n v="109626.13"/>
    <n v="1"/>
    <s v="30-39"/>
    <s v="Poor (&lt;580)"/>
    <s v="Mid (50-100k)"/>
    <s v="New (0-2 yrs)"/>
    <x v="0"/>
  </r>
  <r>
    <n v="15654870"/>
    <s v="Longo"/>
    <n v="759"/>
    <x v="0"/>
    <s v="Female"/>
    <n v="45"/>
    <n v="8"/>
    <n v="0"/>
    <n v="2"/>
    <n v="1"/>
    <x v="0"/>
    <n v="99251.24"/>
    <n v="0"/>
    <s v="40-49"/>
    <s v="Very Good (740-799)"/>
    <s v="Zero Balance"/>
    <s v="Established (6-8 yrs)"/>
    <x v="1"/>
  </r>
  <r>
    <n v="15790448"/>
    <s v="Calabresi"/>
    <n v="473"/>
    <x v="0"/>
    <s v="Female"/>
    <n v="35"/>
    <n v="6"/>
    <n v="69617.36"/>
    <n v="1"/>
    <n v="1"/>
    <x v="1"/>
    <n v="143345.69"/>
    <n v="0"/>
    <s v="30-39"/>
    <s v="Poor (&lt;580)"/>
    <s v="Mid (50-100k)"/>
    <s v="Established (6-8 yrs)"/>
    <x v="0"/>
  </r>
  <r>
    <n v="15785326"/>
    <s v="Randall"/>
    <n v="639"/>
    <x v="1"/>
    <s v="Female"/>
    <n v="35"/>
    <n v="5"/>
    <n v="136526.26"/>
    <n v="2"/>
    <n v="1"/>
    <x v="1"/>
    <n v="59653.03"/>
    <n v="0"/>
    <s v="30-39"/>
    <s v="Fair (580-669)"/>
    <s v="High (100-150k)"/>
    <s v="Developing (3-5 yrs)"/>
    <x v="1"/>
  </r>
  <r>
    <n v="15592854"/>
    <s v="Garcia"/>
    <n v="705"/>
    <x v="0"/>
    <s v="Male"/>
    <n v="25"/>
    <n v="3"/>
    <n v="113736.27"/>
    <n v="1"/>
    <n v="0"/>
    <x v="0"/>
    <n v="196864.61"/>
    <n v="0"/>
    <s v="Under 30"/>
    <s v="Good (670-739)"/>
    <s v="High (100-150k)"/>
    <s v="Developing (3-5 yrs)"/>
    <x v="0"/>
  </r>
  <r>
    <n v="15617486"/>
    <s v="Sullivan"/>
    <n v="530"/>
    <x v="0"/>
    <s v="Male"/>
    <n v="52"/>
    <n v="1"/>
    <n v="106723.28"/>
    <n v="1"/>
    <n v="0"/>
    <x v="1"/>
    <n v="109960.4"/>
    <n v="1"/>
    <s v="50-59"/>
    <s v="Poor (&lt;580)"/>
    <s v="High (100-150k)"/>
    <s v="New (0-2 yrs)"/>
    <x v="0"/>
  </r>
  <r>
    <n v="15806796"/>
    <s v="Higgins"/>
    <n v="516"/>
    <x v="2"/>
    <s v="Female"/>
    <n v="33"/>
    <n v="10"/>
    <n v="138847.9"/>
    <n v="1"/>
    <n v="1"/>
    <x v="0"/>
    <n v="127256.7"/>
    <n v="0"/>
    <s v="30-39"/>
    <s v="Poor (&lt;580)"/>
    <s v="High (100-150k)"/>
    <s v="Loyal (9-10 yrs)"/>
    <x v="0"/>
  </r>
  <r>
    <n v="15644699"/>
    <s v="Crawford"/>
    <n v="850"/>
    <x v="0"/>
    <s v="Female"/>
    <n v="40"/>
    <n v="0"/>
    <n v="0"/>
    <n v="2"/>
    <n v="1"/>
    <x v="1"/>
    <n v="1099.95"/>
    <n v="0"/>
    <s v="40-49"/>
    <s v="Excellent (800+)"/>
    <s v="Zero Balance"/>
    <s v="New (0-2 yrs)"/>
    <x v="1"/>
  </r>
  <r>
    <n v="15622305"/>
    <s v="Martin"/>
    <n v="746"/>
    <x v="2"/>
    <s v="Female"/>
    <n v="33"/>
    <n v="2"/>
    <n v="107868.14"/>
    <n v="2"/>
    <n v="1"/>
    <x v="0"/>
    <n v="146192.4"/>
    <n v="0"/>
    <s v="30-39"/>
    <s v="Very Good (740-799)"/>
    <s v="High (100-150k)"/>
    <s v="New (0-2 yrs)"/>
    <x v="1"/>
  </r>
  <r>
    <n v="15608209"/>
    <s v="Currey"/>
    <n v="622"/>
    <x v="2"/>
    <s v="Male"/>
    <n v="33"/>
    <n v="3"/>
    <n v="96926.12"/>
    <n v="2"/>
    <n v="1"/>
    <x v="1"/>
    <n v="48553.77"/>
    <n v="0"/>
    <s v="30-39"/>
    <s v="Fair (580-669)"/>
    <s v="Mid (50-100k)"/>
    <s v="Developing (3-5 yrs)"/>
    <x v="1"/>
  </r>
  <r>
    <n v="15626898"/>
    <s v="Teng"/>
    <n v="743"/>
    <x v="0"/>
    <s v="Male"/>
    <n v="30"/>
    <n v="7"/>
    <n v="77599.23"/>
    <n v="1"/>
    <n v="0"/>
    <x v="1"/>
    <n v="144407.1"/>
    <n v="0"/>
    <s v="30-39"/>
    <s v="Very Good (740-799)"/>
    <s v="Mid (50-100k)"/>
    <s v="Established (6-8 yrs)"/>
    <x v="0"/>
  </r>
  <r>
    <n v="15644297"/>
    <s v="Austin"/>
    <n v="732"/>
    <x v="2"/>
    <s v="Male"/>
    <n v="38"/>
    <n v="5"/>
    <n v="178787.54"/>
    <n v="1"/>
    <n v="1"/>
    <x v="0"/>
    <n v="195760.53"/>
    <n v="0"/>
    <s v="30-39"/>
    <s v="Good (670-739)"/>
    <s v="Very High (150k+)"/>
    <s v="Developing (3-5 yrs)"/>
    <x v="0"/>
  </r>
  <r>
    <n v="15731569"/>
    <s v="Hudson"/>
    <n v="850"/>
    <x v="0"/>
    <s v="Male"/>
    <n v="81"/>
    <n v="5"/>
    <n v="0"/>
    <n v="2"/>
    <n v="1"/>
    <x v="0"/>
    <n v="44827.47"/>
    <n v="0"/>
    <s v="60+"/>
    <s v="Excellent (800+)"/>
    <s v="Zero Balance"/>
    <s v="Developing (3-5 yrs)"/>
    <x v="1"/>
  </r>
  <r>
    <n v="15582149"/>
    <s v="Ts'ui"/>
    <n v="850"/>
    <x v="2"/>
    <s v="Female"/>
    <n v="34"/>
    <n v="3"/>
    <n v="129668.43"/>
    <n v="2"/>
    <n v="1"/>
    <x v="0"/>
    <n v="88743.99"/>
    <n v="0"/>
    <s v="30-39"/>
    <s v="Excellent (800+)"/>
    <s v="High (100-150k)"/>
    <s v="Developing (3-5 yrs)"/>
    <x v="1"/>
  </r>
  <r>
    <n v="15802483"/>
    <s v="Hancock"/>
    <n v="686"/>
    <x v="0"/>
    <s v="Male"/>
    <n v="34"/>
    <n v="6"/>
    <n v="146178.13"/>
    <n v="2"/>
    <n v="1"/>
    <x v="0"/>
    <n v="88837.11"/>
    <n v="0"/>
    <s v="30-39"/>
    <s v="Good (670-739)"/>
    <s v="High (100-150k)"/>
    <s v="Established (6-8 yrs)"/>
    <x v="1"/>
  </r>
  <r>
    <n v="15686999"/>
    <s v="Nicholas"/>
    <n v="556"/>
    <x v="0"/>
    <s v="Female"/>
    <n v="40"/>
    <n v="8"/>
    <n v="0"/>
    <n v="2"/>
    <n v="1"/>
    <x v="1"/>
    <n v="62112.7"/>
    <n v="0"/>
    <s v="40-49"/>
    <s v="Poor (&lt;580)"/>
    <s v="Zero Balance"/>
    <s v="Established (6-8 yrs)"/>
    <x v="1"/>
  </r>
  <r>
    <n v="15772479"/>
    <s v="Napolitano"/>
    <n v="673"/>
    <x v="0"/>
    <s v="Male"/>
    <n v="37"/>
    <n v="4"/>
    <n v="0"/>
    <n v="2"/>
    <n v="0"/>
    <x v="1"/>
    <n v="163563.07"/>
    <n v="0"/>
    <s v="30-39"/>
    <s v="Good (670-739)"/>
    <s v="Zero Balance"/>
    <s v="Developing (3-5 yrs)"/>
    <x v="1"/>
  </r>
  <r>
    <n v="15778884"/>
    <s v="Jamieson"/>
    <n v="809"/>
    <x v="0"/>
    <s v="Female"/>
    <n v="38"/>
    <n v="2"/>
    <n v="154763.21"/>
    <n v="2"/>
    <n v="1"/>
    <x v="0"/>
    <n v="174800.31"/>
    <n v="0"/>
    <s v="30-39"/>
    <s v="Excellent (800+)"/>
    <s v="Very High (150k+)"/>
    <s v="New (0-2 yrs)"/>
    <x v="1"/>
  </r>
  <r>
    <n v="15623630"/>
    <s v="Foster"/>
    <n v="634"/>
    <x v="2"/>
    <s v="Female"/>
    <n v="56"/>
    <n v="3"/>
    <n v="116251.24"/>
    <n v="1"/>
    <n v="0"/>
    <x v="0"/>
    <n v="42429.88"/>
    <n v="1"/>
    <s v="50-59"/>
    <s v="Fair (580-669)"/>
    <s v="High (100-150k)"/>
    <s v="Developing (3-5 yrs)"/>
    <x v="0"/>
  </r>
  <r>
    <n v="15774316"/>
    <s v="Moretti"/>
    <n v="630"/>
    <x v="0"/>
    <s v="Male"/>
    <n v="37"/>
    <n v="6"/>
    <n v="0"/>
    <n v="2"/>
    <n v="1"/>
    <x v="0"/>
    <n v="82647.649999999994"/>
    <n v="0"/>
    <s v="30-39"/>
    <s v="Fair (580-669)"/>
    <s v="Zero Balance"/>
    <s v="Established (6-8 yrs)"/>
    <x v="1"/>
  </r>
  <r>
    <n v="15695097"/>
    <s v="Chiedozie"/>
    <n v="564"/>
    <x v="2"/>
    <s v="Female"/>
    <n v="30"/>
    <n v="0"/>
    <n v="100954.88"/>
    <n v="2"/>
    <n v="0"/>
    <x v="1"/>
    <n v="134175.15"/>
    <n v="0"/>
    <s v="30-39"/>
    <s v="Poor (&lt;580)"/>
    <s v="High (100-150k)"/>
    <s v="New (0-2 yrs)"/>
    <x v="1"/>
  </r>
  <r>
    <n v="15645404"/>
    <s v="Okwukwe"/>
    <n v="625"/>
    <x v="0"/>
    <s v="Female"/>
    <n v="51"/>
    <n v="4"/>
    <n v="124620.01"/>
    <n v="2"/>
    <n v="1"/>
    <x v="1"/>
    <n v="92243.94"/>
    <n v="1"/>
    <s v="50-59"/>
    <s v="Fair (580-669)"/>
    <s v="High (100-150k)"/>
    <s v="Developing (3-5 yrs)"/>
    <x v="1"/>
  </r>
  <r>
    <n v="15750574"/>
    <s v="Lumholtz"/>
    <n v="677"/>
    <x v="1"/>
    <s v="Female"/>
    <n v="34"/>
    <n v="4"/>
    <n v="0"/>
    <n v="2"/>
    <n v="1"/>
    <x v="0"/>
    <n v="6175.53"/>
    <n v="0"/>
    <s v="30-39"/>
    <s v="Good (670-739)"/>
    <s v="Zero Balance"/>
    <s v="Developing (3-5 yrs)"/>
    <x v="1"/>
  </r>
  <r>
    <n v="15636812"/>
    <s v="Rose"/>
    <n v="583"/>
    <x v="0"/>
    <s v="Male"/>
    <n v="40"/>
    <n v="9"/>
    <n v="112701.04"/>
    <n v="1"/>
    <n v="0"/>
    <x v="1"/>
    <n v="29213.63"/>
    <n v="0"/>
    <s v="40-49"/>
    <s v="Fair (580-669)"/>
    <s v="High (100-150k)"/>
    <s v="Loyal (9-10 yrs)"/>
    <x v="0"/>
  </r>
  <r>
    <n v="15712068"/>
    <s v="Wan"/>
    <n v="592"/>
    <x v="1"/>
    <s v="Male"/>
    <n v="45"/>
    <n v="8"/>
    <n v="84692.5"/>
    <n v="1"/>
    <n v="0"/>
    <x v="0"/>
    <n v="67214.02"/>
    <n v="0"/>
    <s v="40-49"/>
    <s v="Fair (580-669)"/>
    <s v="Mid (50-100k)"/>
    <s v="Established (6-8 yrs)"/>
    <x v="0"/>
  </r>
  <r>
    <n v="15652030"/>
    <s v="De Bernales"/>
    <n v="637"/>
    <x v="2"/>
    <s v="Male"/>
    <n v="49"/>
    <n v="2"/>
    <n v="108204.52"/>
    <n v="1"/>
    <n v="1"/>
    <x v="1"/>
    <n v="169037.84"/>
    <n v="1"/>
    <s v="40-49"/>
    <s v="Fair (580-669)"/>
    <s v="High (100-150k)"/>
    <s v="New (0-2 yrs)"/>
    <x v="0"/>
  </r>
  <r>
    <n v="15577398"/>
    <s v="Ch'eng"/>
    <n v="850"/>
    <x v="0"/>
    <s v="Male"/>
    <n v="30"/>
    <n v="6"/>
    <n v="86449.39"/>
    <n v="1"/>
    <n v="1"/>
    <x v="0"/>
    <n v="188809.23"/>
    <n v="0"/>
    <s v="30-39"/>
    <s v="Excellent (800+)"/>
    <s v="Mid (50-100k)"/>
    <s v="Established (6-8 yrs)"/>
    <x v="0"/>
  </r>
  <r>
    <n v="15756848"/>
    <s v="Edmondson"/>
    <n v="633"/>
    <x v="1"/>
    <s v="Male"/>
    <n v="42"/>
    <n v="10"/>
    <n v="0"/>
    <n v="1"/>
    <n v="0"/>
    <x v="0"/>
    <n v="79408.17"/>
    <n v="0"/>
    <s v="40-49"/>
    <s v="Fair (580-669)"/>
    <s v="Zero Balance"/>
    <s v="Loyal (9-10 yrs)"/>
    <x v="0"/>
  </r>
  <r>
    <n v="15806929"/>
    <s v="Ch'ien"/>
    <n v="751"/>
    <x v="2"/>
    <s v="Male"/>
    <n v="36"/>
    <n v="5"/>
    <n v="73194.990000000005"/>
    <n v="1"/>
    <n v="1"/>
    <x v="0"/>
    <n v="89222.66"/>
    <n v="0"/>
    <s v="30-39"/>
    <s v="Very Good (740-799)"/>
    <s v="Mid (50-100k)"/>
    <s v="Developing (3-5 yrs)"/>
    <x v="0"/>
  </r>
  <r>
    <n v="15656005"/>
    <s v="Millar"/>
    <n v="592"/>
    <x v="2"/>
    <s v="Male"/>
    <n v="31"/>
    <n v="7"/>
    <n v="124593.23"/>
    <n v="1"/>
    <n v="1"/>
    <x v="1"/>
    <n v="86079.67"/>
    <n v="0"/>
    <s v="30-39"/>
    <s v="Fair (580-669)"/>
    <s v="High (100-150k)"/>
    <s v="Established (6-8 yrs)"/>
    <x v="0"/>
  </r>
  <r>
    <n v="15722632"/>
    <s v="Dickson"/>
    <n v="716"/>
    <x v="2"/>
    <s v="Male"/>
    <n v="50"/>
    <n v="2"/>
    <n v="119655.77"/>
    <n v="1"/>
    <n v="1"/>
    <x v="0"/>
    <n v="12944.17"/>
    <n v="1"/>
    <s v="50-59"/>
    <s v="Good (670-739)"/>
    <s v="High (100-150k)"/>
    <s v="New (0-2 yrs)"/>
    <x v="0"/>
  </r>
  <r>
    <n v="15794356"/>
    <s v="Toscani"/>
    <n v="641"/>
    <x v="2"/>
    <s v="Male"/>
    <n v="42"/>
    <n v="3"/>
    <n v="121765.37"/>
    <n v="2"/>
    <n v="1"/>
    <x v="0"/>
    <n v="166516.84"/>
    <n v="0"/>
    <s v="40-49"/>
    <s v="Fair (580-669)"/>
    <s v="High (100-150k)"/>
    <s v="Developing (3-5 yrs)"/>
    <x v="1"/>
  </r>
  <r>
    <n v="15659656"/>
    <s v="Pan"/>
    <n v="849"/>
    <x v="0"/>
    <s v="Male"/>
    <n v="35"/>
    <n v="4"/>
    <n v="110837.73"/>
    <n v="1"/>
    <n v="0"/>
    <x v="1"/>
    <n v="126419.8"/>
    <n v="0"/>
    <s v="30-39"/>
    <s v="Excellent (800+)"/>
    <s v="High (100-150k)"/>
    <s v="Developing (3-5 yrs)"/>
    <x v="0"/>
  </r>
  <r>
    <n v="15588341"/>
    <s v="Chigozie"/>
    <n v="647"/>
    <x v="1"/>
    <s v="Male"/>
    <n v="47"/>
    <n v="10"/>
    <n v="99835.17"/>
    <n v="1"/>
    <n v="0"/>
    <x v="0"/>
    <n v="89103.05"/>
    <n v="0"/>
    <s v="40-49"/>
    <s v="Fair (580-669)"/>
    <s v="Mid (50-100k)"/>
    <s v="Loyal (9-10 yrs)"/>
    <x v="0"/>
  </r>
  <r>
    <n v="15709142"/>
    <s v="Sagese"/>
    <n v="608"/>
    <x v="2"/>
    <s v="Female"/>
    <n v="30"/>
    <n v="2"/>
    <n v="91057.37"/>
    <n v="2"/>
    <n v="1"/>
    <x v="1"/>
    <n v="132973.17000000001"/>
    <n v="0"/>
    <s v="30-39"/>
    <s v="Fair (580-669)"/>
    <s v="Mid (50-100k)"/>
    <s v="New (0-2 yrs)"/>
    <x v="1"/>
  </r>
  <r>
    <n v="15627042"/>
    <s v="Reilly"/>
    <n v="555"/>
    <x v="0"/>
    <s v="Female"/>
    <n v="26"/>
    <n v="7"/>
    <n v="0"/>
    <n v="2"/>
    <n v="1"/>
    <x v="1"/>
    <n v="93122.41"/>
    <n v="0"/>
    <s v="Under 30"/>
    <s v="Poor (&lt;580)"/>
    <s v="Zero Balance"/>
    <s v="Established (6-8 yrs)"/>
    <x v="1"/>
  </r>
  <r>
    <n v="15627517"/>
    <s v="Taylor"/>
    <n v="497"/>
    <x v="1"/>
    <s v="Male"/>
    <n v="27"/>
    <n v="7"/>
    <n v="149400.26999999999"/>
    <n v="1"/>
    <n v="0"/>
    <x v="1"/>
    <n v="167522.19"/>
    <n v="0"/>
    <s v="Under 30"/>
    <s v="Poor (&lt;580)"/>
    <s v="High (100-150k)"/>
    <s v="Established (6-8 yrs)"/>
    <x v="0"/>
  </r>
  <r>
    <n v="15803032"/>
    <s v="Yen"/>
    <n v="599"/>
    <x v="2"/>
    <s v="Male"/>
    <n v="38"/>
    <n v="9"/>
    <n v="89111.63"/>
    <n v="1"/>
    <n v="0"/>
    <x v="1"/>
    <n v="157239.6"/>
    <n v="0"/>
    <s v="30-39"/>
    <s v="Fair (580-669)"/>
    <s v="Mid (50-100k)"/>
    <s v="Loyal (9-10 yrs)"/>
    <x v="0"/>
  </r>
  <r>
    <n v="15665129"/>
    <s v="Kapustin"/>
    <n v="545"/>
    <x v="2"/>
    <s v="Male"/>
    <n v="33"/>
    <n v="1"/>
    <n v="132527.9"/>
    <n v="2"/>
    <n v="0"/>
    <x v="0"/>
    <n v="107429.71"/>
    <n v="0"/>
    <s v="30-39"/>
    <s v="Poor (&lt;580)"/>
    <s v="High (100-150k)"/>
    <s v="New (0-2 yrs)"/>
    <x v="1"/>
  </r>
  <r>
    <n v="15628272"/>
    <s v="Singh"/>
    <n v="774"/>
    <x v="0"/>
    <s v="Female"/>
    <n v="36"/>
    <n v="9"/>
    <n v="114997.42"/>
    <n v="1"/>
    <n v="1"/>
    <x v="1"/>
    <n v="75304.09"/>
    <n v="0"/>
    <s v="30-39"/>
    <s v="Very Good (740-799)"/>
    <s v="High (100-150k)"/>
    <s v="Loyal (9-10 yrs)"/>
    <x v="0"/>
  </r>
  <r>
    <n v="15678206"/>
    <s v="Yeh"/>
    <n v="464"/>
    <x v="0"/>
    <s v="Male"/>
    <n v="46"/>
    <n v="6"/>
    <n v="161798.53"/>
    <n v="1"/>
    <n v="1"/>
    <x v="1"/>
    <n v="182944.47"/>
    <n v="0"/>
    <s v="40-49"/>
    <s v="Poor (&lt;580)"/>
    <s v="Very High (150k+)"/>
    <s v="Established (6-8 yrs)"/>
    <x v="0"/>
  </r>
  <r>
    <n v="15678427"/>
    <s v="Genovese"/>
    <n v="696"/>
    <x v="2"/>
    <s v="Female"/>
    <n v="27"/>
    <n v="2"/>
    <n v="96129.32"/>
    <n v="2"/>
    <n v="1"/>
    <x v="0"/>
    <n v="5983.7"/>
    <n v="0"/>
    <s v="Under 30"/>
    <s v="Good (670-739)"/>
    <s v="Mid (50-100k)"/>
    <s v="New (0-2 yrs)"/>
    <x v="1"/>
  </r>
  <r>
    <n v="15678067"/>
    <s v="Boyle"/>
    <n v="667"/>
    <x v="1"/>
    <s v="Male"/>
    <n v="45"/>
    <n v="3"/>
    <n v="0"/>
    <n v="2"/>
    <n v="0"/>
    <x v="1"/>
    <n v="163655.01"/>
    <n v="0"/>
    <s v="40-49"/>
    <s v="Fair (580-669)"/>
    <s v="Zero Balance"/>
    <s v="Developing (3-5 yrs)"/>
    <x v="1"/>
  </r>
  <r>
    <n v="15793331"/>
    <s v="Blair"/>
    <n v="812"/>
    <x v="0"/>
    <s v="Male"/>
    <n v="32"/>
    <n v="5"/>
    <n v="133050.97"/>
    <n v="2"/>
    <n v="1"/>
    <x v="1"/>
    <n v="89385.919999999998"/>
    <n v="0"/>
    <s v="30-39"/>
    <s v="Excellent (800+)"/>
    <s v="High (100-150k)"/>
    <s v="Developing (3-5 yrs)"/>
    <x v="1"/>
  </r>
  <r>
    <n v="15699532"/>
    <s v="Okagbue"/>
    <n v="516"/>
    <x v="0"/>
    <s v="Male"/>
    <n v="51"/>
    <n v="8"/>
    <n v="120124.35"/>
    <n v="2"/>
    <n v="0"/>
    <x v="0"/>
    <n v="168773.54"/>
    <n v="0"/>
    <s v="50-59"/>
    <s v="Poor (&lt;580)"/>
    <s v="High (100-150k)"/>
    <s v="Established (6-8 yrs)"/>
    <x v="1"/>
  </r>
  <r>
    <n v="15605827"/>
    <s v="Khan"/>
    <n v="645"/>
    <x v="0"/>
    <s v="Male"/>
    <n v="39"/>
    <n v="8"/>
    <n v="0"/>
    <n v="2"/>
    <n v="0"/>
    <x v="1"/>
    <n v="96864.36"/>
    <n v="0"/>
    <s v="30-39"/>
    <s v="Fair (580-669)"/>
    <s v="Zero Balance"/>
    <s v="Established (6-8 yrs)"/>
    <x v="1"/>
  </r>
  <r>
    <n v="15643635"/>
    <s v="Robertson"/>
    <n v="664"/>
    <x v="1"/>
    <s v="Male"/>
    <n v="32"/>
    <n v="5"/>
    <n v="133705.74"/>
    <n v="1"/>
    <n v="0"/>
    <x v="1"/>
    <n v="134455.84"/>
    <n v="0"/>
    <s v="30-39"/>
    <s v="Fair (580-669)"/>
    <s v="High (100-150k)"/>
    <s v="Developing (3-5 yrs)"/>
    <x v="0"/>
  </r>
  <r>
    <n v="15787710"/>
    <s v="Tikhonov"/>
    <n v="427"/>
    <x v="1"/>
    <s v="Female"/>
    <n v="39"/>
    <n v="9"/>
    <n v="0"/>
    <n v="2"/>
    <n v="1"/>
    <x v="1"/>
    <n v="28368.37"/>
    <n v="0"/>
    <s v="30-39"/>
    <s v="Poor (&lt;580)"/>
    <s v="Zero Balance"/>
    <s v="Loyal (9-10 yrs)"/>
    <x v="1"/>
  </r>
  <r>
    <n v="15614137"/>
    <s v="MacDonald"/>
    <n v="685"/>
    <x v="0"/>
    <s v="Female"/>
    <n v="40"/>
    <n v="7"/>
    <n v="0"/>
    <n v="2"/>
    <n v="1"/>
    <x v="1"/>
    <n v="103898.59"/>
    <n v="0"/>
    <s v="40-49"/>
    <s v="Good (670-739)"/>
    <s v="Zero Balance"/>
    <s v="Established (6-8 yrs)"/>
    <x v="1"/>
  </r>
  <r>
    <n v="15754494"/>
    <s v="Ah Mouy"/>
    <n v="585"/>
    <x v="0"/>
    <s v="Female"/>
    <n v="33"/>
    <n v="4"/>
    <n v="152805.04999999999"/>
    <n v="1"/>
    <n v="1"/>
    <x v="1"/>
    <n v="63239.65"/>
    <n v="0"/>
    <s v="30-39"/>
    <s v="Fair (580-669)"/>
    <s v="Very High (150k+)"/>
    <s v="Developing (3-5 yrs)"/>
    <x v="0"/>
  </r>
  <r>
    <n v="15713440"/>
    <s v="Barese"/>
    <n v="519"/>
    <x v="2"/>
    <s v="Female"/>
    <n v="21"/>
    <n v="1"/>
    <n v="151701.45000000001"/>
    <n v="3"/>
    <n v="1"/>
    <x v="0"/>
    <n v="170138.68"/>
    <n v="1"/>
    <s v="Under 30"/>
    <s v="Poor (&lt;580)"/>
    <s v="Very High (150k+)"/>
    <s v="New (0-2 yrs)"/>
    <x v="1"/>
  </r>
  <r>
    <n v="15803479"/>
    <s v="Winter-Irving"/>
    <n v="708"/>
    <x v="0"/>
    <s v="Female"/>
    <n v="67"/>
    <n v="1"/>
    <n v="0"/>
    <n v="2"/>
    <n v="0"/>
    <x v="0"/>
    <n v="3837.08"/>
    <n v="0"/>
    <s v="60+"/>
    <s v="Good (670-739)"/>
    <s v="Zero Balance"/>
    <s v="New (0-2 yrs)"/>
    <x v="1"/>
  </r>
  <r>
    <n v="15709639"/>
    <s v="Wilson"/>
    <n v="717"/>
    <x v="0"/>
    <s v="Female"/>
    <n v="22"/>
    <n v="5"/>
    <n v="112465.06"/>
    <n v="1"/>
    <n v="1"/>
    <x v="0"/>
    <n v="92977.75"/>
    <n v="0"/>
    <s v="Under 30"/>
    <s v="Good (670-739)"/>
    <s v="High (100-150k)"/>
    <s v="Developing (3-5 yrs)"/>
    <x v="0"/>
  </r>
  <r>
    <n v="15601719"/>
    <s v="Fiorentino"/>
    <n v="465"/>
    <x v="2"/>
    <s v="Male"/>
    <n v="24"/>
    <n v="6"/>
    <n v="156007.09"/>
    <n v="1"/>
    <n v="1"/>
    <x v="1"/>
    <n v="191368.37"/>
    <n v="0"/>
    <s v="Under 30"/>
    <s v="Poor (&lt;580)"/>
    <s v="Very High (150k+)"/>
    <s v="Established (6-8 yrs)"/>
    <x v="0"/>
  </r>
  <r>
    <n v="15772482"/>
    <s v="Iloerika"/>
    <n v="829"/>
    <x v="2"/>
    <s v="Male"/>
    <n v="28"/>
    <n v="3"/>
    <n v="132405.51999999999"/>
    <n v="3"/>
    <n v="1"/>
    <x v="1"/>
    <n v="104889.2"/>
    <n v="1"/>
    <s v="Under 30"/>
    <s v="Excellent (800+)"/>
    <s v="High (100-150k)"/>
    <s v="Developing (3-5 yrs)"/>
    <x v="1"/>
  </r>
  <r>
    <n v="15591489"/>
    <s v="Davison"/>
    <n v="826"/>
    <x v="0"/>
    <s v="Male"/>
    <n v="26"/>
    <n v="5"/>
    <n v="142662.68"/>
    <n v="1"/>
    <n v="0"/>
    <x v="1"/>
    <n v="60285.3"/>
    <n v="0"/>
    <s v="Under 30"/>
    <s v="Excellent (800+)"/>
    <s v="High (100-150k)"/>
    <s v="Developing (3-5 yrs)"/>
    <x v="0"/>
  </r>
  <r>
    <n v="15629002"/>
    <s v="Hamilton"/>
    <n v="747"/>
    <x v="2"/>
    <s v="Male"/>
    <n v="36"/>
    <n v="8"/>
    <n v="102603.3"/>
    <n v="2"/>
    <n v="1"/>
    <x v="0"/>
    <n v="180693.61"/>
    <n v="0"/>
    <s v="30-39"/>
    <s v="Very Good (740-799)"/>
    <s v="High (100-150k)"/>
    <s v="Established (6-8 yrs)"/>
    <x v="1"/>
  </r>
  <r>
    <n v="15798053"/>
    <s v="Nnachetam"/>
    <n v="707"/>
    <x v="1"/>
    <s v="Male"/>
    <n v="32"/>
    <n v="9"/>
    <n v="0"/>
    <n v="2"/>
    <n v="1"/>
    <x v="1"/>
    <n v="126475.79"/>
    <n v="0"/>
    <s v="30-39"/>
    <s v="Good (670-739)"/>
    <s v="Zero Balance"/>
    <s v="Loyal (9-10 yrs)"/>
    <x v="1"/>
  </r>
  <r>
    <n v="15753895"/>
    <s v="Blue"/>
    <n v="590"/>
    <x v="1"/>
    <s v="Male"/>
    <n v="37"/>
    <n v="1"/>
    <n v="0"/>
    <n v="2"/>
    <n v="0"/>
    <x v="1"/>
    <n v="133535.99"/>
    <n v="0"/>
    <s v="30-39"/>
    <s v="Fair (580-669)"/>
    <s v="Zero Balance"/>
    <s v="New (0-2 yrs)"/>
    <x v="1"/>
  </r>
  <r>
    <n v="15595426"/>
    <s v="Madukwe"/>
    <n v="603"/>
    <x v="1"/>
    <s v="Male"/>
    <n v="57"/>
    <n v="6"/>
    <n v="105000.85"/>
    <n v="2"/>
    <n v="1"/>
    <x v="0"/>
    <n v="87412.24"/>
    <n v="1"/>
    <s v="50-59"/>
    <s v="Fair (580-669)"/>
    <s v="High (100-150k)"/>
    <s v="Established (6-8 yrs)"/>
    <x v="1"/>
  </r>
  <r>
    <n v="15645815"/>
    <s v="Mills"/>
    <n v="615"/>
    <x v="0"/>
    <s v="Male"/>
    <n v="45"/>
    <n v="5"/>
    <n v="0"/>
    <n v="2"/>
    <n v="1"/>
    <x v="0"/>
    <n v="164886.64000000001"/>
    <n v="0"/>
    <s v="40-49"/>
    <s v="Fair (580-669)"/>
    <s v="Zero Balance"/>
    <s v="Developing (3-5 yrs)"/>
    <x v="1"/>
  </r>
  <r>
    <n v="15632848"/>
    <s v="Ferrari"/>
    <n v="634"/>
    <x v="0"/>
    <s v="Female"/>
    <n v="36"/>
    <n v="1"/>
    <n v="69518.95"/>
    <n v="1"/>
    <n v="1"/>
    <x v="1"/>
    <n v="116238.39"/>
    <n v="0"/>
    <s v="30-39"/>
    <s v="Fair (580-669)"/>
    <s v="Mid (50-100k)"/>
    <s v="New (0-2 yrs)"/>
    <x v="0"/>
  </r>
  <r>
    <n v="15703068"/>
    <s v="Nixon"/>
    <n v="716"/>
    <x v="2"/>
    <s v="Male"/>
    <n v="41"/>
    <n v="8"/>
    <n v="126145.54"/>
    <n v="2"/>
    <n v="1"/>
    <x v="0"/>
    <n v="138051.19"/>
    <n v="0"/>
    <s v="40-49"/>
    <s v="Good (670-739)"/>
    <s v="High (100-150k)"/>
    <s v="Established (6-8 yrs)"/>
    <x v="1"/>
  </r>
  <r>
    <n v="15791513"/>
    <s v="Manfrin"/>
    <n v="647"/>
    <x v="0"/>
    <s v="Male"/>
    <n v="41"/>
    <n v="4"/>
    <n v="138937.35"/>
    <n v="1"/>
    <n v="1"/>
    <x v="0"/>
    <n v="101617.64"/>
    <n v="1"/>
    <s v="40-49"/>
    <s v="Fair (580-669)"/>
    <s v="High (100-150k)"/>
    <s v="Developing (3-5 yrs)"/>
    <x v="0"/>
  </r>
  <r>
    <n v="15587210"/>
    <s v="McCartney"/>
    <n v="591"/>
    <x v="2"/>
    <s v="Female"/>
    <n v="44"/>
    <n v="10"/>
    <n v="113581.98"/>
    <n v="1"/>
    <n v="1"/>
    <x v="1"/>
    <n v="1985.41"/>
    <n v="0"/>
    <s v="40-49"/>
    <s v="Fair (580-669)"/>
    <s v="High (100-150k)"/>
    <s v="Loyal (9-10 yrs)"/>
    <x v="0"/>
  </r>
  <r>
    <n v="15793803"/>
    <s v="Robinson"/>
    <n v="574"/>
    <x v="0"/>
    <s v="Male"/>
    <n v="34"/>
    <n v="1"/>
    <n v="112572.39"/>
    <n v="1"/>
    <n v="0"/>
    <x v="1"/>
    <n v="165626.6"/>
    <n v="0"/>
    <s v="30-39"/>
    <s v="Poor (&lt;580)"/>
    <s v="High (100-150k)"/>
    <s v="New (0-2 yrs)"/>
    <x v="0"/>
  </r>
  <r>
    <n v="15787756"/>
    <s v="Nkemdirim"/>
    <n v="467"/>
    <x v="2"/>
    <s v="Male"/>
    <n v="51"/>
    <n v="10"/>
    <n v="114514.71"/>
    <n v="2"/>
    <n v="1"/>
    <x v="1"/>
    <n v="177784.68"/>
    <n v="1"/>
    <s v="50-59"/>
    <s v="Poor (&lt;580)"/>
    <s v="High (100-150k)"/>
    <s v="Loyal (9-10 yrs)"/>
    <x v="1"/>
  </r>
  <r>
    <n v="15723437"/>
    <s v="Sal"/>
    <n v="701"/>
    <x v="0"/>
    <s v="Female"/>
    <n v="35"/>
    <n v="2"/>
    <n v="0"/>
    <n v="2"/>
    <n v="1"/>
    <x v="0"/>
    <n v="65765.22"/>
    <n v="0"/>
    <s v="30-39"/>
    <s v="Good (670-739)"/>
    <s v="Zero Balance"/>
    <s v="New (0-2 yrs)"/>
    <x v="1"/>
  </r>
  <r>
    <n v="15702715"/>
    <s v="Kao"/>
    <n v="747"/>
    <x v="0"/>
    <s v="Female"/>
    <n v="34"/>
    <n v="10"/>
    <n v="0"/>
    <n v="2"/>
    <n v="1"/>
    <x v="0"/>
    <n v="50759.8"/>
    <n v="0"/>
    <s v="30-39"/>
    <s v="Very Good (740-799)"/>
    <s v="Zero Balance"/>
    <s v="Loyal (9-10 yrs)"/>
    <x v="1"/>
  </r>
  <r>
    <n v="15809872"/>
    <s v="Ikechukwu"/>
    <n v="650"/>
    <x v="0"/>
    <s v="Male"/>
    <n v="32"/>
    <n v="2"/>
    <n v="84906.45"/>
    <n v="1"/>
    <n v="1"/>
    <x v="1"/>
    <n v="163216.48000000001"/>
    <n v="0"/>
    <s v="30-39"/>
    <s v="Fair (580-669)"/>
    <s v="Mid (50-100k)"/>
    <s v="New (0-2 yrs)"/>
    <x v="0"/>
  </r>
  <r>
    <n v="15644295"/>
    <s v="Hargreaves"/>
    <n v="731"/>
    <x v="1"/>
    <s v="Female"/>
    <n v="39"/>
    <n v="2"/>
    <n v="126816.18"/>
    <n v="1"/>
    <n v="1"/>
    <x v="0"/>
    <n v="74850.929999999993"/>
    <n v="0"/>
    <s v="30-39"/>
    <s v="Good (670-739)"/>
    <s v="High (100-150k)"/>
    <s v="New (0-2 yrs)"/>
    <x v="0"/>
  </r>
  <r>
    <n v="15778694"/>
    <s v="Sievier"/>
    <n v="638"/>
    <x v="2"/>
    <s v="Female"/>
    <n v="26"/>
    <n v="1"/>
    <n v="105249.76"/>
    <n v="2"/>
    <n v="1"/>
    <x v="0"/>
    <n v="23491.09"/>
    <n v="0"/>
    <s v="Under 30"/>
    <s v="Fair (580-669)"/>
    <s v="High (100-150k)"/>
    <s v="New (0-2 yrs)"/>
    <x v="1"/>
  </r>
  <r>
    <n v="15759555"/>
    <s v="Murphy"/>
    <n v="569"/>
    <x v="1"/>
    <s v="Male"/>
    <n v="41"/>
    <n v="2"/>
    <n v="0"/>
    <n v="2"/>
    <n v="1"/>
    <x v="1"/>
    <n v="134272.57"/>
    <n v="0"/>
    <s v="40-49"/>
    <s v="Poor (&lt;580)"/>
    <s v="Zero Balance"/>
    <s v="New (0-2 yrs)"/>
    <x v="1"/>
  </r>
  <r>
    <n v="15631406"/>
    <s v="Munro"/>
    <n v="459"/>
    <x v="2"/>
    <s v="Male"/>
    <n v="50"/>
    <n v="5"/>
    <n v="109387.9"/>
    <n v="1"/>
    <n v="1"/>
    <x v="1"/>
    <n v="155721.15"/>
    <n v="0"/>
    <s v="50-59"/>
    <s v="Poor (&lt;580)"/>
    <s v="High (100-150k)"/>
    <s v="Developing (3-5 yrs)"/>
    <x v="0"/>
  </r>
  <r>
    <n v="15616676"/>
    <s v="Donnelly"/>
    <n v="632"/>
    <x v="2"/>
    <s v="Male"/>
    <n v="23"/>
    <n v="3"/>
    <n v="122478.51"/>
    <n v="1"/>
    <n v="1"/>
    <x v="1"/>
    <n v="147230.76999999999"/>
    <n v="1"/>
    <s v="Under 30"/>
    <s v="Fair (580-669)"/>
    <s v="High (100-150k)"/>
    <s v="Developing (3-5 yrs)"/>
    <x v="0"/>
  </r>
  <r>
    <n v="15771154"/>
    <s v="North"/>
    <n v="683"/>
    <x v="0"/>
    <s v="Female"/>
    <n v="73"/>
    <n v="8"/>
    <n v="137732.23000000001"/>
    <n v="2"/>
    <n v="1"/>
    <x v="0"/>
    <n v="133210.44"/>
    <n v="0"/>
    <s v="60+"/>
    <s v="Good (670-739)"/>
    <s v="High (100-150k)"/>
    <s v="Established (6-8 yrs)"/>
    <x v="1"/>
  </r>
  <r>
    <n v="15669491"/>
    <s v="Cruz"/>
    <n v="850"/>
    <x v="0"/>
    <s v="Female"/>
    <n v="46"/>
    <n v="2"/>
    <n v="157866.76999999999"/>
    <n v="1"/>
    <n v="1"/>
    <x v="0"/>
    <n v="18986.12"/>
    <n v="0"/>
    <s v="40-49"/>
    <s v="Excellent (800+)"/>
    <s v="Very High (150k+)"/>
    <s v="New (0-2 yrs)"/>
    <x v="0"/>
  </r>
  <r>
    <n v="15697691"/>
    <s v="Sinclair"/>
    <n v="512"/>
    <x v="0"/>
    <s v="Female"/>
    <n v="41"/>
    <n v="6"/>
    <n v="0"/>
    <n v="1"/>
    <n v="1"/>
    <x v="0"/>
    <n v="100507.81"/>
    <n v="0"/>
    <s v="40-49"/>
    <s v="Poor (&lt;580)"/>
    <s v="Zero Balance"/>
    <s v="Established (6-8 yrs)"/>
    <x v="0"/>
  </r>
  <r>
    <n v="15665180"/>
    <s v="Vasiliev"/>
    <n v="616"/>
    <x v="0"/>
    <s v="Female"/>
    <n v="31"/>
    <n v="3"/>
    <n v="136789.14000000001"/>
    <n v="1"/>
    <n v="1"/>
    <x v="1"/>
    <n v="59346.400000000001"/>
    <n v="1"/>
    <s v="30-39"/>
    <s v="Fair (580-669)"/>
    <s v="High (100-150k)"/>
    <s v="Developing (3-5 yrs)"/>
    <x v="0"/>
  </r>
  <r>
    <n v="15752588"/>
    <s v="Vasilyeva"/>
    <n v="664"/>
    <x v="0"/>
    <s v="Male"/>
    <n v="36"/>
    <n v="1"/>
    <n v="0"/>
    <n v="2"/>
    <n v="1"/>
    <x v="0"/>
    <n v="95372.64"/>
    <n v="0"/>
    <s v="30-39"/>
    <s v="Fair (580-669)"/>
    <s v="Zero Balance"/>
    <s v="New (0-2 yrs)"/>
    <x v="1"/>
  </r>
  <r>
    <n v="15743051"/>
    <s v="Hamilton"/>
    <n v="694"/>
    <x v="0"/>
    <s v="Male"/>
    <n v="30"/>
    <n v="10"/>
    <n v="144684.03"/>
    <n v="1"/>
    <n v="1"/>
    <x v="0"/>
    <n v="31805.49"/>
    <n v="0"/>
    <s v="30-39"/>
    <s v="Good (670-739)"/>
    <s v="High (100-150k)"/>
    <s v="Loyal (9-10 yrs)"/>
    <x v="0"/>
  </r>
  <r>
    <n v="15571873"/>
    <s v="Sung"/>
    <n v="655"/>
    <x v="0"/>
    <s v="Male"/>
    <n v="24"/>
    <n v="9"/>
    <n v="107065.31"/>
    <n v="1"/>
    <n v="1"/>
    <x v="0"/>
    <n v="51959.82"/>
    <n v="0"/>
    <s v="Under 30"/>
    <s v="Fair (580-669)"/>
    <s v="High (100-150k)"/>
    <s v="Loyal (9-10 yrs)"/>
    <x v="0"/>
  </r>
  <r>
    <n v="15679743"/>
    <s v="Genovesi"/>
    <n v="607"/>
    <x v="0"/>
    <s v="Female"/>
    <n v="33"/>
    <n v="8"/>
    <n v="91301.72"/>
    <n v="1"/>
    <n v="0"/>
    <x v="0"/>
    <n v="130824.57"/>
    <n v="0"/>
    <s v="30-39"/>
    <s v="Fair (580-669)"/>
    <s v="Mid (50-100k)"/>
    <s v="Established (6-8 yrs)"/>
    <x v="0"/>
  </r>
  <r>
    <n v="15769412"/>
    <s v="Atkinson"/>
    <n v="684"/>
    <x v="1"/>
    <s v="Male"/>
    <n v="39"/>
    <n v="4"/>
    <n v="207034.96"/>
    <n v="2"/>
    <n v="0"/>
    <x v="1"/>
    <n v="157694.76"/>
    <n v="1"/>
    <s v="30-39"/>
    <s v="Good (670-739)"/>
    <s v="Very High (150k+)"/>
    <s v="Developing (3-5 yrs)"/>
    <x v="1"/>
  </r>
  <r>
    <n v="15775124"/>
    <s v="Watterston"/>
    <n v="763"/>
    <x v="1"/>
    <s v="Male"/>
    <n v="37"/>
    <n v="8"/>
    <n v="0"/>
    <n v="2"/>
    <n v="1"/>
    <x v="0"/>
    <n v="933.38"/>
    <n v="0"/>
    <s v="30-39"/>
    <s v="Very Good (740-799)"/>
    <s v="Zero Balance"/>
    <s v="Established (6-8 yrs)"/>
    <x v="1"/>
  </r>
  <r>
    <n v="15732113"/>
    <s v="Butters"/>
    <n v="671"/>
    <x v="1"/>
    <s v="Male"/>
    <n v="50"/>
    <n v="8"/>
    <n v="0"/>
    <n v="1"/>
    <n v="0"/>
    <x v="0"/>
    <n v="2560.11"/>
    <n v="0"/>
    <s v="50-59"/>
    <s v="Good (670-739)"/>
    <s v="Zero Balance"/>
    <s v="Established (6-8 yrs)"/>
    <x v="0"/>
  </r>
  <r>
    <n v="15578141"/>
    <s v="Chien"/>
    <n v="592"/>
    <x v="1"/>
    <s v="Male"/>
    <n v="38"/>
    <n v="3"/>
    <n v="0"/>
    <n v="1"/>
    <n v="1"/>
    <x v="0"/>
    <n v="12905.89"/>
    <n v="1"/>
    <s v="30-39"/>
    <s v="Fair (580-669)"/>
    <s v="Zero Balance"/>
    <s v="Developing (3-5 yrs)"/>
    <x v="0"/>
  </r>
  <r>
    <n v="15595874"/>
    <s v="Gorbunova"/>
    <n v="666"/>
    <x v="1"/>
    <s v="Female"/>
    <n v="36"/>
    <n v="6"/>
    <n v="0"/>
    <n v="2"/>
    <n v="1"/>
    <x v="1"/>
    <n v="176692.87"/>
    <n v="0"/>
    <s v="30-39"/>
    <s v="Fair (580-669)"/>
    <s v="Zero Balance"/>
    <s v="Established (6-8 yrs)"/>
    <x v="1"/>
  </r>
  <r>
    <n v="15755642"/>
    <s v="Bulgakov"/>
    <n v="667"/>
    <x v="0"/>
    <s v="Male"/>
    <n v="34"/>
    <n v="5"/>
    <n v="0"/>
    <n v="2"/>
    <n v="1"/>
    <x v="0"/>
    <n v="102908.63"/>
    <n v="0"/>
    <s v="30-39"/>
    <s v="Fair (580-669)"/>
    <s v="Zero Balance"/>
    <s v="Developing (3-5 yrs)"/>
    <x v="1"/>
  </r>
  <r>
    <n v="15576526"/>
    <s v="Steele"/>
    <n v="850"/>
    <x v="1"/>
    <s v="Male"/>
    <n v="36"/>
    <n v="6"/>
    <n v="0"/>
    <n v="2"/>
    <n v="0"/>
    <x v="0"/>
    <n v="41291.050000000003"/>
    <n v="0"/>
    <s v="30-39"/>
    <s v="Excellent (800+)"/>
    <s v="Zero Balance"/>
    <s v="Established (6-8 yrs)"/>
    <x v="1"/>
  </r>
  <r>
    <n v="15792489"/>
    <s v="Polyakova"/>
    <n v="622"/>
    <x v="1"/>
    <s v="Male"/>
    <n v="42"/>
    <n v="9"/>
    <n v="0"/>
    <n v="2"/>
    <n v="1"/>
    <x v="1"/>
    <n v="119127.06"/>
    <n v="0"/>
    <s v="40-49"/>
    <s v="Fair (580-669)"/>
    <s v="Zero Balance"/>
    <s v="Loyal (9-10 yrs)"/>
    <x v="1"/>
  </r>
  <r>
    <n v="15733705"/>
    <s v="Bull"/>
    <n v="577"/>
    <x v="0"/>
    <s v="Female"/>
    <n v="30"/>
    <n v="8"/>
    <n v="92472.1"/>
    <n v="2"/>
    <n v="0"/>
    <x v="0"/>
    <n v="126434.61"/>
    <n v="0"/>
    <s v="30-39"/>
    <s v="Poor (&lt;580)"/>
    <s v="Mid (50-100k)"/>
    <s v="Established (6-8 yrs)"/>
    <x v="1"/>
  </r>
  <r>
    <n v="15807221"/>
    <s v="Weaver"/>
    <n v="555"/>
    <x v="1"/>
    <s v="Male"/>
    <n v="21"/>
    <n v="1"/>
    <n v="0"/>
    <n v="2"/>
    <n v="0"/>
    <x v="1"/>
    <n v="103901.35"/>
    <n v="0"/>
    <s v="Under 30"/>
    <s v="Poor (&lt;580)"/>
    <s v="Zero Balance"/>
    <s v="New (0-2 yrs)"/>
    <x v="1"/>
  </r>
  <r>
    <n v="15573045"/>
    <s v="Earl"/>
    <n v="547"/>
    <x v="0"/>
    <s v="Male"/>
    <n v="62"/>
    <n v="10"/>
    <n v="127738.75"/>
    <n v="2"/>
    <n v="1"/>
    <x v="0"/>
    <n v="85153"/>
    <n v="0"/>
    <s v="60+"/>
    <s v="Poor (&lt;580)"/>
    <s v="High (100-150k)"/>
    <s v="Loyal (9-10 yrs)"/>
    <x v="1"/>
  </r>
  <r>
    <n v="15756824"/>
    <s v="Giordano"/>
    <n v="613"/>
    <x v="2"/>
    <s v="Female"/>
    <n v="50"/>
    <n v="5"/>
    <n v="101242.98"/>
    <n v="2"/>
    <n v="1"/>
    <x v="1"/>
    <n v="12493.61"/>
    <n v="0"/>
    <s v="50-59"/>
    <s v="Fair (580-669)"/>
    <s v="High (100-150k)"/>
    <s v="Developing (3-5 yrs)"/>
    <x v="1"/>
  </r>
  <r>
    <n v="15773520"/>
    <s v="Begg"/>
    <n v="672"/>
    <x v="0"/>
    <s v="Female"/>
    <n v="43"/>
    <n v="4"/>
    <n v="92599.55"/>
    <n v="2"/>
    <n v="1"/>
    <x v="0"/>
    <n v="167336.78"/>
    <n v="0"/>
    <s v="40-49"/>
    <s v="Good (670-739)"/>
    <s v="Mid (50-100k)"/>
    <s v="Developing (3-5 yrs)"/>
    <x v="1"/>
  </r>
  <r>
    <n v="15627439"/>
    <s v="Pickering"/>
    <n v="624"/>
    <x v="1"/>
    <s v="Female"/>
    <n v="36"/>
    <n v="10"/>
    <n v="0"/>
    <n v="2"/>
    <n v="0"/>
    <x v="0"/>
    <n v="186180.42"/>
    <n v="0"/>
    <s v="30-39"/>
    <s v="Fair (580-669)"/>
    <s v="Zero Balance"/>
    <s v="Loyal (9-10 yrs)"/>
    <x v="1"/>
  </r>
  <r>
    <n v="15701439"/>
    <s v="Fanucci"/>
    <n v="698"/>
    <x v="1"/>
    <s v="Female"/>
    <n v="50"/>
    <n v="1"/>
    <n v="0"/>
    <n v="4"/>
    <n v="1"/>
    <x v="1"/>
    <n v="88566.9"/>
    <n v="1"/>
    <s v="50-59"/>
    <s v="Good (670-739)"/>
    <s v="Zero Balance"/>
    <s v="New (0-2 yrs)"/>
    <x v="1"/>
  </r>
  <r>
    <n v="15785352"/>
    <s v="Chang"/>
    <n v="606"/>
    <x v="0"/>
    <s v="Male"/>
    <n v="37"/>
    <n v="6"/>
    <n v="82373.94"/>
    <n v="1"/>
    <n v="0"/>
    <x v="1"/>
    <n v="172526.9"/>
    <n v="1"/>
    <s v="30-39"/>
    <s v="Fair (580-669)"/>
    <s v="Mid (50-100k)"/>
    <s v="Established (6-8 yrs)"/>
    <x v="0"/>
  </r>
  <r>
    <n v="15616525"/>
    <s v="Sopuluchi"/>
    <n v="720"/>
    <x v="1"/>
    <s v="Male"/>
    <n v="31"/>
    <n v="4"/>
    <n v="141356.47"/>
    <n v="1"/>
    <n v="0"/>
    <x v="1"/>
    <n v="137985.69"/>
    <n v="0"/>
    <s v="30-39"/>
    <s v="Good (670-739)"/>
    <s v="High (100-150k)"/>
    <s v="Developing (3-5 yrs)"/>
    <x v="0"/>
  </r>
  <r>
    <n v="15717489"/>
    <s v="Martin"/>
    <n v="835"/>
    <x v="0"/>
    <s v="Male"/>
    <n v="23"/>
    <n v="9"/>
    <n v="0"/>
    <n v="1"/>
    <n v="1"/>
    <x v="1"/>
    <n v="19793.73"/>
    <n v="1"/>
    <s v="Under 30"/>
    <s v="Excellent (800+)"/>
    <s v="Zero Balance"/>
    <s v="Loyal (9-10 yrs)"/>
    <x v="0"/>
  </r>
  <r>
    <n v="15795737"/>
    <s v="McNaughtan"/>
    <n v="771"/>
    <x v="1"/>
    <s v="Female"/>
    <n v="47"/>
    <n v="3"/>
    <n v="72664"/>
    <n v="2"/>
    <n v="1"/>
    <x v="0"/>
    <n v="107874.39"/>
    <n v="0"/>
    <s v="40-49"/>
    <s v="Very Good (740-799)"/>
    <s v="Mid (50-100k)"/>
    <s v="Developing (3-5 yrs)"/>
    <x v="1"/>
  </r>
  <r>
    <n v="15693877"/>
    <s v="Stewart"/>
    <n v="811"/>
    <x v="0"/>
    <s v="Female"/>
    <n v="47"/>
    <n v="3"/>
    <n v="123365.34"/>
    <n v="2"/>
    <n v="0"/>
    <x v="1"/>
    <n v="171995.34"/>
    <n v="0"/>
    <s v="40-49"/>
    <s v="Excellent (800+)"/>
    <s v="High (100-150k)"/>
    <s v="Developing (3-5 yrs)"/>
    <x v="1"/>
  </r>
  <r>
    <n v="15576111"/>
    <s v="Reagan"/>
    <n v="734"/>
    <x v="2"/>
    <s v="Male"/>
    <n v="33"/>
    <n v="5"/>
    <n v="121898.58"/>
    <n v="1"/>
    <n v="1"/>
    <x v="1"/>
    <n v="61829.89"/>
    <n v="0"/>
    <s v="30-39"/>
    <s v="Good (670-739)"/>
    <s v="High (100-150k)"/>
    <s v="Developing (3-5 yrs)"/>
    <x v="0"/>
  </r>
  <r>
    <n v="15595713"/>
    <s v="Heller"/>
    <n v="548"/>
    <x v="1"/>
    <s v="Male"/>
    <n v="33"/>
    <n v="6"/>
    <n v="0"/>
    <n v="1"/>
    <n v="1"/>
    <x v="0"/>
    <n v="31728.35"/>
    <n v="0"/>
    <s v="30-39"/>
    <s v="Poor (&lt;580)"/>
    <s v="Zero Balance"/>
    <s v="Established (6-8 yrs)"/>
    <x v="0"/>
  </r>
  <r>
    <n v="15808868"/>
    <s v="Nwokeocha"/>
    <n v="652"/>
    <x v="0"/>
    <s v="Female"/>
    <n v="31"/>
    <n v="3"/>
    <n v="103696.97"/>
    <n v="3"/>
    <n v="0"/>
    <x v="1"/>
    <n v="155221.04999999999"/>
    <n v="1"/>
    <s v="30-39"/>
    <s v="Fair (580-669)"/>
    <s v="High (100-150k)"/>
    <s v="Developing (3-5 yrs)"/>
    <x v="1"/>
  </r>
  <r>
    <n v="15708193"/>
    <s v="Liu"/>
    <n v="707"/>
    <x v="0"/>
    <s v="Male"/>
    <n v="33"/>
    <n v="2"/>
    <n v="0"/>
    <n v="2"/>
    <n v="0"/>
    <x v="1"/>
    <n v="130866.95"/>
    <n v="0"/>
    <s v="30-39"/>
    <s v="Good (670-739)"/>
    <s v="Zero Balance"/>
    <s v="New (0-2 yrs)"/>
    <x v="1"/>
  </r>
  <r>
    <n v="15697801"/>
    <s v="Sokolova"/>
    <n v="605"/>
    <x v="2"/>
    <s v="Female"/>
    <n v="56"/>
    <n v="1"/>
    <n v="74129.179999999993"/>
    <n v="2"/>
    <n v="1"/>
    <x v="0"/>
    <n v="62199.78"/>
    <n v="1"/>
    <s v="50-59"/>
    <s v="Fair (580-669)"/>
    <s v="Mid (50-100k)"/>
    <s v="New (0-2 yrs)"/>
    <x v="1"/>
  </r>
  <r>
    <n v="15770121"/>
    <s v="Bancroft"/>
    <n v="623"/>
    <x v="0"/>
    <s v="Female"/>
    <n v="34"/>
    <n v="9"/>
    <n v="0"/>
    <n v="1"/>
    <n v="1"/>
    <x v="1"/>
    <n v="24255.21"/>
    <n v="0"/>
    <s v="30-39"/>
    <s v="Fair (580-669)"/>
    <s v="Zero Balance"/>
    <s v="Loyal (9-10 yrs)"/>
    <x v="0"/>
  </r>
  <r>
    <n v="15800524"/>
    <s v="Nnanna"/>
    <n v="686"/>
    <x v="2"/>
    <s v="Male"/>
    <n v="29"/>
    <n v="3"/>
    <n v="185379.02"/>
    <n v="1"/>
    <n v="1"/>
    <x v="1"/>
    <n v="64679.07"/>
    <n v="0"/>
    <s v="Under 30"/>
    <s v="Good (670-739)"/>
    <s v="Very High (150k+)"/>
    <s v="Developing (3-5 yrs)"/>
    <x v="0"/>
  </r>
  <r>
    <n v="15686236"/>
    <s v="Trevisani"/>
    <n v="525"/>
    <x v="2"/>
    <s v="Female"/>
    <n v="47"/>
    <n v="1"/>
    <n v="118087.67999999999"/>
    <n v="1"/>
    <n v="1"/>
    <x v="1"/>
    <n v="88120.78"/>
    <n v="1"/>
    <s v="40-49"/>
    <s v="Poor (&lt;580)"/>
    <s v="High (100-150k)"/>
    <s v="New (0-2 yrs)"/>
    <x v="0"/>
  </r>
  <r>
    <n v="15659807"/>
    <s v="Nwachinemelu"/>
    <n v="657"/>
    <x v="1"/>
    <s v="Male"/>
    <n v="41"/>
    <n v="8"/>
    <n v="109402.13"/>
    <n v="1"/>
    <n v="1"/>
    <x v="0"/>
    <n v="66463.62"/>
    <n v="0"/>
    <s v="40-49"/>
    <s v="Fair (580-669)"/>
    <s v="High (100-150k)"/>
    <s v="Established (6-8 yrs)"/>
    <x v="0"/>
  </r>
  <r>
    <n v="15736078"/>
    <s v="Ting"/>
    <n v="730"/>
    <x v="2"/>
    <s v="Female"/>
    <n v="33"/>
    <n v="7"/>
    <n v="130367.87"/>
    <n v="1"/>
    <n v="1"/>
    <x v="1"/>
    <n v="15142.1"/>
    <n v="1"/>
    <s v="30-39"/>
    <s v="Good (670-739)"/>
    <s v="High (100-150k)"/>
    <s v="Established (6-8 yrs)"/>
    <x v="0"/>
  </r>
  <r>
    <n v="15620836"/>
    <s v="Lo Duca"/>
    <n v="816"/>
    <x v="2"/>
    <s v="Female"/>
    <n v="34"/>
    <n v="2"/>
    <n v="108410.87"/>
    <n v="2"/>
    <n v="1"/>
    <x v="1"/>
    <n v="102908.91"/>
    <n v="0"/>
    <s v="30-39"/>
    <s v="Excellent (800+)"/>
    <s v="High (100-150k)"/>
    <s v="New (0-2 yrs)"/>
    <x v="1"/>
  </r>
  <r>
    <n v="15698184"/>
    <s v="Marshall"/>
    <n v="484"/>
    <x v="0"/>
    <s v="Female"/>
    <n v="50"/>
    <n v="2"/>
    <n v="90408.16"/>
    <n v="2"/>
    <n v="0"/>
    <x v="1"/>
    <n v="48170.57"/>
    <n v="0"/>
    <s v="50-59"/>
    <s v="Poor (&lt;580)"/>
    <s v="Mid (50-100k)"/>
    <s v="New (0-2 yrs)"/>
    <x v="1"/>
  </r>
  <r>
    <n v="15717643"/>
    <s v="Band"/>
    <n v="728"/>
    <x v="0"/>
    <s v="Female"/>
    <n v="34"/>
    <n v="6"/>
    <n v="90425.15"/>
    <n v="2"/>
    <n v="1"/>
    <x v="0"/>
    <n v="11597.69"/>
    <n v="0"/>
    <s v="30-39"/>
    <s v="Good (670-739)"/>
    <s v="Mid (50-100k)"/>
    <s v="Established (6-8 yrs)"/>
    <x v="1"/>
  </r>
  <r>
    <n v="15776596"/>
    <s v="Ferri"/>
    <n v="730"/>
    <x v="1"/>
    <s v="Female"/>
    <n v="39"/>
    <n v="6"/>
    <n v="140094.59"/>
    <n v="1"/>
    <n v="1"/>
    <x v="1"/>
    <n v="172450.04"/>
    <n v="1"/>
    <s v="30-39"/>
    <s v="Good (670-739)"/>
    <s v="High (100-150k)"/>
    <s v="Established (6-8 yrs)"/>
    <x v="0"/>
  </r>
  <r>
    <n v="15814757"/>
    <s v="Carter"/>
    <n v="477"/>
    <x v="1"/>
    <s v="Male"/>
    <n v="31"/>
    <n v="9"/>
    <n v="0"/>
    <n v="2"/>
    <n v="0"/>
    <x v="0"/>
    <n v="184061.17"/>
    <n v="0"/>
    <s v="30-39"/>
    <s v="Poor (&lt;580)"/>
    <s v="Zero Balance"/>
    <s v="Loyal (9-10 yrs)"/>
    <x v="1"/>
  </r>
  <r>
    <n v="15812607"/>
    <s v="Wilson"/>
    <n v="663"/>
    <x v="2"/>
    <s v="Female"/>
    <n v="46"/>
    <n v="6"/>
    <n v="95439.4"/>
    <n v="1"/>
    <n v="1"/>
    <x v="0"/>
    <n v="21038.58"/>
    <n v="1"/>
    <s v="40-49"/>
    <s v="Fair (580-669)"/>
    <s v="Mid (50-100k)"/>
    <s v="Established (6-8 yrs)"/>
    <x v="0"/>
  </r>
  <r>
    <n v="15663888"/>
    <s v="Connor"/>
    <n v="549"/>
    <x v="2"/>
    <s v="Male"/>
    <n v="34"/>
    <n v="6"/>
    <n v="204017.4"/>
    <n v="2"/>
    <n v="1"/>
    <x v="1"/>
    <n v="109538.35"/>
    <n v="0"/>
    <s v="30-39"/>
    <s v="Poor (&lt;580)"/>
    <s v="Very High (150k+)"/>
    <s v="Established (6-8 yrs)"/>
    <x v="1"/>
  </r>
  <r>
    <n v="15748882"/>
    <s v="Reid"/>
    <n v="714"/>
    <x v="1"/>
    <s v="Male"/>
    <n v="29"/>
    <n v="9"/>
    <n v="0"/>
    <n v="2"/>
    <n v="1"/>
    <x v="1"/>
    <n v="129192.55"/>
    <n v="0"/>
    <s v="Under 30"/>
    <s v="Good (670-739)"/>
    <s v="Zero Balance"/>
    <s v="Loyal (9-10 yrs)"/>
    <x v="1"/>
  </r>
  <r>
    <n v="15690829"/>
    <s v="Sandefur"/>
    <n v="430"/>
    <x v="2"/>
    <s v="Male"/>
    <n v="49"/>
    <n v="3"/>
    <n v="137115.16"/>
    <n v="1"/>
    <n v="1"/>
    <x v="1"/>
    <n v="146516.85999999999"/>
    <n v="1"/>
    <s v="40-49"/>
    <s v="Poor (&lt;580)"/>
    <s v="High (100-150k)"/>
    <s v="Developing (3-5 yrs)"/>
    <x v="0"/>
  </r>
  <r>
    <n v="15695819"/>
    <s v="Bidwill"/>
    <n v="504"/>
    <x v="2"/>
    <s v="Male"/>
    <n v="43"/>
    <n v="5"/>
    <n v="134740.19"/>
    <n v="2"/>
    <n v="1"/>
    <x v="1"/>
    <n v="181430.91"/>
    <n v="0"/>
    <s v="40-49"/>
    <s v="Poor (&lt;580)"/>
    <s v="High (100-150k)"/>
    <s v="Developing (3-5 yrs)"/>
    <x v="1"/>
  </r>
  <r>
    <n v="15696834"/>
    <s v="Cone"/>
    <n v="530"/>
    <x v="0"/>
    <s v="Female"/>
    <n v="29"/>
    <n v="5"/>
    <n v="0"/>
    <n v="2"/>
    <n v="0"/>
    <x v="1"/>
    <n v="121451.21"/>
    <n v="0"/>
    <s v="Under 30"/>
    <s v="Poor (&lt;580)"/>
    <s v="Zero Balance"/>
    <s v="Developing (3-5 yrs)"/>
    <x v="1"/>
  </r>
  <r>
    <n v="15797710"/>
    <s v="Saunders"/>
    <n v="619"/>
    <x v="2"/>
    <s v="Male"/>
    <n v="29"/>
    <n v="4"/>
    <n v="98955.87"/>
    <n v="1"/>
    <n v="0"/>
    <x v="0"/>
    <n v="131712.51"/>
    <n v="0"/>
    <s v="Under 30"/>
    <s v="Fair (580-669)"/>
    <s v="Mid (50-100k)"/>
    <s v="Developing (3-5 yrs)"/>
    <x v="0"/>
  </r>
  <r>
    <n v="15700654"/>
    <s v="Liardet"/>
    <n v="617"/>
    <x v="2"/>
    <s v="Male"/>
    <n v="44"/>
    <n v="9"/>
    <n v="49157.09"/>
    <n v="2"/>
    <n v="1"/>
    <x v="1"/>
    <n v="53294.17"/>
    <n v="0"/>
    <s v="40-49"/>
    <s v="Fair (580-669)"/>
    <s v="Low (&lt;50k)"/>
    <s v="Loyal (9-10 yrs)"/>
    <x v="1"/>
  </r>
  <r>
    <n v="15583764"/>
    <s v="Wilkes"/>
    <n v="791"/>
    <x v="2"/>
    <s v="Male"/>
    <n v="31"/>
    <n v="1"/>
    <n v="130240.33"/>
    <n v="1"/>
    <n v="0"/>
    <x v="1"/>
    <n v="96546.55"/>
    <n v="0"/>
    <s v="30-39"/>
    <s v="Very Good (740-799)"/>
    <s v="High (100-150k)"/>
    <s v="New (0-2 yrs)"/>
    <x v="0"/>
  </r>
  <r>
    <n v="15688849"/>
    <s v="Martin"/>
    <n v="609"/>
    <x v="0"/>
    <s v="Male"/>
    <n v="48"/>
    <n v="1"/>
    <n v="108019.27"/>
    <n v="3"/>
    <n v="1"/>
    <x v="0"/>
    <n v="184524.65"/>
    <n v="1"/>
    <s v="40-49"/>
    <s v="Fair (580-669)"/>
    <s v="High (100-150k)"/>
    <s v="New (0-2 yrs)"/>
    <x v="1"/>
  </r>
  <r>
    <n v="15661473"/>
    <s v="Boni"/>
    <n v="780"/>
    <x v="2"/>
    <s v="Male"/>
    <n v="51"/>
    <n v="4"/>
    <n v="126725.25"/>
    <n v="1"/>
    <n v="1"/>
    <x v="1"/>
    <n v="195259.31"/>
    <n v="1"/>
    <s v="50-59"/>
    <s v="Very Good (740-799)"/>
    <s v="High (100-150k)"/>
    <s v="Developing (3-5 yrs)"/>
    <x v="0"/>
  </r>
  <r>
    <n v="15601030"/>
    <s v="Patel"/>
    <n v="777"/>
    <x v="2"/>
    <s v="Female"/>
    <n v="34"/>
    <n v="5"/>
    <n v="96693.66"/>
    <n v="1"/>
    <n v="1"/>
    <x v="0"/>
    <n v="172618.52"/>
    <n v="0"/>
    <s v="30-39"/>
    <s v="Very Good (740-799)"/>
    <s v="Mid (50-100k)"/>
    <s v="Developing (3-5 yrs)"/>
    <x v="0"/>
  </r>
  <r>
    <n v="15789557"/>
    <s v="Howell-Price"/>
    <n v="817"/>
    <x v="2"/>
    <s v="Female"/>
    <n v="27"/>
    <n v="7"/>
    <n v="129810.6"/>
    <n v="1"/>
    <n v="1"/>
    <x v="0"/>
    <n v="59259.44"/>
    <n v="0"/>
    <s v="Under 30"/>
    <s v="Excellent (800+)"/>
    <s v="High (100-150k)"/>
    <s v="Established (6-8 yrs)"/>
    <x v="0"/>
  </r>
  <r>
    <n v="15745250"/>
    <s v="Simpson"/>
    <n v="850"/>
    <x v="0"/>
    <s v="Male"/>
    <n v="58"/>
    <n v="8"/>
    <n v="156652.13"/>
    <n v="1"/>
    <n v="0"/>
    <x v="1"/>
    <n v="25899.21"/>
    <n v="1"/>
    <s v="50-59"/>
    <s v="Excellent (800+)"/>
    <s v="Very High (150k+)"/>
    <s v="Established (6-8 yrs)"/>
    <x v="0"/>
  </r>
  <r>
    <n v="15590349"/>
    <s v="Rowland"/>
    <n v="732"/>
    <x v="0"/>
    <s v="Female"/>
    <n v="36"/>
    <n v="9"/>
    <n v="0"/>
    <n v="1"/>
    <n v="0"/>
    <x v="1"/>
    <n v="3749"/>
    <n v="1"/>
    <s v="30-39"/>
    <s v="Good (670-739)"/>
    <s v="Zero Balance"/>
    <s v="Loyal (9-10 yrs)"/>
    <x v="0"/>
  </r>
  <r>
    <n v="15741693"/>
    <s v="Barnard"/>
    <n v="693"/>
    <x v="0"/>
    <s v="Male"/>
    <n v="40"/>
    <n v="4"/>
    <n v="130661.96"/>
    <n v="1"/>
    <n v="1"/>
    <x v="0"/>
    <n v="101918.96"/>
    <n v="0"/>
    <s v="40-49"/>
    <s v="Good (670-739)"/>
    <s v="High (100-150k)"/>
    <s v="Developing (3-5 yrs)"/>
    <x v="0"/>
  </r>
  <r>
    <n v="15618446"/>
    <s v="Nnonso"/>
    <n v="576"/>
    <x v="0"/>
    <s v="Female"/>
    <n v="50"/>
    <n v="8"/>
    <n v="0"/>
    <n v="2"/>
    <n v="1"/>
    <x v="0"/>
    <n v="57802.62"/>
    <n v="0"/>
    <s v="50-59"/>
    <s v="Poor (&lt;580)"/>
    <s v="Zero Balance"/>
    <s v="Established (6-8 yrs)"/>
    <x v="1"/>
  </r>
  <r>
    <n v="15766552"/>
    <s v="Rossi"/>
    <n v="643"/>
    <x v="0"/>
    <s v="Male"/>
    <n v="37"/>
    <n v="6"/>
    <n v="0"/>
    <n v="2"/>
    <n v="0"/>
    <x v="1"/>
    <n v="142454.76999999999"/>
    <n v="0"/>
    <s v="30-39"/>
    <s v="Fair (580-669)"/>
    <s v="Zero Balance"/>
    <s v="Established (6-8 yrs)"/>
    <x v="1"/>
  </r>
  <r>
    <n v="15668775"/>
    <s v="Pendred"/>
    <n v="757"/>
    <x v="0"/>
    <s v="Male"/>
    <n v="47"/>
    <n v="3"/>
    <n v="130747.1"/>
    <n v="1"/>
    <n v="1"/>
    <x v="1"/>
    <n v="143829.54"/>
    <n v="0"/>
    <s v="40-49"/>
    <s v="Very Good (740-799)"/>
    <s v="High (100-150k)"/>
    <s v="Developing (3-5 yrs)"/>
    <x v="0"/>
  </r>
  <r>
    <n v="15757895"/>
    <s v="Martin"/>
    <n v="569"/>
    <x v="2"/>
    <s v="Male"/>
    <n v="30"/>
    <n v="6"/>
    <n v="106629.49"/>
    <n v="1"/>
    <n v="0"/>
    <x v="0"/>
    <n v="44114.879999999997"/>
    <n v="0"/>
    <s v="30-39"/>
    <s v="Poor (&lt;580)"/>
    <s v="High (100-150k)"/>
    <s v="Established (6-8 yrs)"/>
    <x v="0"/>
  </r>
  <r>
    <n v="15774551"/>
    <s v="K?"/>
    <n v="772"/>
    <x v="1"/>
    <s v="Male"/>
    <n v="36"/>
    <n v="3"/>
    <n v="112029.83"/>
    <n v="1"/>
    <n v="1"/>
    <x v="0"/>
    <n v="186948.35"/>
    <n v="0"/>
    <s v="30-39"/>
    <s v="Very Good (740-799)"/>
    <s v="High (100-150k)"/>
    <s v="Developing (3-5 yrs)"/>
    <x v="0"/>
  </r>
  <r>
    <n v="15684011"/>
    <s v="Miller"/>
    <n v="576"/>
    <x v="2"/>
    <s v="Male"/>
    <n v="29"/>
    <n v="7"/>
    <n v="130575.26"/>
    <n v="1"/>
    <n v="0"/>
    <x v="0"/>
    <n v="173629.78"/>
    <n v="0"/>
    <s v="Under 30"/>
    <s v="Poor (&lt;580)"/>
    <s v="High (100-150k)"/>
    <s v="Established (6-8 yrs)"/>
    <x v="0"/>
  </r>
  <r>
    <n v="15736146"/>
    <s v="Afamefula"/>
    <n v="608"/>
    <x v="2"/>
    <s v="Male"/>
    <n v="28"/>
    <n v="4"/>
    <n v="96679.71"/>
    <n v="1"/>
    <n v="1"/>
    <x v="0"/>
    <n v="49133.45"/>
    <n v="0"/>
    <s v="Under 30"/>
    <s v="Fair (580-669)"/>
    <s v="Mid (50-100k)"/>
    <s v="Developing (3-5 yrs)"/>
    <x v="0"/>
  </r>
  <r>
    <n v="15656286"/>
    <s v="Sims"/>
    <n v="794"/>
    <x v="0"/>
    <s v="Male"/>
    <n v="33"/>
    <n v="0"/>
    <n v="0"/>
    <n v="2"/>
    <n v="0"/>
    <x v="1"/>
    <n v="178122.71"/>
    <n v="0"/>
    <s v="30-39"/>
    <s v="Very Good (740-799)"/>
    <s v="Zero Balance"/>
    <s v="New (0-2 yrs)"/>
    <x v="1"/>
  </r>
  <r>
    <n v="15774847"/>
    <s v="Knight"/>
    <n v="593"/>
    <x v="0"/>
    <s v="Male"/>
    <n v="50"/>
    <n v="6"/>
    <n v="171740.69"/>
    <n v="1"/>
    <n v="0"/>
    <x v="1"/>
    <n v="20893.61"/>
    <n v="0"/>
    <s v="50-59"/>
    <s v="Fair (580-669)"/>
    <s v="Very High (150k+)"/>
    <s v="Established (6-8 yrs)"/>
    <x v="0"/>
  </r>
  <r>
    <n v="15619340"/>
    <s v="Obijiaku"/>
    <n v="597"/>
    <x v="1"/>
    <s v="Male"/>
    <n v="38"/>
    <n v="1"/>
    <n v="0"/>
    <n v="2"/>
    <n v="1"/>
    <x v="1"/>
    <n v="41303.29"/>
    <n v="0"/>
    <s v="30-39"/>
    <s v="Fair (580-669)"/>
    <s v="Zero Balance"/>
    <s v="New (0-2 yrs)"/>
    <x v="1"/>
  </r>
  <r>
    <n v="15815656"/>
    <s v="Hopkins"/>
    <n v="541"/>
    <x v="2"/>
    <s v="Female"/>
    <n v="39"/>
    <n v="9"/>
    <n v="100116.67"/>
    <n v="1"/>
    <n v="1"/>
    <x v="0"/>
    <n v="199808.1"/>
    <n v="1"/>
    <s v="30-39"/>
    <s v="Poor (&lt;580)"/>
    <s v="High (100-150k)"/>
    <s v="Loyal (9-10 yrs)"/>
    <x v="0"/>
  </r>
  <r>
    <n v="15623357"/>
    <s v="Onio"/>
    <n v="692"/>
    <x v="2"/>
    <s v="Male"/>
    <n v="24"/>
    <n v="2"/>
    <n v="120596.93"/>
    <n v="1"/>
    <n v="0"/>
    <x v="0"/>
    <n v="180490.53"/>
    <n v="0"/>
    <s v="Under 30"/>
    <s v="Good (670-739)"/>
    <s v="High (100-150k)"/>
    <s v="New (0-2 yrs)"/>
    <x v="0"/>
  </r>
  <r>
    <n v="15601324"/>
    <s v="Black"/>
    <n v="697"/>
    <x v="0"/>
    <s v="Female"/>
    <n v="48"/>
    <n v="1"/>
    <n v="0"/>
    <n v="2"/>
    <n v="1"/>
    <x v="0"/>
    <n v="87400.53"/>
    <n v="0"/>
    <s v="40-49"/>
    <s v="Good (670-739)"/>
    <s v="Zero Balance"/>
    <s v="New (0-2 yrs)"/>
    <x v="1"/>
  </r>
  <r>
    <n v="15715510"/>
    <s v="Eluemuno"/>
    <n v="768"/>
    <x v="0"/>
    <s v="Male"/>
    <n v="29"/>
    <n v="2"/>
    <n v="95984.69"/>
    <n v="2"/>
    <n v="1"/>
    <x v="0"/>
    <n v="73686.75"/>
    <n v="0"/>
    <s v="Under 30"/>
    <s v="Very Good (740-799)"/>
    <s v="Mid (50-100k)"/>
    <s v="New (0-2 yrs)"/>
    <x v="1"/>
  </r>
  <r>
    <n v="15663770"/>
    <s v="Doyle"/>
    <n v="802"/>
    <x v="0"/>
    <s v="Male"/>
    <n v="38"/>
    <n v="1"/>
    <n v="142557.10999999999"/>
    <n v="1"/>
    <n v="1"/>
    <x v="0"/>
    <n v="172497.73"/>
    <n v="0"/>
    <s v="30-39"/>
    <s v="Excellent (800+)"/>
    <s v="High (100-150k)"/>
    <s v="New (0-2 yrs)"/>
    <x v="0"/>
  </r>
  <r>
    <n v="15779267"/>
    <s v="Onyemere"/>
    <n v="584"/>
    <x v="0"/>
    <s v="Male"/>
    <n v="47"/>
    <n v="5"/>
    <n v="0"/>
    <n v="2"/>
    <n v="1"/>
    <x v="1"/>
    <n v="89286.29"/>
    <n v="0"/>
    <s v="40-49"/>
    <s v="Fair (580-669)"/>
    <s v="Zero Balance"/>
    <s v="Developing (3-5 yrs)"/>
    <x v="1"/>
  </r>
  <r>
    <n v="15597957"/>
    <s v="Rahman"/>
    <n v="614"/>
    <x v="1"/>
    <s v="Male"/>
    <n v="66"/>
    <n v="2"/>
    <n v="0"/>
    <n v="2"/>
    <n v="0"/>
    <x v="0"/>
    <n v="180082.7"/>
    <n v="0"/>
    <s v="60+"/>
    <s v="Fair (580-669)"/>
    <s v="Zero Balance"/>
    <s v="New (0-2 yrs)"/>
    <x v="1"/>
  </r>
  <r>
    <n v="15584620"/>
    <s v="Su"/>
    <n v="850"/>
    <x v="2"/>
    <s v="Female"/>
    <n v="36"/>
    <n v="6"/>
    <n v="143644.16"/>
    <n v="1"/>
    <n v="1"/>
    <x v="1"/>
    <n v="22102.25"/>
    <n v="1"/>
    <s v="30-39"/>
    <s v="Excellent (800+)"/>
    <s v="High (100-150k)"/>
    <s v="Established (6-8 yrs)"/>
    <x v="0"/>
  </r>
  <r>
    <n v="15750772"/>
    <s v="Walker"/>
    <n v="671"/>
    <x v="0"/>
    <s v="Female"/>
    <n v="38"/>
    <n v="6"/>
    <n v="132129.72"/>
    <n v="1"/>
    <n v="0"/>
    <x v="0"/>
    <n v="76068.95"/>
    <n v="0"/>
    <s v="30-39"/>
    <s v="Good (670-739)"/>
    <s v="High (100-150k)"/>
    <s v="Established (6-8 yrs)"/>
    <x v="0"/>
  </r>
  <r>
    <n v="15706557"/>
    <s v="Ferguson"/>
    <n v="626"/>
    <x v="0"/>
    <s v="Female"/>
    <n v="52"/>
    <n v="0"/>
    <n v="0"/>
    <n v="2"/>
    <n v="1"/>
    <x v="1"/>
    <n v="32159.46"/>
    <n v="1"/>
    <s v="50-59"/>
    <s v="Fair (580-669)"/>
    <s v="Zero Balance"/>
    <s v="New (0-2 yrs)"/>
    <x v="1"/>
  </r>
  <r>
    <n v="15594391"/>
    <s v="Samaniego"/>
    <n v="770"/>
    <x v="0"/>
    <s v="Female"/>
    <n v="68"/>
    <n v="2"/>
    <n v="183555.24"/>
    <n v="1"/>
    <n v="0"/>
    <x v="1"/>
    <n v="159557.28"/>
    <n v="1"/>
    <s v="60+"/>
    <s v="Very Good (740-799)"/>
    <s v="Very High (150k+)"/>
    <s v="New (0-2 yrs)"/>
    <x v="0"/>
  </r>
  <r>
    <n v="15661656"/>
    <s v="Onwumelu"/>
    <n v="633"/>
    <x v="0"/>
    <s v="Male"/>
    <n v="38"/>
    <n v="2"/>
    <n v="91902.56"/>
    <n v="2"/>
    <n v="1"/>
    <x v="0"/>
    <n v="107673.35"/>
    <n v="0"/>
    <s v="30-39"/>
    <s v="Fair (580-669)"/>
    <s v="Mid (50-100k)"/>
    <s v="New (0-2 yrs)"/>
    <x v="1"/>
  </r>
  <r>
    <n v="15631217"/>
    <s v="Young"/>
    <n v="663"/>
    <x v="0"/>
    <s v="Male"/>
    <n v="40"/>
    <n v="6"/>
    <n v="156218.19"/>
    <n v="1"/>
    <n v="0"/>
    <x v="0"/>
    <n v="33607.72"/>
    <n v="0"/>
    <s v="40-49"/>
    <s v="Fair (580-669)"/>
    <s v="Very High (150k+)"/>
    <s v="Established (6-8 yrs)"/>
    <x v="0"/>
  </r>
  <r>
    <n v="15588955"/>
    <s v="Mazzi"/>
    <n v="581"/>
    <x v="2"/>
    <s v="Female"/>
    <n v="43"/>
    <n v="5"/>
    <n v="93259.57"/>
    <n v="3"/>
    <n v="1"/>
    <x v="1"/>
    <n v="141035.65"/>
    <n v="1"/>
    <s v="40-49"/>
    <s v="Fair (580-669)"/>
    <s v="Mid (50-100k)"/>
    <s v="Developing (3-5 yrs)"/>
    <x v="1"/>
  </r>
  <r>
    <n v="15758252"/>
    <s v="Toscano"/>
    <n v="561"/>
    <x v="2"/>
    <s v="Female"/>
    <n v="45"/>
    <n v="2"/>
    <n v="168085.38"/>
    <n v="2"/>
    <n v="0"/>
    <x v="0"/>
    <n v="115719.08"/>
    <n v="0"/>
    <s v="40-49"/>
    <s v="Poor (&lt;580)"/>
    <s v="Very High (150k+)"/>
    <s v="New (0-2 yrs)"/>
    <x v="1"/>
  </r>
  <r>
    <n v="15740223"/>
    <s v="Walton"/>
    <n v="479"/>
    <x v="2"/>
    <s v="Male"/>
    <n v="51"/>
    <n v="1"/>
    <n v="107714.74"/>
    <n v="3"/>
    <n v="1"/>
    <x v="1"/>
    <n v="86128.21"/>
    <n v="1"/>
    <s v="50-59"/>
    <s v="Poor (&lt;580)"/>
    <s v="High (100-150k)"/>
    <s v="New (0-2 yrs)"/>
    <x v="1"/>
  </r>
  <r>
    <n v="15805413"/>
    <s v="Chiang"/>
    <n v="769"/>
    <x v="0"/>
    <s v="Female"/>
    <n v="31"/>
    <n v="6"/>
    <n v="117852.26"/>
    <n v="2"/>
    <n v="1"/>
    <x v="1"/>
    <n v="147668.64000000001"/>
    <n v="0"/>
    <s v="30-39"/>
    <s v="Very Good (740-799)"/>
    <s v="High (100-150k)"/>
    <s v="Established (6-8 yrs)"/>
    <x v="1"/>
  </r>
  <r>
    <n v="15635116"/>
    <s v="Burgos"/>
    <n v="659"/>
    <x v="1"/>
    <s v="Male"/>
    <n v="60"/>
    <n v="2"/>
    <n v="0"/>
    <n v="1"/>
    <n v="1"/>
    <x v="1"/>
    <n v="177480.45"/>
    <n v="1"/>
    <s v="60+"/>
    <s v="Fair (580-669)"/>
    <s v="Zero Balance"/>
    <s v="New (0-2 yrs)"/>
    <x v="0"/>
  </r>
  <r>
    <n v="15764892"/>
    <s v="Spinelli"/>
    <n v="590"/>
    <x v="1"/>
    <s v="Female"/>
    <n v="51"/>
    <n v="10"/>
    <n v="84474.62"/>
    <n v="2"/>
    <n v="1"/>
    <x v="0"/>
    <n v="190937.09"/>
    <n v="0"/>
    <s v="50-59"/>
    <s v="Fair (580-669)"/>
    <s v="Mid (50-100k)"/>
    <s v="Loyal (9-10 yrs)"/>
    <x v="1"/>
  </r>
  <r>
    <n v="15795936"/>
    <s v="Lung"/>
    <n v="560"/>
    <x v="0"/>
    <s v="Male"/>
    <n v="50"/>
    <n v="3"/>
    <n v="0"/>
    <n v="2"/>
    <n v="1"/>
    <x v="1"/>
    <n v="84531.79"/>
    <n v="0"/>
    <s v="50-59"/>
    <s v="Poor (&lt;580)"/>
    <s v="Zero Balance"/>
    <s v="Developing (3-5 yrs)"/>
    <x v="1"/>
  </r>
  <r>
    <n v="15655232"/>
    <s v="Noble"/>
    <n v="437"/>
    <x v="2"/>
    <s v="Male"/>
    <n v="35"/>
    <n v="6"/>
    <n v="126803.34"/>
    <n v="2"/>
    <n v="1"/>
    <x v="0"/>
    <n v="161133.4"/>
    <n v="0"/>
    <s v="30-39"/>
    <s v="Poor (&lt;580)"/>
    <s v="High (100-150k)"/>
    <s v="Established (6-8 yrs)"/>
    <x v="1"/>
  </r>
  <r>
    <n v="15640133"/>
    <s v="Pai"/>
    <n v="661"/>
    <x v="0"/>
    <s v="Female"/>
    <n v="34"/>
    <n v="0"/>
    <n v="0"/>
    <n v="2"/>
    <n v="1"/>
    <x v="1"/>
    <n v="185555.63"/>
    <n v="0"/>
    <s v="30-39"/>
    <s v="Fair (580-669)"/>
    <s v="Zero Balance"/>
    <s v="New (0-2 yrs)"/>
    <x v="1"/>
  </r>
  <r>
    <n v="15751524"/>
    <s v="Chigozie"/>
    <n v="677"/>
    <x v="2"/>
    <s v="Female"/>
    <n v="36"/>
    <n v="10"/>
    <n v="68806.84"/>
    <n v="1"/>
    <n v="1"/>
    <x v="1"/>
    <n v="33075.24"/>
    <n v="0"/>
    <s v="30-39"/>
    <s v="Good (670-739)"/>
    <s v="Mid (50-100k)"/>
    <s v="Loyal (9-10 yrs)"/>
    <x v="0"/>
  </r>
  <r>
    <n v="15670552"/>
    <s v="Peavy"/>
    <n v="560"/>
    <x v="0"/>
    <s v="Female"/>
    <n v="31"/>
    <n v="3"/>
    <n v="115141.18"/>
    <n v="1"/>
    <n v="1"/>
    <x v="1"/>
    <n v="39806.75"/>
    <n v="0"/>
    <s v="30-39"/>
    <s v="Poor (&lt;580)"/>
    <s v="High (100-150k)"/>
    <s v="Developing (3-5 yrs)"/>
    <x v="0"/>
  </r>
  <r>
    <n v="15623966"/>
    <s v="Yermakov"/>
    <n v="578"/>
    <x v="0"/>
    <s v="Female"/>
    <n v="35"/>
    <n v="2"/>
    <n v="0"/>
    <n v="2"/>
    <n v="0"/>
    <x v="0"/>
    <n v="26389.919999999998"/>
    <n v="0"/>
    <s v="30-39"/>
    <s v="Poor (&lt;580)"/>
    <s v="Zero Balance"/>
    <s v="New (0-2 yrs)"/>
    <x v="1"/>
  </r>
  <r>
    <n v="15752193"/>
    <s v="Burton"/>
    <n v="421"/>
    <x v="1"/>
    <s v="Male"/>
    <n v="34"/>
    <n v="6"/>
    <n v="90723.36"/>
    <n v="1"/>
    <n v="1"/>
    <x v="0"/>
    <n v="12162.76"/>
    <n v="0"/>
    <s v="30-39"/>
    <s v="Poor (&lt;580)"/>
    <s v="Mid (50-100k)"/>
    <s v="Established (6-8 yrs)"/>
    <x v="0"/>
  </r>
  <r>
    <n v="15607269"/>
    <s v="Costa"/>
    <n v="492"/>
    <x v="2"/>
    <s v="Female"/>
    <n v="49"/>
    <n v="2"/>
    <n v="151249.45000000001"/>
    <n v="2"/>
    <n v="1"/>
    <x v="0"/>
    <n v="167237.94"/>
    <n v="0"/>
    <s v="40-49"/>
    <s v="Poor (&lt;580)"/>
    <s v="Very High (150k+)"/>
    <s v="New (0-2 yrs)"/>
    <x v="1"/>
  </r>
  <r>
    <n v="15700752"/>
    <s v="Pugliesi"/>
    <n v="545"/>
    <x v="0"/>
    <s v="Female"/>
    <n v="32"/>
    <n v="6"/>
    <n v="0"/>
    <n v="2"/>
    <n v="1"/>
    <x v="0"/>
    <n v="52067.37"/>
    <n v="0"/>
    <s v="30-39"/>
    <s v="Poor (&lt;580)"/>
    <s v="Zero Balance"/>
    <s v="Established (6-8 yrs)"/>
    <x v="1"/>
  </r>
  <r>
    <n v="15777901"/>
    <s v="Lindell"/>
    <n v="640"/>
    <x v="2"/>
    <s v="Female"/>
    <n v="43"/>
    <n v="9"/>
    <n v="94752.49"/>
    <n v="1"/>
    <n v="1"/>
    <x v="1"/>
    <n v="184006.36"/>
    <n v="1"/>
    <s v="40-49"/>
    <s v="Fair (580-669)"/>
    <s v="Mid (50-100k)"/>
    <s v="Loyal (9-10 yrs)"/>
    <x v="0"/>
  </r>
  <r>
    <n v="15639117"/>
    <s v="Sorenson"/>
    <n v="624"/>
    <x v="1"/>
    <s v="Female"/>
    <n v="34"/>
    <n v="6"/>
    <n v="0"/>
    <n v="1"/>
    <n v="1"/>
    <x v="1"/>
    <n v="582.59"/>
    <n v="1"/>
    <s v="30-39"/>
    <s v="Fair (580-669)"/>
    <s v="Zero Balance"/>
    <s v="Established (6-8 yrs)"/>
    <x v="0"/>
  </r>
  <r>
    <n v="15720203"/>
    <s v="Arcuri"/>
    <n v="577"/>
    <x v="1"/>
    <s v="Male"/>
    <n v="28"/>
    <n v="7"/>
    <n v="0"/>
    <n v="1"/>
    <n v="1"/>
    <x v="1"/>
    <n v="143274.41"/>
    <n v="0"/>
    <s v="Under 30"/>
    <s v="Poor (&lt;580)"/>
    <s v="Zero Balance"/>
    <s v="Established (6-8 yrs)"/>
    <x v="0"/>
  </r>
  <r>
    <n v="15586236"/>
    <s v="Banks"/>
    <n v="704"/>
    <x v="0"/>
    <s v="Male"/>
    <n v="31"/>
    <n v="5"/>
    <n v="132084.66"/>
    <n v="3"/>
    <n v="1"/>
    <x v="0"/>
    <n v="54474.48"/>
    <n v="1"/>
    <s v="30-39"/>
    <s v="Good (670-739)"/>
    <s v="High (100-150k)"/>
    <s v="Developing (3-5 yrs)"/>
    <x v="1"/>
  </r>
  <r>
    <n v="15676645"/>
    <s v="Parry"/>
    <n v="523"/>
    <x v="0"/>
    <s v="Male"/>
    <n v="45"/>
    <n v="5"/>
    <n v="0"/>
    <n v="2"/>
    <n v="1"/>
    <x v="0"/>
    <n v="121428.2"/>
    <n v="0"/>
    <s v="40-49"/>
    <s v="Poor (&lt;580)"/>
    <s v="Zero Balance"/>
    <s v="Developing (3-5 yrs)"/>
    <x v="1"/>
  </r>
  <r>
    <n v="15715988"/>
    <s v="Cockett"/>
    <n v="793"/>
    <x v="0"/>
    <s v="Male"/>
    <n v="35"/>
    <n v="2"/>
    <n v="0"/>
    <n v="2"/>
    <n v="1"/>
    <x v="0"/>
    <n v="79704.12"/>
    <n v="0"/>
    <s v="30-39"/>
    <s v="Very Good (740-799)"/>
    <s v="Zero Balance"/>
    <s v="New (0-2 yrs)"/>
    <x v="1"/>
  </r>
  <r>
    <n v="15603749"/>
    <s v="Galkina"/>
    <n v="564"/>
    <x v="0"/>
    <s v="Female"/>
    <n v="53"/>
    <n v="2"/>
    <n v="45472.28"/>
    <n v="1"/>
    <n v="1"/>
    <x v="0"/>
    <n v="41055.71"/>
    <n v="1"/>
    <s v="50-59"/>
    <s v="Poor (&lt;580)"/>
    <s v="Low (&lt;50k)"/>
    <s v="New (0-2 yrs)"/>
    <x v="0"/>
  </r>
  <r>
    <n v="15608956"/>
    <s v="Su"/>
    <n v="711"/>
    <x v="0"/>
    <s v="Male"/>
    <n v="33"/>
    <n v="1"/>
    <n v="0"/>
    <n v="1"/>
    <n v="0"/>
    <x v="1"/>
    <n v="41590.400000000001"/>
    <n v="0"/>
    <s v="30-39"/>
    <s v="Good (670-739)"/>
    <s v="Zero Balance"/>
    <s v="New (0-2 yrs)"/>
    <x v="0"/>
  </r>
  <r>
    <n v="15733872"/>
    <s v="Marino"/>
    <n v="791"/>
    <x v="2"/>
    <s v="Female"/>
    <n v="33"/>
    <n v="10"/>
    <n v="130229.71"/>
    <n v="2"/>
    <n v="0"/>
    <x v="1"/>
    <n v="54019.93"/>
    <n v="1"/>
    <s v="30-39"/>
    <s v="Very Good (740-799)"/>
    <s v="High (100-150k)"/>
    <s v="Loyal (9-10 yrs)"/>
    <x v="1"/>
  </r>
  <r>
    <n v="15666982"/>
    <s v="Spears"/>
    <n v="629"/>
    <x v="2"/>
    <s v="Female"/>
    <n v="38"/>
    <n v="9"/>
    <n v="123948.85"/>
    <n v="1"/>
    <n v="1"/>
    <x v="1"/>
    <n v="76053.070000000007"/>
    <n v="0"/>
    <s v="30-39"/>
    <s v="Fair (580-669)"/>
    <s v="High (100-150k)"/>
    <s v="Loyal (9-10 yrs)"/>
    <x v="0"/>
  </r>
  <r>
    <n v="15602647"/>
    <s v="Cunningham"/>
    <n v="729"/>
    <x v="2"/>
    <s v="Male"/>
    <n v="39"/>
    <n v="6"/>
    <n v="127415.85"/>
    <n v="1"/>
    <n v="1"/>
    <x v="0"/>
    <n v="184977.2"/>
    <n v="1"/>
    <s v="30-39"/>
    <s v="Good (670-739)"/>
    <s v="High (100-150k)"/>
    <s v="Established (6-8 yrs)"/>
    <x v="0"/>
  </r>
  <r>
    <n v="15623063"/>
    <s v="Taylor"/>
    <n v="651"/>
    <x v="2"/>
    <s v="Male"/>
    <n v="35"/>
    <n v="8"/>
    <n v="110067.71"/>
    <n v="1"/>
    <n v="1"/>
    <x v="1"/>
    <n v="127678.95"/>
    <n v="1"/>
    <s v="30-39"/>
    <s v="Fair (580-669)"/>
    <s v="High (100-150k)"/>
    <s v="Established (6-8 yrs)"/>
    <x v="0"/>
  </r>
  <r>
    <n v="15682928"/>
    <s v="Chiazagomekpere"/>
    <n v="695"/>
    <x v="1"/>
    <s v="Male"/>
    <n v="39"/>
    <n v="4"/>
    <n v="65521.2"/>
    <n v="1"/>
    <n v="1"/>
    <x v="0"/>
    <n v="1243.97"/>
    <n v="0"/>
    <s v="30-39"/>
    <s v="Good (670-739)"/>
    <s v="Mid (50-100k)"/>
    <s v="Developing (3-5 yrs)"/>
    <x v="0"/>
  </r>
  <r>
    <n v="15729246"/>
    <s v="Hardacre"/>
    <n v="847"/>
    <x v="1"/>
    <s v="Male"/>
    <n v="31"/>
    <n v="5"/>
    <n v="0"/>
    <n v="2"/>
    <n v="1"/>
    <x v="0"/>
    <n v="76326.67"/>
    <n v="0"/>
    <s v="30-39"/>
    <s v="Excellent (800+)"/>
    <s v="Zero Balance"/>
    <s v="Developing (3-5 yrs)"/>
    <x v="1"/>
  </r>
  <r>
    <n v="15588928"/>
    <s v="Maslow"/>
    <n v="704"/>
    <x v="0"/>
    <s v="Male"/>
    <n v="47"/>
    <n v="5"/>
    <n v="0"/>
    <n v="2"/>
    <n v="1"/>
    <x v="0"/>
    <n v="145338.60999999999"/>
    <n v="0"/>
    <s v="40-49"/>
    <s v="Good (670-739)"/>
    <s v="Zero Balance"/>
    <s v="Developing (3-5 yrs)"/>
    <x v="1"/>
  </r>
  <r>
    <n v="15803352"/>
    <s v="Scott"/>
    <n v="613"/>
    <x v="2"/>
    <s v="Male"/>
    <n v="33"/>
    <n v="3"/>
    <n v="155736.42000000001"/>
    <n v="2"/>
    <n v="1"/>
    <x v="0"/>
    <n v="57751.21"/>
    <n v="0"/>
    <s v="30-39"/>
    <s v="Fair (580-669)"/>
    <s v="Very High (150k+)"/>
    <s v="Developing (3-5 yrs)"/>
    <x v="1"/>
  </r>
  <r>
    <n v="15607485"/>
    <s v="Wakelin"/>
    <n v="692"/>
    <x v="1"/>
    <s v="Female"/>
    <n v="29"/>
    <n v="4"/>
    <n v="0"/>
    <n v="2"/>
    <n v="0"/>
    <x v="1"/>
    <n v="138880.24"/>
    <n v="0"/>
    <s v="Under 30"/>
    <s v="Good (670-739)"/>
    <s v="Zero Balance"/>
    <s v="Developing (3-5 yrs)"/>
    <x v="1"/>
  </r>
  <r>
    <n v="15656249"/>
    <s v="Esposito"/>
    <n v="720"/>
    <x v="0"/>
    <s v="Female"/>
    <n v="34"/>
    <n v="3"/>
    <n v="118307.57"/>
    <n v="2"/>
    <n v="1"/>
    <x v="0"/>
    <n v="136120.29"/>
    <n v="0"/>
    <s v="30-39"/>
    <s v="Good (670-739)"/>
    <s v="High (100-150k)"/>
    <s v="Developing (3-5 yrs)"/>
    <x v="1"/>
  </r>
  <r>
    <n v="15761783"/>
    <s v="Shah"/>
    <n v="577"/>
    <x v="0"/>
    <s v="Male"/>
    <n v="41"/>
    <n v="6"/>
    <n v="0"/>
    <n v="1"/>
    <n v="1"/>
    <x v="0"/>
    <n v="167621.18"/>
    <n v="0"/>
    <s v="40-49"/>
    <s v="Poor (&lt;580)"/>
    <s v="Zero Balance"/>
    <s v="Established (6-8 yrs)"/>
    <x v="0"/>
  </r>
  <r>
    <n v="15716605"/>
    <s v="Chukwufumnanya"/>
    <n v="710"/>
    <x v="2"/>
    <s v="Female"/>
    <n v="24"/>
    <n v="7"/>
    <n v="103099.17"/>
    <n v="2"/>
    <n v="1"/>
    <x v="1"/>
    <n v="173276.62"/>
    <n v="0"/>
    <s v="Under 30"/>
    <s v="Good (670-739)"/>
    <s v="High (100-150k)"/>
    <s v="Established (6-8 yrs)"/>
    <x v="1"/>
  </r>
  <r>
    <n v="15757425"/>
    <s v="Fleming"/>
    <n v="716"/>
    <x v="0"/>
    <s v="Female"/>
    <n v="38"/>
    <n v="1"/>
    <n v="0"/>
    <n v="2"/>
    <n v="1"/>
    <x v="0"/>
    <n v="99661.46"/>
    <n v="0"/>
    <s v="30-39"/>
    <s v="Good (670-739)"/>
    <s v="Zero Balance"/>
    <s v="New (0-2 yrs)"/>
    <x v="1"/>
  </r>
  <r>
    <n v="15603096"/>
    <s v="Lori"/>
    <n v="410"/>
    <x v="0"/>
    <s v="Male"/>
    <n v="33"/>
    <n v="6"/>
    <n v="125789.69"/>
    <n v="1"/>
    <n v="0"/>
    <x v="1"/>
    <n v="66333.56"/>
    <n v="1"/>
    <s v="30-39"/>
    <s v="Poor (&lt;580)"/>
    <s v="High (100-150k)"/>
    <s v="Established (6-8 yrs)"/>
    <x v="0"/>
  </r>
  <r>
    <n v="15588580"/>
    <s v="Kennedy"/>
    <n v="584"/>
    <x v="2"/>
    <s v="Female"/>
    <n v="36"/>
    <n v="4"/>
    <n v="109646.83"/>
    <n v="1"/>
    <n v="1"/>
    <x v="0"/>
    <n v="70240.789999999994"/>
    <n v="0"/>
    <s v="30-39"/>
    <s v="Fair (580-669)"/>
    <s v="High (100-150k)"/>
    <s v="Developing (3-5 yrs)"/>
    <x v="0"/>
  </r>
  <r>
    <n v="15770539"/>
    <s v="Walters"/>
    <n v="792"/>
    <x v="0"/>
    <s v="Male"/>
    <n v="30"/>
    <n v="1"/>
    <n v="127187.86"/>
    <n v="1"/>
    <n v="1"/>
    <x v="0"/>
    <n v="113553.42"/>
    <n v="0"/>
    <s v="30-39"/>
    <s v="Very Good (740-799)"/>
    <s v="High (100-150k)"/>
    <s v="New (0-2 yrs)"/>
    <x v="0"/>
  </r>
  <r>
    <n v="15572022"/>
    <s v="Han"/>
    <n v="605"/>
    <x v="0"/>
    <s v="Female"/>
    <n v="36"/>
    <n v="6"/>
    <n v="0"/>
    <n v="1"/>
    <n v="0"/>
    <x v="0"/>
    <n v="690.84"/>
    <n v="0"/>
    <s v="30-39"/>
    <s v="Fair (580-669)"/>
    <s v="Zero Balance"/>
    <s v="Established (6-8 yrs)"/>
    <x v="0"/>
  </r>
  <r>
    <n v="15571843"/>
    <s v="Lawrence"/>
    <n v="486"/>
    <x v="1"/>
    <s v="Male"/>
    <n v="24"/>
    <n v="1"/>
    <n v="0"/>
    <n v="1"/>
    <n v="1"/>
    <x v="1"/>
    <n v="98802.76"/>
    <n v="0"/>
    <s v="Under 30"/>
    <s v="Poor (&lt;580)"/>
    <s v="Zero Balance"/>
    <s v="New (0-2 yrs)"/>
    <x v="0"/>
  </r>
  <r>
    <n v="15752502"/>
    <s v="Cooke"/>
    <n v="615"/>
    <x v="0"/>
    <s v="Male"/>
    <n v="41"/>
    <n v="4"/>
    <n v="130385.82"/>
    <n v="1"/>
    <n v="0"/>
    <x v="0"/>
    <n v="130661.95"/>
    <n v="0"/>
    <s v="40-49"/>
    <s v="Fair (580-669)"/>
    <s v="High (100-150k)"/>
    <s v="Developing (3-5 yrs)"/>
    <x v="0"/>
  </r>
  <r>
    <n v="15609058"/>
    <s v="Wan"/>
    <n v="676"/>
    <x v="0"/>
    <s v="Male"/>
    <n v="23"/>
    <n v="1"/>
    <n v="107787.47"/>
    <n v="1"/>
    <n v="0"/>
    <x v="0"/>
    <n v="116378.82"/>
    <n v="0"/>
    <s v="Under 30"/>
    <s v="Good (670-739)"/>
    <s v="High (100-150k)"/>
    <s v="New (0-2 yrs)"/>
    <x v="0"/>
  </r>
  <r>
    <n v="15775108"/>
    <s v="Lo Duca"/>
    <n v="571"/>
    <x v="0"/>
    <s v="Male"/>
    <n v="34"/>
    <n v="1"/>
    <n v="99325.04"/>
    <n v="2"/>
    <n v="0"/>
    <x v="0"/>
    <n v="186052.15"/>
    <n v="0"/>
    <s v="30-39"/>
    <s v="Poor (&lt;580)"/>
    <s v="Mid (50-100k)"/>
    <s v="New (0-2 yrs)"/>
    <x v="1"/>
  </r>
  <r>
    <n v="15708904"/>
    <s v="Yermakova"/>
    <n v="850"/>
    <x v="0"/>
    <s v="Female"/>
    <n v="37"/>
    <n v="9"/>
    <n v="0"/>
    <n v="1"/>
    <n v="0"/>
    <x v="1"/>
    <n v="100101.06"/>
    <n v="0"/>
    <s v="30-39"/>
    <s v="Excellent (800+)"/>
    <s v="Zero Balance"/>
    <s v="Loyal (9-10 yrs)"/>
    <x v="0"/>
  </r>
  <r>
    <n v="15600086"/>
    <s v="Combs"/>
    <n v="717"/>
    <x v="0"/>
    <s v="Male"/>
    <n v="48"/>
    <n v="7"/>
    <n v="123764.95"/>
    <n v="1"/>
    <n v="1"/>
    <x v="0"/>
    <n v="169952.82"/>
    <n v="0"/>
    <s v="40-49"/>
    <s v="Good (670-739)"/>
    <s v="High (100-150k)"/>
    <s v="Established (6-8 yrs)"/>
    <x v="0"/>
  </r>
  <r>
    <n v="15814675"/>
    <s v="Chien"/>
    <n v="642"/>
    <x v="2"/>
    <s v="Female"/>
    <n v="39"/>
    <n v="8"/>
    <n v="128264.03"/>
    <n v="1"/>
    <n v="1"/>
    <x v="1"/>
    <n v="61792.76"/>
    <n v="1"/>
    <s v="30-39"/>
    <s v="Fair (580-669)"/>
    <s v="High (100-150k)"/>
    <s v="Established (6-8 yrs)"/>
    <x v="0"/>
  </r>
  <r>
    <n v="15572777"/>
    <s v="Meng"/>
    <n v="780"/>
    <x v="1"/>
    <s v="Male"/>
    <n v="47"/>
    <n v="7"/>
    <n v="86006.21"/>
    <n v="1"/>
    <n v="1"/>
    <x v="0"/>
    <n v="37973.129999999997"/>
    <n v="0"/>
    <s v="40-49"/>
    <s v="Very Good (740-799)"/>
    <s v="Mid (50-100k)"/>
    <s v="Established (6-8 yrs)"/>
    <x v="0"/>
  </r>
  <r>
    <n v="15585106"/>
    <s v="Calabresi"/>
    <n v="492"/>
    <x v="2"/>
    <s v="Female"/>
    <n v="38"/>
    <n v="8"/>
    <n v="57068.43"/>
    <n v="2"/>
    <n v="1"/>
    <x v="1"/>
    <n v="188974.81"/>
    <n v="0"/>
    <s v="30-39"/>
    <s v="Poor (&lt;580)"/>
    <s v="Mid (50-100k)"/>
    <s v="Established (6-8 yrs)"/>
    <x v="1"/>
  </r>
  <r>
    <n v="15738936"/>
    <s v="Stevenson"/>
    <n v="760"/>
    <x v="2"/>
    <s v="Male"/>
    <n v="29"/>
    <n v="5"/>
    <n v="103607.24"/>
    <n v="2"/>
    <n v="0"/>
    <x v="0"/>
    <n v="86334.64"/>
    <n v="0"/>
    <s v="Under 30"/>
    <s v="Very Good (740-799)"/>
    <s v="High (100-150k)"/>
    <s v="Developing (3-5 yrs)"/>
    <x v="1"/>
  </r>
  <r>
    <n v="15750970"/>
    <s v="Davidson"/>
    <n v="500"/>
    <x v="1"/>
    <s v="Male"/>
    <n v="40"/>
    <n v="1"/>
    <n v="99004.24"/>
    <n v="1"/>
    <n v="1"/>
    <x v="0"/>
    <n v="152845.99"/>
    <n v="0"/>
    <s v="40-49"/>
    <s v="Poor (&lt;580)"/>
    <s v="Mid (50-100k)"/>
    <s v="New (0-2 yrs)"/>
    <x v="0"/>
  </r>
  <r>
    <n v="15725772"/>
    <s v="Ch'in"/>
    <n v="654"/>
    <x v="1"/>
    <s v="Female"/>
    <n v="36"/>
    <n v="2"/>
    <n v="0"/>
    <n v="2"/>
    <n v="1"/>
    <x v="0"/>
    <n v="146652.10999999999"/>
    <n v="0"/>
    <s v="30-39"/>
    <s v="Fair (580-669)"/>
    <s v="Zero Balance"/>
    <s v="New (0-2 yrs)"/>
    <x v="1"/>
  </r>
  <r>
    <n v="15692106"/>
    <s v="Rose"/>
    <n v="606"/>
    <x v="1"/>
    <s v="Female"/>
    <n v="25"/>
    <n v="3"/>
    <n v="147386.72"/>
    <n v="3"/>
    <n v="1"/>
    <x v="1"/>
    <n v="45482.04"/>
    <n v="1"/>
    <s v="Under 30"/>
    <s v="Fair (580-669)"/>
    <s v="High (100-150k)"/>
    <s v="Developing (3-5 yrs)"/>
    <x v="1"/>
  </r>
  <r>
    <n v="15791533"/>
    <s v="Ch'ien"/>
    <n v="367"/>
    <x v="1"/>
    <s v="Male"/>
    <n v="42"/>
    <n v="6"/>
    <n v="93608.28"/>
    <n v="1"/>
    <n v="1"/>
    <x v="1"/>
    <n v="168816.73"/>
    <n v="1"/>
    <s v="40-49"/>
    <s v="Poor (&lt;580)"/>
    <s v="Mid (50-100k)"/>
    <s v="Established (6-8 yrs)"/>
    <x v="0"/>
  </r>
  <r>
    <n v="15715715"/>
    <s v="Artyomova"/>
    <n v="799"/>
    <x v="1"/>
    <s v="Male"/>
    <n v="38"/>
    <n v="2"/>
    <n v="0"/>
    <n v="2"/>
    <n v="1"/>
    <x v="0"/>
    <n v="59297.34"/>
    <n v="0"/>
    <s v="30-39"/>
    <s v="Very Good (740-799)"/>
    <s v="Zero Balance"/>
    <s v="New (0-2 yrs)"/>
    <x v="1"/>
  </r>
  <r>
    <n v="15785576"/>
    <s v="Mayrhofer"/>
    <n v="434"/>
    <x v="2"/>
    <s v="Male"/>
    <n v="71"/>
    <n v="9"/>
    <n v="119496.87"/>
    <n v="1"/>
    <n v="1"/>
    <x v="1"/>
    <n v="125848.88"/>
    <n v="0"/>
    <s v="60+"/>
    <s v="Poor (&lt;580)"/>
    <s v="High (100-150k)"/>
    <s v="Loyal (9-10 yrs)"/>
    <x v="0"/>
  </r>
  <r>
    <n v="15798834"/>
    <s v="Yefremov"/>
    <n v="719"/>
    <x v="1"/>
    <s v="Female"/>
    <n v="32"/>
    <n v="7"/>
    <n v="0"/>
    <n v="1"/>
    <n v="0"/>
    <x v="1"/>
    <n v="76264.27"/>
    <n v="0"/>
    <s v="30-39"/>
    <s v="Good (670-739)"/>
    <s v="Zero Balance"/>
    <s v="Established (6-8 yrs)"/>
    <x v="0"/>
  </r>
  <r>
    <n v="15744127"/>
    <s v="Kosovich"/>
    <n v="641"/>
    <x v="0"/>
    <s v="Female"/>
    <n v="37"/>
    <n v="2"/>
    <n v="0"/>
    <n v="2"/>
    <n v="1"/>
    <x v="1"/>
    <n v="3939.87"/>
    <n v="0"/>
    <s v="30-39"/>
    <s v="Fair (580-669)"/>
    <s v="Zero Balance"/>
    <s v="New (0-2 yrs)"/>
    <x v="1"/>
  </r>
  <r>
    <n v="15637427"/>
    <s v="Lu"/>
    <n v="461"/>
    <x v="1"/>
    <s v="Female"/>
    <n v="25"/>
    <n v="6"/>
    <n v="0"/>
    <n v="2"/>
    <n v="1"/>
    <x v="0"/>
    <n v="15306.29"/>
    <n v="0"/>
    <s v="Under 30"/>
    <s v="Poor (&lt;580)"/>
    <s v="Zero Balance"/>
    <s v="Established (6-8 yrs)"/>
    <x v="1"/>
  </r>
  <r>
    <n v="15576990"/>
    <s v="Taplin"/>
    <n v="790"/>
    <x v="2"/>
    <s v="Female"/>
    <n v="25"/>
    <n v="5"/>
    <n v="152885.76999999999"/>
    <n v="1"/>
    <n v="1"/>
    <x v="1"/>
    <n v="58214.79"/>
    <n v="0"/>
    <s v="Under 30"/>
    <s v="Very Good (740-799)"/>
    <s v="Very High (150k+)"/>
    <s v="Developing (3-5 yrs)"/>
    <x v="0"/>
  </r>
  <r>
    <n v="15615352"/>
    <s v="Ebelechukwu"/>
    <n v="588"/>
    <x v="0"/>
    <s v="Male"/>
    <n v="31"/>
    <n v="4"/>
    <n v="99607.37"/>
    <n v="2"/>
    <n v="0"/>
    <x v="0"/>
    <n v="35877.03"/>
    <n v="0"/>
    <s v="30-39"/>
    <s v="Fair (580-669)"/>
    <s v="Mid (50-100k)"/>
    <s v="Developing (3-5 yrs)"/>
    <x v="1"/>
  </r>
  <r>
    <n v="15647333"/>
    <s v="Fleming"/>
    <n v="621"/>
    <x v="0"/>
    <s v="Male"/>
    <n v="27"/>
    <n v="4"/>
    <n v="137003.68"/>
    <n v="1"/>
    <n v="1"/>
    <x v="1"/>
    <n v="21254.06"/>
    <n v="0"/>
    <s v="Under 30"/>
    <s v="Fair (580-669)"/>
    <s v="High (100-150k)"/>
    <s v="Developing (3-5 yrs)"/>
    <x v="0"/>
  </r>
  <r>
    <n v="15572050"/>
    <s v="Yefimov"/>
    <n v="768"/>
    <x v="2"/>
    <s v="Male"/>
    <n v="48"/>
    <n v="3"/>
    <n v="122831.58"/>
    <n v="1"/>
    <n v="1"/>
    <x v="0"/>
    <n v="24533.89"/>
    <n v="1"/>
    <s v="40-49"/>
    <s v="Very Good (740-799)"/>
    <s v="High (100-150k)"/>
    <s v="Developing (3-5 yrs)"/>
    <x v="0"/>
  </r>
  <r>
    <n v="15581370"/>
    <s v="Andreyeva"/>
    <n v="681"/>
    <x v="1"/>
    <s v="Male"/>
    <n v="38"/>
    <n v="2"/>
    <n v="99811.44"/>
    <n v="2"/>
    <n v="1"/>
    <x v="1"/>
    <n v="23531.5"/>
    <n v="0"/>
    <s v="30-39"/>
    <s v="Good (670-739)"/>
    <s v="Mid (50-100k)"/>
    <s v="New (0-2 yrs)"/>
    <x v="1"/>
  </r>
  <r>
    <n v="15813503"/>
    <s v="Pickering"/>
    <n v="606"/>
    <x v="1"/>
    <s v="Male"/>
    <n v="37"/>
    <n v="8"/>
    <n v="154712.57999999999"/>
    <n v="2"/>
    <n v="1"/>
    <x v="1"/>
    <n v="89099.18"/>
    <n v="0"/>
    <s v="30-39"/>
    <s v="Fair (580-669)"/>
    <s v="Very High (150k+)"/>
    <s v="Established (6-8 yrs)"/>
    <x v="1"/>
  </r>
  <r>
    <n v="15769783"/>
    <s v="Allan"/>
    <n v="542"/>
    <x v="1"/>
    <s v="Male"/>
    <n v="37"/>
    <n v="8"/>
    <n v="0"/>
    <n v="1"/>
    <n v="1"/>
    <x v="0"/>
    <n v="807.06"/>
    <n v="0"/>
    <s v="30-39"/>
    <s v="Poor (&lt;580)"/>
    <s v="Zero Balance"/>
    <s v="Established (6-8 yrs)"/>
    <x v="0"/>
  </r>
  <r>
    <n v="15793135"/>
    <s v="Wang"/>
    <n v="713"/>
    <x v="2"/>
    <s v="Female"/>
    <n v="24"/>
    <n v="7"/>
    <n v="147687.24"/>
    <n v="1"/>
    <n v="1"/>
    <x v="0"/>
    <n v="121592.5"/>
    <n v="0"/>
    <s v="Under 30"/>
    <s v="Good (670-739)"/>
    <s v="High (100-150k)"/>
    <s v="Established (6-8 yrs)"/>
    <x v="0"/>
  </r>
  <r>
    <n v="15599182"/>
    <s v="Reynolds"/>
    <n v="597"/>
    <x v="1"/>
    <s v="Female"/>
    <n v="33"/>
    <n v="2"/>
    <n v="0"/>
    <n v="2"/>
    <n v="1"/>
    <x v="0"/>
    <n v="4700.66"/>
    <n v="0"/>
    <s v="30-39"/>
    <s v="Fair (580-669)"/>
    <s v="Zero Balance"/>
    <s v="New (0-2 yrs)"/>
    <x v="1"/>
  </r>
  <r>
    <n v="15689517"/>
    <s v="Hales"/>
    <n v="635"/>
    <x v="0"/>
    <s v="Male"/>
    <n v="27"/>
    <n v="3"/>
    <n v="127009.83"/>
    <n v="1"/>
    <n v="1"/>
    <x v="1"/>
    <n v="161909.95000000001"/>
    <n v="0"/>
    <s v="Under 30"/>
    <s v="Fair (580-669)"/>
    <s v="High (100-150k)"/>
    <s v="Developing (3-5 yrs)"/>
    <x v="0"/>
  </r>
  <r>
    <n v="15641366"/>
    <s v="Y?an"/>
    <n v="599"/>
    <x v="2"/>
    <s v="Male"/>
    <n v="61"/>
    <n v="1"/>
    <n v="124737.96"/>
    <n v="1"/>
    <n v="0"/>
    <x v="0"/>
    <n v="90389.61"/>
    <n v="1"/>
    <s v="60+"/>
    <s v="Fair (580-669)"/>
    <s v="High (100-150k)"/>
    <s v="New (0-2 yrs)"/>
    <x v="0"/>
  </r>
  <r>
    <n v="15588859"/>
    <s v="Rowley"/>
    <n v="496"/>
    <x v="1"/>
    <s v="Female"/>
    <n v="44"/>
    <n v="0"/>
    <n v="179356.28"/>
    <n v="2"/>
    <n v="1"/>
    <x v="1"/>
    <n v="2919.21"/>
    <n v="1"/>
    <s v="40-49"/>
    <s v="Poor (&lt;580)"/>
    <s v="Very High (150k+)"/>
    <s v="New (0-2 yrs)"/>
    <x v="1"/>
  </r>
  <r>
    <n v="15732293"/>
    <s v="Chia"/>
    <n v="759"/>
    <x v="1"/>
    <s v="Male"/>
    <n v="31"/>
    <n v="8"/>
    <n v="0"/>
    <n v="2"/>
    <n v="1"/>
    <x v="0"/>
    <n v="99086.74"/>
    <n v="0"/>
    <s v="30-39"/>
    <s v="Very Good (740-799)"/>
    <s v="Zero Balance"/>
    <s v="Established (6-8 yrs)"/>
    <x v="1"/>
  </r>
  <r>
    <n v="15568032"/>
    <s v="Moore"/>
    <n v="757"/>
    <x v="2"/>
    <s v="Male"/>
    <n v="31"/>
    <n v="1"/>
    <n v="127320.36"/>
    <n v="3"/>
    <n v="1"/>
    <x v="1"/>
    <n v="163170.32"/>
    <n v="0"/>
    <s v="30-39"/>
    <s v="Very Good (740-799)"/>
    <s v="High (100-150k)"/>
    <s v="New (0-2 yrs)"/>
    <x v="1"/>
  </r>
  <r>
    <n v="15623525"/>
    <s v="Copeland"/>
    <n v="564"/>
    <x v="1"/>
    <s v="Male"/>
    <n v="31"/>
    <n v="0"/>
    <n v="125175.58"/>
    <n v="1"/>
    <n v="1"/>
    <x v="0"/>
    <n v="72757.33"/>
    <n v="0"/>
    <s v="30-39"/>
    <s v="Poor (&lt;580)"/>
    <s v="High (100-150k)"/>
    <s v="New (0-2 yrs)"/>
    <x v="0"/>
  </r>
  <r>
    <n v="15606601"/>
    <s v="Rishel"/>
    <n v="561"/>
    <x v="0"/>
    <s v="Female"/>
    <n v="22"/>
    <n v="6"/>
    <n v="186788.96"/>
    <n v="2"/>
    <n v="1"/>
    <x v="1"/>
    <n v="73286.8"/>
    <n v="0"/>
    <s v="Under 30"/>
    <s v="Poor (&lt;580)"/>
    <s v="Very High (150k+)"/>
    <s v="Established (6-8 yrs)"/>
    <x v="1"/>
  </r>
  <r>
    <n v="15800811"/>
    <s v="Wan"/>
    <n v="702"/>
    <x v="0"/>
    <s v="Male"/>
    <n v="40"/>
    <n v="3"/>
    <n v="148556.74"/>
    <n v="1"/>
    <n v="0"/>
    <x v="0"/>
    <n v="146056.29"/>
    <n v="0"/>
    <s v="40-49"/>
    <s v="Good (670-739)"/>
    <s v="High (100-150k)"/>
    <s v="Developing (3-5 yrs)"/>
    <x v="0"/>
  </r>
  <r>
    <n v="15610711"/>
    <s v="Eluemuno"/>
    <n v="678"/>
    <x v="2"/>
    <s v="Female"/>
    <n v="40"/>
    <n v="8"/>
    <n v="128644.46"/>
    <n v="1"/>
    <n v="0"/>
    <x v="1"/>
    <n v="167673.37"/>
    <n v="0"/>
    <s v="40-49"/>
    <s v="Good (670-739)"/>
    <s v="High (100-150k)"/>
    <s v="Established (6-8 yrs)"/>
    <x v="0"/>
  </r>
  <r>
    <n v="15809654"/>
    <s v="Hsia"/>
    <n v="707"/>
    <x v="0"/>
    <s v="Female"/>
    <n v="46"/>
    <n v="7"/>
    <n v="127476.73"/>
    <n v="2"/>
    <n v="1"/>
    <x v="0"/>
    <n v="146011.54999999999"/>
    <n v="0"/>
    <s v="40-49"/>
    <s v="Good (670-739)"/>
    <s v="High (100-150k)"/>
    <s v="Established (6-8 yrs)"/>
    <x v="1"/>
  </r>
  <r>
    <n v="15576077"/>
    <s v="Kelly"/>
    <n v="610"/>
    <x v="0"/>
    <s v="Female"/>
    <n v="27"/>
    <n v="9"/>
    <n v="159561.93"/>
    <n v="1"/>
    <n v="0"/>
    <x v="0"/>
    <n v="103381.47"/>
    <n v="0"/>
    <s v="Under 30"/>
    <s v="Fair (580-669)"/>
    <s v="Very High (150k+)"/>
    <s v="Loyal (9-10 yrs)"/>
    <x v="0"/>
  </r>
  <r>
    <n v="15643378"/>
    <s v="Muir"/>
    <n v="744"/>
    <x v="0"/>
    <s v="Male"/>
    <n v="42"/>
    <n v="1"/>
    <n v="112419.92"/>
    <n v="1"/>
    <n v="1"/>
    <x v="0"/>
    <n v="83022.92"/>
    <n v="0"/>
    <s v="40-49"/>
    <s v="Very Good (740-799)"/>
    <s v="High (100-150k)"/>
    <s v="New (0-2 yrs)"/>
    <x v="0"/>
  </r>
  <r>
    <n v="15566790"/>
    <s v="McIntyre"/>
    <n v="598"/>
    <x v="0"/>
    <s v="Male"/>
    <n v="28"/>
    <n v="8"/>
    <n v="129991.76"/>
    <n v="2"/>
    <n v="0"/>
    <x v="0"/>
    <n v="46041.08"/>
    <n v="0"/>
    <s v="Under 30"/>
    <s v="Fair (580-669)"/>
    <s v="High (100-150k)"/>
    <s v="Established (6-8 yrs)"/>
    <x v="1"/>
  </r>
  <r>
    <n v="15774402"/>
    <s v="Donaldson"/>
    <n v="562"/>
    <x v="1"/>
    <s v="Male"/>
    <n v="36"/>
    <n v="5"/>
    <n v="0"/>
    <n v="1"/>
    <n v="0"/>
    <x v="0"/>
    <n v="182843.24"/>
    <n v="0"/>
    <s v="30-39"/>
    <s v="Poor (&lt;580)"/>
    <s v="Zero Balance"/>
    <s v="Developing (3-5 yrs)"/>
    <x v="0"/>
  </r>
  <r>
    <n v="15694641"/>
    <s v="Wright"/>
    <n v="621"/>
    <x v="1"/>
    <s v="Female"/>
    <n v="59"/>
    <n v="2"/>
    <n v="0"/>
    <n v="2"/>
    <n v="1"/>
    <x v="0"/>
    <n v="171364.18"/>
    <n v="0"/>
    <s v="50-59"/>
    <s v="Fair (580-669)"/>
    <s v="Zero Balance"/>
    <s v="New (0-2 yrs)"/>
    <x v="1"/>
  </r>
  <r>
    <n v="15605916"/>
    <s v="Uvarova"/>
    <n v="659"/>
    <x v="0"/>
    <s v="Female"/>
    <n v="50"/>
    <n v="3"/>
    <n v="0"/>
    <n v="1"/>
    <n v="1"/>
    <x v="1"/>
    <n v="183399.12"/>
    <n v="1"/>
    <s v="50-59"/>
    <s v="Fair (580-669)"/>
    <s v="Zero Balance"/>
    <s v="Developing (3-5 yrs)"/>
    <x v="0"/>
  </r>
  <r>
    <n v="15812356"/>
    <s v="Doherty"/>
    <n v="722"/>
    <x v="2"/>
    <s v="Female"/>
    <n v="40"/>
    <n v="6"/>
    <n v="89175.06"/>
    <n v="2"/>
    <n v="0"/>
    <x v="0"/>
    <n v="152883.95000000001"/>
    <n v="0"/>
    <s v="40-49"/>
    <s v="Good (670-739)"/>
    <s v="Mid (50-100k)"/>
    <s v="Established (6-8 yrs)"/>
    <x v="1"/>
  </r>
  <r>
    <n v="15644179"/>
    <s v="Allen"/>
    <n v="606"/>
    <x v="0"/>
    <s v="Female"/>
    <n v="39"/>
    <n v="3"/>
    <n v="0"/>
    <n v="2"/>
    <n v="1"/>
    <x v="1"/>
    <n v="50560.45"/>
    <n v="1"/>
    <s v="30-39"/>
    <s v="Fair (580-669)"/>
    <s v="Zero Balance"/>
    <s v="Developing (3-5 yrs)"/>
    <x v="1"/>
  </r>
  <r>
    <n v="15771674"/>
    <s v="Ma"/>
    <n v="603"/>
    <x v="1"/>
    <s v="Female"/>
    <n v="39"/>
    <n v="5"/>
    <n v="162390.51999999999"/>
    <n v="2"/>
    <n v="1"/>
    <x v="1"/>
    <n v="54702.66"/>
    <n v="0"/>
    <s v="30-39"/>
    <s v="Fair (580-669)"/>
    <s v="Very High (150k+)"/>
    <s v="Developing (3-5 yrs)"/>
    <x v="1"/>
  </r>
  <r>
    <n v="15623314"/>
    <s v="Tucker"/>
    <n v="506"/>
    <x v="2"/>
    <s v="Female"/>
    <n v="59"/>
    <n v="3"/>
    <n v="190353.08"/>
    <n v="1"/>
    <n v="1"/>
    <x v="1"/>
    <n v="78365.75"/>
    <n v="0"/>
    <s v="50-59"/>
    <s v="Poor (&lt;580)"/>
    <s v="Very High (150k+)"/>
    <s v="Developing (3-5 yrs)"/>
    <x v="0"/>
  </r>
  <r>
    <n v="15613292"/>
    <s v="Ch'eng"/>
    <n v="715"/>
    <x v="0"/>
    <s v="Male"/>
    <n v="21"/>
    <n v="8"/>
    <n v="0"/>
    <n v="2"/>
    <n v="1"/>
    <x v="1"/>
    <n v="68666.63"/>
    <n v="0"/>
    <s v="Under 30"/>
    <s v="Good (670-739)"/>
    <s v="Zero Balance"/>
    <s v="Established (6-8 yrs)"/>
    <x v="1"/>
  </r>
  <r>
    <n v="15813871"/>
    <s v="Hs?"/>
    <n v="690"/>
    <x v="0"/>
    <s v="Male"/>
    <n v="47"/>
    <n v="2"/>
    <n v="0"/>
    <n v="2"/>
    <n v="1"/>
    <x v="1"/>
    <n v="151375.73000000001"/>
    <n v="0"/>
    <s v="40-49"/>
    <s v="Good (670-739)"/>
    <s v="Zero Balance"/>
    <s v="New (0-2 yrs)"/>
    <x v="1"/>
  </r>
  <r>
    <n v="15759480"/>
    <s v="H?"/>
    <n v="644"/>
    <x v="0"/>
    <s v="Female"/>
    <n v="40"/>
    <n v="10"/>
    <n v="139180.97"/>
    <n v="1"/>
    <n v="1"/>
    <x v="0"/>
    <n v="19959.669999999998"/>
    <n v="0"/>
    <s v="40-49"/>
    <s v="Fair (580-669)"/>
    <s v="High (100-150k)"/>
    <s v="Loyal (9-10 yrs)"/>
    <x v="0"/>
  </r>
  <r>
    <n v="15587712"/>
    <s v="Chimaijem"/>
    <n v="589"/>
    <x v="0"/>
    <s v="Male"/>
    <n v="36"/>
    <n v="8"/>
    <n v="114435.47"/>
    <n v="1"/>
    <n v="1"/>
    <x v="1"/>
    <n v="26955.72"/>
    <n v="0"/>
    <s v="30-39"/>
    <s v="Fair (580-669)"/>
    <s v="High (100-150k)"/>
    <s v="Established (6-8 yrs)"/>
    <x v="0"/>
  </r>
  <r>
    <n v="15671165"/>
    <s v="Esomchi"/>
    <n v="592"/>
    <x v="0"/>
    <s v="Female"/>
    <n v="66"/>
    <n v="5"/>
    <n v="149950.19"/>
    <n v="1"/>
    <n v="1"/>
    <x v="0"/>
    <n v="76267.59"/>
    <n v="0"/>
    <s v="60+"/>
    <s v="Fair (580-669)"/>
    <s v="High (100-150k)"/>
    <s v="Developing (3-5 yrs)"/>
    <x v="0"/>
  </r>
  <r>
    <n v="15620746"/>
    <s v="Lorenzo"/>
    <n v="632"/>
    <x v="0"/>
    <s v="Male"/>
    <n v="42"/>
    <n v="4"/>
    <n v="126115.6"/>
    <n v="1"/>
    <n v="1"/>
    <x v="1"/>
    <n v="100998.5"/>
    <n v="0"/>
    <s v="40-49"/>
    <s v="Fair (580-669)"/>
    <s v="High (100-150k)"/>
    <s v="Developing (3-5 yrs)"/>
    <x v="0"/>
  </r>
  <r>
    <n v="15706537"/>
    <s v="Pirogov"/>
    <n v="577"/>
    <x v="2"/>
    <s v="Female"/>
    <n v="59"/>
    <n v="7"/>
    <n v="111396.97"/>
    <n v="1"/>
    <n v="0"/>
    <x v="0"/>
    <n v="191070.01"/>
    <n v="0"/>
    <s v="50-59"/>
    <s v="Poor (&lt;580)"/>
    <s v="High (100-150k)"/>
    <s v="Established (6-8 yrs)"/>
    <x v="0"/>
  </r>
  <r>
    <n v="15589312"/>
    <s v="Larkin"/>
    <n v="588"/>
    <x v="0"/>
    <s v="Male"/>
    <n v="30"/>
    <n v="3"/>
    <n v="115007.08"/>
    <n v="1"/>
    <n v="0"/>
    <x v="1"/>
    <n v="176858.5"/>
    <n v="0"/>
    <s v="30-39"/>
    <s v="Fair (580-669)"/>
    <s v="High (100-150k)"/>
    <s v="Developing (3-5 yrs)"/>
    <x v="0"/>
  </r>
  <r>
    <n v="15741180"/>
    <s v="Eddy"/>
    <n v="617"/>
    <x v="0"/>
    <s v="Male"/>
    <n v="54"/>
    <n v="6"/>
    <n v="102141.9"/>
    <n v="1"/>
    <n v="1"/>
    <x v="0"/>
    <n v="45325.26"/>
    <n v="0"/>
    <s v="50-59"/>
    <s v="Fair (580-669)"/>
    <s v="High (100-150k)"/>
    <s v="Established (6-8 yrs)"/>
    <x v="0"/>
  </r>
  <r>
    <n v="15733888"/>
    <s v="Sells"/>
    <n v="668"/>
    <x v="1"/>
    <s v="Female"/>
    <n v="36"/>
    <n v="3"/>
    <n v="133686.51999999999"/>
    <n v="1"/>
    <n v="1"/>
    <x v="1"/>
    <n v="190958.48"/>
    <n v="1"/>
    <s v="30-39"/>
    <s v="Fair (580-669)"/>
    <s v="High (100-150k)"/>
    <s v="Developing (3-5 yrs)"/>
    <x v="0"/>
  </r>
  <r>
    <n v="15798532"/>
    <s v="Crawford"/>
    <n v="810"/>
    <x v="0"/>
    <s v="Male"/>
    <n v="32"/>
    <n v="9"/>
    <n v="120879.73"/>
    <n v="2"/>
    <n v="0"/>
    <x v="0"/>
    <n v="78896.59"/>
    <n v="0"/>
    <s v="30-39"/>
    <s v="Excellent (800+)"/>
    <s v="High (100-150k)"/>
    <s v="Loyal (9-10 yrs)"/>
    <x v="1"/>
  </r>
  <r>
    <n v="15577359"/>
    <s v="Bezrukov"/>
    <n v="767"/>
    <x v="1"/>
    <s v="Male"/>
    <n v="47"/>
    <n v="5"/>
    <n v="0"/>
    <n v="1"/>
    <n v="1"/>
    <x v="1"/>
    <n v="121964.46"/>
    <n v="1"/>
    <s v="40-49"/>
    <s v="Very Good (740-799)"/>
    <s v="Zero Balance"/>
    <s v="Developing (3-5 yrs)"/>
    <x v="0"/>
  </r>
  <r>
    <n v="15614936"/>
    <s v="Mancini"/>
    <n v="718"/>
    <x v="1"/>
    <s v="Female"/>
    <n v="49"/>
    <n v="10"/>
    <n v="82321.88"/>
    <n v="1"/>
    <n v="0"/>
    <x v="0"/>
    <n v="11144.4"/>
    <n v="0"/>
    <s v="40-49"/>
    <s v="Good (670-739)"/>
    <s v="Mid (50-100k)"/>
    <s v="Loyal (9-10 yrs)"/>
    <x v="0"/>
  </r>
  <r>
    <n v="15747647"/>
    <s v="Iadanza"/>
    <n v="589"/>
    <x v="1"/>
    <s v="Female"/>
    <n v="27"/>
    <n v="4"/>
    <n v="0"/>
    <n v="2"/>
    <n v="1"/>
    <x v="1"/>
    <n v="144181.48000000001"/>
    <n v="0"/>
    <s v="Under 30"/>
    <s v="Fair (580-669)"/>
    <s v="Zero Balance"/>
    <s v="Developing (3-5 yrs)"/>
    <x v="1"/>
  </r>
  <r>
    <n v="15588566"/>
    <s v="Wilkinson"/>
    <n v="778"/>
    <x v="1"/>
    <s v="Male"/>
    <n v="33"/>
    <n v="5"/>
    <n v="116474.28"/>
    <n v="2"/>
    <n v="1"/>
    <x v="0"/>
    <n v="32757.55"/>
    <n v="0"/>
    <s v="30-39"/>
    <s v="Very Good (740-799)"/>
    <s v="High (100-150k)"/>
    <s v="Developing (3-5 yrs)"/>
    <x v="1"/>
  </r>
  <r>
    <n v="15570141"/>
    <s v="P'eng"/>
    <n v="724"/>
    <x v="0"/>
    <s v="Female"/>
    <n v="34"/>
    <n v="3"/>
    <n v="132352.69"/>
    <n v="1"/>
    <n v="1"/>
    <x v="1"/>
    <n v="80320.3"/>
    <n v="0"/>
    <s v="30-39"/>
    <s v="Good (670-739)"/>
    <s v="High (100-150k)"/>
    <s v="Developing (3-5 yrs)"/>
    <x v="0"/>
  </r>
  <r>
    <n v="15800793"/>
    <s v="St Clair"/>
    <n v="477"/>
    <x v="2"/>
    <s v="Female"/>
    <n v="39"/>
    <n v="4"/>
    <n v="182491.57"/>
    <n v="1"/>
    <n v="1"/>
    <x v="1"/>
    <n v="185830.72"/>
    <n v="0"/>
    <s v="30-39"/>
    <s v="Poor (&lt;580)"/>
    <s v="Very High (150k+)"/>
    <s v="Developing (3-5 yrs)"/>
    <x v="0"/>
  </r>
  <r>
    <n v="15572415"/>
    <s v="Preston"/>
    <n v="580"/>
    <x v="0"/>
    <s v="Male"/>
    <n v="34"/>
    <n v="6"/>
    <n v="0"/>
    <n v="2"/>
    <n v="1"/>
    <x v="0"/>
    <n v="160095.31"/>
    <n v="0"/>
    <s v="30-39"/>
    <s v="Fair (580-669)"/>
    <s v="Zero Balance"/>
    <s v="Established (6-8 yrs)"/>
    <x v="1"/>
  </r>
  <r>
    <n v="15635125"/>
    <s v="Findlay"/>
    <n v="566"/>
    <x v="1"/>
    <s v="Male"/>
    <n v="63"/>
    <n v="2"/>
    <n v="120787.18"/>
    <n v="2"/>
    <n v="1"/>
    <x v="0"/>
    <n v="52198.84"/>
    <n v="0"/>
    <s v="60+"/>
    <s v="Poor (&lt;580)"/>
    <s v="High (100-150k)"/>
    <s v="New (0-2 yrs)"/>
    <x v="1"/>
  </r>
  <r>
    <n v="15636551"/>
    <s v="Nixon"/>
    <n v="711"/>
    <x v="0"/>
    <s v="Female"/>
    <n v="29"/>
    <n v="3"/>
    <n v="130181.47"/>
    <n v="2"/>
    <n v="1"/>
    <x v="1"/>
    <n v="31811.439999999999"/>
    <n v="0"/>
    <s v="Under 30"/>
    <s v="Good (670-739)"/>
    <s v="High (100-150k)"/>
    <s v="Developing (3-5 yrs)"/>
    <x v="1"/>
  </r>
  <r>
    <n v="15600912"/>
    <s v="Gorshkov"/>
    <n v="706"/>
    <x v="2"/>
    <s v="Male"/>
    <n v="32"/>
    <n v="5"/>
    <n v="88348.43"/>
    <n v="2"/>
    <n v="1"/>
    <x v="0"/>
    <n v="104181.78"/>
    <n v="0"/>
    <s v="30-39"/>
    <s v="Good (670-739)"/>
    <s v="Mid (50-100k)"/>
    <s v="Developing (3-5 yrs)"/>
    <x v="1"/>
  </r>
  <r>
    <n v="15768476"/>
    <s v="Chukwubuikem"/>
    <n v="703"/>
    <x v="1"/>
    <s v="Male"/>
    <n v="31"/>
    <n v="6"/>
    <n v="0"/>
    <n v="2"/>
    <n v="1"/>
    <x v="0"/>
    <n v="67667.19"/>
    <n v="0"/>
    <s v="30-39"/>
    <s v="Good (670-739)"/>
    <s v="Zero Balance"/>
    <s v="Established (6-8 yrs)"/>
    <x v="1"/>
  </r>
  <r>
    <n v="15650266"/>
    <s v="Medvedeva"/>
    <n v="679"/>
    <x v="2"/>
    <s v="Male"/>
    <n v="39"/>
    <n v="2"/>
    <n v="146186.28"/>
    <n v="2"/>
    <n v="1"/>
    <x v="0"/>
    <n v="193974.47"/>
    <n v="0"/>
    <s v="30-39"/>
    <s v="Good (670-739)"/>
    <s v="High (100-150k)"/>
    <s v="New (0-2 yrs)"/>
    <x v="1"/>
  </r>
  <r>
    <n v="15621004"/>
    <s v="Chukwuhaenye"/>
    <n v="603"/>
    <x v="0"/>
    <s v="Male"/>
    <n v="32"/>
    <n v="7"/>
    <n v="0"/>
    <n v="1"/>
    <n v="1"/>
    <x v="1"/>
    <n v="198055.94"/>
    <n v="1"/>
    <s v="30-39"/>
    <s v="Fair (580-669)"/>
    <s v="Zero Balance"/>
    <s v="Established (6-8 yrs)"/>
    <x v="0"/>
  </r>
  <r>
    <n v="15748352"/>
    <s v="Endrizzi"/>
    <n v="598"/>
    <x v="1"/>
    <s v="Male"/>
    <n v="34"/>
    <n v="0"/>
    <n v="104488.17"/>
    <n v="1"/>
    <n v="0"/>
    <x v="0"/>
    <n v="43249.67"/>
    <n v="0"/>
    <s v="30-39"/>
    <s v="Fair (580-669)"/>
    <s v="High (100-150k)"/>
    <s v="New (0-2 yrs)"/>
    <x v="0"/>
  </r>
  <r>
    <n v="15788920"/>
    <s v="Ch'ang"/>
    <n v="836"/>
    <x v="2"/>
    <s v="Female"/>
    <n v="32"/>
    <n v="4"/>
    <n v="109196.67"/>
    <n v="2"/>
    <n v="1"/>
    <x v="1"/>
    <n v="55218.02"/>
    <n v="0"/>
    <s v="30-39"/>
    <s v="Excellent (800+)"/>
    <s v="High (100-150k)"/>
    <s v="Developing (3-5 yrs)"/>
    <x v="1"/>
  </r>
  <r>
    <n v="15743236"/>
    <s v="Piccio"/>
    <n v="687"/>
    <x v="0"/>
    <s v="Female"/>
    <n v="61"/>
    <n v="7"/>
    <n v="80538.559999999998"/>
    <n v="1"/>
    <n v="1"/>
    <x v="1"/>
    <n v="131305.37"/>
    <n v="1"/>
    <s v="60+"/>
    <s v="Good (670-739)"/>
    <s v="Mid (50-100k)"/>
    <s v="Established (6-8 yrs)"/>
    <x v="0"/>
  </r>
  <r>
    <n v="15637717"/>
    <s v="Lockington"/>
    <n v="704"/>
    <x v="2"/>
    <s v="Male"/>
    <n v="41"/>
    <n v="4"/>
    <n v="109026.8"/>
    <n v="2"/>
    <n v="1"/>
    <x v="0"/>
    <n v="43117.1"/>
    <n v="0"/>
    <s v="40-49"/>
    <s v="Good (670-739)"/>
    <s v="High (100-150k)"/>
    <s v="Developing (3-5 yrs)"/>
    <x v="1"/>
  </r>
  <r>
    <n v="15635500"/>
    <s v="Seleznyov"/>
    <n v="605"/>
    <x v="2"/>
    <s v="Male"/>
    <n v="75"/>
    <n v="2"/>
    <n v="61319.63"/>
    <n v="1"/>
    <n v="0"/>
    <x v="0"/>
    <n v="186655.11"/>
    <n v="0"/>
    <s v="60+"/>
    <s v="Fair (580-669)"/>
    <s v="Mid (50-100k)"/>
    <s v="New (0-2 yrs)"/>
    <x v="0"/>
  </r>
  <r>
    <n v="15634792"/>
    <s v="Weston"/>
    <n v="516"/>
    <x v="0"/>
    <s v="Female"/>
    <n v="40"/>
    <n v="9"/>
    <n v="0"/>
    <n v="2"/>
    <n v="0"/>
    <x v="0"/>
    <n v="33266.29"/>
    <n v="0"/>
    <s v="40-49"/>
    <s v="Poor (&lt;580)"/>
    <s v="Zero Balance"/>
    <s v="Loyal (9-10 yrs)"/>
    <x v="1"/>
  </r>
  <r>
    <n v="15607560"/>
    <s v="Groom"/>
    <n v="572"/>
    <x v="0"/>
    <s v="Female"/>
    <n v="39"/>
    <n v="2"/>
    <n v="0"/>
    <n v="2"/>
    <n v="1"/>
    <x v="0"/>
    <n v="555.28"/>
    <n v="0"/>
    <s v="30-39"/>
    <s v="Poor (&lt;580)"/>
    <s v="Zero Balance"/>
    <s v="New (0-2 yrs)"/>
    <x v="1"/>
  </r>
  <r>
    <n v="15727177"/>
    <s v="Manfrin"/>
    <n v="557"/>
    <x v="0"/>
    <s v="Male"/>
    <n v="42"/>
    <n v="6"/>
    <n v="177822.03"/>
    <n v="1"/>
    <n v="1"/>
    <x v="1"/>
    <n v="150944.31"/>
    <n v="1"/>
    <s v="40-49"/>
    <s v="Poor (&lt;580)"/>
    <s v="Very High (150k+)"/>
    <s v="Established (6-8 yrs)"/>
    <x v="0"/>
  </r>
  <r>
    <n v="15774358"/>
    <s v="Robertson"/>
    <n v="443"/>
    <x v="2"/>
    <s v="Male"/>
    <n v="59"/>
    <n v="4"/>
    <n v="110939.3"/>
    <n v="1"/>
    <n v="1"/>
    <x v="1"/>
    <n v="72846.58"/>
    <n v="1"/>
    <s v="50-59"/>
    <s v="Poor (&lt;580)"/>
    <s v="High (100-150k)"/>
    <s v="Developing (3-5 yrs)"/>
    <x v="0"/>
  </r>
  <r>
    <n v="15791304"/>
    <s v="Ch'ang"/>
    <n v="604"/>
    <x v="2"/>
    <s v="Male"/>
    <n v="25"/>
    <n v="7"/>
    <n v="165413.43"/>
    <n v="1"/>
    <n v="1"/>
    <x v="0"/>
    <n v="35279.74"/>
    <n v="0"/>
    <s v="Under 30"/>
    <s v="Fair (580-669)"/>
    <s v="Very High (150k+)"/>
    <s v="Established (6-8 yrs)"/>
    <x v="0"/>
  </r>
  <r>
    <n v="15603328"/>
    <s v="Lucchesi"/>
    <n v="483"/>
    <x v="0"/>
    <s v="Male"/>
    <n v="27"/>
    <n v="1"/>
    <n v="77805.66"/>
    <n v="1"/>
    <n v="1"/>
    <x v="0"/>
    <n v="2101.89"/>
    <n v="0"/>
    <s v="Under 30"/>
    <s v="Poor (&lt;580)"/>
    <s v="Mid (50-100k)"/>
    <s v="New (0-2 yrs)"/>
    <x v="0"/>
  </r>
  <r>
    <n v="15804937"/>
    <s v="Cambage"/>
    <n v="702"/>
    <x v="0"/>
    <s v="Male"/>
    <n v="50"/>
    <n v="3"/>
    <n v="0"/>
    <n v="2"/>
    <n v="0"/>
    <x v="1"/>
    <n v="94949.84"/>
    <n v="0"/>
    <s v="50-59"/>
    <s v="Good (670-739)"/>
    <s v="Zero Balance"/>
    <s v="Developing (3-5 yrs)"/>
    <x v="1"/>
  </r>
  <r>
    <n v="15804142"/>
    <s v="Tan"/>
    <n v="670"/>
    <x v="1"/>
    <s v="Female"/>
    <n v="57"/>
    <n v="3"/>
    <n v="175575.95"/>
    <n v="2"/>
    <n v="1"/>
    <x v="1"/>
    <n v="99061.75"/>
    <n v="1"/>
    <s v="50-59"/>
    <s v="Good (670-739)"/>
    <s v="Very High (150k+)"/>
    <s v="Developing (3-5 yrs)"/>
    <x v="1"/>
  </r>
  <r>
    <n v="15608845"/>
    <s v="Tao"/>
    <n v="804"/>
    <x v="1"/>
    <s v="Female"/>
    <n v="38"/>
    <n v="3"/>
    <n v="124197.22"/>
    <n v="1"/>
    <n v="1"/>
    <x v="1"/>
    <n v="74692.06"/>
    <n v="0"/>
    <s v="30-39"/>
    <s v="Excellent (800+)"/>
    <s v="High (100-150k)"/>
    <s v="Developing (3-5 yrs)"/>
    <x v="0"/>
  </r>
  <r>
    <n v="15702434"/>
    <s v="Hsieh"/>
    <n v="850"/>
    <x v="0"/>
    <s v="Female"/>
    <n v="30"/>
    <n v="3"/>
    <n v="0"/>
    <n v="2"/>
    <n v="1"/>
    <x v="1"/>
    <n v="116692.8"/>
    <n v="0"/>
    <s v="30-39"/>
    <s v="Excellent (800+)"/>
    <s v="Zero Balance"/>
    <s v="Developing (3-5 yrs)"/>
    <x v="1"/>
  </r>
  <r>
    <n v="15632609"/>
    <s v="Burdekin"/>
    <n v="554"/>
    <x v="0"/>
    <s v="Female"/>
    <n v="39"/>
    <n v="10"/>
    <n v="160132.75"/>
    <n v="1"/>
    <n v="1"/>
    <x v="1"/>
    <n v="32824.15"/>
    <n v="0"/>
    <s v="30-39"/>
    <s v="Poor (&lt;580)"/>
    <s v="Very High (150k+)"/>
    <s v="Loyal (9-10 yrs)"/>
    <x v="0"/>
  </r>
  <r>
    <n v="15603550"/>
    <s v="Longo"/>
    <n v="588"/>
    <x v="2"/>
    <s v="Female"/>
    <n v="37"/>
    <n v="7"/>
    <n v="70258.880000000005"/>
    <n v="2"/>
    <n v="1"/>
    <x v="1"/>
    <n v="139607.60999999999"/>
    <n v="0"/>
    <s v="30-39"/>
    <s v="Fair (580-669)"/>
    <s v="Mid (50-100k)"/>
    <s v="Established (6-8 yrs)"/>
    <x v="1"/>
  </r>
  <r>
    <n v="15755239"/>
    <s v="Maughan"/>
    <n v="758"/>
    <x v="2"/>
    <s v="Male"/>
    <n v="32"/>
    <n v="4"/>
    <n v="162657.64000000001"/>
    <n v="2"/>
    <n v="1"/>
    <x v="0"/>
    <n v="115525.13"/>
    <n v="0"/>
    <s v="30-39"/>
    <s v="Very Good (740-799)"/>
    <s v="Very High (150k+)"/>
    <s v="Developing (3-5 yrs)"/>
    <x v="1"/>
  </r>
  <r>
    <n v="15670528"/>
    <s v="Franz"/>
    <n v="787"/>
    <x v="2"/>
    <s v="Male"/>
    <n v="43"/>
    <n v="0"/>
    <n v="132217.45000000001"/>
    <n v="1"/>
    <n v="1"/>
    <x v="1"/>
    <n v="20955.03"/>
    <n v="1"/>
    <s v="40-49"/>
    <s v="Very Good (740-799)"/>
    <s v="High (100-150k)"/>
    <s v="New (0-2 yrs)"/>
    <x v="0"/>
  </r>
  <r>
    <n v="15732704"/>
    <s v="Piazza"/>
    <n v="582"/>
    <x v="1"/>
    <s v="Male"/>
    <n v="25"/>
    <n v="9"/>
    <n v="148042.97"/>
    <n v="2"/>
    <n v="1"/>
    <x v="1"/>
    <n v="52341.15"/>
    <n v="0"/>
    <s v="Under 30"/>
    <s v="Fair (580-669)"/>
    <s v="High (100-150k)"/>
    <s v="Loyal (9-10 yrs)"/>
    <x v="1"/>
  </r>
  <r>
    <n v="15589019"/>
    <s v="Morant"/>
    <n v="633"/>
    <x v="1"/>
    <s v="Female"/>
    <n v="33"/>
    <n v="4"/>
    <n v="92855.02"/>
    <n v="1"/>
    <n v="1"/>
    <x v="0"/>
    <n v="159813.18"/>
    <n v="0"/>
    <s v="30-39"/>
    <s v="Fair (580-669)"/>
    <s v="Mid (50-100k)"/>
    <s v="Developing (3-5 yrs)"/>
    <x v="0"/>
  </r>
  <r>
    <n v="15677796"/>
    <s v="Becher"/>
    <n v="766"/>
    <x v="2"/>
    <s v="Male"/>
    <n v="47"/>
    <n v="9"/>
    <n v="129289.98"/>
    <n v="1"/>
    <n v="1"/>
    <x v="1"/>
    <n v="169935.46"/>
    <n v="1"/>
    <s v="40-49"/>
    <s v="Very Good (740-799)"/>
    <s v="High (100-150k)"/>
    <s v="Loyal (9-10 yrs)"/>
    <x v="0"/>
  </r>
  <r>
    <n v="15760177"/>
    <s v="Lombardi"/>
    <n v="564"/>
    <x v="1"/>
    <s v="Male"/>
    <n v="37"/>
    <n v="9"/>
    <n v="100252.18"/>
    <n v="1"/>
    <n v="1"/>
    <x v="0"/>
    <n v="146033.51999999999"/>
    <n v="0"/>
    <s v="30-39"/>
    <s v="Poor (&lt;580)"/>
    <s v="High (100-150k)"/>
    <s v="Loyal (9-10 yrs)"/>
    <x v="0"/>
  </r>
  <r>
    <n v="15636595"/>
    <s v="Loton"/>
    <n v="602"/>
    <x v="1"/>
    <s v="Male"/>
    <n v="37"/>
    <n v="3"/>
    <n v="107592.89"/>
    <n v="2"/>
    <n v="0"/>
    <x v="0"/>
    <n v="153122.73000000001"/>
    <n v="0"/>
    <s v="30-39"/>
    <s v="Fair (580-669)"/>
    <s v="High (100-150k)"/>
    <s v="Developing (3-5 yrs)"/>
    <x v="1"/>
  </r>
  <r>
    <n v="15737275"/>
    <s v="Conti"/>
    <n v="649"/>
    <x v="0"/>
    <s v="Male"/>
    <n v="39"/>
    <n v="3"/>
    <n v="113096.41"/>
    <n v="1"/>
    <n v="1"/>
    <x v="0"/>
    <n v="60335.24"/>
    <n v="0"/>
    <s v="30-39"/>
    <s v="Fair (580-669)"/>
    <s v="High (100-150k)"/>
    <s v="Developing (3-5 yrs)"/>
    <x v="0"/>
  </r>
  <r>
    <n v="15672905"/>
    <s v="Sani"/>
    <n v="679"/>
    <x v="1"/>
    <s v="Female"/>
    <n v="40"/>
    <n v="7"/>
    <n v="0"/>
    <n v="2"/>
    <n v="1"/>
    <x v="0"/>
    <n v="163757.29"/>
    <n v="0"/>
    <s v="40-49"/>
    <s v="Good (670-739)"/>
    <s v="Zero Balance"/>
    <s v="Established (6-8 yrs)"/>
    <x v="1"/>
  </r>
  <r>
    <n v="15753955"/>
    <s v="Lori"/>
    <n v="639"/>
    <x v="1"/>
    <s v="Male"/>
    <n v="34"/>
    <n v="7"/>
    <n v="149940.04"/>
    <n v="2"/>
    <n v="0"/>
    <x v="1"/>
    <n v="156648.81"/>
    <n v="0"/>
    <s v="30-39"/>
    <s v="Fair (580-669)"/>
    <s v="High (100-150k)"/>
    <s v="Established (6-8 yrs)"/>
    <x v="1"/>
  </r>
  <r>
    <n v="15708504"/>
    <s v="Wong"/>
    <n v="790"/>
    <x v="2"/>
    <s v="Male"/>
    <n v="50"/>
    <n v="8"/>
    <n v="121438.58"/>
    <n v="1"/>
    <n v="1"/>
    <x v="0"/>
    <n v="176471.78"/>
    <n v="1"/>
    <s v="50-59"/>
    <s v="Very Good (740-799)"/>
    <s v="High (100-150k)"/>
    <s v="Established (6-8 yrs)"/>
    <x v="0"/>
  </r>
  <r>
    <n v="15592451"/>
    <s v="Lombardi"/>
    <n v="565"/>
    <x v="0"/>
    <s v="Male"/>
    <n v="32"/>
    <n v="9"/>
    <n v="0"/>
    <n v="2"/>
    <n v="1"/>
    <x v="1"/>
    <n v="5388.3"/>
    <n v="0"/>
    <s v="30-39"/>
    <s v="Poor (&lt;580)"/>
    <s v="Zero Balance"/>
    <s v="Loyal (9-10 yrs)"/>
    <x v="1"/>
  </r>
  <r>
    <n v="15790455"/>
    <s v="Obialo"/>
    <n v="478"/>
    <x v="0"/>
    <s v="Female"/>
    <n v="50"/>
    <n v="2"/>
    <n v="0"/>
    <n v="1"/>
    <n v="0"/>
    <x v="0"/>
    <n v="93332.64"/>
    <n v="1"/>
    <s v="50-59"/>
    <s v="Poor (&lt;580)"/>
    <s v="Zero Balance"/>
    <s v="New (0-2 yrs)"/>
    <x v="0"/>
  </r>
  <r>
    <n v="15572174"/>
    <s v="Mazzi"/>
    <n v="825"/>
    <x v="0"/>
    <s v="Male"/>
    <n v="29"/>
    <n v="3"/>
    <n v="148874.01"/>
    <n v="2"/>
    <n v="0"/>
    <x v="0"/>
    <n v="71192.820000000007"/>
    <n v="0"/>
    <s v="Under 30"/>
    <s v="Excellent (800+)"/>
    <s v="High (100-150k)"/>
    <s v="Developing (3-5 yrs)"/>
    <x v="1"/>
  </r>
  <r>
    <n v="15656330"/>
    <s v="Von Doussa"/>
    <n v="528"/>
    <x v="1"/>
    <s v="Female"/>
    <n v="32"/>
    <n v="0"/>
    <n v="68138.37"/>
    <n v="1"/>
    <n v="1"/>
    <x v="0"/>
    <n v="170309.19"/>
    <n v="0"/>
    <s v="30-39"/>
    <s v="Poor (&lt;580)"/>
    <s v="Mid (50-100k)"/>
    <s v="New (0-2 yrs)"/>
    <x v="0"/>
  </r>
  <r>
    <n v="15569626"/>
    <s v="Miller"/>
    <n v="577"/>
    <x v="1"/>
    <s v="Male"/>
    <n v="35"/>
    <n v="5"/>
    <n v="110080.3"/>
    <n v="1"/>
    <n v="1"/>
    <x v="0"/>
    <n v="109794.31"/>
    <n v="0"/>
    <s v="30-39"/>
    <s v="Poor (&lt;580)"/>
    <s v="High (100-150k)"/>
    <s v="Developing (3-5 yrs)"/>
    <x v="0"/>
  </r>
  <r>
    <n v="15608726"/>
    <s v="Miracle"/>
    <n v="663"/>
    <x v="0"/>
    <s v="Male"/>
    <n v="24"/>
    <n v="7"/>
    <n v="0"/>
    <n v="2"/>
    <n v="1"/>
    <x v="0"/>
    <n v="166310.82"/>
    <n v="0"/>
    <s v="Under 30"/>
    <s v="Fair (580-669)"/>
    <s v="Zero Balance"/>
    <s v="Established (6-8 yrs)"/>
    <x v="1"/>
  </r>
  <r>
    <n v="15637366"/>
    <s v="Su"/>
    <n v="505"/>
    <x v="2"/>
    <s v="Female"/>
    <n v="25"/>
    <n v="5"/>
    <n v="114268.85"/>
    <n v="2"/>
    <n v="1"/>
    <x v="0"/>
    <n v="126728.27"/>
    <n v="0"/>
    <s v="Under 30"/>
    <s v="Poor (&lt;580)"/>
    <s v="High (100-150k)"/>
    <s v="Developing (3-5 yrs)"/>
    <x v="1"/>
  </r>
  <r>
    <n v="15778049"/>
    <s v="Wyatt"/>
    <n v="633"/>
    <x v="2"/>
    <s v="Male"/>
    <n v="29"/>
    <n v="6"/>
    <n v="117412.35"/>
    <n v="1"/>
    <n v="0"/>
    <x v="1"/>
    <n v="30338.94"/>
    <n v="0"/>
    <s v="Under 30"/>
    <s v="Fair (580-669)"/>
    <s v="High (100-150k)"/>
    <s v="Established (6-8 yrs)"/>
    <x v="0"/>
  </r>
  <r>
    <n v="15727421"/>
    <s v="Anayolisa"/>
    <n v="586"/>
    <x v="0"/>
    <s v="Female"/>
    <n v="38"/>
    <n v="6"/>
    <n v="0"/>
    <n v="2"/>
    <n v="1"/>
    <x v="0"/>
    <n v="37935.83"/>
    <n v="0"/>
    <s v="30-39"/>
    <s v="Fair (580-669)"/>
    <s v="Zero Balance"/>
    <s v="Established (6-8 yrs)"/>
    <x v="1"/>
  </r>
  <r>
    <n v="15688865"/>
    <s v="Wade"/>
    <n v="850"/>
    <x v="0"/>
    <s v="Female"/>
    <n v="35"/>
    <n v="9"/>
    <n v="0"/>
    <n v="2"/>
    <n v="0"/>
    <x v="1"/>
    <n v="25329.48"/>
    <n v="0"/>
    <s v="30-39"/>
    <s v="Excellent (800+)"/>
    <s v="Zero Balance"/>
    <s v="Loyal (9-10 yrs)"/>
    <x v="1"/>
  </r>
  <r>
    <n v="15751032"/>
    <s v="Enemuo"/>
    <n v="629"/>
    <x v="2"/>
    <s v="Female"/>
    <n v="37"/>
    <n v="1"/>
    <n v="35549.81"/>
    <n v="2"/>
    <n v="0"/>
    <x v="1"/>
    <n v="49676.33"/>
    <n v="0"/>
    <s v="30-39"/>
    <s v="Fair (580-669)"/>
    <s v="Low (&lt;50k)"/>
    <s v="New (0-2 yrs)"/>
    <x v="1"/>
  </r>
  <r>
    <n v="15734737"/>
    <s v="Bruno"/>
    <n v="744"/>
    <x v="0"/>
    <s v="Male"/>
    <n v="56"/>
    <n v="9"/>
    <n v="0"/>
    <n v="2"/>
    <n v="1"/>
    <x v="0"/>
    <n v="169498.61"/>
    <n v="0"/>
    <s v="50-59"/>
    <s v="Very Good (740-799)"/>
    <s v="Zero Balance"/>
    <s v="Loyal (9-10 yrs)"/>
    <x v="1"/>
  </r>
  <r>
    <n v="15746515"/>
    <s v="Greece"/>
    <n v="750"/>
    <x v="0"/>
    <s v="Male"/>
    <n v="36"/>
    <n v="7"/>
    <n v="136492.92000000001"/>
    <n v="3"/>
    <n v="1"/>
    <x v="0"/>
    <n v="26500.29"/>
    <n v="1"/>
    <s v="30-39"/>
    <s v="Very Good (740-799)"/>
    <s v="High (100-150k)"/>
    <s v="Established (6-8 yrs)"/>
    <x v="1"/>
  </r>
  <r>
    <n v="15664311"/>
    <s v="Yang"/>
    <n v="637"/>
    <x v="2"/>
    <s v="Male"/>
    <n v="28"/>
    <n v="3"/>
    <n v="123675.69"/>
    <n v="1"/>
    <n v="1"/>
    <x v="0"/>
    <n v="166458.41"/>
    <n v="0"/>
    <s v="Under 30"/>
    <s v="Fair (580-669)"/>
    <s v="High (100-150k)"/>
    <s v="Developing (3-5 yrs)"/>
    <x v="0"/>
  </r>
  <r>
    <n v="15708139"/>
    <s v="Brown"/>
    <n v="575"/>
    <x v="0"/>
    <s v="Female"/>
    <n v="40"/>
    <n v="1"/>
    <n v="139532.34"/>
    <n v="1"/>
    <n v="1"/>
    <x v="1"/>
    <n v="181294.39"/>
    <n v="0"/>
    <s v="40-49"/>
    <s v="Poor (&lt;580)"/>
    <s v="High (100-150k)"/>
    <s v="New (0-2 yrs)"/>
    <x v="0"/>
  </r>
  <r>
    <n v="15768574"/>
    <s v="Anderson"/>
    <n v="671"/>
    <x v="1"/>
    <s v="Male"/>
    <n v="58"/>
    <n v="1"/>
    <n v="178713.98"/>
    <n v="1"/>
    <n v="1"/>
    <x v="0"/>
    <n v="21768.21"/>
    <n v="0"/>
    <s v="50-59"/>
    <s v="Good (670-739)"/>
    <s v="Very High (150k+)"/>
    <s v="New (0-2 yrs)"/>
    <x v="0"/>
  </r>
  <r>
    <n v="15738018"/>
    <s v="Johnston"/>
    <n v="571"/>
    <x v="0"/>
    <s v="Male"/>
    <n v="40"/>
    <n v="5"/>
    <n v="0"/>
    <n v="2"/>
    <n v="0"/>
    <x v="1"/>
    <n v="72849.289999999994"/>
    <n v="0"/>
    <s v="40-49"/>
    <s v="Poor (&lt;580)"/>
    <s v="Zero Balance"/>
    <s v="Developing (3-5 yrs)"/>
    <x v="1"/>
  </r>
  <r>
    <n v="15699753"/>
    <s v="Zakharov"/>
    <n v="590"/>
    <x v="0"/>
    <s v="Male"/>
    <n v="41"/>
    <n v="1"/>
    <n v="89086.31"/>
    <n v="1"/>
    <n v="1"/>
    <x v="1"/>
    <n v="24499.97"/>
    <n v="0"/>
    <s v="40-49"/>
    <s v="Fair (580-669)"/>
    <s v="Mid (50-100k)"/>
    <s v="New (0-2 yrs)"/>
    <x v="0"/>
  </r>
  <r>
    <n v="15703199"/>
    <s v="Golibe"/>
    <n v="619"/>
    <x v="1"/>
    <s v="Male"/>
    <n v="38"/>
    <n v="3"/>
    <n v="96143.47"/>
    <n v="1"/>
    <n v="0"/>
    <x v="1"/>
    <n v="98994.92"/>
    <n v="0"/>
    <s v="30-39"/>
    <s v="Fair (580-669)"/>
    <s v="Mid (50-100k)"/>
    <s v="Developing (3-5 yrs)"/>
    <x v="0"/>
  </r>
  <r>
    <n v="15627830"/>
    <s v="Nikitina"/>
    <n v="640"/>
    <x v="2"/>
    <s v="Female"/>
    <n v="30"/>
    <n v="5"/>
    <n v="32197.64"/>
    <n v="1"/>
    <n v="0"/>
    <x v="0"/>
    <n v="141446.01"/>
    <n v="0"/>
    <s v="30-39"/>
    <s v="Fair (580-669)"/>
    <s v="Low (&lt;50k)"/>
    <s v="Developing (3-5 yrs)"/>
    <x v="0"/>
  </r>
  <r>
    <n v="15570855"/>
    <s v="Leonard"/>
    <n v="670"/>
    <x v="0"/>
    <s v="Male"/>
    <n v="38"/>
    <n v="7"/>
    <n v="0"/>
    <n v="2"/>
    <n v="1"/>
    <x v="0"/>
    <n v="77864.41"/>
    <n v="0"/>
    <s v="30-39"/>
    <s v="Good (670-739)"/>
    <s v="Zero Balance"/>
    <s v="Established (6-8 yrs)"/>
    <x v="1"/>
  </r>
  <r>
    <n v="15772503"/>
    <s v="Burns"/>
    <n v="737"/>
    <x v="0"/>
    <s v="Female"/>
    <n v="33"/>
    <n v="4"/>
    <n v="0"/>
    <n v="2"/>
    <n v="1"/>
    <x v="1"/>
    <n v="115115.32"/>
    <n v="0"/>
    <s v="30-39"/>
    <s v="Good (670-739)"/>
    <s v="Zero Balance"/>
    <s v="Developing (3-5 yrs)"/>
    <x v="1"/>
  </r>
  <r>
    <n v="15584453"/>
    <s v="Burtch"/>
    <n v="555"/>
    <x v="1"/>
    <s v="Male"/>
    <n v="32"/>
    <n v="10"/>
    <n v="0"/>
    <n v="2"/>
    <n v="0"/>
    <x v="0"/>
    <n v="168605.96"/>
    <n v="0"/>
    <s v="30-39"/>
    <s v="Poor (&lt;580)"/>
    <s v="Zero Balance"/>
    <s v="Loyal (9-10 yrs)"/>
    <x v="1"/>
  </r>
  <r>
    <n v="15710111"/>
    <s v="Clark"/>
    <n v="742"/>
    <x v="0"/>
    <s v="Male"/>
    <n v="33"/>
    <n v="6"/>
    <n v="0"/>
    <n v="2"/>
    <n v="0"/>
    <x v="1"/>
    <n v="38550.400000000001"/>
    <n v="0"/>
    <s v="30-39"/>
    <s v="Very Good (740-799)"/>
    <s v="Zero Balance"/>
    <s v="Established (6-8 yrs)"/>
    <x v="1"/>
  </r>
  <r>
    <n v="15618562"/>
    <s v="Woodward"/>
    <n v="618"/>
    <x v="2"/>
    <s v="Female"/>
    <n v="40"/>
    <n v="0"/>
    <n v="140306.38"/>
    <n v="1"/>
    <n v="1"/>
    <x v="1"/>
    <n v="160618.60999999999"/>
    <n v="1"/>
    <s v="40-49"/>
    <s v="Fair (580-669)"/>
    <s v="High (100-150k)"/>
    <s v="New (0-2 yrs)"/>
    <x v="0"/>
  </r>
  <r>
    <n v="15706764"/>
    <s v="Spencer"/>
    <n v="560"/>
    <x v="0"/>
    <s v="Female"/>
    <n v="35"/>
    <n v="1"/>
    <n v="0"/>
    <n v="2"/>
    <n v="1"/>
    <x v="1"/>
    <n v="3701.63"/>
    <n v="0"/>
    <s v="30-39"/>
    <s v="Poor (&lt;580)"/>
    <s v="Zero Balance"/>
    <s v="New (0-2 yrs)"/>
    <x v="1"/>
  </r>
  <r>
    <n v="15798737"/>
    <s v="Chao"/>
    <n v="654"/>
    <x v="0"/>
    <s v="Male"/>
    <n v="38"/>
    <n v="8"/>
    <n v="0"/>
    <n v="2"/>
    <n v="1"/>
    <x v="1"/>
    <n v="88659.44"/>
    <n v="0"/>
    <s v="30-39"/>
    <s v="Fair (580-669)"/>
    <s v="Zero Balance"/>
    <s v="Established (6-8 yrs)"/>
    <x v="1"/>
  </r>
  <r>
    <n v="15712608"/>
    <s v="Costa"/>
    <n v="787"/>
    <x v="2"/>
    <s v="Female"/>
    <n v="42"/>
    <n v="2"/>
    <n v="74483.97"/>
    <n v="2"/>
    <n v="0"/>
    <x v="0"/>
    <n v="44273.91"/>
    <n v="0"/>
    <s v="40-49"/>
    <s v="Very Good (740-799)"/>
    <s v="Mid (50-100k)"/>
    <s v="New (0-2 yrs)"/>
    <x v="1"/>
  </r>
  <r>
    <n v="15636736"/>
    <s v="McLachlan"/>
    <n v="611"/>
    <x v="0"/>
    <s v="Female"/>
    <n v="53"/>
    <n v="7"/>
    <n v="0"/>
    <n v="2"/>
    <n v="0"/>
    <x v="0"/>
    <n v="156495.39000000001"/>
    <n v="1"/>
    <s v="50-59"/>
    <s v="Fair (580-669)"/>
    <s v="Zero Balance"/>
    <s v="Established (6-8 yrs)"/>
    <x v="1"/>
  </r>
  <r>
    <n v="15703544"/>
    <s v="Hung"/>
    <n v="559"/>
    <x v="1"/>
    <s v="Male"/>
    <n v="34"/>
    <n v="0"/>
    <n v="0"/>
    <n v="1"/>
    <n v="1"/>
    <x v="1"/>
    <n v="182988.94"/>
    <n v="0"/>
    <s v="30-39"/>
    <s v="Poor (&lt;580)"/>
    <s v="Zero Balance"/>
    <s v="New (0-2 yrs)"/>
    <x v="0"/>
  </r>
  <r>
    <n v="15815645"/>
    <s v="Akhtar"/>
    <n v="481"/>
    <x v="0"/>
    <s v="Male"/>
    <n v="37"/>
    <n v="8"/>
    <n v="152303.66"/>
    <n v="2"/>
    <n v="1"/>
    <x v="0"/>
    <n v="175082.2"/>
    <n v="0"/>
    <s v="30-39"/>
    <s v="Poor (&lt;580)"/>
    <s v="Very High (150k+)"/>
    <s v="Established (6-8 yrs)"/>
    <x v="1"/>
  </r>
  <r>
    <n v="15705739"/>
    <s v="Toscani"/>
    <n v="753"/>
    <x v="2"/>
    <s v="Male"/>
    <n v="32"/>
    <n v="5"/>
    <n v="159904.79"/>
    <n v="1"/>
    <n v="1"/>
    <x v="1"/>
    <n v="148811.14000000001"/>
    <n v="0"/>
    <s v="30-39"/>
    <s v="Very Good (740-799)"/>
    <s v="Very High (150k+)"/>
    <s v="Developing (3-5 yrs)"/>
    <x v="0"/>
  </r>
  <r>
    <n v="15709643"/>
    <s v="Gray"/>
    <n v="675"/>
    <x v="0"/>
    <s v="Male"/>
    <n v="32"/>
    <n v="1"/>
    <n v="0"/>
    <n v="3"/>
    <n v="1"/>
    <x v="1"/>
    <n v="85901.09"/>
    <n v="0"/>
    <s v="30-39"/>
    <s v="Good (670-739)"/>
    <s v="Zero Balance"/>
    <s v="New (0-2 yrs)"/>
    <x v="1"/>
  </r>
  <r>
    <n v="15669805"/>
    <s v="Warren"/>
    <n v="748"/>
    <x v="2"/>
    <s v="Female"/>
    <n v="31"/>
    <n v="1"/>
    <n v="99557.94"/>
    <n v="1"/>
    <n v="1"/>
    <x v="1"/>
    <n v="199255.32"/>
    <n v="0"/>
    <s v="30-39"/>
    <s v="Very Good (740-799)"/>
    <s v="Mid (50-100k)"/>
    <s v="New (0-2 yrs)"/>
    <x v="0"/>
  </r>
  <r>
    <n v="15737489"/>
    <s v="Ramsden"/>
    <n v="610"/>
    <x v="1"/>
    <s v="Female"/>
    <n v="46"/>
    <n v="5"/>
    <n v="116886.59"/>
    <n v="1"/>
    <n v="0"/>
    <x v="1"/>
    <n v="107973.44"/>
    <n v="0"/>
    <s v="40-49"/>
    <s v="Fair (580-669)"/>
    <s v="High (100-150k)"/>
    <s v="Developing (3-5 yrs)"/>
    <x v="0"/>
  </r>
  <r>
    <n v="15775131"/>
    <s v="Bartlett"/>
    <n v="580"/>
    <x v="1"/>
    <s v="Male"/>
    <n v="32"/>
    <n v="9"/>
    <n v="142188.20000000001"/>
    <n v="2"/>
    <n v="0"/>
    <x v="0"/>
    <n v="128028.6"/>
    <n v="0"/>
    <s v="30-39"/>
    <s v="Fair (580-669)"/>
    <s v="High (100-150k)"/>
    <s v="Loyal (9-10 yrs)"/>
    <x v="1"/>
  </r>
  <r>
    <n v="15765283"/>
    <s v="Wenz"/>
    <n v="624"/>
    <x v="2"/>
    <s v="Female"/>
    <n v="40"/>
    <n v="3"/>
    <n v="149961.99"/>
    <n v="2"/>
    <n v="1"/>
    <x v="1"/>
    <n v="104610.86"/>
    <n v="0"/>
    <s v="40-49"/>
    <s v="Fair (580-669)"/>
    <s v="High (100-150k)"/>
    <s v="Developing (3-5 yrs)"/>
    <x v="1"/>
  </r>
  <r>
    <n v="15628715"/>
    <s v="Kisch"/>
    <n v="709"/>
    <x v="0"/>
    <s v="Female"/>
    <n v="36"/>
    <n v="8"/>
    <n v="0"/>
    <n v="2"/>
    <n v="1"/>
    <x v="0"/>
    <n v="69676.55"/>
    <n v="0"/>
    <s v="30-39"/>
    <s v="Good (670-739)"/>
    <s v="Zero Balance"/>
    <s v="Established (6-8 yrs)"/>
    <x v="1"/>
  </r>
  <r>
    <n v="15813283"/>
    <s v="Mai"/>
    <n v="605"/>
    <x v="0"/>
    <s v="Female"/>
    <n v="34"/>
    <n v="2"/>
    <n v="0"/>
    <n v="1"/>
    <n v="0"/>
    <x v="1"/>
    <n v="35982.42"/>
    <n v="0"/>
    <s v="30-39"/>
    <s v="Fair (580-669)"/>
    <s v="Zero Balance"/>
    <s v="New (0-2 yrs)"/>
    <x v="0"/>
  </r>
  <r>
    <n v="15745716"/>
    <s v="McGregor"/>
    <n v="706"/>
    <x v="1"/>
    <s v="Male"/>
    <n v="53"/>
    <n v="7"/>
    <n v="0"/>
    <n v="2"/>
    <n v="0"/>
    <x v="0"/>
    <n v="117939.17"/>
    <n v="0"/>
    <s v="50-59"/>
    <s v="Good (670-739)"/>
    <s v="Zero Balance"/>
    <s v="Established (6-8 yrs)"/>
    <x v="1"/>
  </r>
  <r>
    <n v="15598485"/>
    <s v="Pinto"/>
    <n v="567"/>
    <x v="1"/>
    <s v="Male"/>
    <n v="40"/>
    <n v="8"/>
    <n v="28649.64"/>
    <n v="1"/>
    <n v="1"/>
    <x v="0"/>
    <n v="95140.62"/>
    <n v="0"/>
    <s v="40-49"/>
    <s v="Poor (&lt;580)"/>
    <s v="Low (&lt;50k)"/>
    <s v="Established (6-8 yrs)"/>
    <x v="0"/>
  </r>
  <r>
    <n v="15696552"/>
    <s v="Newman"/>
    <n v="747"/>
    <x v="0"/>
    <s v="Female"/>
    <n v="21"/>
    <n v="4"/>
    <n v="81025.600000000006"/>
    <n v="2"/>
    <n v="1"/>
    <x v="1"/>
    <n v="167682.57"/>
    <n v="0"/>
    <s v="Under 30"/>
    <s v="Very Good (740-799)"/>
    <s v="Mid (50-100k)"/>
    <s v="Developing (3-5 yrs)"/>
    <x v="1"/>
  </r>
  <r>
    <n v="15754569"/>
    <s v="Pagnotto"/>
    <n v="664"/>
    <x v="0"/>
    <s v="Male"/>
    <n v="57"/>
    <n v="1"/>
    <n v="0"/>
    <n v="2"/>
    <n v="1"/>
    <x v="0"/>
    <n v="56562.57"/>
    <n v="0"/>
    <s v="50-59"/>
    <s v="Fair (580-669)"/>
    <s v="Zero Balance"/>
    <s v="New (0-2 yrs)"/>
    <x v="1"/>
  </r>
  <r>
    <n v="15701741"/>
    <s v="Williams"/>
    <n v="711"/>
    <x v="0"/>
    <s v="Female"/>
    <n v="39"/>
    <n v="3"/>
    <n v="152462.79"/>
    <n v="1"/>
    <n v="1"/>
    <x v="1"/>
    <n v="90305.97"/>
    <n v="0"/>
    <s v="30-39"/>
    <s v="Good (670-739)"/>
    <s v="Very High (150k+)"/>
    <s v="Developing (3-5 yrs)"/>
    <x v="0"/>
  </r>
  <r>
    <n v="15572631"/>
    <s v="Ndubuisi"/>
    <n v="609"/>
    <x v="0"/>
    <s v="Male"/>
    <n v="25"/>
    <n v="10"/>
    <n v="0"/>
    <n v="1"/>
    <n v="0"/>
    <x v="0"/>
    <n v="109895.16"/>
    <n v="0"/>
    <s v="Under 30"/>
    <s v="Fair (580-669)"/>
    <s v="Zero Balance"/>
    <s v="Loyal (9-10 yrs)"/>
    <x v="0"/>
  </r>
  <r>
    <n v="15636069"/>
    <s v="Plummer"/>
    <n v="632"/>
    <x v="1"/>
    <s v="Male"/>
    <n v="28"/>
    <n v="7"/>
    <n v="155519.59"/>
    <n v="1"/>
    <n v="1"/>
    <x v="1"/>
    <n v="1843.24"/>
    <n v="0"/>
    <s v="Under 30"/>
    <s v="Fair (580-669)"/>
    <s v="Very High (150k+)"/>
    <s v="Established (6-8 yrs)"/>
    <x v="0"/>
  </r>
  <r>
    <n v="15682467"/>
    <s v="Chimezie"/>
    <n v="725"/>
    <x v="0"/>
    <s v="Female"/>
    <n v="36"/>
    <n v="1"/>
    <n v="118851.05"/>
    <n v="1"/>
    <n v="1"/>
    <x v="0"/>
    <n v="102747.02"/>
    <n v="0"/>
    <s v="30-39"/>
    <s v="Good (670-739)"/>
    <s v="High (100-150k)"/>
    <s v="New (0-2 yrs)"/>
    <x v="0"/>
  </r>
  <r>
    <n v="15790744"/>
    <s v="Nash"/>
    <n v="850"/>
    <x v="0"/>
    <s v="Female"/>
    <n v="34"/>
    <n v="9"/>
    <n v="92899.27"/>
    <n v="2"/>
    <n v="1"/>
    <x v="1"/>
    <n v="97465.89"/>
    <n v="0"/>
    <s v="30-39"/>
    <s v="Excellent (800+)"/>
    <s v="Mid (50-100k)"/>
    <s v="Loyal (9-10 yrs)"/>
    <x v="1"/>
  </r>
  <r>
    <n v="15625023"/>
    <s v="Onochie"/>
    <n v="682"/>
    <x v="0"/>
    <s v="Male"/>
    <n v="40"/>
    <n v="4"/>
    <n v="0"/>
    <n v="1"/>
    <n v="0"/>
    <x v="0"/>
    <n v="105352.55"/>
    <n v="0"/>
    <s v="40-49"/>
    <s v="Good (670-739)"/>
    <s v="Zero Balance"/>
    <s v="Developing (3-5 yrs)"/>
    <x v="0"/>
  </r>
  <r>
    <n v="15731267"/>
    <s v="Rizzo"/>
    <n v="797"/>
    <x v="0"/>
    <s v="Male"/>
    <n v="37"/>
    <n v="4"/>
    <n v="75263.7"/>
    <n v="1"/>
    <n v="1"/>
    <x v="1"/>
    <n v="85801.77"/>
    <n v="0"/>
    <s v="30-39"/>
    <s v="Very Good (740-799)"/>
    <s v="Mid (50-100k)"/>
    <s v="Developing (3-5 yrs)"/>
    <x v="0"/>
  </r>
  <r>
    <n v="15742879"/>
    <s v="Boni"/>
    <n v="668"/>
    <x v="1"/>
    <s v="Male"/>
    <n v="38"/>
    <n v="1"/>
    <n v="147904.31"/>
    <n v="1"/>
    <n v="1"/>
    <x v="0"/>
    <n v="69370.05"/>
    <n v="0"/>
    <s v="30-39"/>
    <s v="Fair (580-669)"/>
    <s v="High (100-150k)"/>
    <s v="New (0-2 yrs)"/>
    <x v="0"/>
  </r>
  <r>
    <n v="15757015"/>
    <s v="Davies"/>
    <n v="783"/>
    <x v="2"/>
    <s v="Female"/>
    <n v="41"/>
    <n v="5"/>
    <n v="106640.5"/>
    <n v="1"/>
    <n v="1"/>
    <x v="1"/>
    <n v="176945.96"/>
    <n v="0"/>
    <s v="40-49"/>
    <s v="Very Good (740-799)"/>
    <s v="High (100-150k)"/>
    <s v="Developing (3-5 yrs)"/>
    <x v="0"/>
  </r>
  <r>
    <n v="15770711"/>
    <s v="Lu"/>
    <n v="766"/>
    <x v="2"/>
    <s v="Female"/>
    <n v="28"/>
    <n v="4"/>
    <n v="90696.78"/>
    <n v="1"/>
    <n v="0"/>
    <x v="0"/>
    <n v="21597.200000000001"/>
    <n v="0"/>
    <s v="Under 30"/>
    <s v="Very Good (740-799)"/>
    <s v="Mid (50-100k)"/>
    <s v="Developing (3-5 yrs)"/>
    <x v="0"/>
  </r>
  <r>
    <n v="15569430"/>
    <s v="Burrows"/>
    <n v="704"/>
    <x v="1"/>
    <s v="Female"/>
    <n v="36"/>
    <n v="2"/>
    <n v="175509.8"/>
    <n v="2"/>
    <n v="1"/>
    <x v="1"/>
    <n v="152039.67000000001"/>
    <n v="0"/>
    <s v="30-39"/>
    <s v="Good (670-739)"/>
    <s v="Very High (150k+)"/>
    <s v="New (0-2 yrs)"/>
    <x v="1"/>
  </r>
  <r>
    <n v="15617304"/>
    <s v="Ershova"/>
    <n v="722"/>
    <x v="0"/>
    <s v="Male"/>
    <n v="40"/>
    <n v="6"/>
    <n v="0"/>
    <n v="2"/>
    <n v="1"/>
    <x v="0"/>
    <n v="111893.09"/>
    <n v="0"/>
    <s v="40-49"/>
    <s v="Good (670-739)"/>
    <s v="Zero Balance"/>
    <s v="Established (6-8 yrs)"/>
    <x v="1"/>
  </r>
  <r>
    <n v="15704466"/>
    <s v="Udokamma"/>
    <n v="692"/>
    <x v="0"/>
    <s v="Female"/>
    <n v="34"/>
    <n v="7"/>
    <n v="0"/>
    <n v="2"/>
    <n v="1"/>
    <x v="1"/>
    <n v="195074.62"/>
    <n v="0"/>
    <s v="30-39"/>
    <s v="Good (670-739)"/>
    <s v="Zero Balance"/>
    <s v="Established (6-8 yrs)"/>
    <x v="1"/>
  </r>
  <r>
    <n v="15664681"/>
    <s v="Aitken"/>
    <n v="584"/>
    <x v="0"/>
    <s v="Female"/>
    <n v="35"/>
    <n v="2"/>
    <n v="114321.28"/>
    <n v="2"/>
    <n v="0"/>
    <x v="1"/>
    <n v="15959.01"/>
    <n v="0"/>
    <s v="30-39"/>
    <s v="Fair (580-669)"/>
    <s v="High (100-150k)"/>
    <s v="New (0-2 yrs)"/>
    <x v="1"/>
  </r>
  <r>
    <n v="15605534"/>
    <s v="Turnbull"/>
    <n v="644"/>
    <x v="2"/>
    <s v="Female"/>
    <n v="51"/>
    <n v="4"/>
    <n v="95560.04"/>
    <n v="1"/>
    <n v="0"/>
    <x v="1"/>
    <n v="72628.84"/>
    <n v="1"/>
    <s v="50-59"/>
    <s v="Fair (580-669)"/>
    <s v="Mid (50-100k)"/>
    <s v="Developing (3-5 yrs)"/>
    <x v="0"/>
  </r>
  <r>
    <n v="15792473"/>
    <s v="Reilly"/>
    <n v="598"/>
    <x v="2"/>
    <s v="Female"/>
    <n v="50"/>
    <n v="5"/>
    <n v="88379.81"/>
    <n v="3"/>
    <n v="0"/>
    <x v="0"/>
    <n v="64157.24"/>
    <n v="1"/>
    <s v="50-59"/>
    <s v="Fair (580-669)"/>
    <s v="Mid (50-100k)"/>
    <s v="Developing (3-5 yrs)"/>
    <x v="1"/>
  </r>
  <r>
    <n v="15802625"/>
    <s v="Hardy"/>
    <n v="733"/>
    <x v="2"/>
    <s v="Male"/>
    <n v="48"/>
    <n v="7"/>
    <n v="85915.520000000004"/>
    <n v="1"/>
    <n v="1"/>
    <x v="0"/>
    <n v="23860.5"/>
    <n v="0"/>
    <s v="40-49"/>
    <s v="Good (670-739)"/>
    <s v="Mid (50-100k)"/>
    <s v="Established (6-8 yrs)"/>
    <x v="0"/>
  </r>
  <r>
    <n v="15766017"/>
    <s v="Brookman"/>
    <n v="615"/>
    <x v="2"/>
    <s v="Male"/>
    <n v="58"/>
    <n v="3"/>
    <n v="72309.3"/>
    <n v="1"/>
    <n v="1"/>
    <x v="0"/>
    <n v="85687.09"/>
    <n v="1"/>
    <s v="50-59"/>
    <s v="Fair (580-669)"/>
    <s v="Mid (50-100k)"/>
    <s v="Developing (3-5 yrs)"/>
    <x v="0"/>
  </r>
  <r>
    <n v="15762172"/>
    <s v="Kerr"/>
    <n v="850"/>
    <x v="0"/>
    <s v="Female"/>
    <n v="39"/>
    <n v="2"/>
    <n v="0"/>
    <n v="2"/>
    <n v="1"/>
    <x v="1"/>
    <n v="179451.42"/>
    <n v="0"/>
    <s v="30-39"/>
    <s v="Excellent (800+)"/>
    <s v="Zero Balance"/>
    <s v="New (0-2 yrs)"/>
    <x v="1"/>
  </r>
  <r>
    <n v="15728333"/>
    <s v="McBurney"/>
    <n v="521"/>
    <x v="0"/>
    <s v="Male"/>
    <n v="43"/>
    <n v="8"/>
    <n v="0"/>
    <n v="1"/>
    <n v="1"/>
    <x v="0"/>
    <n v="93180.09"/>
    <n v="0"/>
    <s v="40-49"/>
    <s v="Poor (&lt;580)"/>
    <s v="Zero Balance"/>
    <s v="Established (6-8 yrs)"/>
    <x v="0"/>
  </r>
  <r>
    <n v="15792868"/>
    <s v="Mickey"/>
    <n v="675"/>
    <x v="0"/>
    <s v="Male"/>
    <n v="69"/>
    <n v="1"/>
    <n v="0"/>
    <n v="2"/>
    <n v="1"/>
    <x v="1"/>
    <n v="157097.09"/>
    <n v="0"/>
    <s v="60+"/>
    <s v="Good (670-739)"/>
    <s v="Zero Balance"/>
    <s v="New (0-2 yrs)"/>
    <x v="1"/>
  </r>
  <r>
    <n v="15605698"/>
    <s v="Harrison"/>
    <n v="746"/>
    <x v="0"/>
    <s v="Male"/>
    <n v="58"/>
    <n v="3"/>
    <n v="0"/>
    <n v="3"/>
    <n v="1"/>
    <x v="0"/>
    <n v="80344.960000000006"/>
    <n v="1"/>
    <s v="50-59"/>
    <s v="Very Good (740-799)"/>
    <s v="Zero Balance"/>
    <s v="Developing (3-5 yrs)"/>
    <x v="1"/>
  </r>
  <r>
    <n v="15777060"/>
    <s v="Olszewski"/>
    <n v="770"/>
    <x v="0"/>
    <s v="Female"/>
    <n v="33"/>
    <n v="4"/>
    <n v="0"/>
    <n v="1"/>
    <n v="1"/>
    <x v="1"/>
    <n v="26080.54"/>
    <n v="1"/>
    <s v="30-39"/>
    <s v="Very Good (740-799)"/>
    <s v="Zero Balance"/>
    <s v="Developing (3-5 yrs)"/>
    <x v="0"/>
  </r>
  <r>
    <n v="15626243"/>
    <s v="Chijioke"/>
    <n v="618"/>
    <x v="0"/>
    <s v="Male"/>
    <n v="30"/>
    <n v="3"/>
    <n v="133844.22"/>
    <n v="1"/>
    <n v="1"/>
    <x v="0"/>
    <n v="31406.93"/>
    <n v="0"/>
    <s v="30-39"/>
    <s v="Fair (580-669)"/>
    <s v="High (100-150k)"/>
    <s v="Developing (3-5 yrs)"/>
    <x v="0"/>
  </r>
  <r>
    <n v="15719898"/>
    <s v="Young"/>
    <n v="556"/>
    <x v="0"/>
    <s v="Male"/>
    <n v="36"/>
    <n v="7"/>
    <n v="154872.07999999999"/>
    <n v="2"/>
    <n v="1"/>
    <x v="0"/>
    <n v="32044.639999999999"/>
    <n v="0"/>
    <s v="30-39"/>
    <s v="Poor (&lt;580)"/>
    <s v="Very High (150k+)"/>
    <s v="Established (6-8 yrs)"/>
    <x v="1"/>
  </r>
  <r>
    <n v="15599976"/>
    <s v="Bellasis"/>
    <n v="749"/>
    <x v="0"/>
    <s v="Female"/>
    <n v="27"/>
    <n v="9"/>
    <n v="0"/>
    <n v="2"/>
    <n v="1"/>
    <x v="1"/>
    <n v="132734.87"/>
    <n v="0"/>
    <s v="Under 30"/>
    <s v="Very Good (740-799)"/>
    <s v="Zero Balance"/>
    <s v="Loyal (9-10 yrs)"/>
    <x v="1"/>
  </r>
  <r>
    <n v="15752809"/>
    <s v="De Mestre"/>
    <n v="702"/>
    <x v="1"/>
    <s v="Male"/>
    <n v="43"/>
    <n v="6"/>
    <n v="116121.67"/>
    <n v="1"/>
    <n v="1"/>
    <x v="1"/>
    <n v="61602.42"/>
    <n v="0"/>
    <s v="40-49"/>
    <s v="Good (670-739)"/>
    <s v="High (100-150k)"/>
    <s v="Established (6-8 yrs)"/>
    <x v="0"/>
  </r>
  <r>
    <n v="15589698"/>
    <s v="De Luca"/>
    <n v="555"/>
    <x v="2"/>
    <s v="Male"/>
    <n v="42"/>
    <n v="6"/>
    <n v="107104.5"/>
    <n v="1"/>
    <n v="1"/>
    <x v="0"/>
    <n v="41304.44"/>
    <n v="1"/>
    <s v="40-49"/>
    <s v="Poor (&lt;580)"/>
    <s v="High (100-150k)"/>
    <s v="Established (6-8 yrs)"/>
    <x v="0"/>
  </r>
  <r>
    <n v="15609977"/>
    <s v="Mundy"/>
    <n v="587"/>
    <x v="0"/>
    <s v="Male"/>
    <n v="47"/>
    <n v="6"/>
    <n v="71026.77"/>
    <n v="1"/>
    <n v="1"/>
    <x v="1"/>
    <n v="57962.41"/>
    <n v="0"/>
    <s v="40-49"/>
    <s v="Fair (580-669)"/>
    <s v="Mid (50-100k)"/>
    <s v="Established (6-8 yrs)"/>
    <x v="0"/>
  </r>
  <r>
    <n v="15750121"/>
    <s v="Tung"/>
    <n v="639"/>
    <x v="0"/>
    <s v="Male"/>
    <n v="38"/>
    <n v="3"/>
    <n v="0"/>
    <n v="1"/>
    <n v="1"/>
    <x v="1"/>
    <n v="42862.82"/>
    <n v="0"/>
    <s v="30-39"/>
    <s v="Fair (580-669)"/>
    <s v="Zero Balance"/>
    <s v="Developing (3-5 yrs)"/>
    <x v="0"/>
  </r>
  <r>
    <n v="15734177"/>
    <s v="Donahue"/>
    <n v="643"/>
    <x v="0"/>
    <s v="Male"/>
    <n v="33"/>
    <n v="4"/>
    <n v="0"/>
    <n v="2"/>
    <n v="1"/>
    <x v="0"/>
    <n v="152992.04"/>
    <n v="0"/>
    <s v="30-39"/>
    <s v="Fair (580-669)"/>
    <s v="Zero Balance"/>
    <s v="Developing (3-5 yrs)"/>
    <x v="1"/>
  </r>
  <r>
    <n v="15781347"/>
    <s v="Okagbue"/>
    <n v="600"/>
    <x v="0"/>
    <s v="Female"/>
    <n v="41"/>
    <n v="1"/>
    <n v="0"/>
    <n v="2"/>
    <n v="1"/>
    <x v="0"/>
    <n v="91193.65"/>
    <n v="0"/>
    <s v="40-49"/>
    <s v="Fair (580-669)"/>
    <s v="Zero Balance"/>
    <s v="New (0-2 yrs)"/>
    <x v="1"/>
  </r>
  <r>
    <n v="15592025"/>
    <s v="Nnaemeka"/>
    <n v="651"/>
    <x v="0"/>
    <s v="Male"/>
    <n v="53"/>
    <n v="7"/>
    <n v="0"/>
    <n v="2"/>
    <n v="1"/>
    <x v="0"/>
    <n v="130132.41"/>
    <n v="0"/>
    <s v="50-59"/>
    <s v="Fair (580-669)"/>
    <s v="Zero Balance"/>
    <s v="Established (6-8 yrs)"/>
    <x v="1"/>
  </r>
  <r>
    <n v="15670163"/>
    <s v="Verjus"/>
    <n v="666"/>
    <x v="0"/>
    <s v="Female"/>
    <n v="27"/>
    <n v="4"/>
    <n v="0"/>
    <n v="2"/>
    <n v="0"/>
    <x v="1"/>
    <n v="88751.45"/>
    <n v="0"/>
    <s v="Under 30"/>
    <s v="Fair (580-669)"/>
    <s v="Zero Balance"/>
    <s v="Developing (3-5 yrs)"/>
    <x v="1"/>
  </r>
  <r>
    <n v="15765402"/>
    <s v="H?"/>
    <n v="520"/>
    <x v="0"/>
    <s v="Female"/>
    <n v="39"/>
    <n v="6"/>
    <n v="145644.04999999999"/>
    <n v="1"/>
    <n v="0"/>
    <x v="1"/>
    <n v="104118.93"/>
    <n v="0"/>
    <s v="30-39"/>
    <s v="Poor (&lt;580)"/>
    <s v="High (100-150k)"/>
    <s v="Established (6-8 yrs)"/>
    <x v="0"/>
  </r>
  <r>
    <n v="15624343"/>
    <s v="Napolitani"/>
    <n v="650"/>
    <x v="1"/>
    <s v="Female"/>
    <n v="50"/>
    <n v="7"/>
    <n v="129667.77"/>
    <n v="1"/>
    <n v="0"/>
    <x v="1"/>
    <n v="42028.160000000003"/>
    <n v="0"/>
    <s v="50-59"/>
    <s v="Fair (580-669)"/>
    <s v="High (100-150k)"/>
    <s v="Established (6-8 yrs)"/>
    <x v="0"/>
  </r>
  <r>
    <n v="15602354"/>
    <s v="Ginikanwa"/>
    <n v="564"/>
    <x v="2"/>
    <s v="Male"/>
    <n v="33"/>
    <n v="3"/>
    <n v="109341.87"/>
    <n v="1"/>
    <n v="1"/>
    <x v="1"/>
    <n v="75632.78"/>
    <n v="0"/>
    <s v="30-39"/>
    <s v="Poor (&lt;580)"/>
    <s v="High (100-150k)"/>
    <s v="Developing (3-5 yrs)"/>
    <x v="0"/>
  </r>
  <r>
    <n v="15579183"/>
    <s v="Spaull"/>
    <n v="586"/>
    <x v="0"/>
    <s v="Male"/>
    <n v="64"/>
    <n v="1"/>
    <n v="0"/>
    <n v="2"/>
    <n v="1"/>
    <x v="0"/>
    <n v="53710.23"/>
    <n v="0"/>
    <s v="60+"/>
    <s v="Fair (580-669)"/>
    <s v="Zero Balance"/>
    <s v="New (0-2 yrs)"/>
    <x v="1"/>
  </r>
  <r>
    <n v="15584899"/>
    <s v="Siciliani"/>
    <n v="617"/>
    <x v="0"/>
    <s v="Female"/>
    <n v="35"/>
    <n v="5"/>
    <n v="0"/>
    <n v="2"/>
    <n v="0"/>
    <x v="0"/>
    <n v="13066.3"/>
    <n v="0"/>
    <s v="30-39"/>
    <s v="Fair (580-669)"/>
    <s v="Zero Balance"/>
    <s v="Developing (3-5 yrs)"/>
    <x v="1"/>
  </r>
  <r>
    <n v="15723658"/>
    <s v="Voronina"/>
    <n v="712"/>
    <x v="1"/>
    <s v="Female"/>
    <n v="30"/>
    <n v="6"/>
    <n v="0"/>
    <n v="2"/>
    <n v="1"/>
    <x v="1"/>
    <n v="152417.97"/>
    <n v="0"/>
    <s v="30-39"/>
    <s v="Good (670-739)"/>
    <s v="Zero Balance"/>
    <s v="Established (6-8 yrs)"/>
    <x v="1"/>
  </r>
  <r>
    <n v="15803965"/>
    <s v="Tang"/>
    <n v="654"/>
    <x v="0"/>
    <s v="Male"/>
    <n v="55"/>
    <n v="3"/>
    <n v="87485.67"/>
    <n v="1"/>
    <n v="1"/>
    <x v="0"/>
    <n v="3299.01"/>
    <n v="0"/>
    <s v="50-59"/>
    <s v="Fair (580-669)"/>
    <s v="Mid (50-100k)"/>
    <s v="Developing (3-5 yrs)"/>
    <x v="0"/>
  </r>
  <r>
    <n v="15682489"/>
    <s v="Crumbley"/>
    <n v="605"/>
    <x v="0"/>
    <s v="Male"/>
    <n v="27"/>
    <n v="9"/>
    <n v="0"/>
    <n v="2"/>
    <n v="1"/>
    <x v="1"/>
    <n v="198091.81"/>
    <n v="0"/>
    <s v="Under 30"/>
    <s v="Fair (580-669)"/>
    <s v="Zero Balance"/>
    <s v="Loyal (9-10 yrs)"/>
    <x v="1"/>
  </r>
  <r>
    <n v="15813645"/>
    <s v="Hamilton"/>
    <n v="491"/>
    <x v="0"/>
    <s v="Female"/>
    <n v="36"/>
    <n v="0"/>
    <n v="53369.13"/>
    <n v="1"/>
    <n v="1"/>
    <x v="0"/>
    <n v="103934.12"/>
    <n v="0"/>
    <s v="30-39"/>
    <s v="Poor (&lt;580)"/>
    <s v="Mid (50-100k)"/>
    <s v="New (0-2 yrs)"/>
    <x v="0"/>
  </r>
  <r>
    <n v="15766787"/>
    <s v="Piazza"/>
    <n v="707"/>
    <x v="0"/>
    <s v="Female"/>
    <n v="35"/>
    <n v="9"/>
    <n v="0"/>
    <n v="2"/>
    <n v="1"/>
    <x v="0"/>
    <n v="70403.649999999994"/>
    <n v="0"/>
    <s v="30-39"/>
    <s v="Good (670-739)"/>
    <s v="Zero Balance"/>
    <s v="Loyal (9-10 yrs)"/>
    <x v="1"/>
  </r>
  <r>
    <n v="15687171"/>
    <s v="Birch"/>
    <n v="638"/>
    <x v="1"/>
    <s v="Male"/>
    <n v="34"/>
    <n v="5"/>
    <n v="146679.76999999999"/>
    <n v="1"/>
    <n v="1"/>
    <x v="1"/>
    <n v="102179.86"/>
    <n v="0"/>
    <s v="30-39"/>
    <s v="Fair (580-669)"/>
    <s v="High (100-150k)"/>
    <s v="Developing (3-5 yrs)"/>
    <x v="0"/>
  </r>
  <r>
    <n v="15690744"/>
    <s v="Custance"/>
    <n v="683"/>
    <x v="0"/>
    <s v="Male"/>
    <n v="43"/>
    <n v="2"/>
    <n v="112499.42"/>
    <n v="2"/>
    <n v="1"/>
    <x v="1"/>
    <n v="30375.18"/>
    <n v="0"/>
    <s v="40-49"/>
    <s v="Good (670-739)"/>
    <s v="High (100-150k)"/>
    <s v="New (0-2 yrs)"/>
    <x v="1"/>
  </r>
  <r>
    <n v="15707974"/>
    <s v="Anayochukwu"/>
    <n v="815"/>
    <x v="1"/>
    <s v="Female"/>
    <n v="38"/>
    <n v="2"/>
    <n v="48387"/>
    <n v="1"/>
    <n v="1"/>
    <x v="1"/>
    <n v="184796.84"/>
    <n v="0"/>
    <s v="30-39"/>
    <s v="Excellent (800+)"/>
    <s v="Low (&lt;50k)"/>
    <s v="New (0-2 yrs)"/>
    <x v="0"/>
  </r>
  <r>
    <n v="15673084"/>
    <s v="Galkin"/>
    <n v="645"/>
    <x v="1"/>
    <s v="Male"/>
    <n v="38"/>
    <n v="1"/>
    <n v="68079.8"/>
    <n v="1"/>
    <n v="0"/>
    <x v="0"/>
    <n v="166264.89000000001"/>
    <n v="0"/>
    <s v="30-39"/>
    <s v="Fair (580-669)"/>
    <s v="Mid (50-100k)"/>
    <s v="New (0-2 yrs)"/>
    <x v="0"/>
  </r>
  <r>
    <n v="15814772"/>
    <s v="Adams"/>
    <n v="645"/>
    <x v="2"/>
    <s v="Male"/>
    <n v="49"/>
    <n v="4"/>
    <n v="160133.88"/>
    <n v="1"/>
    <n v="0"/>
    <x v="0"/>
    <n v="88391.97"/>
    <n v="0"/>
    <s v="40-49"/>
    <s v="Fair (580-669)"/>
    <s v="Very High (150k+)"/>
    <s v="Developing (3-5 yrs)"/>
    <x v="0"/>
  </r>
  <r>
    <n v="15743709"/>
    <s v="Toomey"/>
    <n v="683"/>
    <x v="0"/>
    <s v="Male"/>
    <n v="30"/>
    <n v="4"/>
    <n v="66190.33"/>
    <n v="1"/>
    <n v="1"/>
    <x v="0"/>
    <n v="115186.97"/>
    <n v="0"/>
    <s v="30-39"/>
    <s v="Good (670-739)"/>
    <s v="Mid (50-100k)"/>
    <s v="Developing (3-5 yrs)"/>
    <x v="0"/>
  </r>
  <r>
    <n v="15610343"/>
    <s v="Marshall-Hall"/>
    <n v="705"/>
    <x v="0"/>
    <s v="Female"/>
    <n v="37"/>
    <n v="10"/>
    <n v="0"/>
    <n v="2"/>
    <n v="1"/>
    <x v="0"/>
    <n v="13935.53"/>
    <n v="1"/>
    <s v="30-39"/>
    <s v="Good (670-739)"/>
    <s v="Zero Balance"/>
    <s v="Loyal (9-10 yrs)"/>
    <x v="1"/>
  </r>
  <r>
    <n v="15737414"/>
    <s v="Shen"/>
    <n v="647"/>
    <x v="0"/>
    <s v="Male"/>
    <n v="35"/>
    <n v="4"/>
    <n v="123761.68"/>
    <n v="1"/>
    <n v="1"/>
    <x v="1"/>
    <n v="83910.399999999994"/>
    <n v="0"/>
    <s v="30-39"/>
    <s v="Fair (580-669)"/>
    <s v="High (100-150k)"/>
    <s v="Developing (3-5 yrs)"/>
    <x v="0"/>
  </r>
  <r>
    <n v="15788480"/>
    <s v="Pagnotto"/>
    <n v="786"/>
    <x v="2"/>
    <s v="Female"/>
    <n v="33"/>
    <n v="0"/>
    <n v="122325.58"/>
    <n v="1"/>
    <n v="0"/>
    <x v="1"/>
    <n v="34712.339999999997"/>
    <n v="1"/>
    <s v="30-39"/>
    <s v="Very Good (740-799)"/>
    <s v="High (100-150k)"/>
    <s v="New (0-2 yrs)"/>
    <x v="0"/>
  </r>
  <r>
    <n v="15568519"/>
    <s v="Wood"/>
    <n v="534"/>
    <x v="0"/>
    <s v="Male"/>
    <n v="41"/>
    <n v="9"/>
    <n v="0"/>
    <n v="2"/>
    <n v="1"/>
    <x v="1"/>
    <n v="13871.34"/>
    <n v="0"/>
    <s v="40-49"/>
    <s v="Poor (&lt;580)"/>
    <s v="Zero Balance"/>
    <s v="Loyal (9-10 yrs)"/>
    <x v="1"/>
  </r>
  <r>
    <n v="15792453"/>
    <s v="More"/>
    <n v="602"/>
    <x v="1"/>
    <s v="Female"/>
    <n v="42"/>
    <n v="1"/>
    <n v="138912.17000000001"/>
    <n v="1"/>
    <n v="1"/>
    <x v="0"/>
    <n v="139494.75"/>
    <n v="0"/>
    <s v="40-49"/>
    <s v="Fair (580-669)"/>
    <s v="High (100-150k)"/>
    <s v="New (0-2 yrs)"/>
    <x v="0"/>
  </r>
  <r>
    <n v="15658100"/>
    <s v="Piccio"/>
    <n v="695"/>
    <x v="0"/>
    <s v="Female"/>
    <n v="42"/>
    <n v="0"/>
    <n v="0"/>
    <n v="2"/>
    <n v="0"/>
    <x v="0"/>
    <n v="140724.64000000001"/>
    <n v="0"/>
    <s v="40-49"/>
    <s v="Good (670-739)"/>
    <s v="Zero Balance"/>
    <s v="New (0-2 yrs)"/>
    <x v="1"/>
  </r>
  <r>
    <n v="15695197"/>
    <s v="Tochukwu"/>
    <n v="553"/>
    <x v="2"/>
    <s v="Female"/>
    <n v="25"/>
    <n v="7"/>
    <n v="128524.19"/>
    <n v="2"/>
    <n v="1"/>
    <x v="1"/>
    <n v="20682.46"/>
    <n v="0"/>
    <s v="Under 30"/>
    <s v="Poor (&lt;580)"/>
    <s v="High (100-150k)"/>
    <s v="Established (6-8 yrs)"/>
    <x v="1"/>
  </r>
  <r>
    <n v="15749807"/>
    <s v="Graham"/>
    <n v="516"/>
    <x v="1"/>
    <s v="Female"/>
    <n v="31"/>
    <n v="3"/>
    <n v="0"/>
    <n v="2"/>
    <n v="1"/>
    <x v="1"/>
    <n v="124202.26"/>
    <n v="0"/>
    <s v="30-39"/>
    <s v="Poor (&lt;580)"/>
    <s v="Zero Balance"/>
    <s v="Developing (3-5 yrs)"/>
    <x v="1"/>
  </r>
  <r>
    <n v="15773876"/>
    <s v="Tung"/>
    <n v="655"/>
    <x v="0"/>
    <s v="Female"/>
    <n v="34"/>
    <n v="3"/>
    <n v="0"/>
    <n v="2"/>
    <n v="1"/>
    <x v="1"/>
    <n v="159638.76999999999"/>
    <n v="0"/>
    <s v="30-39"/>
    <s v="Fair (580-669)"/>
    <s v="Zero Balance"/>
    <s v="Developing (3-5 yrs)"/>
    <x v="1"/>
  </r>
  <r>
    <n v="15591698"/>
    <s v="P'eng"/>
    <n v="849"/>
    <x v="2"/>
    <s v="Female"/>
    <n v="49"/>
    <n v="9"/>
    <n v="132934.89000000001"/>
    <n v="1"/>
    <n v="1"/>
    <x v="1"/>
    <n v="171056.65"/>
    <n v="1"/>
    <s v="40-49"/>
    <s v="Excellent (800+)"/>
    <s v="High (100-150k)"/>
    <s v="Loyal (9-10 yrs)"/>
    <x v="0"/>
  </r>
  <r>
    <n v="15712813"/>
    <s v="Nevzorova"/>
    <n v="520"/>
    <x v="2"/>
    <s v="Male"/>
    <n v="43"/>
    <n v="3"/>
    <n v="150805.17000000001"/>
    <n v="3"/>
    <n v="0"/>
    <x v="0"/>
    <n v="25333.03"/>
    <n v="1"/>
    <s v="40-49"/>
    <s v="Poor (&lt;580)"/>
    <s v="Very High (150k+)"/>
    <s v="Developing (3-5 yrs)"/>
    <x v="1"/>
  </r>
  <r>
    <n v="15763898"/>
    <s v="Toscani"/>
    <n v="568"/>
    <x v="1"/>
    <s v="Female"/>
    <n v="46"/>
    <n v="3"/>
    <n v="0"/>
    <n v="2"/>
    <n v="1"/>
    <x v="0"/>
    <n v="29372.62"/>
    <n v="0"/>
    <s v="40-49"/>
    <s v="Poor (&lt;580)"/>
    <s v="Zero Balance"/>
    <s v="Developing (3-5 yrs)"/>
    <x v="1"/>
  </r>
  <r>
    <n v="15793324"/>
    <s v="McKenzie"/>
    <n v="695"/>
    <x v="1"/>
    <s v="Male"/>
    <n v="32"/>
    <n v="9"/>
    <n v="0"/>
    <n v="3"/>
    <n v="0"/>
    <x v="0"/>
    <n v="38533.79"/>
    <n v="0"/>
    <s v="30-39"/>
    <s v="Good (670-739)"/>
    <s v="Zero Balance"/>
    <s v="Loyal (9-10 yrs)"/>
    <x v="1"/>
  </r>
  <r>
    <n v="15757759"/>
    <s v="Okwuoma"/>
    <n v="807"/>
    <x v="1"/>
    <s v="Female"/>
    <n v="28"/>
    <n v="7"/>
    <n v="165969.26"/>
    <n v="3"/>
    <n v="1"/>
    <x v="1"/>
    <n v="156122.13"/>
    <n v="1"/>
    <s v="Under 30"/>
    <s v="Excellent (800+)"/>
    <s v="Very High (150k+)"/>
    <s v="Established (6-8 yrs)"/>
    <x v="1"/>
  </r>
  <r>
    <n v="15796230"/>
    <s v="Morley"/>
    <n v="642"/>
    <x v="2"/>
    <s v="Female"/>
    <n v="36"/>
    <n v="2"/>
    <n v="124495.98"/>
    <n v="3"/>
    <n v="1"/>
    <x v="0"/>
    <n v="57904.22"/>
    <n v="1"/>
    <s v="30-39"/>
    <s v="Fair (580-669)"/>
    <s v="High (100-150k)"/>
    <s v="New (0-2 yrs)"/>
    <x v="1"/>
  </r>
  <r>
    <n v="15611729"/>
    <s v="Kerr"/>
    <n v="703"/>
    <x v="2"/>
    <s v="Male"/>
    <n v="39"/>
    <n v="1"/>
    <n v="141559.5"/>
    <n v="1"/>
    <n v="1"/>
    <x v="0"/>
    <n v="31257.1"/>
    <n v="1"/>
    <s v="30-39"/>
    <s v="Good (670-739)"/>
    <s v="High (100-150k)"/>
    <s v="New (0-2 yrs)"/>
    <x v="0"/>
  </r>
  <r>
    <n v="15709531"/>
    <s v="Harding"/>
    <n v="556"/>
    <x v="0"/>
    <s v="Male"/>
    <n v="38"/>
    <n v="2"/>
    <n v="114756.14"/>
    <n v="1"/>
    <n v="1"/>
    <x v="1"/>
    <n v="193214.05"/>
    <n v="0"/>
    <s v="30-39"/>
    <s v="Poor (&lt;580)"/>
    <s v="High (100-150k)"/>
    <s v="New (0-2 yrs)"/>
    <x v="0"/>
  </r>
  <r>
    <n v="15650751"/>
    <s v="Butler"/>
    <n v="585"/>
    <x v="0"/>
    <s v="Female"/>
    <n v="30"/>
    <n v="6"/>
    <n v="0"/>
    <n v="2"/>
    <n v="1"/>
    <x v="0"/>
    <n v="137757.69"/>
    <n v="0"/>
    <s v="30-39"/>
    <s v="Fair (580-669)"/>
    <s v="Zero Balance"/>
    <s v="Established (6-8 yrs)"/>
    <x v="1"/>
  </r>
  <r>
    <n v="15641413"/>
    <s v="Crawford"/>
    <n v="587"/>
    <x v="2"/>
    <s v="Female"/>
    <n v="49"/>
    <n v="7"/>
    <n v="155393.98000000001"/>
    <n v="2"/>
    <n v="1"/>
    <x v="1"/>
    <n v="13308.2"/>
    <n v="1"/>
    <s v="40-49"/>
    <s v="Fair (580-669)"/>
    <s v="Very High (150k+)"/>
    <s v="Established (6-8 yrs)"/>
    <x v="1"/>
  </r>
  <r>
    <n v="15753840"/>
    <s v="Brown"/>
    <n v="524"/>
    <x v="1"/>
    <s v="Female"/>
    <n v="32"/>
    <n v="6"/>
    <n v="0"/>
    <n v="1"/>
    <n v="1"/>
    <x v="0"/>
    <n v="132861.9"/>
    <n v="1"/>
    <s v="30-39"/>
    <s v="Poor (&lt;580)"/>
    <s v="Zero Balance"/>
    <s v="Established (6-8 yrs)"/>
    <x v="0"/>
  </r>
  <r>
    <n v="15669994"/>
    <s v="Greece"/>
    <n v="556"/>
    <x v="2"/>
    <s v="Female"/>
    <n v="31"/>
    <n v="1"/>
    <n v="128663.81"/>
    <n v="2"/>
    <n v="1"/>
    <x v="1"/>
    <n v="125083.29"/>
    <n v="0"/>
    <s v="30-39"/>
    <s v="Poor (&lt;580)"/>
    <s v="High (100-150k)"/>
    <s v="New (0-2 yrs)"/>
    <x v="1"/>
  </r>
  <r>
    <n v="15695301"/>
    <s v="Matthews"/>
    <n v="504"/>
    <x v="1"/>
    <s v="Male"/>
    <n v="44"/>
    <n v="4"/>
    <n v="113522.64"/>
    <n v="1"/>
    <n v="1"/>
    <x v="0"/>
    <n v="12405.2"/>
    <n v="0"/>
    <s v="40-49"/>
    <s v="Poor (&lt;580)"/>
    <s v="High (100-150k)"/>
    <s v="Developing (3-5 yrs)"/>
    <x v="0"/>
  </r>
  <r>
    <n v="15792004"/>
    <s v="Heath"/>
    <n v="731"/>
    <x v="1"/>
    <s v="Female"/>
    <n v="26"/>
    <n v="3"/>
    <n v="0"/>
    <n v="2"/>
    <n v="1"/>
    <x v="1"/>
    <n v="37697.29"/>
    <n v="0"/>
    <s v="Under 30"/>
    <s v="Good (670-739)"/>
    <s v="Zero Balance"/>
    <s v="Developing (3-5 yrs)"/>
    <x v="1"/>
  </r>
  <r>
    <n v="15603035"/>
    <s v="Vincent"/>
    <n v="651"/>
    <x v="0"/>
    <s v="Male"/>
    <n v="34"/>
    <n v="3"/>
    <n v="0"/>
    <n v="2"/>
    <n v="1"/>
    <x v="0"/>
    <n v="105599.65"/>
    <n v="0"/>
    <s v="30-39"/>
    <s v="Fair (580-669)"/>
    <s v="Zero Balance"/>
    <s v="Developing (3-5 yrs)"/>
    <x v="1"/>
  </r>
  <r>
    <n v="15717286"/>
    <s v="Sal"/>
    <n v="675"/>
    <x v="1"/>
    <s v="Female"/>
    <n v="40"/>
    <n v="8"/>
    <n v="79035.95"/>
    <n v="1"/>
    <n v="1"/>
    <x v="1"/>
    <n v="142783.98000000001"/>
    <n v="1"/>
    <s v="40-49"/>
    <s v="Good (670-739)"/>
    <s v="Mid (50-100k)"/>
    <s v="Established (6-8 yrs)"/>
    <x v="0"/>
  </r>
  <r>
    <n v="15577107"/>
    <s v="Milne"/>
    <n v="657"/>
    <x v="1"/>
    <s v="Female"/>
    <n v="22"/>
    <n v="6"/>
    <n v="0"/>
    <n v="3"/>
    <n v="0"/>
    <x v="0"/>
    <n v="168412.07"/>
    <n v="1"/>
    <s v="Under 30"/>
    <s v="Fair (580-669)"/>
    <s v="Zero Balance"/>
    <s v="Established (6-8 yrs)"/>
    <x v="1"/>
  </r>
  <r>
    <n v="15754747"/>
    <s v="Bazile"/>
    <n v="686"/>
    <x v="2"/>
    <s v="Male"/>
    <n v="33"/>
    <n v="9"/>
    <n v="141918.09"/>
    <n v="2"/>
    <n v="0"/>
    <x v="0"/>
    <n v="184036.47"/>
    <n v="0"/>
    <s v="30-39"/>
    <s v="Good (670-739)"/>
    <s v="High (100-150k)"/>
    <s v="Loyal (9-10 yrs)"/>
    <x v="1"/>
  </r>
  <r>
    <n v="15705676"/>
    <s v="Wardle"/>
    <n v="690"/>
    <x v="0"/>
    <s v="Female"/>
    <n v="35"/>
    <n v="9"/>
    <n v="107944.33"/>
    <n v="2"/>
    <n v="0"/>
    <x v="1"/>
    <n v="48478.47"/>
    <n v="0"/>
    <s v="30-39"/>
    <s v="Good (670-739)"/>
    <s v="High (100-150k)"/>
    <s v="Loyal (9-10 yrs)"/>
    <x v="1"/>
  </r>
  <r>
    <n v="15751912"/>
    <s v="Lilly"/>
    <n v="567"/>
    <x v="0"/>
    <s v="Male"/>
    <n v="36"/>
    <n v="7"/>
    <n v="0"/>
    <n v="2"/>
    <n v="0"/>
    <x v="0"/>
    <n v="3896.08"/>
    <n v="0"/>
    <s v="30-39"/>
    <s v="Poor (&lt;580)"/>
    <s v="Zero Balance"/>
    <s v="Established (6-8 yrs)"/>
    <x v="1"/>
  </r>
  <r>
    <n v="15677336"/>
    <s v="Aitken"/>
    <n v="557"/>
    <x v="2"/>
    <s v="Male"/>
    <n v="57"/>
    <n v="1"/>
    <n v="120043.13"/>
    <n v="1"/>
    <n v="1"/>
    <x v="1"/>
    <n v="132370.75"/>
    <n v="1"/>
    <s v="50-59"/>
    <s v="Poor (&lt;580)"/>
    <s v="High (100-150k)"/>
    <s v="New (0-2 yrs)"/>
    <x v="0"/>
  </r>
  <r>
    <n v="15684395"/>
    <s v="Enderby"/>
    <n v="446"/>
    <x v="1"/>
    <s v="Female"/>
    <n v="45"/>
    <n v="10"/>
    <n v="125191.69"/>
    <n v="1"/>
    <n v="1"/>
    <x v="0"/>
    <n v="128260.86"/>
    <n v="1"/>
    <s v="40-49"/>
    <s v="Poor (&lt;580)"/>
    <s v="High (100-150k)"/>
    <s v="Loyal (9-10 yrs)"/>
    <x v="0"/>
  </r>
  <r>
    <n v="15659949"/>
    <s v="Chiu"/>
    <n v="850"/>
    <x v="0"/>
    <s v="Male"/>
    <n v="31"/>
    <n v="1"/>
    <n v="96399.31"/>
    <n v="2"/>
    <n v="1"/>
    <x v="1"/>
    <n v="106534.15"/>
    <n v="0"/>
    <s v="30-39"/>
    <s v="Excellent (800+)"/>
    <s v="Mid (50-100k)"/>
    <s v="New (0-2 yrs)"/>
    <x v="1"/>
  </r>
  <r>
    <n v="15812422"/>
    <s v="Ugorji"/>
    <n v="637"/>
    <x v="0"/>
    <s v="Male"/>
    <n v="41"/>
    <n v="2"/>
    <n v="0"/>
    <n v="2"/>
    <n v="0"/>
    <x v="0"/>
    <n v="102515.42"/>
    <n v="0"/>
    <s v="40-49"/>
    <s v="Fair (580-669)"/>
    <s v="Zero Balance"/>
    <s v="New (0-2 yrs)"/>
    <x v="1"/>
  </r>
  <r>
    <n v="15806941"/>
    <s v="Sharpe"/>
    <n v="499"/>
    <x v="0"/>
    <s v="Male"/>
    <n v="60"/>
    <n v="7"/>
    <n v="76961.600000000006"/>
    <n v="2"/>
    <n v="1"/>
    <x v="0"/>
    <n v="83643.87"/>
    <n v="0"/>
    <s v="60+"/>
    <s v="Poor (&lt;580)"/>
    <s v="Mid (50-100k)"/>
    <s v="Established (6-8 yrs)"/>
    <x v="1"/>
  </r>
  <r>
    <n v="15637690"/>
    <s v="Houghton"/>
    <n v="622"/>
    <x v="2"/>
    <s v="Female"/>
    <n v="34"/>
    <n v="7"/>
    <n v="98675.74"/>
    <n v="1"/>
    <n v="1"/>
    <x v="1"/>
    <n v="138906.85"/>
    <n v="1"/>
    <s v="30-39"/>
    <s v="Fair (580-669)"/>
    <s v="Mid (50-100k)"/>
    <s v="Established (6-8 yrs)"/>
    <x v="0"/>
  </r>
  <r>
    <n v="15632882"/>
    <s v="Konovalova"/>
    <n v="684"/>
    <x v="2"/>
    <s v="Male"/>
    <n v="37"/>
    <n v="1"/>
    <n v="126817.13"/>
    <n v="2"/>
    <n v="1"/>
    <x v="0"/>
    <n v="29995.83"/>
    <n v="1"/>
    <s v="30-39"/>
    <s v="Good (670-739)"/>
    <s v="High (100-150k)"/>
    <s v="New (0-2 yrs)"/>
    <x v="1"/>
  </r>
  <r>
    <n v="15807107"/>
    <s v="Patel"/>
    <n v="612"/>
    <x v="0"/>
    <s v="Male"/>
    <n v="32"/>
    <n v="3"/>
    <n v="121394.42"/>
    <n v="1"/>
    <n v="1"/>
    <x v="1"/>
    <n v="164081.42000000001"/>
    <n v="0"/>
    <s v="30-39"/>
    <s v="Fair (580-669)"/>
    <s v="High (100-150k)"/>
    <s v="Developing (3-5 yrs)"/>
    <x v="0"/>
  </r>
  <r>
    <n v="15661034"/>
    <s v="Ngozichukwuka"/>
    <n v="813"/>
    <x v="2"/>
    <s v="Female"/>
    <n v="29"/>
    <n v="5"/>
    <n v="106059.4"/>
    <n v="1"/>
    <n v="0"/>
    <x v="1"/>
    <n v="187976.88"/>
    <n v="1"/>
    <s v="Under 30"/>
    <s v="Excellent (800+)"/>
    <s v="High (100-150k)"/>
    <s v="Developing (3-5 yrs)"/>
    <x v="0"/>
  </r>
  <r>
    <n v="15811958"/>
    <s v="Medland"/>
    <n v="850"/>
    <x v="2"/>
    <s v="Male"/>
    <n v="44"/>
    <n v="2"/>
    <n v="112755.34"/>
    <n v="2"/>
    <n v="0"/>
    <x v="1"/>
    <n v="158171.35999999999"/>
    <n v="0"/>
    <s v="40-49"/>
    <s v="Excellent (800+)"/>
    <s v="High (100-150k)"/>
    <s v="New (0-2 yrs)"/>
    <x v="1"/>
  </r>
  <r>
    <n v="15785167"/>
    <s v="Padovano"/>
    <n v="795"/>
    <x v="1"/>
    <s v="Male"/>
    <n v="29"/>
    <n v="4"/>
    <n v="0"/>
    <n v="2"/>
    <n v="0"/>
    <x v="1"/>
    <n v="155711.64000000001"/>
    <n v="0"/>
    <s v="Under 30"/>
    <s v="Very Good (740-799)"/>
    <s v="Zero Balance"/>
    <s v="Developing (3-5 yrs)"/>
    <x v="1"/>
  </r>
  <r>
    <n v="15646720"/>
    <s v="Tsui"/>
    <n v="628"/>
    <x v="1"/>
    <s v="Female"/>
    <n v="55"/>
    <n v="7"/>
    <n v="0"/>
    <n v="3"/>
    <n v="1"/>
    <x v="1"/>
    <n v="85890.75"/>
    <n v="1"/>
    <s v="50-59"/>
    <s v="Fair (580-669)"/>
    <s v="Zero Balance"/>
    <s v="Established (6-8 yrs)"/>
    <x v="1"/>
  </r>
  <r>
    <n v="15658614"/>
    <s v="H?"/>
    <n v="565"/>
    <x v="2"/>
    <s v="Female"/>
    <n v="38"/>
    <n v="7"/>
    <n v="145400.69"/>
    <n v="2"/>
    <n v="1"/>
    <x v="0"/>
    <n v="83844.789999999994"/>
    <n v="0"/>
    <s v="30-39"/>
    <s v="Poor (&lt;580)"/>
    <s v="High (100-150k)"/>
    <s v="Established (6-8 yrs)"/>
    <x v="1"/>
  </r>
  <r>
    <n v="15704657"/>
    <s v="Denman"/>
    <n v="601"/>
    <x v="0"/>
    <s v="Male"/>
    <n v="39"/>
    <n v="3"/>
    <n v="72647.64"/>
    <n v="1"/>
    <n v="1"/>
    <x v="1"/>
    <n v="41777.9"/>
    <n v="1"/>
    <s v="30-39"/>
    <s v="Fair (580-669)"/>
    <s v="Mid (50-100k)"/>
    <s v="Developing (3-5 yrs)"/>
    <x v="0"/>
  </r>
  <r>
    <n v="15567147"/>
    <s v="Ratten"/>
    <n v="802"/>
    <x v="1"/>
    <s v="Male"/>
    <n v="40"/>
    <n v="4"/>
    <n v="0"/>
    <n v="2"/>
    <n v="1"/>
    <x v="0"/>
    <n v="81908.09"/>
    <n v="0"/>
    <s v="40-49"/>
    <s v="Excellent (800+)"/>
    <s v="Zero Balance"/>
    <s v="Developing (3-5 yrs)"/>
    <x v="1"/>
  </r>
  <r>
    <n v="15701319"/>
    <s v="Baxter"/>
    <n v="614"/>
    <x v="2"/>
    <s v="Female"/>
    <n v="37"/>
    <n v="6"/>
    <n v="96340.81"/>
    <n v="2"/>
    <n v="1"/>
    <x v="0"/>
    <n v="139377.24"/>
    <n v="1"/>
    <s v="30-39"/>
    <s v="Fair (580-669)"/>
    <s v="Mid (50-100k)"/>
    <s v="Established (6-8 yrs)"/>
    <x v="1"/>
  </r>
  <r>
    <n v="15745266"/>
    <s v="Norman"/>
    <n v="434"/>
    <x v="1"/>
    <s v="Male"/>
    <n v="55"/>
    <n v="6"/>
    <n v="0"/>
    <n v="1"/>
    <n v="0"/>
    <x v="0"/>
    <n v="73562.05"/>
    <n v="1"/>
    <s v="50-59"/>
    <s v="Poor (&lt;580)"/>
    <s v="Zero Balance"/>
    <s v="Established (6-8 yrs)"/>
    <x v="0"/>
  </r>
  <r>
    <n v="15650437"/>
    <s v="Shen"/>
    <n v="522"/>
    <x v="2"/>
    <s v="Male"/>
    <n v="32"/>
    <n v="8"/>
    <n v="124450.36"/>
    <n v="2"/>
    <n v="1"/>
    <x v="0"/>
    <n v="165786.1"/>
    <n v="0"/>
    <s v="30-39"/>
    <s v="Poor (&lt;580)"/>
    <s v="High (100-150k)"/>
    <s v="Established (6-8 yrs)"/>
    <x v="1"/>
  </r>
  <r>
    <n v="15764314"/>
    <s v="Reilly"/>
    <n v="550"/>
    <x v="2"/>
    <s v="Male"/>
    <n v="36"/>
    <n v="2"/>
    <n v="113877.23"/>
    <n v="2"/>
    <n v="1"/>
    <x v="1"/>
    <n v="174921.91"/>
    <n v="0"/>
    <s v="30-39"/>
    <s v="Poor (&lt;580)"/>
    <s v="High (100-150k)"/>
    <s v="New (0-2 yrs)"/>
    <x v="1"/>
  </r>
  <r>
    <n v="15612594"/>
    <s v="Ifeanacho"/>
    <n v="599"/>
    <x v="1"/>
    <s v="Male"/>
    <n v="25"/>
    <n v="3"/>
    <n v="0"/>
    <n v="2"/>
    <n v="1"/>
    <x v="0"/>
    <n v="120790.02"/>
    <n v="0"/>
    <s v="Under 30"/>
    <s v="Fair (580-669)"/>
    <s v="Zero Balance"/>
    <s v="Developing (3-5 yrs)"/>
    <x v="1"/>
  </r>
  <r>
    <n v="15593501"/>
    <s v="Graham"/>
    <n v="493"/>
    <x v="0"/>
    <s v="Female"/>
    <n v="36"/>
    <n v="5"/>
    <n v="148667.81"/>
    <n v="2"/>
    <n v="1"/>
    <x v="1"/>
    <n v="56092.51"/>
    <n v="0"/>
    <s v="30-39"/>
    <s v="Poor (&lt;580)"/>
    <s v="High (100-150k)"/>
    <s v="Developing (3-5 yrs)"/>
    <x v="1"/>
  </r>
  <r>
    <n v="15804150"/>
    <s v="Lysaght"/>
    <n v="755"/>
    <x v="0"/>
    <s v="Male"/>
    <n v="34"/>
    <n v="3"/>
    <n v="0"/>
    <n v="2"/>
    <n v="1"/>
    <x v="0"/>
    <n v="158816.03"/>
    <n v="0"/>
    <s v="30-39"/>
    <s v="Very Good (740-799)"/>
    <s v="Zero Balance"/>
    <s v="Developing (3-5 yrs)"/>
    <x v="1"/>
  </r>
  <r>
    <n v="15649297"/>
    <s v="T'ang"/>
    <n v="605"/>
    <x v="0"/>
    <s v="Female"/>
    <n v="62"/>
    <n v="4"/>
    <n v="111065.93"/>
    <n v="2"/>
    <n v="0"/>
    <x v="0"/>
    <n v="125660.99"/>
    <n v="0"/>
    <s v="60+"/>
    <s v="Fair (580-669)"/>
    <s v="High (100-150k)"/>
    <s v="Developing (3-5 yrs)"/>
    <x v="1"/>
  </r>
  <r>
    <n v="15641110"/>
    <s v="Abron"/>
    <n v="708"/>
    <x v="0"/>
    <s v="Male"/>
    <n v="41"/>
    <n v="0"/>
    <n v="0"/>
    <n v="1"/>
    <n v="1"/>
    <x v="1"/>
    <n v="128400.62"/>
    <n v="0"/>
    <s v="40-49"/>
    <s v="Good (670-739)"/>
    <s v="Zero Balance"/>
    <s v="New (0-2 yrs)"/>
    <x v="0"/>
  </r>
  <r>
    <n v="15660608"/>
    <s v="Chimaraoke"/>
    <n v="699"/>
    <x v="0"/>
    <s v="Male"/>
    <n v="44"/>
    <n v="8"/>
    <n v="158697.60999999999"/>
    <n v="1"/>
    <n v="1"/>
    <x v="1"/>
    <n v="107181.22"/>
    <n v="0"/>
    <s v="40-49"/>
    <s v="Good (670-739)"/>
    <s v="Very High (150k+)"/>
    <s v="Established (6-8 yrs)"/>
    <x v="0"/>
  </r>
  <r>
    <n v="15806570"/>
    <s v="Y?an"/>
    <n v="763"/>
    <x v="0"/>
    <s v="Female"/>
    <n v="53"/>
    <n v="4"/>
    <n v="0"/>
    <n v="1"/>
    <n v="1"/>
    <x v="1"/>
    <n v="77203.72"/>
    <n v="1"/>
    <s v="50-59"/>
    <s v="Very Good (740-799)"/>
    <s v="Zero Balance"/>
    <s v="Developing (3-5 yrs)"/>
    <x v="0"/>
  </r>
  <r>
    <n v="15715345"/>
    <s v="Sergeyeva"/>
    <n v="743"/>
    <x v="1"/>
    <s v="Male"/>
    <n v="25"/>
    <n v="6"/>
    <n v="0"/>
    <n v="2"/>
    <n v="1"/>
    <x v="1"/>
    <n v="129740.11"/>
    <n v="0"/>
    <s v="Under 30"/>
    <s v="Very Good (740-799)"/>
    <s v="Zero Balance"/>
    <s v="Established (6-8 yrs)"/>
    <x v="1"/>
  </r>
  <r>
    <n v="15755521"/>
    <s v="Ma"/>
    <n v="660"/>
    <x v="0"/>
    <s v="Female"/>
    <n v="48"/>
    <n v="0"/>
    <n v="90044.32"/>
    <n v="2"/>
    <n v="0"/>
    <x v="0"/>
    <n v="187604.97"/>
    <n v="1"/>
    <s v="40-49"/>
    <s v="Fair (580-669)"/>
    <s v="Mid (50-100k)"/>
    <s v="New (0-2 yrs)"/>
    <x v="1"/>
  </r>
  <r>
    <n v="15579074"/>
    <s v="Obiajulu"/>
    <n v="619"/>
    <x v="2"/>
    <s v="Male"/>
    <n v="38"/>
    <n v="10"/>
    <n v="84651.79"/>
    <n v="1"/>
    <n v="1"/>
    <x v="0"/>
    <n v="184754.26"/>
    <n v="0"/>
    <s v="30-39"/>
    <s v="Fair (580-669)"/>
    <s v="Mid (50-100k)"/>
    <s v="Loyal (9-10 yrs)"/>
    <x v="0"/>
  </r>
  <r>
    <n v="15641158"/>
    <s v="Belcher"/>
    <n v="739"/>
    <x v="2"/>
    <s v="Male"/>
    <n v="32"/>
    <n v="3"/>
    <n v="102128.27"/>
    <n v="1"/>
    <n v="1"/>
    <x v="1"/>
    <n v="63981.37"/>
    <n v="1"/>
    <s v="30-39"/>
    <s v="Good (670-739)"/>
    <s v="High (100-150k)"/>
    <s v="Developing (3-5 yrs)"/>
    <x v="0"/>
  </r>
  <r>
    <n v="15752507"/>
    <s v="K?"/>
    <n v="769"/>
    <x v="2"/>
    <s v="Male"/>
    <n v="60"/>
    <n v="9"/>
    <n v="148846.39000000001"/>
    <n v="1"/>
    <n v="1"/>
    <x v="1"/>
    <n v="192831.67"/>
    <n v="1"/>
    <s v="60+"/>
    <s v="Very Good (740-799)"/>
    <s v="High (100-150k)"/>
    <s v="Loyal (9-10 yrs)"/>
    <x v="0"/>
  </r>
  <r>
    <n v="15597983"/>
    <s v="Brown"/>
    <n v="692"/>
    <x v="0"/>
    <s v="Male"/>
    <n v="69"/>
    <n v="10"/>
    <n v="154953.94"/>
    <n v="1"/>
    <n v="1"/>
    <x v="0"/>
    <n v="70849.47"/>
    <n v="0"/>
    <s v="60+"/>
    <s v="Good (670-739)"/>
    <s v="Very High (150k+)"/>
    <s v="Loyal (9-10 yrs)"/>
    <x v="0"/>
  </r>
  <r>
    <n v="15586069"/>
    <s v="Abernathy"/>
    <n v="560"/>
    <x v="0"/>
    <s v="Female"/>
    <n v="30"/>
    <n v="0"/>
    <n v="108883.29"/>
    <n v="1"/>
    <n v="1"/>
    <x v="1"/>
    <n v="27914.95"/>
    <n v="0"/>
    <s v="30-39"/>
    <s v="Poor (&lt;580)"/>
    <s v="High (100-150k)"/>
    <s v="New (0-2 yrs)"/>
    <x v="0"/>
  </r>
  <r>
    <n v="15655082"/>
    <s v="Pape"/>
    <n v="607"/>
    <x v="0"/>
    <s v="Female"/>
    <n v="48"/>
    <n v="4"/>
    <n v="112070.86"/>
    <n v="3"/>
    <n v="1"/>
    <x v="1"/>
    <n v="173568.3"/>
    <n v="1"/>
    <s v="40-49"/>
    <s v="Fair (580-669)"/>
    <s v="High (100-150k)"/>
    <s v="Developing (3-5 yrs)"/>
    <x v="1"/>
  </r>
  <r>
    <n v="15720155"/>
    <s v="Tao"/>
    <n v="630"/>
    <x v="2"/>
    <s v="Male"/>
    <n v="29"/>
    <n v="6"/>
    <n v="131354.39000000001"/>
    <n v="1"/>
    <n v="0"/>
    <x v="0"/>
    <n v="9324.31"/>
    <n v="1"/>
    <s v="Under 30"/>
    <s v="Fair (580-669)"/>
    <s v="High (100-150k)"/>
    <s v="Established (6-8 yrs)"/>
    <x v="0"/>
  </r>
  <r>
    <n v="15582116"/>
    <s v="Ma"/>
    <n v="767"/>
    <x v="2"/>
    <s v="Female"/>
    <n v="45"/>
    <n v="7"/>
    <n v="132746.20000000001"/>
    <n v="2"/>
    <n v="1"/>
    <x v="1"/>
    <n v="26628.880000000001"/>
    <n v="1"/>
    <s v="40-49"/>
    <s v="Very Good (740-799)"/>
    <s v="High (100-150k)"/>
    <s v="Established (6-8 yrs)"/>
    <x v="1"/>
  </r>
  <r>
    <n v="15749365"/>
    <s v="Earle"/>
    <n v="543"/>
    <x v="0"/>
    <s v="Female"/>
    <n v="34"/>
    <n v="8"/>
    <n v="0"/>
    <n v="2"/>
    <n v="0"/>
    <x v="0"/>
    <n v="145601.79999999999"/>
    <n v="0"/>
    <s v="30-39"/>
    <s v="Poor (&lt;580)"/>
    <s v="Zero Balance"/>
    <s v="Established (6-8 yrs)"/>
    <x v="1"/>
  </r>
  <r>
    <n v="15632069"/>
    <s v="Kazantsev"/>
    <n v="776"/>
    <x v="0"/>
    <s v="Male"/>
    <n v="39"/>
    <n v="8"/>
    <n v="125211.55"/>
    <n v="2"/>
    <n v="1"/>
    <x v="1"/>
    <n v="144496.07"/>
    <n v="0"/>
    <s v="30-39"/>
    <s v="Very Good (740-799)"/>
    <s v="High (100-150k)"/>
    <s v="Established (6-8 yrs)"/>
    <x v="1"/>
  </r>
  <r>
    <n v="15663134"/>
    <s v="Uspenskaya"/>
    <n v="535"/>
    <x v="1"/>
    <s v="Male"/>
    <n v="58"/>
    <n v="1"/>
    <n v="0"/>
    <n v="2"/>
    <n v="1"/>
    <x v="0"/>
    <n v="11779.98"/>
    <n v="1"/>
    <s v="50-59"/>
    <s v="Poor (&lt;580)"/>
    <s v="Zero Balance"/>
    <s v="New (0-2 yrs)"/>
    <x v="1"/>
  </r>
  <r>
    <n v="15766683"/>
    <s v="Coombes"/>
    <n v="549"/>
    <x v="2"/>
    <s v="Male"/>
    <n v="36"/>
    <n v="6"/>
    <n v="139422.37"/>
    <n v="1"/>
    <n v="0"/>
    <x v="1"/>
    <n v="83983.39"/>
    <n v="1"/>
    <s v="30-39"/>
    <s v="Poor (&lt;580)"/>
    <s v="High (100-150k)"/>
    <s v="Established (6-8 yrs)"/>
    <x v="0"/>
  </r>
  <r>
    <n v="15707219"/>
    <s v="Hopman"/>
    <n v="844"/>
    <x v="0"/>
    <s v="Female"/>
    <n v="28"/>
    <n v="4"/>
    <n v="0"/>
    <n v="2"/>
    <n v="0"/>
    <x v="0"/>
    <n v="123318.37"/>
    <n v="0"/>
    <s v="Under 30"/>
    <s v="Excellent (800+)"/>
    <s v="Zero Balance"/>
    <s v="Developing (3-5 yrs)"/>
    <x v="1"/>
  </r>
  <r>
    <n v="15709232"/>
    <s v="McKay"/>
    <n v="586"/>
    <x v="2"/>
    <s v="Female"/>
    <n v="47"/>
    <n v="5"/>
    <n v="157099.47"/>
    <n v="2"/>
    <n v="1"/>
    <x v="0"/>
    <n v="65481.86"/>
    <n v="0"/>
    <s v="40-49"/>
    <s v="Fair (580-669)"/>
    <s v="Very High (150k+)"/>
    <s v="Developing (3-5 yrs)"/>
    <x v="1"/>
  </r>
  <r>
    <n v="15801351"/>
    <s v="Milanesi"/>
    <n v="583"/>
    <x v="0"/>
    <s v="Male"/>
    <n v="40"/>
    <n v="3"/>
    <n v="0"/>
    <n v="2"/>
    <n v="1"/>
    <x v="1"/>
    <n v="47728"/>
    <n v="0"/>
    <s v="40-49"/>
    <s v="Fair (580-669)"/>
    <s v="Zero Balance"/>
    <s v="Developing (3-5 yrs)"/>
    <x v="1"/>
  </r>
  <r>
    <n v="15578747"/>
    <s v="Chineze"/>
    <n v="701"/>
    <x v="1"/>
    <s v="Male"/>
    <n v="26"/>
    <n v="5"/>
    <n v="83600.240000000005"/>
    <n v="1"/>
    <n v="0"/>
    <x v="0"/>
    <n v="59195.05"/>
    <n v="0"/>
    <s v="Under 30"/>
    <s v="Good (670-739)"/>
    <s v="Mid (50-100k)"/>
    <s v="Developing (3-5 yrs)"/>
    <x v="0"/>
  </r>
  <r>
    <n v="15675626"/>
    <s v="Dawson"/>
    <n v="726"/>
    <x v="0"/>
    <s v="Male"/>
    <n v="28"/>
    <n v="2"/>
    <n v="0"/>
    <n v="1"/>
    <n v="0"/>
    <x v="1"/>
    <n v="98060.51"/>
    <n v="0"/>
    <s v="Under 30"/>
    <s v="Good (670-739)"/>
    <s v="Zero Balance"/>
    <s v="New (0-2 yrs)"/>
    <x v="0"/>
  </r>
  <r>
    <n v="15583736"/>
    <s v="Shih"/>
    <n v="829"/>
    <x v="2"/>
    <s v="Male"/>
    <n v="36"/>
    <n v="4"/>
    <n v="81795.740000000005"/>
    <n v="2"/>
    <n v="1"/>
    <x v="1"/>
    <n v="90106.94"/>
    <n v="0"/>
    <s v="30-39"/>
    <s v="Excellent (800+)"/>
    <s v="Mid (50-100k)"/>
    <s v="Developing (3-5 yrs)"/>
    <x v="1"/>
  </r>
  <r>
    <n v="15590011"/>
    <s v="Hughes"/>
    <n v="749"/>
    <x v="1"/>
    <s v="Male"/>
    <n v="38"/>
    <n v="9"/>
    <n v="129378.32"/>
    <n v="1"/>
    <n v="1"/>
    <x v="0"/>
    <n v="13549.34"/>
    <n v="0"/>
    <s v="30-39"/>
    <s v="Very Good (740-799)"/>
    <s v="High (100-150k)"/>
    <s v="Loyal (9-10 yrs)"/>
    <x v="0"/>
  </r>
  <r>
    <n v="15609913"/>
    <s v="Clark"/>
    <n v="743"/>
    <x v="0"/>
    <s v="Female"/>
    <n v="46"/>
    <n v="9"/>
    <n v="0"/>
    <n v="1"/>
    <n v="1"/>
    <x v="1"/>
    <n v="113436.08"/>
    <n v="0"/>
    <s v="40-49"/>
    <s v="Very Good (740-799)"/>
    <s v="Zero Balance"/>
    <s v="Loyal (9-10 yrs)"/>
    <x v="0"/>
  </r>
  <r>
    <n v="15719479"/>
    <s v="Chukwuhaenye"/>
    <n v="619"/>
    <x v="1"/>
    <s v="Female"/>
    <n v="56"/>
    <n v="7"/>
    <n v="0"/>
    <n v="2"/>
    <n v="1"/>
    <x v="0"/>
    <n v="42442.21"/>
    <n v="0"/>
    <s v="50-59"/>
    <s v="Fair (580-669)"/>
    <s v="Zero Balance"/>
    <s v="Established (6-8 yrs)"/>
    <x v="1"/>
  </r>
  <r>
    <n v="15575147"/>
    <s v="Wall"/>
    <n v="699"/>
    <x v="0"/>
    <s v="Male"/>
    <n v="22"/>
    <n v="9"/>
    <n v="99339"/>
    <n v="1"/>
    <n v="1"/>
    <x v="1"/>
    <n v="68297.61"/>
    <n v="1"/>
    <s v="Under 30"/>
    <s v="Good (670-739)"/>
    <s v="Mid (50-100k)"/>
    <s v="Loyal (9-10 yrs)"/>
    <x v="0"/>
  </r>
  <r>
    <n v="15597309"/>
    <s v="Howell"/>
    <n v="749"/>
    <x v="1"/>
    <s v="Male"/>
    <n v="36"/>
    <n v="7"/>
    <n v="0"/>
    <n v="2"/>
    <n v="0"/>
    <x v="1"/>
    <n v="80134.649999999994"/>
    <n v="0"/>
    <s v="30-39"/>
    <s v="Very Good (740-799)"/>
    <s v="Zero Balance"/>
    <s v="Established (6-8 yrs)"/>
    <x v="1"/>
  </r>
  <r>
    <n v="15648367"/>
    <s v="Lo"/>
    <n v="600"/>
    <x v="2"/>
    <s v="Female"/>
    <n v="29"/>
    <n v="6"/>
    <n v="74430.100000000006"/>
    <n v="2"/>
    <n v="1"/>
    <x v="0"/>
    <n v="96051.1"/>
    <n v="0"/>
    <s v="Under 30"/>
    <s v="Fair (580-669)"/>
    <s v="Mid (50-100k)"/>
    <s v="Established (6-8 yrs)"/>
    <x v="1"/>
  </r>
  <r>
    <n v="15758031"/>
    <s v="Lazarev"/>
    <n v="760"/>
    <x v="1"/>
    <s v="Male"/>
    <n v="38"/>
    <n v="3"/>
    <n v="91241.85"/>
    <n v="1"/>
    <n v="0"/>
    <x v="0"/>
    <n v="80682.350000000006"/>
    <n v="0"/>
    <s v="30-39"/>
    <s v="Very Good (740-799)"/>
    <s v="Mid (50-100k)"/>
    <s v="Developing (3-5 yrs)"/>
    <x v="0"/>
  </r>
  <r>
    <n v="15751771"/>
    <s v="Lowe"/>
    <n v="528"/>
    <x v="2"/>
    <s v="Male"/>
    <n v="32"/>
    <n v="2"/>
    <n v="99092.45"/>
    <n v="1"/>
    <n v="0"/>
    <x v="0"/>
    <n v="111149.98"/>
    <n v="0"/>
    <s v="30-39"/>
    <s v="Poor (&lt;580)"/>
    <s v="Mid (50-100k)"/>
    <s v="New (0-2 yrs)"/>
    <x v="0"/>
  </r>
  <r>
    <n v="15689288"/>
    <s v="Folliero"/>
    <n v="630"/>
    <x v="0"/>
    <s v="Female"/>
    <n v="26"/>
    <n v="5"/>
    <n v="0"/>
    <n v="2"/>
    <n v="1"/>
    <x v="1"/>
    <n v="182612.38"/>
    <n v="0"/>
    <s v="Under 30"/>
    <s v="Fair (580-669)"/>
    <s v="Zero Balance"/>
    <s v="Developing (3-5 yrs)"/>
    <x v="1"/>
  </r>
  <r>
    <n v="15731026"/>
    <s v="Han"/>
    <n v="683"/>
    <x v="2"/>
    <s v="Female"/>
    <n v="39"/>
    <n v="2"/>
    <n v="100062.16"/>
    <n v="2"/>
    <n v="1"/>
    <x v="1"/>
    <n v="109201.43"/>
    <n v="0"/>
    <s v="30-39"/>
    <s v="Good (670-739)"/>
    <s v="High (100-150k)"/>
    <s v="New (0-2 yrs)"/>
    <x v="1"/>
  </r>
  <r>
    <n v="15775809"/>
    <s v="Holloway"/>
    <n v="677"/>
    <x v="2"/>
    <s v="Female"/>
    <n v="26"/>
    <n v="6"/>
    <n v="98723.67"/>
    <n v="1"/>
    <n v="0"/>
    <x v="0"/>
    <n v="151146.67000000001"/>
    <n v="0"/>
    <s v="Under 30"/>
    <s v="Good (670-739)"/>
    <s v="Mid (50-100k)"/>
    <s v="Established (6-8 yrs)"/>
    <x v="0"/>
  </r>
  <r>
    <n v="15743076"/>
    <s v="Pai"/>
    <n v="669"/>
    <x v="1"/>
    <s v="Male"/>
    <n v="29"/>
    <n v="9"/>
    <n v="0"/>
    <n v="1"/>
    <n v="1"/>
    <x v="0"/>
    <n v="93901.61"/>
    <n v="0"/>
    <s v="Under 30"/>
    <s v="Fair (580-669)"/>
    <s v="Zero Balance"/>
    <s v="Loyal (9-10 yrs)"/>
    <x v="0"/>
  </r>
  <r>
    <n v="15658258"/>
    <s v="Trejo"/>
    <n v="693"/>
    <x v="0"/>
    <s v="Male"/>
    <n v="43"/>
    <n v="6"/>
    <n v="128760.32000000001"/>
    <n v="1"/>
    <n v="1"/>
    <x v="1"/>
    <n v="36342.79"/>
    <n v="0"/>
    <s v="40-49"/>
    <s v="Good (670-739)"/>
    <s v="High (100-150k)"/>
    <s v="Established (6-8 yrs)"/>
    <x v="0"/>
  </r>
  <r>
    <n v="15756321"/>
    <s v="Johnston"/>
    <n v="612"/>
    <x v="1"/>
    <s v="Female"/>
    <n v="52"/>
    <n v="5"/>
    <n v="144772.69"/>
    <n v="1"/>
    <n v="0"/>
    <x v="1"/>
    <n v="98302.57"/>
    <n v="1"/>
    <s v="50-59"/>
    <s v="Fair (580-669)"/>
    <s v="High (100-150k)"/>
    <s v="Developing (3-5 yrs)"/>
    <x v="0"/>
  </r>
  <r>
    <n v="15706799"/>
    <s v="Macknight"/>
    <n v="719"/>
    <x v="1"/>
    <s v="Male"/>
    <n v="44"/>
    <n v="4"/>
    <n v="0"/>
    <n v="1"/>
    <n v="0"/>
    <x v="1"/>
    <n v="84972.9"/>
    <n v="1"/>
    <s v="40-49"/>
    <s v="Good (670-739)"/>
    <s v="Zero Balance"/>
    <s v="Developing (3-5 yrs)"/>
    <x v="0"/>
  </r>
  <r>
    <n v="15775703"/>
    <s v="Lo"/>
    <n v="702"/>
    <x v="0"/>
    <s v="Male"/>
    <n v="26"/>
    <n v="2"/>
    <n v="71281.289999999994"/>
    <n v="1"/>
    <n v="1"/>
    <x v="0"/>
    <n v="108747.12"/>
    <n v="1"/>
    <s v="Under 30"/>
    <s v="Good (670-739)"/>
    <s v="Mid (50-100k)"/>
    <s v="New (0-2 yrs)"/>
    <x v="0"/>
  </r>
  <r>
    <n v="15642636"/>
    <s v="Glossop"/>
    <n v="755"/>
    <x v="0"/>
    <s v="Male"/>
    <n v="29"/>
    <n v="9"/>
    <n v="117035.89"/>
    <n v="1"/>
    <n v="1"/>
    <x v="0"/>
    <n v="21862.19"/>
    <n v="0"/>
    <s v="Under 30"/>
    <s v="Very Good (740-799)"/>
    <s v="High (100-150k)"/>
    <s v="Loyal (9-10 yrs)"/>
    <x v="0"/>
  </r>
  <r>
    <n v="15704651"/>
    <s v="Bishop"/>
    <n v="514"/>
    <x v="0"/>
    <s v="Male"/>
    <n v="26"/>
    <n v="1"/>
    <n v="0"/>
    <n v="2"/>
    <n v="0"/>
    <x v="1"/>
    <n v="121551.93"/>
    <n v="0"/>
    <s v="Under 30"/>
    <s v="Poor (&lt;580)"/>
    <s v="Zero Balance"/>
    <s v="New (0-2 yrs)"/>
    <x v="1"/>
  </r>
  <r>
    <n v="15806771"/>
    <s v="Yefremova"/>
    <n v="753"/>
    <x v="0"/>
    <s v="Female"/>
    <n v="40"/>
    <n v="0"/>
    <n v="3768.69"/>
    <n v="2"/>
    <n v="1"/>
    <x v="1"/>
    <n v="177065.24"/>
    <n v="1"/>
    <s v="40-49"/>
    <s v="Very Good (740-799)"/>
    <s v="Low (&lt;50k)"/>
    <s v="New (0-2 yrs)"/>
    <x v="1"/>
  </r>
  <r>
    <n v="15566735"/>
    <s v="Obialo"/>
    <n v="548"/>
    <x v="2"/>
    <s v="Female"/>
    <n v="36"/>
    <n v="2"/>
    <n v="108913.84"/>
    <n v="2"/>
    <n v="1"/>
    <x v="0"/>
    <n v="140460.01"/>
    <n v="0"/>
    <s v="30-39"/>
    <s v="Poor (&lt;580)"/>
    <s v="High (100-150k)"/>
    <s v="New (0-2 yrs)"/>
    <x v="1"/>
  </r>
  <r>
    <n v="15681671"/>
    <s v="Nkemjika"/>
    <n v="850"/>
    <x v="2"/>
    <s v="Male"/>
    <n v="28"/>
    <n v="2"/>
    <n v="101100.22"/>
    <n v="2"/>
    <n v="1"/>
    <x v="0"/>
    <n v="35337.31"/>
    <n v="0"/>
    <s v="Under 30"/>
    <s v="Excellent (800+)"/>
    <s v="High (100-150k)"/>
    <s v="New (0-2 yrs)"/>
    <x v="1"/>
  </r>
  <r>
    <n v="15775949"/>
    <s v="Trevisani"/>
    <n v="612"/>
    <x v="0"/>
    <s v="Female"/>
    <n v="38"/>
    <n v="7"/>
    <n v="110615.47"/>
    <n v="1"/>
    <n v="1"/>
    <x v="0"/>
    <n v="193502.93"/>
    <n v="0"/>
    <s v="30-39"/>
    <s v="Fair (580-669)"/>
    <s v="High (100-150k)"/>
    <s v="Established (6-8 yrs)"/>
    <x v="0"/>
  </r>
  <r>
    <n v="15586752"/>
    <s v="Parkes"/>
    <n v="628"/>
    <x v="2"/>
    <s v="Male"/>
    <n v="33"/>
    <n v="8"/>
    <n v="152143.89000000001"/>
    <n v="1"/>
    <n v="1"/>
    <x v="0"/>
    <n v="32174.03"/>
    <n v="0"/>
    <s v="30-39"/>
    <s v="Fair (580-669)"/>
    <s v="Very High (150k+)"/>
    <s v="Established (6-8 yrs)"/>
    <x v="0"/>
  </r>
  <r>
    <n v="15582519"/>
    <s v="Seleznyov"/>
    <n v="479"/>
    <x v="0"/>
    <s v="Male"/>
    <n v="47"/>
    <n v="6"/>
    <n v="121797.09"/>
    <n v="1"/>
    <n v="0"/>
    <x v="0"/>
    <n v="5811.9"/>
    <n v="1"/>
    <s v="40-49"/>
    <s v="Poor (&lt;580)"/>
    <s v="High (100-150k)"/>
    <s v="Established (6-8 yrs)"/>
    <x v="0"/>
  </r>
  <r>
    <n v="15658233"/>
    <s v="Naylor"/>
    <n v="724"/>
    <x v="0"/>
    <s v="Female"/>
    <n v="41"/>
    <n v="5"/>
    <n v="109798.25"/>
    <n v="1"/>
    <n v="0"/>
    <x v="0"/>
    <n v="149593.60999999999"/>
    <n v="0"/>
    <s v="40-49"/>
    <s v="Good (670-739)"/>
    <s v="High (100-150k)"/>
    <s v="Developing (3-5 yrs)"/>
    <x v="0"/>
  </r>
  <r>
    <n v="15755330"/>
    <s v="Forbes"/>
    <n v="512"/>
    <x v="2"/>
    <s v="Male"/>
    <n v="41"/>
    <n v="7"/>
    <n v="122403.24"/>
    <n v="1"/>
    <n v="0"/>
    <x v="0"/>
    <n v="37439.9"/>
    <n v="1"/>
    <s v="40-49"/>
    <s v="Poor (&lt;580)"/>
    <s v="High (100-150k)"/>
    <s v="Established (6-8 yrs)"/>
    <x v="0"/>
  </r>
  <r>
    <n v="15605072"/>
    <s v="Douglas"/>
    <n v="638"/>
    <x v="0"/>
    <s v="Female"/>
    <n v="43"/>
    <n v="3"/>
    <n v="145860.98000000001"/>
    <n v="1"/>
    <n v="1"/>
    <x v="0"/>
    <n v="142763.51"/>
    <n v="1"/>
    <s v="40-49"/>
    <s v="Fair (580-669)"/>
    <s v="High (100-150k)"/>
    <s v="Developing (3-5 yrs)"/>
    <x v="0"/>
  </r>
  <r>
    <n v="15617538"/>
    <s v="Nwankwo"/>
    <n v="834"/>
    <x v="1"/>
    <s v="Male"/>
    <n v="40"/>
    <n v="7"/>
    <n v="0"/>
    <n v="2"/>
    <n v="0"/>
    <x v="1"/>
    <n v="45038.74"/>
    <n v="0"/>
    <s v="40-49"/>
    <s v="Excellent (800+)"/>
    <s v="Zero Balance"/>
    <s v="Established (6-8 yrs)"/>
    <x v="1"/>
  </r>
  <r>
    <n v="15591428"/>
    <s v="Myers"/>
    <n v="781"/>
    <x v="0"/>
    <s v="Male"/>
    <n v="29"/>
    <n v="9"/>
    <n v="0"/>
    <n v="2"/>
    <n v="0"/>
    <x v="1"/>
    <n v="172097.4"/>
    <n v="0"/>
    <s v="Under 30"/>
    <s v="Very Good (740-799)"/>
    <s v="Zero Balance"/>
    <s v="Loyal (9-10 yrs)"/>
    <x v="1"/>
  </r>
  <r>
    <n v="15692142"/>
    <s v="Rogova"/>
    <n v="707"/>
    <x v="2"/>
    <s v="Female"/>
    <n v="48"/>
    <n v="7"/>
    <n v="105086.74"/>
    <n v="1"/>
    <n v="1"/>
    <x v="0"/>
    <n v="180344.69"/>
    <n v="1"/>
    <s v="40-49"/>
    <s v="Good (670-739)"/>
    <s v="High (100-150k)"/>
    <s v="Established (6-8 yrs)"/>
    <x v="0"/>
  </r>
  <r>
    <n v="15692931"/>
    <s v="Hsing"/>
    <n v="670"/>
    <x v="0"/>
    <s v="Male"/>
    <n v="22"/>
    <n v="2"/>
    <n v="114991.45"/>
    <n v="1"/>
    <n v="1"/>
    <x v="0"/>
    <n v="37392.559999999998"/>
    <n v="0"/>
    <s v="Under 30"/>
    <s v="Good (670-739)"/>
    <s v="High (100-150k)"/>
    <s v="New (0-2 yrs)"/>
    <x v="0"/>
  </r>
  <r>
    <n v="15781127"/>
    <s v="Giordano"/>
    <n v="663"/>
    <x v="1"/>
    <s v="Female"/>
    <n v="33"/>
    <n v="8"/>
    <n v="96769.04"/>
    <n v="1"/>
    <n v="1"/>
    <x v="0"/>
    <n v="36864.050000000003"/>
    <n v="0"/>
    <s v="30-39"/>
    <s v="Fair (580-669)"/>
    <s v="Mid (50-100k)"/>
    <s v="Established (6-8 yrs)"/>
    <x v="0"/>
  </r>
  <r>
    <n v="15677136"/>
    <s v="Okwukwe"/>
    <n v="624"/>
    <x v="0"/>
    <s v="Female"/>
    <n v="23"/>
    <n v="5"/>
    <n v="0"/>
    <n v="2"/>
    <n v="0"/>
    <x v="1"/>
    <n v="132418.59"/>
    <n v="0"/>
    <s v="Under 30"/>
    <s v="Fair (580-669)"/>
    <s v="Zero Balance"/>
    <s v="Developing (3-5 yrs)"/>
    <x v="1"/>
  </r>
  <r>
    <n v="15677828"/>
    <s v="Chalmers"/>
    <n v="598"/>
    <x v="0"/>
    <s v="Female"/>
    <n v="34"/>
    <n v="4"/>
    <n v="0"/>
    <n v="2"/>
    <n v="0"/>
    <x v="1"/>
    <n v="60894.26"/>
    <n v="0"/>
    <s v="30-39"/>
    <s v="Fair (580-669)"/>
    <s v="Zero Balance"/>
    <s v="Developing (3-5 yrs)"/>
    <x v="1"/>
  </r>
  <r>
    <n v="15567897"/>
    <s v="Chiazagomekpere"/>
    <n v="619"/>
    <x v="2"/>
    <s v="Male"/>
    <n v="23"/>
    <n v="5"/>
    <n v="132725.1"/>
    <n v="1"/>
    <n v="1"/>
    <x v="0"/>
    <n v="143913.32999999999"/>
    <n v="0"/>
    <s v="Under 30"/>
    <s v="Fair (580-669)"/>
    <s v="High (100-150k)"/>
    <s v="Developing (3-5 yrs)"/>
    <x v="0"/>
  </r>
  <r>
    <n v="15793641"/>
    <s v="Evseyev"/>
    <n v="792"/>
    <x v="0"/>
    <s v="Female"/>
    <n v="70"/>
    <n v="3"/>
    <n v="0"/>
    <n v="2"/>
    <n v="1"/>
    <x v="0"/>
    <n v="172240.27"/>
    <n v="0"/>
    <s v="60+"/>
    <s v="Very Good (740-799)"/>
    <s v="Zero Balance"/>
    <s v="Developing (3-5 yrs)"/>
    <x v="1"/>
  </r>
  <r>
    <n v="15678333"/>
    <s v="Parry-Okeden"/>
    <n v="683"/>
    <x v="0"/>
    <s v="Female"/>
    <n v="26"/>
    <n v="7"/>
    <n v="0"/>
    <n v="2"/>
    <n v="1"/>
    <x v="1"/>
    <n v="86619.77"/>
    <n v="0"/>
    <s v="Under 30"/>
    <s v="Good (670-739)"/>
    <s v="Zero Balance"/>
    <s v="Established (6-8 yrs)"/>
    <x v="1"/>
  </r>
  <r>
    <n v="15630511"/>
    <s v="Picot"/>
    <n v="691"/>
    <x v="0"/>
    <s v="Female"/>
    <n v="33"/>
    <n v="6"/>
    <n v="0"/>
    <n v="2"/>
    <n v="1"/>
    <x v="1"/>
    <n v="164074.89000000001"/>
    <n v="0"/>
    <s v="30-39"/>
    <s v="Good (670-739)"/>
    <s v="Zero Balance"/>
    <s v="Established (6-8 yrs)"/>
    <x v="1"/>
  </r>
  <r>
    <n v="15792627"/>
    <s v="Reid"/>
    <n v="765"/>
    <x v="1"/>
    <s v="Female"/>
    <n v="33"/>
    <n v="5"/>
    <n v="84557.82"/>
    <n v="1"/>
    <n v="1"/>
    <x v="0"/>
    <n v="69039.429999999993"/>
    <n v="0"/>
    <s v="30-39"/>
    <s v="Very Good (740-799)"/>
    <s v="Mid (50-100k)"/>
    <s v="Developing (3-5 yrs)"/>
    <x v="0"/>
  </r>
  <r>
    <n v="15717191"/>
    <s v="Ferri"/>
    <n v="508"/>
    <x v="0"/>
    <s v="Male"/>
    <n v="49"/>
    <n v="1"/>
    <n v="93817.41"/>
    <n v="2"/>
    <n v="1"/>
    <x v="0"/>
    <n v="132468.76"/>
    <n v="1"/>
    <s v="40-49"/>
    <s v="Poor (&lt;580)"/>
    <s v="Mid (50-100k)"/>
    <s v="New (0-2 yrs)"/>
    <x v="1"/>
  </r>
  <r>
    <n v="15625716"/>
    <s v="Genovesi"/>
    <n v="637"/>
    <x v="0"/>
    <s v="Female"/>
    <n v="33"/>
    <n v="9"/>
    <n v="113913.53"/>
    <n v="1"/>
    <n v="0"/>
    <x v="0"/>
    <n v="65316.5"/>
    <n v="0"/>
    <s v="30-39"/>
    <s v="Fair (580-669)"/>
    <s v="High (100-150k)"/>
    <s v="Loyal (9-10 yrs)"/>
    <x v="0"/>
  </r>
  <r>
    <n v="15710053"/>
    <s v="Neumayer"/>
    <n v="667"/>
    <x v="2"/>
    <s v="Female"/>
    <n v="44"/>
    <n v="5"/>
    <n v="140406.68"/>
    <n v="2"/>
    <n v="0"/>
    <x v="0"/>
    <n v="57164.19"/>
    <n v="0"/>
    <s v="40-49"/>
    <s v="Fair (580-669)"/>
    <s v="High (100-150k)"/>
    <s v="Developing (3-5 yrs)"/>
    <x v="1"/>
  </r>
  <r>
    <n v="15580043"/>
    <s v="Murray"/>
    <n v="575"/>
    <x v="1"/>
    <s v="Female"/>
    <n v="22"/>
    <n v="8"/>
    <n v="105229.34"/>
    <n v="1"/>
    <n v="1"/>
    <x v="0"/>
    <n v="34397.08"/>
    <n v="0"/>
    <s v="Under 30"/>
    <s v="Poor (&lt;580)"/>
    <s v="High (100-150k)"/>
    <s v="Established (6-8 yrs)"/>
    <x v="0"/>
  </r>
  <r>
    <n v="15601410"/>
    <s v="Tien"/>
    <n v="744"/>
    <x v="1"/>
    <s v="Female"/>
    <n v="46"/>
    <n v="1"/>
    <n v="0"/>
    <n v="3"/>
    <n v="1"/>
    <x v="0"/>
    <n v="177431.59"/>
    <n v="1"/>
    <s v="40-49"/>
    <s v="Very Good (740-799)"/>
    <s v="Zero Balance"/>
    <s v="New (0-2 yrs)"/>
    <x v="1"/>
  </r>
  <r>
    <n v="15684669"/>
    <s v="Parkes"/>
    <n v="567"/>
    <x v="0"/>
    <s v="Female"/>
    <n v="41"/>
    <n v="9"/>
    <n v="137891.35"/>
    <n v="1"/>
    <n v="1"/>
    <x v="1"/>
    <n v="142009.46"/>
    <n v="1"/>
    <s v="40-49"/>
    <s v="Poor (&lt;580)"/>
    <s v="High (100-150k)"/>
    <s v="Loyal (9-10 yrs)"/>
    <x v="0"/>
  </r>
  <r>
    <n v="15619083"/>
    <s v="Yip"/>
    <n v="502"/>
    <x v="0"/>
    <s v="Female"/>
    <n v="35"/>
    <n v="6"/>
    <n v="0"/>
    <n v="2"/>
    <n v="1"/>
    <x v="0"/>
    <n v="80618.47"/>
    <n v="0"/>
    <s v="30-39"/>
    <s v="Poor (&lt;580)"/>
    <s v="Zero Balance"/>
    <s v="Established (6-8 yrs)"/>
    <x v="1"/>
  </r>
  <r>
    <n v="15692207"/>
    <s v="Ingle"/>
    <n v="609"/>
    <x v="0"/>
    <s v="Female"/>
    <n v="53"/>
    <n v="6"/>
    <n v="0"/>
    <n v="2"/>
    <n v="1"/>
    <x v="0"/>
    <n v="124218.27"/>
    <n v="0"/>
    <s v="50-59"/>
    <s v="Fair (580-669)"/>
    <s v="Zero Balance"/>
    <s v="Established (6-8 yrs)"/>
    <x v="1"/>
  </r>
  <r>
    <n v="15730705"/>
    <s v="Chidubem"/>
    <n v="715"/>
    <x v="0"/>
    <s v="Male"/>
    <n v="37"/>
    <n v="9"/>
    <n v="165252.51999999999"/>
    <n v="1"/>
    <n v="1"/>
    <x v="1"/>
    <n v="85286.3"/>
    <n v="0"/>
    <s v="30-39"/>
    <s v="Good (670-739)"/>
    <s v="Very High (150k+)"/>
    <s v="Loyal (9-10 yrs)"/>
    <x v="0"/>
  </r>
  <r>
    <n v="15749688"/>
    <s v="Lu"/>
    <n v="541"/>
    <x v="0"/>
    <s v="Male"/>
    <n v="32"/>
    <n v="8"/>
    <n v="0"/>
    <n v="2"/>
    <n v="0"/>
    <x v="1"/>
    <n v="40889.14"/>
    <n v="0"/>
    <s v="30-39"/>
    <s v="Poor (&lt;580)"/>
    <s v="Zero Balance"/>
    <s v="Established (6-8 yrs)"/>
    <x v="1"/>
  </r>
  <r>
    <n v="15728542"/>
    <s v="Vorobyova"/>
    <n v="850"/>
    <x v="0"/>
    <s v="Female"/>
    <n v="71"/>
    <n v="4"/>
    <n v="0"/>
    <n v="2"/>
    <n v="1"/>
    <x v="0"/>
    <n v="107236.87"/>
    <n v="0"/>
    <s v="60+"/>
    <s v="Excellent (800+)"/>
    <s v="Zero Balance"/>
    <s v="Developing (3-5 yrs)"/>
    <x v="1"/>
  </r>
  <r>
    <n v="15760063"/>
    <s v="Chiedozie"/>
    <n v="595"/>
    <x v="1"/>
    <s v="Male"/>
    <n v="23"/>
    <n v="7"/>
    <n v="0"/>
    <n v="2"/>
    <n v="1"/>
    <x v="0"/>
    <n v="168085.97"/>
    <n v="0"/>
    <s v="Under 30"/>
    <s v="Fair (580-669)"/>
    <s v="Zero Balance"/>
    <s v="Established (6-8 yrs)"/>
    <x v="1"/>
  </r>
  <r>
    <n v="15658982"/>
    <s v="Napolitani"/>
    <n v="650"/>
    <x v="2"/>
    <s v="Female"/>
    <n v="28"/>
    <n v="5"/>
    <n v="122034.4"/>
    <n v="3"/>
    <n v="0"/>
    <x v="0"/>
    <n v="146663.43"/>
    <n v="1"/>
    <s v="Under 30"/>
    <s v="Fair (580-669)"/>
    <s v="High (100-150k)"/>
    <s v="Developing (3-5 yrs)"/>
    <x v="1"/>
  </r>
  <r>
    <n v="15758769"/>
    <s v="Coffey"/>
    <n v="625"/>
    <x v="0"/>
    <s v="Female"/>
    <n v="44"/>
    <n v="7"/>
    <n v="0"/>
    <n v="1"/>
    <n v="1"/>
    <x v="1"/>
    <n v="4791.8"/>
    <n v="0"/>
    <s v="40-49"/>
    <s v="Fair (580-669)"/>
    <s v="Zero Balance"/>
    <s v="Established (6-8 yrs)"/>
    <x v="0"/>
  </r>
  <r>
    <n v="15778481"/>
    <s v="Chigbogu"/>
    <n v="817"/>
    <x v="0"/>
    <s v="Male"/>
    <n v="59"/>
    <n v="1"/>
    <n v="118962.58"/>
    <n v="1"/>
    <n v="1"/>
    <x v="0"/>
    <n v="120819.58"/>
    <n v="0"/>
    <s v="50-59"/>
    <s v="Excellent (800+)"/>
    <s v="High (100-150k)"/>
    <s v="New (0-2 yrs)"/>
    <x v="0"/>
  </r>
  <r>
    <n v="15661162"/>
    <s v="Akabueze"/>
    <n v="526"/>
    <x v="1"/>
    <s v="Male"/>
    <n v="49"/>
    <n v="2"/>
    <n v="0"/>
    <n v="1"/>
    <n v="1"/>
    <x v="1"/>
    <n v="114539.67"/>
    <n v="1"/>
    <s v="40-49"/>
    <s v="Poor (&lt;580)"/>
    <s v="Zero Balance"/>
    <s v="New (0-2 yrs)"/>
    <x v="0"/>
  </r>
  <r>
    <n v="15568164"/>
    <s v="Istomin"/>
    <n v="850"/>
    <x v="0"/>
    <s v="Female"/>
    <n v="34"/>
    <n v="4"/>
    <n v="71379.53"/>
    <n v="2"/>
    <n v="1"/>
    <x v="0"/>
    <n v="154000.99"/>
    <n v="0"/>
    <s v="30-39"/>
    <s v="Excellent (800+)"/>
    <s v="Mid (50-100k)"/>
    <s v="Developing (3-5 yrs)"/>
    <x v="1"/>
  </r>
  <r>
    <n v="15601569"/>
    <s v="Ndubueze"/>
    <n v="598"/>
    <x v="0"/>
    <s v="Female"/>
    <n v="40"/>
    <n v="2"/>
    <n v="171178.25"/>
    <n v="1"/>
    <n v="1"/>
    <x v="1"/>
    <n v="137980.57999999999"/>
    <n v="1"/>
    <s v="40-49"/>
    <s v="Fair (580-669)"/>
    <s v="Very High (150k+)"/>
    <s v="New (0-2 yrs)"/>
    <x v="0"/>
  </r>
  <r>
    <n v="15772383"/>
    <s v="Toscani"/>
    <n v="613"/>
    <x v="0"/>
    <s v="Male"/>
    <n v="36"/>
    <n v="9"/>
    <n v="131307.10999999999"/>
    <n v="1"/>
    <n v="0"/>
    <x v="1"/>
    <n v="83343.73"/>
    <n v="0"/>
    <s v="30-39"/>
    <s v="Fair (580-669)"/>
    <s v="High (100-150k)"/>
    <s v="Loyal (9-10 yrs)"/>
    <x v="0"/>
  </r>
  <r>
    <n v="15667456"/>
    <s v="Ross"/>
    <n v="709"/>
    <x v="1"/>
    <s v="Male"/>
    <n v="62"/>
    <n v="3"/>
    <n v="0"/>
    <n v="2"/>
    <n v="1"/>
    <x v="0"/>
    <n v="82195.149999999994"/>
    <n v="0"/>
    <s v="60+"/>
    <s v="Good (670-739)"/>
    <s v="Zero Balance"/>
    <s v="Developing (3-5 yrs)"/>
    <x v="1"/>
  </r>
  <r>
    <n v="15672983"/>
    <s v="Fernando"/>
    <n v="678"/>
    <x v="1"/>
    <s v="Female"/>
    <n v="27"/>
    <n v="5"/>
    <n v="87099.85"/>
    <n v="2"/>
    <n v="1"/>
    <x v="1"/>
    <n v="149550.95000000001"/>
    <n v="0"/>
    <s v="Under 30"/>
    <s v="Good (670-739)"/>
    <s v="Mid (50-100k)"/>
    <s v="Developing (3-5 yrs)"/>
    <x v="1"/>
  </r>
  <r>
    <n v="15799534"/>
    <s v="McClaran"/>
    <n v="720"/>
    <x v="0"/>
    <s v="Male"/>
    <n v="71"/>
    <n v="5"/>
    <n v="183135.39"/>
    <n v="2"/>
    <n v="1"/>
    <x v="0"/>
    <n v="197688.5"/>
    <n v="0"/>
    <s v="60+"/>
    <s v="Good (670-739)"/>
    <s v="Very High (150k+)"/>
    <s v="Developing (3-5 yrs)"/>
    <x v="1"/>
  </r>
  <r>
    <n v="15582847"/>
    <s v="Yermakova"/>
    <n v="662"/>
    <x v="0"/>
    <s v="Male"/>
    <n v="26"/>
    <n v="0"/>
    <n v="0"/>
    <n v="2"/>
    <n v="0"/>
    <x v="0"/>
    <n v="72929.960000000006"/>
    <n v="0"/>
    <s v="Under 30"/>
    <s v="Fair (580-669)"/>
    <s v="Zero Balance"/>
    <s v="New (0-2 yrs)"/>
    <x v="1"/>
  </r>
  <r>
    <n v="15612478"/>
    <s v="Somadina"/>
    <n v="525"/>
    <x v="0"/>
    <s v="Male"/>
    <n v="51"/>
    <n v="10"/>
    <n v="0"/>
    <n v="3"/>
    <n v="1"/>
    <x v="1"/>
    <n v="171045.35"/>
    <n v="1"/>
    <s v="50-59"/>
    <s v="Poor (&lt;580)"/>
    <s v="Zero Balance"/>
    <s v="Loyal (9-10 yrs)"/>
    <x v="1"/>
  </r>
  <r>
    <n v="15709621"/>
    <s v="Wan"/>
    <n v="662"/>
    <x v="0"/>
    <s v="Male"/>
    <n v="31"/>
    <n v="3"/>
    <n v="0"/>
    <n v="2"/>
    <n v="0"/>
    <x v="0"/>
    <n v="27731.05"/>
    <n v="0"/>
    <s v="30-39"/>
    <s v="Fair (580-669)"/>
    <s v="Zero Balance"/>
    <s v="Developing (3-5 yrs)"/>
    <x v="1"/>
  </r>
  <r>
    <n v="15802009"/>
    <s v="Mazzi"/>
    <n v="770"/>
    <x v="0"/>
    <s v="Female"/>
    <n v="33"/>
    <n v="6"/>
    <n v="0"/>
    <n v="2"/>
    <n v="1"/>
    <x v="0"/>
    <n v="126131.9"/>
    <n v="0"/>
    <s v="30-39"/>
    <s v="Very Good (740-799)"/>
    <s v="Zero Balance"/>
    <s v="Established (6-8 yrs)"/>
    <x v="1"/>
  </r>
  <r>
    <n v="15698816"/>
    <s v="Tuan"/>
    <n v="721"/>
    <x v="1"/>
    <s v="Female"/>
    <n v="33"/>
    <n v="4"/>
    <n v="72535.45"/>
    <n v="1"/>
    <n v="1"/>
    <x v="0"/>
    <n v="103931.49"/>
    <n v="0"/>
    <s v="30-39"/>
    <s v="Good (670-739)"/>
    <s v="Mid (50-100k)"/>
    <s v="Developing (3-5 yrs)"/>
    <x v="0"/>
  </r>
  <r>
    <n v="15574830"/>
    <s v="Townsley"/>
    <n v="633"/>
    <x v="2"/>
    <s v="Male"/>
    <n v="58"/>
    <n v="2"/>
    <n v="128137.42"/>
    <n v="2"/>
    <n v="1"/>
    <x v="1"/>
    <n v="147635.32999999999"/>
    <n v="1"/>
    <s v="50-59"/>
    <s v="Fair (580-669)"/>
    <s v="High (100-150k)"/>
    <s v="New (0-2 yrs)"/>
    <x v="1"/>
  </r>
  <r>
    <n v="15603082"/>
    <s v="Yashina"/>
    <n v="701"/>
    <x v="0"/>
    <s v="Male"/>
    <n v="51"/>
    <n v="9"/>
    <n v="0"/>
    <n v="2"/>
    <n v="0"/>
    <x v="1"/>
    <n v="61961.57"/>
    <n v="0"/>
    <s v="50-59"/>
    <s v="Good (670-739)"/>
    <s v="Zero Balance"/>
    <s v="Loyal (9-10 yrs)"/>
    <x v="1"/>
  </r>
  <r>
    <n v="15685947"/>
    <s v="Henderson"/>
    <n v="556"/>
    <x v="2"/>
    <s v="Male"/>
    <n v="42"/>
    <n v="0"/>
    <n v="115915.53"/>
    <n v="2"/>
    <n v="0"/>
    <x v="0"/>
    <n v="125435.47"/>
    <n v="1"/>
    <s v="40-49"/>
    <s v="Poor (&lt;580)"/>
    <s v="High (100-150k)"/>
    <s v="New (0-2 yrs)"/>
    <x v="1"/>
  </r>
  <r>
    <n v="15643048"/>
    <s v="Mueller"/>
    <n v="639"/>
    <x v="0"/>
    <s v="Male"/>
    <n v="66"/>
    <n v="0"/>
    <n v="0"/>
    <n v="2"/>
    <n v="0"/>
    <x v="0"/>
    <n v="42240.54"/>
    <n v="0"/>
    <s v="60+"/>
    <s v="Fair (580-669)"/>
    <s v="Zero Balance"/>
    <s v="New (0-2 yrs)"/>
    <x v="1"/>
  </r>
  <r>
    <n v="15807568"/>
    <s v="Wright"/>
    <n v="632"/>
    <x v="0"/>
    <s v="Male"/>
    <n v="50"/>
    <n v="2"/>
    <n v="0"/>
    <n v="2"/>
    <n v="0"/>
    <x v="1"/>
    <n v="57942.879999999997"/>
    <n v="0"/>
    <s v="50-59"/>
    <s v="Fair (580-669)"/>
    <s v="Zero Balance"/>
    <s v="New (0-2 yrs)"/>
    <x v="1"/>
  </r>
  <r>
    <n v="15597591"/>
    <s v="Lung"/>
    <n v="456"/>
    <x v="0"/>
    <s v="Male"/>
    <n v="29"/>
    <n v="5"/>
    <n v="107000.49"/>
    <n v="1"/>
    <n v="1"/>
    <x v="0"/>
    <n v="153419.62"/>
    <n v="0"/>
    <s v="Under 30"/>
    <s v="Poor (&lt;580)"/>
    <s v="High (100-150k)"/>
    <s v="Developing (3-5 yrs)"/>
    <x v="0"/>
  </r>
  <r>
    <n v="15747558"/>
    <s v="Bryant"/>
    <n v="729"/>
    <x v="1"/>
    <s v="Female"/>
    <n v="38"/>
    <n v="10"/>
    <n v="0"/>
    <n v="2"/>
    <n v="1"/>
    <x v="1"/>
    <n v="189727.12"/>
    <n v="0"/>
    <s v="30-39"/>
    <s v="Good (670-739)"/>
    <s v="Zero Balance"/>
    <s v="Loyal (9-10 yrs)"/>
    <x v="1"/>
  </r>
  <r>
    <n v="15756655"/>
    <s v="Madukaife"/>
    <n v="632"/>
    <x v="0"/>
    <s v="Female"/>
    <n v="34"/>
    <n v="2"/>
    <n v="0"/>
    <n v="2"/>
    <n v="0"/>
    <x v="1"/>
    <n v="165385.54999999999"/>
    <n v="0"/>
    <s v="30-39"/>
    <s v="Fair (580-669)"/>
    <s v="Zero Balance"/>
    <s v="New (0-2 yrs)"/>
    <x v="1"/>
  </r>
  <r>
    <n v="15589949"/>
    <s v="Maclean"/>
    <n v="433"/>
    <x v="1"/>
    <s v="Male"/>
    <n v="34"/>
    <n v="9"/>
    <n v="152806.74"/>
    <n v="1"/>
    <n v="1"/>
    <x v="1"/>
    <n v="19687.990000000002"/>
    <n v="0"/>
    <s v="30-39"/>
    <s v="Poor (&lt;580)"/>
    <s v="Very High (150k+)"/>
    <s v="Loyal (9-10 yrs)"/>
    <x v="0"/>
  </r>
  <r>
    <n v="15601012"/>
    <s v="Abdullah"/>
    <n v="802"/>
    <x v="0"/>
    <s v="Female"/>
    <n v="60"/>
    <n v="3"/>
    <n v="92887.06"/>
    <n v="1"/>
    <n v="1"/>
    <x v="1"/>
    <n v="39473.629999999997"/>
    <n v="1"/>
    <s v="60+"/>
    <s v="Excellent (800+)"/>
    <s v="Mid (50-100k)"/>
    <s v="Developing (3-5 yrs)"/>
    <x v="0"/>
  </r>
  <r>
    <n v="15724269"/>
    <s v="Yao"/>
    <n v="670"/>
    <x v="0"/>
    <s v="Male"/>
    <n v="25"/>
    <n v="7"/>
    <n v="0"/>
    <n v="2"/>
    <n v="1"/>
    <x v="0"/>
    <n v="144723.38"/>
    <n v="0"/>
    <s v="Under 30"/>
    <s v="Good (670-739)"/>
    <s v="Zero Balance"/>
    <s v="Established (6-8 yrs)"/>
    <x v="1"/>
  </r>
  <r>
    <n v="15567506"/>
    <s v="Cheatham"/>
    <n v="738"/>
    <x v="2"/>
    <s v="Female"/>
    <n v="40"/>
    <n v="6"/>
    <n v="114940.67"/>
    <n v="2"/>
    <n v="1"/>
    <x v="0"/>
    <n v="194895.57"/>
    <n v="1"/>
    <s v="40-49"/>
    <s v="Good (670-739)"/>
    <s v="High (100-150k)"/>
    <s v="Established (6-8 yrs)"/>
    <x v="1"/>
  </r>
  <r>
    <n v="15791877"/>
    <s v="Gallagher"/>
    <n v="706"/>
    <x v="2"/>
    <s v="Male"/>
    <n v="34"/>
    <n v="0"/>
    <n v="140641.26"/>
    <n v="2"/>
    <n v="1"/>
    <x v="0"/>
    <n v="77271.91"/>
    <n v="0"/>
    <s v="30-39"/>
    <s v="Good (670-739)"/>
    <s v="High (100-150k)"/>
    <s v="New (0-2 yrs)"/>
    <x v="1"/>
  </r>
  <r>
    <n v="15794360"/>
    <s v="Hao"/>
    <n v="592"/>
    <x v="2"/>
    <s v="Female"/>
    <n v="70"/>
    <n v="5"/>
    <n v="71816.740000000005"/>
    <n v="2"/>
    <n v="1"/>
    <x v="1"/>
    <n v="105096.82"/>
    <n v="1"/>
    <s v="60+"/>
    <s v="Fair (580-669)"/>
    <s v="Mid (50-100k)"/>
    <s v="Developing (3-5 yrs)"/>
    <x v="1"/>
  </r>
  <r>
    <n v="15686538"/>
    <s v="Nixon"/>
    <n v="522"/>
    <x v="0"/>
    <s v="Female"/>
    <n v="41"/>
    <n v="7"/>
    <n v="0"/>
    <n v="2"/>
    <n v="0"/>
    <x v="0"/>
    <n v="176780.39"/>
    <n v="0"/>
    <s v="40-49"/>
    <s v="Poor (&lt;580)"/>
    <s v="Zero Balance"/>
    <s v="Established (6-8 yrs)"/>
    <x v="1"/>
  </r>
  <r>
    <n v="15585985"/>
    <s v="Wang"/>
    <n v="746"/>
    <x v="0"/>
    <s v="Male"/>
    <n v="48"/>
    <n v="5"/>
    <n v="165282.42000000001"/>
    <n v="1"/>
    <n v="1"/>
    <x v="1"/>
    <n v="153786.46"/>
    <n v="1"/>
    <s v="40-49"/>
    <s v="Very Good (740-799)"/>
    <s v="Very High (150k+)"/>
    <s v="Developing (3-5 yrs)"/>
    <x v="0"/>
  </r>
  <r>
    <n v="15699257"/>
    <s v="Kerr"/>
    <n v="651"/>
    <x v="1"/>
    <s v="Male"/>
    <n v="42"/>
    <n v="2"/>
    <n v="143145.87"/>
    <n v="2"/>
    <n v="1"/>
    <x v="1"/>
    <n v="43612.06"/>
    <n v="0"/>
    <s v="40-49"/>
    <s v="Fair (580-669)"/>
    <s v="High (100-150k)"/>
    <s v="New (0-2 yrs)"/>
    <x v="1"/>
  </r>
  <r>
    <n v="15804104"/>
    <s v="Romani"/>
    <n v="494"/>
    <x v="0"/>
    <s v="Male"/>
    <n v="28"/>
    <n v="9"/>
    <n v="114731.76"/>
    <n v="2"/>
    <n v="0"/>
    <x v="0"/>
    <n v="79479.740000000005"/>
    <n v="0"/>
    <s v="Under 30"/>
    <s v="Poor (&lt;580)"/>
    <s v="High (100-150k)"/>
    <s v="Loyal (9-10 yrs)"/>
    <x v="1"/>
  </r>
  <r>
    <n v="15727619"/>
    <s v="Lock"/>
    <n v="753"/>
    <x v="2"/>
    <s v="Female"/>
    <n v="46"/>
    <n v="9"/>
    <n v="113909.69"/>
    <n v="3"/>
    <n v="1"/>
    <x v="1"/>
    <n v="92320.37"/>
    <n v="1"/>
    <s v="40-49"/>
    <s v="Very Good (740-799)"/>
    <s v="High (100-150k)"/>
    <s v="Loyal (9-10 yrs)"/>
    <x v="1"/>
  </r>
  <r>
    <n v="15740237"/>
    <s v="Millar"/>
    <n v="671"/>
    <x v="2"/>
    <s v="Male"/>
    <n v="36"/>
    <n v="2"/>
    <n v="116695.27"/>
    <n v="1"/>
    <n v="0"/>
    <x v="1"/>
    <n v="193201.86"/>
    <n v="0"/>
    <s v="30-39"/>
    <s v="Good (670-739)"/>
    <s v="High (100-150k)"/>
    <s v="New (0-2 yrs)"/>
    <x v="0"/>
  </r>
  <r>
    <n v="15801436"/>
    <s v="K'ung"/>
    <n v="696"/>
    <x v="0"/>
    <s v="Male"/>
    <n v="42"/>
    <n v="4"/>
    <n v="0"/>
    <n v="1"/>
    <n v="0"/>
    <x v="1"/>
    <n v="126353.13"/>
    <n v="1"/>
    <s v="40-49"/>
    <s v="Good (670-739)"/>
    <s v="Zero Balance"/>
    <s v="Developing (3-5 yrs)"/>
    <x v="0"/>
  </r>
  <r>
    <n v="15705735"/>
    <s v="Onyekachi"/>
    <n v="577"/>
    <x v="1"/>
    <s v="Male"/>
    <n v="43"/>
    <n v="3"/>
    <n v="0"/>
    <n v="2"/>
    <n v="1"/>
    <x v="0"/>
    <n v="135008.92000000001"/>
    <n v="0"/>
    <s v="40-49"/>
    <s v="Poor (&lt;580)"/>
    <s v="Zero Balance"/>
    <s v="Developing (3-5 yrs)"/>
    <x v="1"/>
  </r>
  <r>
    <n v="15649359"/>
    <s v="Somayina"/>
    <n v="587"/>
    <x v="0"/>
    <s v="Male"/>
    <n v="36"/>
    <n v="1"/>
    <n v="0"/>
    <n v="2"/>
    <n v="0"/>
    <x v="0"/>
    <n v="17135.599999999999"/>
    <n v="0"/>
    <s v="30-39"/>
    <s v="Fair (580-669)"/>
    <s v="Zero Balance"/>
    <s v="New (0-2 yrs)"/>
    <x v="1"/>
  </r>
  <r>
    <n v="15624892"/>
    <s v="Dennis"/>
    <n v="712"/>
    <x v="2"/>
    <s v="Male"/>
    <n v="37"/>
    <n v="7"/>
    <n v="93978.96"/>
    <n v="2"/>
    <n v="1"/>
    <x v="1"/>
    <n v="60651.77"/>
    <n v="0"/>
    <s v="30-39"/>
    <s v="Good (670-739)"/>
    <s v="Mid (50-100k)"/>
    <s v="Established (6-8 yrs)"/>
    <x v="1"/>
  </r>
  <r>
    <n v="15784918"/>
    <s v="Brown"/>
    <n v="498"/>
    <x v="2"/>
    <s v="Male"/>
    <n v="35"/>
    <n v="2"/>
    <n v="121968.11"/>
    <n v="2"/>
    <n v="0"/>
    <x v="0"/>
    <n v="188343.05"/>
    <n v="0"/>
    <s v="30-39"/>
    <s v="Poor (&lt;580)"/>
    <s v="High (100-150k)"/>
    <s v="New (0-2 yrs)"/>
    <x v="1"/>
  </r>
  <r>
    <n v="15584785"/>
    <s v="Ogochukwu"/>
    <n v="660"/>
    <x v="0"/>
    <s v="Male"/>
    <n v="37"/>
    <n v="2"/>
    <n v="97324.91"/>
    <n v="1"/>
    <n v="1"/>
    <x v="1"/>
    <n v="23291.83"/>
    <n v="0"/>
    <s v="30-39"/>
    <s v="Fair (580-669)"/>
    <s v="Mid (50-100k)"/>
    <s v="New (0-2 yrs)"/>
    <x v="0"/>
  </r>
  <r>
    <n v="15797197"/>
    <s v="Macleod"/>
    <n v="678"/>
    <x v="1"/>
    <s v="Male"/>
    <n v="29"/>
    <n v="6"/>
    <n v="0"/>
    <n v="2"/>
    <n v="1"/>
    <x v="1"/>
    <n v="64443.75"/>
    <n v="0"/>
    <s v="Under 30"/>
    <s v="Good (670-739)"/>
    <s v="Zero Balance"/>
    <s v="Established (6-8 yrs)"/>
    <x v="1"/>
  </r>
  <r>
    <n v="15574858"/>
    <s v="Page"/>
    <n v="530"/>
    <x v="0"/>
    <s v="Male"/>
    <n v="37"/>
    <n v="8"/>
    <n v="0"/>
    <n v="2"/>
    <n v="1"/>
    <x v="0"/>
    <n v="287.99"/>
    <n v="0"/>
    <s v="30-39"/>
    <s v="Poor (&lt;580)"/>
    <s v="Zero Balance"/>
    <s v="Established (6-8 yrs)"/>
    <x v="1"/>
  </r>
  <r>
    <n v="15794101"/>
    <s v="Barese"/>
    <n v="559"/>
    <x v="0"/>
    <s v="Female"/>
    <n v="48"/>
    <n v="2"/>
    <n v="0"/>
    <n v="2"/>
    <n v="0"/>
    <x v="0"/>
    <n v="137961.41"/>
    <n v="0"/>
    <s v="40-49"/>
    <s v="Poor (&lt;580)"/>
    <s v="Zero Balance"/>
    <s v="New (0-2 yrs)"/>
    <x v="1"/>
  </r>
  <r>
    <n v="15743245"/>
    <s v="Agafonova"/>
    <n v="624"/>
    <x v="0"/>
    <s v="Male"/>
    <n v="42"/>
    <n v="3"/>
    <n v="145155.37"/>
    <n v="1"/>
    <n v="1"/>
    <x v="1"/>
    <n v="72169.95"/>
    <n v="1"/>
    <s v="40-49"/>
    <s v="Fair (580-669)"/>
    <s v="High (100-150k)"/>
    <s v="Developing (3-5 yrs)"/>
    <x v="0"/>
  </r>
  <r>
    <n v="15791535"/>
    <s v="Caraway"/>
    <n v="592"/>
    <x v="0"/>
    <s v="Male"/>
    <n v="28"/>
    <n v="5"/>
    <n v="137222.76999999999"/>
    <n v="1"/>
    <n v="0"/>
    <x v="1"/>
    <n v="39608.58"/>
    <n v="0"/>
    <s v="Under 30"/>
    <s v="Fair (580-669)"/>
    <s v="High (100-150k)"/>
    <s v="Developing (3-5 yrs)"/>
    <x v="0"/>
  </r>
  <r>
    <n v="15605215"/>
    <s v="Stevenson"/>
    <n v="767"/>
    <x v="0"/>
    <s v="Male"/>
    <n v="48"/>
    <n v="9"/>
    <n v="0"/>
    <n v="2"/>
    <n v="0"/>
    <x v="0"/>
    <n v="175458.21"/>
    <n v="0"/>
    <s v="40-49"/>
    <s v="Very Good (740-799)"/>
    <s v="Zero Balance"/>
    <s v="Loyal (9-10 yrs)"/>
    <x v="1"/>
  </r>
  <r>
    <n v="15771749"/>
    <s v="Duncan"/>
    <n v="653"/>
    <x v="2"/>
    <s v="Female"/>
    <n v="38"/>
    <n v="5"/>
    <n v="114268.22"/>
    <n v="2"/>
    <n v="1"/>
    <x v="0"/>
    <n v="89524.83"/>
    <n v="0"/>
    <s v="30-39"/>
    <s v="Fair (580-669)"/>
    <s v="High (100-150k)"/>
    <s v="Developing (3-5 yrs)"/>
    <x v="1"/>
  </r>
  <r>
    <n v="15616833"/>
    <s v="Wang"/>
    <n v="678"/>
    <x v="1"/>
    <s v="Male"/>
    <n v="27"/>
    <n v="2"/>
    <n v="0"/>
    <n v="2"/>
    <n v="1"/>
    <x v="0"/>
    <n v="13221.25"/>
    <n v="0"/>
    <s v="Under 30"/>
    <s v="Good (670-739)"/>
    <s v="Zero Balance"/>
    <s v="New (0-2 yrs)"/>
    <x v="1"/>
  </r>
  <r>
    <n v="15750728"/>
    <s v="Kaur"/>
    <n v="586"/>
    <x v="1"/>
    <s v="Female"/>
    <n v="42"/>
    <n v="2"/>
    <n v="0"/>
    <n v="1"/>
    <n v="1"/>
    <x v="1"/>
    <n v="102889.34"/>
    <n v="0"/>
    <s v="40-49"/>
    <s v="Fair (580-669)"/>
    <s v="Zero Balance"/>
    <s v="New (0-2 yrs)"/>
    <x v="0"/>
  </r>
  <r>
    <n v="15769353"/>
    <s v="Jenkins"/>
    <n v="550"/>
    <x v="0"/>
    <s v="Female"/>
    <n v="40"/>
    <n v="8"/>
    <n v="150490.32"/>
    <n v="1"/>
    <n v="0"/>
    <x v="1"/>
    <n v="166468.21"/>
    <n v="1"/>
    <s v="40-49"/>
    <s v="Poor (&lt;580)"/>
    <s v="Very High (150k+)"/>
    <s v="Established (6-8 yrs)"/>
    <x v="0"/>
  </r>
  <r>
    <n v="15770091"/>
    <s v="Edwards"/>
    <n v="643"/>
    <x v="2"/>
    <s v="Male"/>
    <n v="28"/>
    <n v="9"/>
    <n v="160858.13"/>
    <n v="2"/>
    <n v="1"/>
    <x v="1"/>
    <n v="27149.27"/>
    <n v="0"/>
    <s v="Under 30"/>
    <s v="Fair (580-669)"/>
    <s v="Very High (150k+)"/>
    <s v="Loyal (9-10 yrs)"/>
    <x v="1"/>
  </r>
  <r>
    <n v="15716420"/>
    <s v="Kelly"/>
    <n v="612"/>
    <x v="1"/>
    <s v="Male"/>
    <n v="39"/>
    <n v="5"/>
    <n v="170288.38"/>
    <n v="1"/>
    <n v="1"/>
    <x v="0"/>
    <n v="59601.15"/>
    <n v="0"/>
    <s v="30-39"/>
    <s v="Fair (580-669)"/>
    <s v="Very High (150k+)"/>
    <s v="Developing (3-5 yrs)"/>
    <x v="0"/>
  </r>
  <r>
    <n v="15740602"/>
    <s v="Boyle"/>
    <n v="674"/>
    <x v="2"/>
    <s v="Female"/>
    <n v="27"/>
    <n v="4"/>
    <n v="111568.01"/>
    <n v="1"/>
    <n v="0"/>
    <x v="0"/>
    <n v="22026.18"/>
    <n v="0"/>
    <s v="Under 30"/>
    <s v="Good (670-739)"/>
    <s v="High (100-150k)"/>
    <s v="Developing (3-5 yrs)"/>
    <x v="0"/>
  </r>
  <r>
    <n v="15796071"/>
    <s v="Loane"/>
    <n v="657"/>
    <x v="1"/>
    <s v="Male"/>
    <n v="29"/>
    <n v="7"/>
    <n v="83889.03"/>
    <n v="1"/>
    <n v="1"/>
    <x v="1"/>
    <n v="153059.62"/>
    <n v="0"/>
    <s v="Under 30"/>
    <s v="Fair (580-669)"/>
    <s v="Mid (50-100k)"/>
    <s v="Established (6-8 yrs)"/>
    <x v="0"/>
  </r>
  <r>
    <n v="15811389"/>
    <s v="Padovano"/>
    <n v="724"/>
    <x v="2"/>
    <s v="Female"/>
    <n v="35"/>
    <n v="0"/>
    <n v="171982.95"/>
    <n v="2"/>
    <n v="0"/>
    <x v="0"/>
    <n v="167313.07"/>
    <n v="0"/>
    <s v="30-39"/>
    <s v="Good (670-739)"/>
    <s v="Very High (150k+)"/>
    <s v="New (0-2 yrs)"/>
    <x v="1"/>
  </r>
  <r>
    <n v="15783875"/>
    <s v="Li Fonti"/>
    <n v="500"/>
    <x v="0"/>
    <s v="Female"/>
    <n v="34"/>
    <n v="4"/>
    <n v="0"/>
    <n v="2"/>
    <n v="1"/>
    <x v="1"/>
    <n v="12833.96"/>
    <n v="0"/>
    <s v="30-39"/>
    <s v="Poor (&lt;580)"/>
    <s v="Zero Balance"/>
    <s v="Developing (3-5 yrs)"/>
    <x v="1"/>
  </r>
  <r>
    <n v="15671800"/>
    <s v="Robinson"/>
    <n v="688"/>
    <x v="0"/>
    <s v="Male"/>
    <n v="20"/>
    <n v="8"/>
    <n v="137624.4"/>
    <n v="2"/>
    <n v="1"/>
    <x v="0"/>
    <n v="197582.79"/>
    <n v="0"/>
    <s v="Under 30"/>
    <s v="Good (670-739)"/>
    <s v="High (100-150k)"/>
    <s v="Established (6-8 yrs)"/>
    <x v="1"/>
  </r>
  <r>
    <n v="15677288"/>
    <s v="Geach"/>
    <n v="599"/>
    <x v="0"/>
    <s v="Male"/>
    <n v="50"/>
    <n v="3"/>
    <n v="121159.65"/>
    <n v="1"/>
    <n v="0"/>
    <x v="1"/>
    <n v="4033.39"/>
    <n v="1"/>
    <s v="50-59"/>
    <s v="Fair (580-669)"/>
    <s v="High (100-150k)"/>
    <s v="Developing (3-5 yrs)"/>
    <x v="0"/>
  </r>
  <r>
    <n v="15633525"/>
    <s v="Payne"/>
    <n v="631"/>
    <x v="0"/>
    <s v="Male"/>
    <n v="29"/>
    <n v="7"/>
    <n v="0"/>
    <n v="2"/>
    <n v="0"/>
    <x v="0"/>
    <n v="125877.22"/>
    <n v="0"/>
    <s v="Under 30"/>
    <s v="Fair (580-669)"/>
    <s v="Zero Balance"/>
    <s v="Established (6-8 yrs)"/>
    <x v="1"/>
  </r>
  <r>
    <n v="15634606"/>
    <s v="Chinonyelum"/>
    <n v="634"/>
    <x v="1"/>
    <s v="Male"/>
    <n v="52"/>
    <n v="1"/>
    <n v="0"/>
    <n v="2"/>
    <n v="1"/>
    <x v="0"/>
    <n v="176913.42"/>
    <n v="0"/>
    <s v="50-59"/>
    <s v="Fair (580-669)"/>
    <s v="Zero Balance"/>
    <s v="New (0-2 yrs)"/>
    <x v="1"/>
  </r>
  <r>
    <n v="15579207"/>
    <s v="Watkins"/>
    <n v="545"/>
    <x v="0"/>
    <s v="Male"/>
    <n v="37"/>
    <n v="3"/>
    <n v="91184.01"/>
    <n v="1"/>
    <n v="1"/>
    <x v="1"/>
    <n v="105476.65"/>
    <n v="0"/>
    <s v="30-39"/>
    <s v="Poor (&lt;580)"/>
    <s v="Mid (50-100k)"/>
    <s v="Developing (3-5 yrs)"/>
    <x v="0"/>
  </r>
  <r>
    <n v="15619892"/>
    <s v="Page"/>
    <n v="644"/>
    <x v="1"/>
    <s v="Male"/>
    <n v="18"/>
    <n v="8"/>
    <n v="0"/>
    <n v="2"/>
    <n v="1"/>
    <x v="1"/>
    <n v="59172.42"/>
    <n v="0"/>
    <s v="Under 30"/>
    <s v="Fair (580-669)"/>
    <s v="Zero Balance"/>
    <s v="Established (6-8 yrs)"/>
    <x v="1"/>
  </r>
  <r>
    <n v="15567778"/>
    <s v="Genovese"/>
    <n v="690"/>
    <x v="2"/>
    <s v="Female"/>
    <n v="54"/>
    <n v="1"/>
    <n v="144027.79999999999"/>
    <n v="1"/>
    <n v="1"/>
    <x v="0"/>
    <n v="108731.02"/>
    <n v="1"/>
    <s v="50-59"/>
    <s v="Good (670-739)"/>
    <s v="High (100-150k)"/>
    <s v="New (0-2 yrs)"/>
    <x v="0"/>
  </r>
  <r>
    <n v="15711750"/>
    <s v="Watson"/>
    <n v="711"/>
    <x v="0"/>
    <s v="Female"/>
    <n v="34"/>
    <n v="6"/>
    <n v="0"/>
    <n v="2"/>
    <n v="1"/>
    <x v="0"/>
    <n v="175310.38"/>
    <n v="0"/>
    <s v="30-39"/>
    <s v="Good (670-739)"/>
    <s v="Zero Balance"/>
    <s v="Established (6-8 yrs)"/>
    <x v="1"/>
  </r>
  <r>
    <n v="15751084"/>
    <s v="Mancini"/>
    <n v="712"/>
    <x v="0"/>
    <s v="Female"/>
    <n v="29"/>
    <n v="8"/>
    <n v="140170.60999999999"/>
    <n v="1"/>
    <n v="1"/>
    <x v="0"/>
    <n v="38170.04"/>
    <n v="0"/>
    <s v="Under 30"/>
    <s v="Good (670-739)"/>
    <s v="High (100-150k)"/>
    <s v="Established (6-8 yrs)"/>
    <x v="0"/>
  </r>
  <r>
    <n v="15768945"/>
    <s v="Chibueze"/>
    <n v="627"/>
    <x v="0"/>
    <s v="Male"/>
    <n v="27"/>
    <n v="1"/>
    <n v="62092.9"/>
    <n v="1"/>
    <n v="1"/>
    <x v="0"/>
    <n v="105887.03999999999"/>
    <n v="0"/>
    <s v="Under 30"/>
    <s v="Fair (580-669)"/>
    <s v="Mid (50-100k)"/>
    <s v="New (0-2 yrs)"/>
    <x v="0"/>
  </r>
  <r>
    <n v="15586931"/>
    <s v="Hunter"/>
    <n v="694"/>
    <x v="1"/>
    <s v="Male"/>
    <n v="39"/>
    <n v="3"/>
    <n v="0"/>
    <n v="1"/>
    <n v="1"/>
    <x v="0"/>
    <n v="95625.03"/>
    <n v="0"/>
    <s v="30-39"/>
    <s v="Good (670-739)"/>
    <s v="Zero Balance"/>
    <s v="Developing (3-5 yrs)"/>
    <x v="0"/>
  </r>
  <r>
    <n v="15636353"/>
    <s v="Buchi"/>
    <n v="534"/>
    <x v="1"/>
    <s v="Male"/>
    <n v="35"/>
    <n v="4"/>
    <n v="0"/>
    <n v="2"/>
    <n v="0"/>
    <x v="1"/>
    <n v="9541.15"/>
    <n v="0"/>
    <s v="30-39"/>
    <s v="Poor (&lt;580)"/>
    <s v="Zero Balance"/>
    <s v="Developing (3-5 yrs)"/>
    <x v="1"/>
  </r>
  <r>
    <n v="15623858"/>
    <s v="Charteris"/>
    <n v="603"/>
    <x v="0"/>
    <s v="Male"/>
    <n v="45"/>
    <n v="9"/>
    <n v="0"/>
    <n v="1"/>
    <n v="0"/>
    <x v="1"/>
    <n v="148516.79"/>
    <n v="0"/>
    <s v="40-49"/>
    <s v="Fair (580-669)"/>
    <s v="Zero Balance"/>
    <s v="Loyal (9-10 yrs)"/>
    <x v="0"/>
  </r>
  <r>
    <n v="15703354"/>
    <s v="Aksenov"/>
    <n v="808"/>
    <x v="0"/>
    <s v="Female"/>
    <n v="33"/>
    <n v="2"/>
    <n v="103516.87"/>
    <n v="1"/>
    <n v="1"/>
    <x v="1"/>
    <n v="113907.8"/>
    <n v="0"/>
    <s v="30-39"/>
    <s v="Excellent (800+)"/>
    <s v="High (100-150k)"/>
    <s v="New (0-2 yrs)"/>
    <x v="0"/>
  </r>
  <r>
    <n v="15663987"/>
    <s v="Wright"/>
    <n v="723"/>
    <x v="1"/>
    <s v="Male"/>
    <n v="30"/>
    <n v="1"/>
    <n v="0"/>
    <n v="3"/>
    <n v="1"/>
    <x v="1"/>
    <n v="164647.72"/>
    <n v="1"/>
    <s v="30-39"/>
    <s v="Good (670-739)"/>
    <s v="Zero Balance"/>
    <s v="New (0-2 yrs)"/>
    <x v="1"/>
  </r>
  <r>
    <n v="15780805"/>
    <s v="Lu"/>
    <n v="585"/>
    <x v="0"/>
    <s v="Female"/>
    <n v="35"/>
    <n v="2"/>
    <n v="0"/>
    <n v="2"/>
    <n v="1"/>
    <x v="1"/>
    <n v="98621.04"/>
    <n v="1"/>
    <s v="30-39"/>
    <s v="Fair (580-669)"/>
    <s v="Zero Balance"/>
    <s v="New (0-2 yrs)"/>
    <x v="1"/>
  </r>
  <r>
    <n v="15768566"/>
    <s v="K?"/>
    <n v="706"/>
    <x v="0"/>
    <s v="Male"/>
    <n v="34"/>
    <n v="8"/>
    <n v="0"/>
    <n v="2"/>
    <n v="1"/>
    <x v="0"/>
    <n v="37479.97"/>
    <n v="0"/>
    <s v="30-39"/>
    <s v="Good (670-739)"/>
    <s v="Zero Balance"/>
    <s v="Established (6-8 yrs)"/>
    <x v="1"/>
  </r>
  <r>
    <n v="15643229"/>
    <s v="Hou"/>
    <n v="671"/>
    <x v="0"/>
    <s v="Female"/>
    <n v="31"/>
    <n v="6"/>
    <n v="0"/>
    <n v="2"/>
    <n v="1"/>
    <x v="0"/>
    <n v="15846.42"/>
    <n v="0"/>
    <s v="30-39"/>
    <s v="Good (670-739)"/>
    <s v="Zero Balance"/>
    <s v="Established (6-8 yrs)"/>
    <x v="1"/>
  </r>
  <r>
    <n v="15754940"/>
    <s v="Descoteaux"/>
    <n v="597"/>
    <x v="1"/>
    <s v="Male"/>
    <n v="43"/>
    <n v="2"/>
    <n v="85162.26"/>
    <n v="1"/>
    <n v="0"/>
    <x v="0"/>
    <n v="5104.08"/>
    <n v="1"/>
    <s v="40-49"/>
    <s v="Fair (580-669)"/>
    <s v="Mid (50-100k)"/>
    <s v="New (0-2 yrs)"/>
    <x v="0"/>
  </r>
  <r>
    <n v="15676576"/>
    <s v="Stephenson"/>
    <n v="646"/>
    <x v="0"/>
    <s v="Female"/>
    <n v="43"/>
    <n v="8"/>
    <n v="143061.88"/>
    <n v="1"/>
    <n v="1"/>
    <x v="1"/>
    <n v="61937.599999999999"/>
    <n v="0"/>
    <s v="40-49"/>
    <s v="Fair (580-669)"/>
    <s v="High (100-150k)"/>
    <s v="Established (6-8 yrs)"/>
    <x v="0"/>
  </r>
  <r>
    <n v="15800068"/>
    <s v="Cooper"/>
    <n v="801"/>
    <x v="1"/>
    <s v="Female"/>
    <n v="46"/>
    <n v="6"/>
    <n v="0"/>
    <n v="2"/>
    <n v="1"/>
    <x v="0"/>
    <n v="170008.74"/>
    <n v="0"/>
    <s v="40-49"/>
    <s v="Excellent (800+)"/>
    <s v="Zero Balance"/>
    <s v="Established (6-8 yrs)"/>
    <x v="1"/>
  </r>
  <r>
    <n v="15648030"/>
    <s v="Crump"/>
    <n v="731"/>
    <x v="1"/>
    <s v="Female"/>
    <n v="33"/>
    <n v="5"/>
    <n v="137388.01"/>
    <n v="2"/>
    <n v="1"/>
    <x v="1"/>
    <n v="165000.68"/>
    <n v="0"/>
    <s v="30-39"/>
    <s v="Good (670-739)"/>
    <s v="High (100-150k)"/>
    <s v="Developing (3-5 yrs)"/>
    <x v="1"/>
  </r>
  <r>
    <n v="15668594"/>
    <s v="Diggs"/>
    <n v="620"/>
    <x v="2"/>
    <s v="Female"/>
    <n v="25"/>
    <n v="1"/>
    <n v="137712.01"/>
    <n v="1"/>
    <n v="1"/>
    <x v="0"/>
    <n v="76197.05"/>
    <n v="0"/>
    <s v="Under 30"/>
    <s v="Fair (580-669)"/>
    <s v="High (100-150k)"/>
    <s v="New (0-2 yrs)"/>
    <x v="0"/>
  </r>
  <r>
    <n v="15728709"/>
    <s v="Shih"/>
    <n v="484"/>
    <x v="2"/>
    <s v="Male"/>
    <n v="40"/>
    <n v="7"/>
    <n v="106901.42"/>
    <n v="2"/>
    <n v="0"/>
    <x v="1"/>
    <n v="118045.98"/>
    <n v="0"/>
    <s v="40-49"/>
    <s v="Poor (&lt;580)"/>
    <s v="High (100-150k)"/>
    <s v="Established (6-8 yrs)"/>
    <x v="1"/>
  </r>
  <r>
    <n v="15724181"/>
    <s v="Hudson"/>
    <n v="647"/>
    <x v="1"/>
    <s v="Male"/>
    <n v="47"/>
    <n v="5"/>
    <n v="105603.21"/>
    <n v="2"/>
    <n v="1"/>
    <x v="0"/>
    <n v="157360.9"/>
    <n v="0"/>
    <s v="40-49"/>
    <s v="Fair (580-669)"/>
    <s v="High (100-150k)"/>
    <s v="Developing (3-5 yrs)"/>
    <x v="1"/>
  </r>
  <r>
    <n v="15647546"/>
    <s v="Carvosso"/>
    <n v="688"/>
    <x v="2"/>
    <s v="Female"/>
    <n v="40"/>
    <n v="8"/>
    <n v="150679.71"/>
    <n v="2"/>
    <n v="0"/>
    <x v="0"/>
    <n v="196226.38"/>
    <n v="0"/>
    <s v="40-49"/>
    <s v="Good (670-739)"/>
    <s v="Very High (150k+)"/>
    <s v="Established (6-8 yrs)"/>
    <x v="1"/>
  </r>
  <r>
    <n v="15702601"/>
    <s v="Wyatt"/>
    <n v="680"/>
    <x v="2"/>
    <s v="Male"/>
    <n v="30"/>
    <n v="4"/>
    <n v="108300.27"/>
    <n v="2"/>
    <n v="0"/>
    <x v="0"/>
    <n v="44384.57"/>
    <n v="1"/>
    <s v="30-39"/>
    <s v="Good (670-739)"/>
    <s v="High (100-150k)"/>
    <s v="Developing (3-5 yrs)"/>
    <x v="1"/>
  </r>
  <r>
    <n v="15567725"/>
    <s v="Kodilinyechukwu"/>
    <n v="689"/>
    <x v="0"/>
    <s v="Female"/>
    <n v="46"/>
    <n v="7"/>
    <n v="52016.08"/>
    <n v="2"/>
    <n v="1"/>
    <x v="0"/>
    <n v="72993.649999999994"/>
    <n v="0"/>
    <s v="40-49"/>
    <s v="Good (670-739)"/>
    <s v="Mid (50-100k)"/>
    <s v="Established (6-8 yrs)"/>
    <x v="1"/>
  </r>
  <r>
    <n v="15674179"/>
    <s v="Vorobyova"/>
    <n v="513"/>
    <x v="2"/>
    <s v="Male"/>
    <n v="34"/>
    <n v="7"/>
    <n v="60515.13"/>
    <n v="1"/>
    <n v="0"/>
    <x v="1"/>
    <n v="124571.09"/>
    <n v="0"/>
    <s v="30-39"/>
    <s v="Poor (&lt;580)"/>
    <s v="Mid (50-100k)"/>
    <s v="Established (6-8 yrs)"/>
    <x v="0"/>
  </r>
  <r>
    <n v="15686957"/>
    <s v="Piccio"/>
    <n v="553"/>
    <x v="2"/>
    <s v="Male"/>
    <n v="35"/>
    <n v="2"/>
    <n v="158584.28"/>
    <n v="2"/>
    <n v="1"/>
    <x v="1"/>
    <n v="43640.160000000003"/>
    <n v="0"/>
    <s v="30-39"/>
    <s v="Poor (&lt;580)"/>
    <s v="Very High (150k+)"/>
    <s v="New (0-2 yrs)"/>
    <x v="1"/>
  </r>
  <r>
    <n v="15607690"/>
    <s v="Hsing"/>
    <n v="689"/>
    <x v="2"/>
    <s v="Male"/>
    <n v="47"/>
    <n v="2"/>
    <n v="118812.5"/>
    <n v="2"/>
    <n v="0"/>
    <x v="1"/>
    <n v="31121.42"/>
    <n v="0"/>
    <s v="40-49"/>
    <s v="Good (670-739)"/>
    <s v="High (100-150k)"/>
    <s v="New (0-2 yrs)"/>
    <x v="1"/>
  </r>
  <r>
    <n v="15806546"/>
    <s v="Lucas"/>
    <n v="517"/>
    <x v="1"/>
    <s v="Male"/>
    <n v="46"/>
    <n v="4"/>
    <n v="0"/>
    <n v="1"/>
    <n v="1"/>
    <x v="1"/>
    <n v="22372.78"/>
    <n v="0"/>
    <s v="40-49"/>
    <s v="Poor (&lt;580)"/>
    <s v="Zero Balance"/>
    <s v="Developing (3-5 yrs)"/>
    <x v="0"/>
  </r>
  <r>
    <n v="15632850"/>
    <s v="T'ang"/>
    <n v="731"/>
    <x v="0"/>
    <s v="Male"/>
    <n v="37"/>
    <n v="8"/>
    <n v="0"/>
    <n v="2"/>
    <n v="1"/>
    <x v="0"/>
    <n v="170338.35"/>
    <n v="0"/>
    <s v="30-39"/>
    <s v="Good (670-739)"/>
    <s v="Zero Balance"/>
    <s v="Established (6-8 yrs)"/>
    <x v="1"/>
  </r>
  <r>
    <n v="15709016"/>
    <s v="North"/>
    <n v="687"/>
    <x v="2"/>
    <s v="Female"/>
    <n v="47"/>
    <n v="1"/>
    <n v="91219.29"/>
    <n v="1"/>
    <n v="0"/>
    <x v="1"/>
    <n v="158845.49"/>
    <n v="1"/>
    <s v="40-49"/>
    <s v="Good (670-739)"/>
    <s v="Mid (50-100k)"/>
    <s v="New (0-2 yrs)"/>
    <x v="0"/>
  </r>
  <r>
    <n v="15638068"/>
    <s v="Thompson"/>
    <n v="507"/>
    <x v="1"/>
    <s v="Male"/>
    <n v="32"/>
    <n v="7"/>
    <n v="0"/>
    <n v="2"/>
    <n v="1"/>
    <x v="1"/>
    <n v="67926.179999999993"/>
    <n v="0"/>
    <s v="30-39"/>
    <s v="Poor (&lt;580)"/>
    <s v="Zero Balance"/>
    <s v="Established (6-8 yrs)"/>
    <x v="1"/>
  </r>
  <r>
    <n v="15749345"/>
    <s v="Simpson"/>
    <n v="468"/>
    <x v="0"/>
    <s v="Female"/>
    <n v="22"/>
    <n v="1"/>
    <n v="76318.64"/>
    <n v="1"/>
    <n v="1"/>
    <x v="0"/>
    <n v="194783.12"/>
    <n v="0"/>
    <s v="Under 30"/>
    <s v="Poor (&lt;580)"/>
    <s v="Mid (50-100k)"/>
    <s v="New (0-2 yrs)"/>
    <x v="0"/>
  </r>
  <r>
    <n v="15791321"/>
    <s v="Nwora"/>
    <n v="682"/>
    <x v="1"/>
    <s v="Female"/>
    <n v="58"/>
    <n v="4"/>
    <n v="0"/>
    <n v="1"/>
    <n v="1"/>
    <x v="1"/>
    <n v="176036.01"/>
    <n v="0"/>
    <s v="50-59"/>
    <s v="Good (670-739)"/>
    <s v="Zero Balance"/>
    <s v="Developing (3-5 yrs)"/>
    <x v="0"/>
  </r>
  <r>
    <n v="15699095"/>
    <s v="Chandler"/>
    <n v="603"/>
    <x v="0"/>
    <s v="Female"/>
    <n v="24"/>
    <n v="3"/>
    <n v="0"/>
    <n v="1"/>
    <n v="1"/>
    <x v="0"/>
    <n v="198826.03"/>
    <n v="1"/>
    <s v="Under 30"/>
    <s v="Fair (580-669)"/>
    <s v="Zero Balance"/>
    <s v="Developing (3-5 yrs)"/>
    <x v="0"/>
  </r>
  <r>
    <n v="15638329"/>
    <s v="Uspensky"/>
    <n v="522"/>
    <x v="2"/>
    <s v="Male"/>
    <n v="25"/>
    <n v="1"/>
    <n v="111432.13"/>
    <n v="1"/>
    <n v="1"/>
    <x v="0"/>
    <n v="168683.57"/>
    <n v="0"/>
    <s v="Under 30"/>
    <s v="Poor (&lt;580)"/>
    <s v="High (100-150k)"/>
    <s v="New (0-2 yrs)"/>
    <x v="0"/>
  </r>
  <r>
    <n v="15575445"/>
    <s v="Ferguson"/>
    <n v="629"/>
    <x v="1"/>
    <s v="Male"/>
    <n v="41"/>
    <n v="10"/>
    <n v="150148.51"/>
    <n v="1"/>
    <n v="0"/>
    <x v="1"/>
    <n v="6936.27"/>
    <n v="0"/>
    <s v="40-49"/>
    <s v="Fair (580-669)"/>
    <s v="Very High (150k+)"/>
    <s v="Loyal (9-10 yrs)"/>
    <x v="0"/>
  </r>
  <r>
    <n v="15752622"/>
    <s v="Kerr"/>
    <n v="729"/>
    <x v="0"/>
    <s v="Female"/>
    <n v="32"/>
    <n v="7"/>
    <n v="38550.06"/>
    <n v="1"/>
    <n v="0"/>
    <x v="0"/>
    <n v="179230.23"/>
    <n v="0"/>
    <s v="30-39"/>
    <s v="Good (670-739)"/>
    <s v="Low (&lt;50k)"/>
    <s v="Established (6-8 yrs)"/>
    <x v="0"/>
  </r>
  <r>
    <n v="15774507"/>
    <s v="Furneaux"/>
    <n v="574"/>
    <x v="0"/>
    <s v="Female"/>
    <n v="39"/>
    <n v="5"/>
    <n v="119013.86"/>
    <n v="1"/>
    <n v="1"/>
    <x v="1"/>
    <n v="103421.91"/>
    <n v="0"/>
    <s v="30-39"/>
    <s v="Poor (&lt;580)"/>
    <s v="High (100-150k)"/>
    <s v="Developing (3-5 yrs)"/>
    <x v="0"/>
  </r>
  <r>
    <n v="15570857"/>
    <s v="Kambinachi"/>
    <n v="677"/>
    <x v="2"/>
    <s v="Female"/>
    <n v="39"/>
    <n v="0"/>
    <n v="111213.64"/>
    <n v="2"/>
    <n v="1"/>
    <x v="0"/>
    <n v="147578.26"/>
    <n v="0"/>
    <s v="30-39"/>
    <s v="Good (670-739)"/>
    <s v="High (100-150k)"/>
    <s v="New (0-2 yrs)"/>
    <x v="1"/>
  </r>
  <r>
    <n v="15599386"/>
    <s v="Black"/>
    <n v="627"/>
    <x v="2"/>
    <s v="Male"/>
    <n v="28"/>
    <n v="5"/>
    <n v="71097.23"/>
    <n v="1"/>
    <n v="1"/>
    <x v="0"/>
    <n v="130504.49"/>
    <n v="0"/>
    <s v="Under 30"/>
    <s v="Fair (580-669)"/>
    <s v="Mid (50-100k)"/>
    <s v="Developing (3-5 yrs)"/>
    <x v="0"/>
  </r>
  <r>
    <n v="15744913"/>
    <s v="Chizoba"/>
    <n v="788"/>
    <x v="1"/>
    <s v="Male"/>
    <n v="36"/>
    <n v="10"/>
    <n v="109632.85"/>
    <n v="1"/>
    <n v="1"/>
    <x v="0"/>
    <n v="16149.13"/>
    <n v="0"/>
    <s v="30-39"/>
    <s v="Very Good (740-799)"/>
    <s v="High (100-150k)"/>
    <s v="Loyal (9-10 yrs)"/>
    <x v="0"/>
  </r>
  <r>
    <n v="15647292"/>
    <s v="Peng"/>
    <n v="697"/>
    <x v="0"/>
    <s v="Male"/>
    <n v="63"/>
    <n v="7"/>
    <n v="148368.01999999999"/>
    <n v="1"/>
    <n v="0"/>
    <x v="1"/>
    <n v="118862.08"/>
    <n v="1"/>
    <s v="60+"/>
    <s v="Good (670-739)"/>
    <s v="High (100-150k)"/>
    <s v="Established (6-8 yrs)"/>
    <x v="0"/>
  </r>
  <r>
    <n v="15728838"/>
    <s v="Leach"/>
    <n v="578"/>
    <x v="0"/>
    <s v="Male"/>
    <n v="45"/>
    <n v="1"/>
    <n v="148600.91"/>
    <n v="1"/>
    <n v="1"/>
    <x v="1"/>
    <n v="143397.14000000001"/>
    <n v="1"/>
    <s v="40-49"/>
    <s v="Poor (&lt;580)"/>
    <s v="High (100-150k)"/>
    <s v="New (0-2 yrs)"/>
    <x v="0"/>
  </r>
  <r>
    <n v="15584704"/>
    <s v="Chiazagomekpele"/>
    <n v="519"/>
    <x v="0"/>
    <s v="Male"/>
    <n v="48"/>
    <n v="10"/>
    <n v="71083.98"/>
    <n v="1"/>
    <n v="1"/>
    <x v="1"/>
    <n v="137959"/>
    <n v="0"/>
    <s v="40-49"/>
    <s v="Poor (&lt;580)"/>
    <s v="Mid (50-100k)"/>
    <s v="Loyal (9-10 yrs)"/>
    <x v="0"/>
  </r>
  <r>
    <n v="15749068"/>
    <s v="Nickson"/>
    <n v="632"/>
    <x v="0"/>
    <s v="Female"/>
    <n v="40"/>
    <n v="9"/>
    <n v="139625.34"/>
    <n v="1"/>
    <n v="1"/>
    <x v="1"/>
    <n v="93702.96"/>
    <n v="1"/>
    <s v="40-49"/>
    <s v="Fair (580-669)"/>
    <s v="High (100-150k)"/>
    <s v="Loyal (9-10 yrs)"/>
    <x v="0"/>
  </r>
  <r>
    <n v="15622985"/>
    <s v="Lin"/>
    <n v="679"/>
    <x v="0"/>
    <s v="Female"/>
    <n v="39"/>
    <n v="4"/>
    <n v="0"/>
    <n v="1"/>
    <n v="0"/>
    <x v="1"/>
    <n v="172939.3"/>
    <n v="1"/>
    <s v="30-39"/>
    <s v="Good (670-739)"/>
    <s v="Zero Balance"/>
    <s v="Developing (3-5 yrs)"/>
    <x v="0"/>
  </r>
  <r>
    <n v="15587676"/>
    <s v="Alexeieva"/>
    <n v="699"/>
    <x v="0"/>
    <s v="Male"/>
    <n v="30"/>
    <n v="9"/>
    <n v="0"/>
    <n v="1"/>
    <n v="1"/>
    <x v="0"/>
    <n v="108162.13"/>
    <n v="0"/>
    <s v="30-39"/>
    <s v="Good (670-739)"/>
    <s v="Zero Balance"/>
    <s v="Loyal (9-10 yrs)"/>
    <x v="0"/>
  </r>
  <r>
    <n v="15779496"/>
    <s v="Sykes"/>
    <n v="615"/>
    <x v="0"/>
    <s v="Male"/>
    <n v="64"/>
    <n v="0"/>
    <n v="81564.100000000006"/>
    <n v="2"/>
    <n v="0"/>
    <x v="0"/>
    <n v="35896.089999999997"/>
    <n v="0"/>
    <s v="60+"/>
    <s v="Fair (580-669)"/>
    <s v="Mid (50-100k)"/>
    <s v="New (0-2 yrs)"/>
    <x v="1"/>
  </r>
  <r>
    <n v="15733460"/>
    <s v="Martin"/>
    <n v="622"/>
    <x v="1"/>
    <s v="Male"/>
    <n v="36"/>
    <n v="9"/>
    <n v="0"/>
    <n v="2"/>
    <n v="1"/>
    <x v="0"/>
    <n v="104852.6"/>
    <n v="0"/>
    <s v="30-39"/>
    <s v="Fair (580-669)"/>
    <s v="Zero Balance"/>
    <s v="Loyal (9-10 yrs)"/>
    <x v="1"/>
  </r>
  <r>
    <n v="15711457"/>
    <s v="Herz"/>
    <n v="755"/>
    <x v="0"/>
    <s v="Female"/>
    <n v="28"/>
    <n v="7"/>
    <n v="124540.28"/>
    <n v="1"/>
    <n v="0"/>
    <x v="0"/>
    <n v="188850.89"/>
    <n v="0"/>
    <s v="Under 30"/>
    <s v="Very Good (740-799)"/>
    <s v="High (100-150k)"/>
    <s v="Established (6-8 yrs)"/>
    <x v="0"/>
  </r>
  <r>
    <n v="15795290"/>
    <s v="Nikitina"/>
    <n v="767"/>
    <x v="0"/>
    <s v="Female"/>
    <n v="42"/>
    <n v="2"/>
    <n v="133616.39000000001"/>
    <n v="1"/>
    <n v="1"/>
    <x v="1"/>
    <n v="28615.8"/>
    <n v="0"/>
    <s v="40-49"/>
    <s v="Very Good (740-799)"/>
    <s v="High (100-150k)"/>
    <s v="New (0-2 yrs)"/>
    <x v="0"/>
  </r>
  <r>
    <n v="15611223"/>
    <s v="Ko"/>
    <n v="752"/>
    <x v="2"/>
    <s v="Female"/>
    <n v="38"/>
    <n v="10"/>
    <n v="101648.5"/>
    <n v="2"/>
    <n v="1"/>
    <x v="1"/>
    <n v="172001.44"/>
    <n v="0"/>
    <s v="30-39"/>
    <s v="Very Good (740-799)"/>
    <s v="High (100-150k)"/>
    <s v="Loyal (9-10 yrs)"/>
    <x v="1"/>
  </r>
  <r>
    <n v="15794159"/>
    <s v="Highett"/>
    <n v="633"/>
    <x v="0"/>
    <s v="Female"/>
    <n v="26"/>
    <n v="8"/>
    <n v="124281.84"/>
    <n v="1"/>
    <n v="1"/>
    <x v="0"/>
    <n v="60116.57"/>
    <n v="0"/>
    <s v="Under 30"/>
    <s v="Fair (580-669)"/>
    <s v="High (100-150k)"/>
    <s v="Established (6-8 yrs)"/>
    <x v="0"/>
  </r>
  <r>
    <n v="15780677"/>
    <s v="Jackson"/>
    <n v="717"/>
    <x v="0"/>
    <s v="Female"/>
    <n v="59"/>
    <n v="4"/>
    <n v="0"/>
    <n v="2"/>
    <n v="1"/>
    <x v="0"/>
    <n v="170528.63"/>
    <n v="0"/>
    <s v="50-59"/>
    <s v="Good (670-739)"/>
    <s v="Zero Balance"/>
    <s v="Developing (3-5 yrs)"/>
    <x v="1"/>
  </r>
  <r>
    <n v="15690175"/>
    <s v="Ball"/>
    <n v="585"/>
    <x v="1"/>
    <s v="Male"/>
    <n v="45"/>
    <n v="0"/>
    <n v="0"/>
    <n v="2"/>
    <n v="0"/>
    <x v="1"/>
    <n v="189683.7"/>
    <n v="0"/>
    <s v="40-49"/>
    <s v="Fair (580-669)"/>
    <s v="Zero Balance"/>
    <s v="New (0-2 yrs)"/>
    <x v="1"/>
  </r>
  <r>
    <n v="15722599"/>
    <s v="Nelson"/>
    <n v="751"/>
    <x v="0"/>
    <s v="Female"/>
    <n v="37"/>
    <n v="9"/>
    <n v="183613.66"/>
    <n v="2"/>
    <n v="0"/>
    <x v="1"/>
    <n v="49734.94"/>
    <n v="0"/>
    <s v="30-39"/>
    <s v="Very Good (740-799)"/>
    <s v="Very High (150k+)"/>
    <s v="Loyal (9-10 yrs)"/>
    <x v="1"/>
  </r>
  <r>
    <n v="15569976"/>
    <s v="Woronoff"/>
    <n v="754"/>
    <x v="2"/>
    <s v="Male"/>
    <n v="65"/>
    <n v="1"/>
    <n v="136186.44"/>
    <n v="1"/>
    <n v="1"/>
    <x v="0"/>
    <n v="121529.59"/>
    <n v="1"/>
    <s v="60+"/>
    <s v="Very Good (740-799)"/>
    <s v="High (100-150k)"/>
    <s v="New (0-2 yrs)"/>
    <x v="0"/>
  </r>
  <r>
    <n v="15707011"/>
    <s v="Morrison"/>
    <n v="495"/>
    <x v="0"/>
    <s v="Male"/>
    <n v="47"/>
    <n v="10"/>
    <n v="137682.68"/>
    <n v="1"/>
    <n v="1"/>
    <x v="1"/>
    <n v="71071.47"/>
    <n v="0"/>
    <s v="40-49"/>
    <s v="Poor (&lt;580)"/>
    <s v="High (100-150k)"/>
    <s v="Loyal (9-10 yrs)"/>
    <x v="0"/>
  </r>
  <r>
    <n v="15702277"/>
    <s v="Smith"/>
    <n v="650"/>
    <x v="0"/>
    <s v="Male"/>
    <n v="34"/>
    <n v="4"/>
    <n v="106005.54"/>
    <n v="1"/>
    <n v="0"/>
    <x v="0"/>
    <n v="142995.32"/>
    <n v="0"/>
    <s v="30-39"/>
    <s v="Fair (580-669)"/>
    <s v="High (100-150k)"/>
    <s v="Developing (3-5 yrs)"/>
    <x v="0"/>
  </r>
  <r>
    <n v="15801915"/>
    <s v="Rendall"/>
    <n v="529"/>
    <x v="0"/>
    <s v="Female"/>
    <n v="31"/>
    <n v="6"/>
    <n v="152310.54999999999"/>
    <n v="1"/>
    <n v="1"/>
    <x v="1"/>
    <n v="13054.25"/>
    <n v="0"/>
    <s v="30-39"/>
    <s v="Poor (&lt;580)"/>
    <s v="Very High (150k+)"/>
    <s v="Established (6-8 yrs)"/>
    <x v="0"/>
  </r>
  <r>
    <n v="15580213"/>
    <s v="McIntyre"/>
    <n v="585"/>
    <x v="0"/>
    <s v="Female"/>
    <n v="43"/>
    <n v="2"/>
    <n v="0"/>
    <n v="2"/>
    <n v="1"/>
    <x v="1"/>
    <n v="89402.54"/>
    <n v="0"/>
    <s v="40-49"/>
    <s v="Fair (580-669)"/>
    <s v="Zero Balance"/>
    <s v="New (0-2 yrs)"/>
    <x v="1"/>
  </r>
  <r>
    <n v="15637947"/>
    <s v="Wei"/>
    <n v="668"/>
    <x v="1"/>
    <s v="Male"/>
    <n v="32"/>
    <n v="1"/>
    <n v="134446.04"/>
    <n v="1"/>
    <n v="0"/>
    <x v="0"/>
    <n v="111241.37"/>
    <n v="0"/>
    <s v="30-39"/>
    <s v="Fair (580-669)"/>
    <s v="High (100-150k)"/>
    <s v="New (0-2 yrs)"/>
    <x v="0"/>
  </r>
  <r>
    <n v="15715888"/>
    <s v="Allardyce"/>
    <n v="591"/>
    <x v="0"/>
    <s v="Female"/>
    <n v="38"/>
    <n v="2"/>
    <n v="142289.28"/>
    <n v="1"/>
    <n v="0"/>
    <x v="0"/>
    <n v="119638.85"/>
    <n v="0"/>
    <s v="30-39"/>
    <s v="Fair (580-669)"/>
    <s v="High (100-150k)"/>
    <s v="New (0-2 yrs)"/>
    <x v="0"/>
  </r>
  <r>
    <n v="15732967"/>
    <s v="Cremonesi"/>
    <n v="731"/>
    <x v="0"/>
    <s v="Male"/>
    <n v="19"/>
    <n v="6"/>
    <n v="0"/>
    <n v="2"/>
    <n v="1"/>
    <x v="0"/>
    <n v="151581.79"/>
    <n v="0"/>
    <s v="Under 30"/>
    <s v="Good (670-739)"/>
    <s v="Zero Balance"/>
    <s v="Established (6-8 yrs)"/>
    <x v="1"/>
  </r>
  <r>
    <n v="15737047"/>
    <s v="Weatherford"/>
    <n v="754"/>
    <x v="0"/>
    <s v="Female"/>
    <n v="45"/>
    <n v="6"/>
    <n v="0"/>
    <n v="1"/>
    <n v="1"/>
    <x v="1"/>
    <n v="73881.679999999993"/>
    <n v="1"/>
    <s v="40-49"/>
    <s v="Very Good (740-799)"/>
    <s v="Zero Balance"/>
    <s v="Established (6-8 yrs)"/>
    <x v="0"/>
  </r>
  <r>
    <n v="15694039"/>
    <s v="Jen"/>
    <n v="650"/>
    <x v="2"/>
    <s v="Female"/>
    <n v="46"/>
    <n v="9"/>
    <n v="149003.76"/>
    <n v="2"/>
    <n v="1"/>
    <x v="1"/>
    <n v="176902.83"/>
    <n v="0"/>
    <s v="40-49"/>
    <s v="Fair (580-669)"/>
    <s v="High (100-150k)"/>
    <s v="Loyal (9-10 yrs)"/>
    <x v="1"/>
  </r>
  <r>
    <n v="15649457"/>
    <s v="Macleod"/>
    <n v="588"/>
    <x v="2"/>
    <s v="Male"/>
    <n v="41"/>
    <n v="2"/>
    <n v="131341.46"/>
    <n v="2"/>
    <n v="0"/>
    <x v="0"/>
    <n v="7034.94"/>
    <n v="0"/>
    <s v="40-49"/>
    <s v="Fair (580-669)"/>
    <s v="High (100-150k)"/>
    <s v="New (0-2 yrs)"/>
    <x v="1"/>
  </r>
  <r>
    <n v="15742809"/>
    <s v="Mironova"/>
    <n v="712"/>
    <x v="1"/>
    <s v="Female"/>
    <n v="29"/>
    <n v="7"/>
    <n v="77919.78"/>
    <n v="1"/>
    <n v="1"/>
    <x v="1"/>
    <n v="122547.58"/>
    <n v="0"/>
    <s v="Under 30"/>
    <s v="Good (670-739)"/>
    <s v="Mid (50-100k)"/>
    <s v="Established (6-8 yrs)"/>
    <x v="0"/>
  </r>
  <r>
    <n v="15637829"/>
    <s v="Sharpe"/>
    <n v="691"/>
    <x v="0"/>
    <s v="Female"/>
    <n v="34"/>
    <n v="7"/>
    <n v="0"/>
    <n v="2"/>
    <n v="0"/>
    <x v="0"/>
    <n v="161559.12"/>
    <n v="0"/>
    <s v="30-39"/>
    <s v="Good (670-739)"/>
    <s v="Zero Balance"/>
    <s v="Established (6-8 yrs)"/>
    <x v="1"/>
  </r>
  <r>
    <n v="15633194"/>
    <s v="Osborne"/>
    <n v="771"/>
    <x v="0"/>
    <s v="Female"/>
    <n v="41"/>
    <n v="10"/>
    <n v="108309"/>
    <n v="4"/>
    <n v="1"/>
    <x v="0"/>
    <n v="137510.41"/>
    <n v="1"/>
    <s v="40-49"/>
    <s v="Very Good (740-799)"/>
    <s v="High (100-150k)"/>
    <s v="Loyal (9-10 yrs)"/>
    <x v="1"/>
  </r>
  <r>
    <n v="15611635"/>
    <s v="Chu"/>
    <n v="678"/>
    <x v="1"/>
    <s v="Female"/>
    <n v="39"/>
    <n v="6"/>
    <n v="0"/>
    <n v="1"/>
    <n v="0"/>
    <x v="0"/>
    <n v="185366.56"/>
    <n v="0"/>
    <s v="30-39"/>
    <s v="Good (670-739)"/>
    <s v="Zero Balance"/>
    <s v="Established (6-8 yrs)"/>
    <x v="0"/>
  </r>
  <r>
    <n v="15638774"/>
    <s v="Chong"/>
    <n v="719"/>
    <x v="1"/>
    <s v="Female"/>
    <n v="40"/>
    <n v="9"/>
    <n v="0"/>
    <n v="2"/>
    <n v="1"/>
    <x v="1"/>
    <n v="182224.14"/>
    <n v="0"/>
    <s v="40-49"/>
    <s v="Good (670-739)"/>
    <s v="Zero Balance"/>
    <s v="Loyal (9-10 yrs)"/>
    <x v="1"/>
  </r>
  <r>
    <n v="15722037"/>
    <s v="Alvarez"/>
    <n v="610"/>
    <x v="2"/>
    <s v="Male"/>
    <n v="36"/>
    <n v="7"/>
    <n v="115462.02"/>
    <n v="1"/>
    <n v="0"/>
    <x v="0"/>
    <n v="42581.04"/>
    <n v="0"/>
    <s v="30-39"/>
    <s v="Fair (580-669)"/>
    <s v="High (100-150k)"/>
    <s v="Established (6-8 yrs)"/>
    <x v="0"/>
  </r>
  <r>
    <n v="15672930"/>
    <s v="Palerma"/>
    <n v="722"/>
    <x v="1"/>
    <s v="Male"/>
    <n v="37"/>
    <n v="9"/>
    <n v="0"/>
    <n v="2"/>
    <n v="1"/>
    <x v="1"/>
    <n v="31921.95"/>
    <n v="0"/>
    <s v="30-39"/>
    <s v="Good (670-739)"/>
    <s v="Zero Balance"/>
    <s v="Loyal (9-10 yrs)"/>
    <x v="1"/>
  </r>
  <r>
    <n v="15668774"/>
    <s v="Chiemenam"/>
    <n v="758"/>
    <x v="2"/>
    <s v="Female"/>
    <n v="23"/>
    <n v="5"/>
    <n v="122739.1"/>
    <n v="1"/>
    <n v="1"/>
    <x v="1"/>
    <n v="102460.84"/>
    <n v="1"/>
    <s v="Under 30"/>
    <s v="Very Good (740-799)"/>
    <s v="High (100-150k)"/>
    <s v="Developing (3-5 yrs)"/>
    <x v="0"/>
  </r>
  <r>
    <n v="15780966"/>
    <s v="Pritchard"/>
    <n v="709"/>
    <x v="0"/>
    <s v="Female"/>
    <n v="32"/>
    <n v="2"/>
    <n v="0"/>
    <n v="2"/>
    <n v="0"/>
    <x v="1"/>
    <n v="109681.29"/>
    <n v="0"/>
    <s v="30-39"/>
    <s v="Good (670-739)"/>
    <s v="Zero Balance"/>
    <s v="New (0-2 yrs)"/>
    <x v="1"/>
  </r>
  <r>
    <n v="15659694"/>
    <s v="Wallis"/>
    <n v="634"/>
    <x v="2"/>
    <s v="Female"/>
    <n v="53"/>
    <n v="3"/>
    <n v="113781.5"/>
    <n v="2"/>
    <n v="1"/>
    <x v="0"/>
    <n v="106345.05"/>
    <n v="1"/>
    <s v="50-59"/>
    <s v="Fair (580-669)"/>
    <s v="High (100-150k)"/>
    <s v="Developing (3-5 yrs)"/>
    <x v="1"/>
  </r>
  <r>
    <n v="15624424"/>
    <s v="Palerma"/>
    <n v="678"/>
    <x v="1"/>
    <s v="Female"/>
    <n v="49"/>
    <n v="1"/>
    <n v="0"/>
    <n v="2"/>
    <n v="1"/>
    <x v="0"/>
    <n v="102472.9"/>
    <n v="0"/>
    <s v="40-49"/>
    <s v="Good (670-739)"/>
    <s v="Zero Balance"/>
    <s v="New (0-2 yrs)"/>
    <x v="1"/>
  </r>
  <r>
    <n v="15708713"/>
    <s v="Hill"/>
    <n v="633"/>
    <x v="0"/>
    <s v="Male"/>
    <n v="35"/>
    <n v="3"/>
    <n v="0"/>
    <n v="2"/>
    <n v="1"/>
    <x v="0"/>
    <n v="36249.760000000002"/>
    <n v="0"/>
    <s v="30-39"/>
    <s v="Fair (580-669)"/>
    <s v="Zero Balance"/>
    <s v="Developing (3-5 yrs)"/>
    <x v="1"/>
  </r>
  <r>
    <n v="15755405"/>
    <s v="Hudson"/>
    <n v="710"/>
    <x v="0"/>
    <s v="Male"/>
    <n v="43"/>
    <n v="9"/>
    <n v="128284.45"/>
    <n v="1"/>
    <n v="1"/>
    <x v="1"/>
    <n v="32996.89"/>
    <n v="1"/>
    <s v="40-49"/>
    <s v="Good (670-739)"/>
    <s v="High (100-150k)"/>
    <s v="Loyal (9-10 yrs)"/>
    <x v="0"/>
  </r>
  <r>
    <n v="15647570"/>
    <s v="Chung"/>
    <n v="640"/>
    <x v="2"/>
    <s v="Male"/>
    <n v="45"/>
    <n v="8"/>
    <n v="120591.19"/>
    <n v="1"/>
    <n v="0"/>
    <x v="1"/>
    <n v="195123.94"/>
    <n v="0"/>
    <s v="40-49"/>
    <s v="Fair (580-669)"/>
    <s v="High (100-150k)"/>
    <s v="Established (6-8 yrs)"/>
    <x v="0"/>
  </r>
  <r>
    <n v="15684348"/>
    <s v="Zhdanova"/>
    <n v="656"/>
    <x v="0"/>
    <s v="Male"/>
    <n v="63"/>
    <n v="8"/>
    <n v="0"/>
    <n v="2"/>
    <n v="0"/>
    <x v="0"/>
    <n v="57014.43"/>
    <n v="0"/>
    <s v="60+"/>
    <s v="Fair (580-669)"/>
    <s v="Zero Balance"/>
    <s v="Established (6-8 yrs)"/>
    <x v="1"/>
  </r>
  <r>
    <n v="15702541"/>
    <s v="Fraser"/>
    <n v="551"/>
    <x v="0"/>
    <s v="Female"/>
    <n v="59"/>
    <n v="2"/>
    <n v="166968.28"/>
    <n v="1"/>
    <n v="1"/>
    <x v="1"/>
    <n v="159483.76"/>
    <n v="1"/>
    <s v="50-59"/>
    <s v="Poor (&lt;580)"/>
    <s v="Very High (150k+)"/>
    <s v="New (0-2 yrs)"/>
    <x v="0"/>
  </r>
  <r>
    <n v="15646942"/>
    <s v="Meng"/>
    <n v="786"/>
    <x v="1"/>
    <s v="Female"/>
    <n v="39"/>
    <n v="7"/>
    <n v="0"/>
    <n v="2"/>
    <n v="0"/>
    <x v="1"/>
    <n v="100929.59"/>
    <n v="0"/>
    <s v="30-39"/>
    <s v="Very Good (740-799)"/>
    <s v="Zero Balance"/>
    <s v="Established (6-8 yrs)"/>
    <x v="1"/>
  </r>
  <r>
    <n v="15748920"/>
    <s v="Cherkasova"/>
    <n v="561"/>
    <x v="0"/>
    <s v="Female"/>
    <n v="49"/>
    <n v="8"/>
    <n v="0"/>
    <n v="2"/>
    <n v="1"/>
    <x v="0"/>
    <n v="12513.07"/>
    <n v="0"/>
    <s v="40-49"/>
    <s v="Poor (&lt;580)"/>
    <s v="Zero Balance"/>
    <s v="Established (6-8 yrs)"/>
    <x v="1"/>
  </r>
  <r>
    <n v="15694581"/>
    <s v="Rawlings"/>
    <n v="807"/>
    <x v="1"/>
    <s v="Male"/>
    <n v="42"/>
    <n v="5"/>
    <n v="0"/>
    <n v="2"/>
    <n v="1"/>
    <x v="0"/>
    <n v="74900.899999999994"/>
    <n v="0"/>
    <s v="40-49"/>
    <s v="Excellent (800+)"/>
    <s v="Zero Balance"/>
    <s v="Developing (3-5 yrs)"/>
    <x v="1"/>
  </r>
  <r>
    <n v="15643215"/>
    <s v="Jen"/>
    <n v="602"/>
    <x v="2"/>
    <s v="Male"/>
    <n v="38"/>
    <n v="2"/>
    <n v="71667.97"/>
    <n v="2"/>
    <n v="0"/>
    <x v="1"/>
    <n v="137111.89000000001"/>
    <n v="0"/>
    <s v="30-39"/>
    <s v="Fair (580-669)"/>
    <s v="Mid (50-100k)"/>
    <s v="New (0-2 yrs)"/>
    <x v="1"/>
  </r>
  <r>
    <n v="15649060"/>
    <s v="Chien"/>
    <n v="727"/>
    <x v="2"/>
    <s v="Female"/>
    <n v="31"/>
    <n v="3"/>
    <n v="82729.47"/>
    <n v="2"/>
    <n v="1"/>
    <x v="1"/>
    <n v="60212.51"/>
    <n v="0"/>
    <s v="30-39"/>
    <s v="Good (670-739)"/>
    <s v="Mid (50-100k)"/>
    <s v="Developing (3-5 yrs)"/>
    <x v="1"/>
  </r>
  <r>
    <n v="15774258"/>
    <s v="Gorbunov"/>
    <n v="678"/>
    <x v="0"/>
    <s v="Male"/>
    <n v="40"/>
    <n v="1"/>
    <n v="0"/>
    <n v="2"/>
    <n v="1"/>
    <x v="0"/>
    <n v="187343.4"/>
    <n v="0"/>
    <s v="40-49"/>
    <s v="Good (670-739)"/>
    <s v="Zero Balance"/>
    <s v="New (0-2 yrs)"/>
    <x v="1"/>
  </r>
  <r>
    <n v="15731553"/>
    <s v="Lucas"/>
    <n v="730"/>
    <x v="0"/>
    <s v="Male"/>
    <n v="23"/>
    <n v="8"/>
    <n v="0"/>
    <n v="2"/>
    <n v="1"/>
    <x v="1"/>
    <n v="183284.53"/>
    <n v="0"/>
    <s v="Under 30"/>
    <s v="Good (670-739)"/>
    <s v="Zero Balance"/>
    <s v="Established (6-8 yrs)"/>
    <x v="1"/>
  </r>
  <r>
    <n v="15617029"/>
    <s v="Young"/>
    <n v="596"/>
    <x v="1"/>
    <s v="Female"/>
    <n v="30"/>
    <n v="1"/>
    <n v="0"/>
    <n v="2"/>
    <n v="1"/>
    <x v="1"/>
    <n v="8125.39"/>
    <n v="0"/>
    <s v="30-39"/>
    <s v="Fair (580-669)"/>
    <s v="Zero Balance"/>
    <s v="New (0-2 yrs)"/>
    <x v="1"/>
  </r>
  <r>
    <n v="15780716"/>
    <s v="Colombo"/>
    <n v="686"/>
    <x v="2"/>
    <s v="Male"/>
    <n v="39"/>
    <n v="3"/>
    <n v="129626.19"/>
    <n v="2"/>
    <n v="1"/>
    <x v="0"/>
    <n v="103220.56"/>
    <n v="0"/>
    <s v="30-39"/>
    <s v="Good (670-739)"/>
    <s v="High (100-150k)"/>
    <s v="Developing (3-5 yrs)"/>
    <x v="1"/>
  </r>
  <r>
    <n v="15577018"/>
    <s v="Tsao"/>
    <n v="684"/>
    <x v="2"/>
    <s v="Female"/>
    <n v="26"/>
    <n v="2"/>
    <n v="114035.39"/>
    <n v="1"/>
    <n v="0"/>
    <x v="1"/>
    <n v="96885.19"/>
    <n v="0"/>
    <s v="Under 30"/>
    <s v="Good (670-739)"/>
    <s v="High (100-150k)"/>
    <s v="New (0-2 yrs)"/>
    <x v="0"/>
  </r>
  <r>
    <n v="15809515"/>
    <s v="Lewis"/>
    <n v="797"/>
    <x v="2"/>
    <s v="Male"/>
    <n v="32"/>
    <n v="1"/>
    <n v="151922.94"/>
    <n v="1"/>
    <n v="1"/>
    <x v="1"/>
    <n v="8877.06"/>
    <n v="0"/>
    <s v="30-39"/>
    <s v="Very Good (740-799)"/>
    <s v="Very High (150k+)"/>
    <s v="New (0-2 yrs)"/>
    <x v="0"/>
  </r>
  <r>
    <n v="15789924"/>
    <s v="Hussain"/>
    <n v="658"/>
    <x v="0"/>
    <s v="Female"/>
    <n v="39"/>
    <n v="4"/>
    <n v="0"/>
    <n v="1"/>
    <n v="1"/>
    <x v="0"/>
    <n v="147530.06"/>
    <n v="0"/>
    <s v="30-39"/>
    <s v="Fair (580-669)"/>
    <s v="Zero Balance"/>
    <s v="Developing (3-5 yrs)"/>
    <x v="0"/>
  </r>
  <r>
    <n v="15725076"/>
    <s v="Anderson"/>
    <n v="653"/>
    <x v="1"/>
    <s v="Female"/>
    <n v="27"/>
    <n v="6"/>
    <n v="107751.67999999999"/>
    <n v="2"/>
    <n v="1"/>
    <x v="0"/>
    <n v="33389.42"/>
    <n v="0"/>
    <s v="Under 30"/>
    <s v="Fair (580-669)"/>
    <s v="High (100-150k)"/>
    <s v="Established (6-8 yrs)"/>
    <x v="1"/>
  </r>
  <r>
    <n v="15672481"/>
    <s v="Ulyanov"/>
    <n v="641"/>
    <x v="0"/>
    <s v="Male"/>
    <n v="37"/>
    <n v="6"/>
    <n v="0"/>
    <n v="2"/>
    <n v="1"/>
    <x v="1"/>
    <n v="45309.24"/>
    <n v="0"/>
    <s v="30-39"/>
    <s v="Fair (580-669)"/>
    <s v="Zero Balance"/>
    <s v="Established (6-8 yrs)"/>
    <x v="1"/>
  </r>
  <r>
    <n v="15574115"/>
    <s v="Shaw"/>
    <n v="656"/>
    <x v="1"/>
    <s v="Female"/>
    <n v="41"/>
    <n v="6"/>
    <n v="101179.23"/>
    <n v="2"/>
    <n v="1"/>
    <x v="0"/>
    <n v="35230.61"/>
    <n v="0"/>
    <s v="40-49"/>
    <s v="Fair (580-669)"/>
    <s v="High (100-150k)"/>
    <s v="Established (6-8 yrs)"/>
    <x v="1"/>
  </r>
  <r>
    <n v="15661830"/>
    <s v="Lucciano"/>
    <n v="750"/>
    <x v="1"/>
    <s v="Female"/>
    <n v="36"/>
    <n v="6"/>
    <n v="0"/>
    <n v="2"/>
    <n v="1"/>
    <x v="0"/>
    <n v="59816.41"/>
    <n v="0"/>
    <s v="30-39"/>
    <s v="Very Good (740-799)"/>
    <s v="Zero Balance"/>
    <s v="Established (6-8 yrs)"/>
    <x v="1"/>
  </r>
  <r>
    <n v="15665879"/>
    <s v="Gordon"/>
    <n v="768"/>
    <x v="0"/>
    <s v="Female"/>
    <n v="40"/>
    <n v="8"/>
    <n v="0"/>
    <n v="2"/>
    <n v="0"/>
    <x v="0"/>
    <n v="69080.460000000006"/>
    <n v="0"/>
    <s v="40-49"/>
    <s v="Very Good (740-799)"/>
    <s v="Zero Balance"/>
    <s v="Established (6-8 yrs)"/>
    <x v="1"/>
  </r>
  <r>
    <n v="15673820"/>
    <s v="Woodward"/>
    <n v="568"/>
    <x v="0"/>
    <s v="Male"/>
    <n v="33"/>
    <n v="7"/>
    <n v="0"/>
    <n v="2"/>
    <n v="1"/>
    <x v="1"/>
    <n v="143450.60999999999"/>
    <n v="0"/>
    <s v="30-39"/>
    <s v="Poor (&lt;580)"/>
    <s v="Zero Balance"/>
    <s v="Established (6-8 yrs)"/>
    <x v="1"/>
  </r>
  <r>
    <n v="15747772"/>
    <s v="Cunningham"/>
    <n v="706"/>
    <x v="2"/>
    <s v="Male"/>
    <n v="36"/>
    <n v="9"/>
    <n v="58571.18"/>
    <n v="2"/>
    <n v="1"/>
    <x v="1"/>
    <n v="40774.01"/>
    <n v="0"/>
    <s v="30-39"/>
    <s v="Good (670-739)"/>
    <s v="Mid (50-100k)"/>
    <s v="Loyal (9-10 yrs)"/>
    <x v="1"/>
  </r>
  <r>
    <n v="15666197"/>
    <s v="Boni"/>
    <n v="430"/>
    <x v="2"/>
    <s v="Female"/>
    <n v="38"/>
    <n v="8"/>
    <n v="153058.64000000001"/>
    <n v="1"/>
    <n v="1"/>
    <x v="1"/>
    <n v="99377.27"/>
    <n v="0"/>
    <s v="30-39"/>
    <s v="Poor (&lt;580)"/>
    <s v="Very High (150k+)"/>
    <s v="Established (6-8 yrs)"/>
    <x v="0"/>
  </r>
  <r>
    <n v="15773639"/>
    <s v="Truscott"/>
    <n v="745"/>
    <x v="2"/>
    <s v="Male"/>
    <n v="35"/>
    <n v="4"/>
    <n v="98270.34"/>
    <n v="1"/>
    <n v="1"/>
    <x v="1"/>
    <n v="133617.43"/>
    <n v="0"/>
    <s v="30-39"/>
    <s v="Very Good (740-799)"/>
    <s v="Mid (50-100k)"/>
    <s v="Developing (3-5 yrs)"/>
    <x v="0"/>
  </r>
  <r>
    <n v="15581893"/>
    <s v="Ginikanwa"/>
    <n v="747"/>
    <x v="0"/>
    <s v="Male"/>
    <n v="43"/>
    <n v="1"/>
    <n v="130788.71"/>
    <n v="1"/>
    <n v="0"/>
    <x v="0"/>
    <n v="101495"/>
    <n v="1"/>
    <s v="40-49"/>
    <s v="Very Good (740-799)"/>
    <s v="High (100-150k)"/>
    <s v="New (0-2 yrs)"/>
    <x v="0"/>
  </r>
  <r>
    <n v="15672447"/>
    <s v="Bailey"/>
    <n v="657"/>
    <x v="2"/>
    <s v="Male"/>
    <n v="40"/>
    <n v="7"/>
    <n v="99165.84"/>
    <n v="1"/>
    <n v="0"/>
    <x v="0"/>
    <n v="119333.95"/>
    <n v="1"/>
    <s v="40-49"/>
    <s v="Fair (580-669)"/>
    <s v="Mid (50-100k)"/>
    <s v="Established (6-8 yrs)"/>
    <x v="0"/>
  </r>
  <r>
    <n v="15777830"/>
    <s v="Hutchinson"/>
    <n v="639"/>
    <x v="0"/>
    <s v="Female"/>
    <n v="42"/>
    <n v="4"/>
    <n v="0"/>
    <n v="2"/>
    <n v="0"/>
    <x v="1"/>
    <n v="167682.37"/>
    <n v="0"/>
    <s v="40-49"/>
    <s v="Fair (580-669)"/>
    <s v="Zero Balance"/>
    <s v="Developing (3-5 yrs)"/>
    <x v="1"/>
  </r>
  <r>
    <n v="15713890"/>
    <s v="Maclean"/>
    <n v="704"/>
    <x v="0"/>
    <s v="Male"/>
    <n v="44"/>
    <n v="3"/>
    <n v="0"/>
    <n v="2"/>
    <n v="0"/>
    <x v="0"/>
    <n v="152884.85"/>
    <n v="0"/>
    <s v="40-49"/>
    <s v="Good (670-739)"/>
    <s v="Zero Balance"/>
    <s v="Developing (3-5 yrs)"/>
    <x v="1"/>
  </r>
  <r>
    <n v="15577598"/>
    <s v="Chiang"/>
    <n v="651"/>
    <x v="1"/>
    <s v="Male"/>
    <n v="23"/>
    <n v="4"/>
    <n v="115636.05"/>
    <n v="2"/>
    <n v="1"/>
    <x v="1"/>
    <n v="70400.86"/>
    <n v="0"/>
    <s v="Under 30"/>
    <s v="Fair (580-669)"/>
    <s v="High (100-150k)"/>
    <s v="Developing (3-5 yrs)"/>
    <x v="1"/>
  </r>
  <r>
    <n v="15786042"/>
    <s v="Willmore"/>
    <n v="706"/>
    <x v="2"/>
    <s v="Female"/>
    <n v="44"/>
    <n v="2"/>
    <n v="185932.18"/>
    <n v="2"/>
    <n v="1"/>
    <x v="1"/>
    <n v="65413.41"/>
    <n v="0"/>
    <s v="40-49"/>
    <s v="Good (670-739)"/>
    <s v="Very High (150k+)"/>
    <s v="New (0-2 yrs)"/>
    <x v="1"/>
  </r>
  <r>
    <n v="15753462"/>
    <s v="Godson"/>
    <n v="632"/>
    <x v="2"/>
    <s v="Male"/>
    <n v="30"/>
    <n v="2"/>
    <n v="72549"/>
    <n v="2"/>
    <n v="0"/>
    <x v="0"/>
    <n v="182728.8"/>
    <n v="0"/>
    <s v="30-39"/>
    <s v="Fair (580-669)"/>
    <s v="Mid (50-100k)"/>
    <s v="New (0-2 yrs)"/>
    <x v="1"/>
  </r>
  <r>
    <n v="15759690"/>
    <s v="Smith"/>
    <n v="751"/>
    <x v="0"/>
    <s v="Male"/>
    <n v="42"/>
    <n v="4"/>
    <n v="0"/>
    <n v="2"/>
    <n v="1"/>
    <x v="0"/>
    <n v="81442.600000000006"/>
    <n v="0"/>
    <s v="40-49"/>
    <s v="Very Good (740-799)"/>
    <s v="Zero Balance"/>
    <s v="Developing (3-5 yrs)"/>
    <x v="1"/>
  </r>
  <r>
    <n v="15801414"/>
    <s v="Bitter"/>
    <n v="767"/>
    <x v="0"/>
    <s v="Female"/>
    <n v="35"/>
    <n v="2"/>
    <n v="0"/>
    <n v="2"/>
    <n v="0"/>
    <x v="1"/>
    <n v="144251.38"/>
    <n v="0"/>
    <s v="30-39"/>
    <s v="Very Good (740-799)"/>
    <s v="Zero Balance"/>
    <s v="New (0-2 yrs)"/>
    <x v="1"/>
  </r>
  <r>
    <n v="15656141"/>
    <s v="Ts'ao"/>
    <n v="741"/>
    <x v="0"/>
    <s v="Male"/>
    <n v="39"/>
    <n v="5"/>
    <n v="0"/>
    <n v="1"/>
    <n v="0"/>
    <x v="0"/>
    <n v="40207.06"/>
    <n v="0"/>
    <s v="30-39"/>
    <s v="Very Good (740-799)"/>
    <s v="Zero Balance"/>
    <s v="Developing (3-5 yrs)"/>
    <x v="0"/>
  </r>
  <r>
    <n v="15608701"/>
    <s v="Chialuka"/>
    <n v="651"/>
    <x v="2"/>
    <s v="Male"/>
    <n v="29"/>
    <n v="3"/>
    <n v="121890.06"/>
    <n v="1"/>
    <n v="1"/>
    <x v="1"/>
    <n v="54530.51"/>
    <n v="1"/>
    <s v="Under 30"/>
    <s v="Fair (580-669)"/>
    <s v="High (100-150k)"/>
    <s v="Developing (3-5 yrs)"/>
    <x v="0"/>
  </r>
  <r>
    <n v="15582892"/>
    <s v="Scott"/>
    <n v="601"/>
    <x v="0"/>
    <s v="Male"/>
    <n v="46"/>
    <n v="2"/>
    <n v="99786.07"/>
    <n v="1"/>
    <n v="1"/>
    <x v="0"/>
    <n v="32683.88"/>
    <n v="1"/>
    <s v="40-49"/>
    <s v="Fair (580-669)"/>
    <s v="Mid (50-100k)"/>
    <s v="New (0-2 yrs)"/>
    <x v="0"/>
  </r>
  <r>
    <n v="15632967"/>
    <s v="Feng"/>
    <n v="520"/>
    <x v="0"/>
    <s v="Male"/>
    <n v="34"/>
    <n v="3"/>
    <n v="0"/>
    <n v="2"/>
    <n v="1"/>
    <x v="0"/>
    <n v="104703.96"/>
    <n v="0"/>
    <s v="30-39"/>
    <s v="Poor (&lt;580)"/>
    <s v="Zero Balance"/>
    <s v="Developing (3-5 yrs)"/>
    <x v="1"/>
  </r>
  <r>
    <n v="15587573"/>
    <s v="Castiglione"/>
    <n v="626"/>
    <x v="2"/>
    <s v="Male"/>
    <n v="27"/>
    <n v="4"/>
    <n v="115084.53"/>
    <n v="2"/>
    <n v="0"/>
    <x v="0"/>
    <n v="26907.43"/>
    <n v="0"/>
    <s v="Under 30"/>
    <s v="Fair (580-669)"/>
    <s v="High (100-150k)"/>
    <s v="Developing (3-5 yrs)"/>
    <x v="1"/>
  </r>
  <r>
    <n v="15654891"/>
    <s v="He"/>
    <n v="811"/>
    <x v="0"/>
    <s v="Male"/>
    <n v="30"/>
    <n v="6"/>
    <n v="0"/>
    <n v="2"/>
    <n v="1"/>
    <x v="0"/>
    <n v="180591.32"/>
    <n v="0"/>
    <s v="30-39"/>
    <s v="Excellent (800+)"/>
    <s v="Zero Balance"/>
    <s v="Established (6-8 yrs)"/>
    <x v="1"/>
  </r>
  <r>
    <n v="15611365"/>
    <s v="Fanucci"/>
    <n v="730"/>
    <x v="0"/>
    <s v="Female"/>
    <n v="32"/>
    <n v="9"/>
    <n v="127661.69"/>
    <n v="1"/>
    <n v="0"/>
    <x v="1"/>
    <n v="60905.51"/>
    <n v="0"/>
    <s v="30-39"/>
    <s v="Good (670-739)"/>
    <s v="High (100-150k)"/>
    <s v="Loyal (9-10 yrs)"/>
    <x v="0"/>
  </r>
  <r>
    <n v="15749103"/>
    <s v="Ginikanwa"/>
    <n v="604"/>
    <x v="2"/>
    <s v="Female"/>
    <n v="47"/>
    <n v="4"/>
    <n v="118907.6"/>
    <n v="1"/>
    <n v="0"/>
    <x v="0"/>
    <n v="47777.15"/>
    <n v="1"/>
    <s v="40-49"/>
    <s v="Fair (580-669)"/>
    <s v="High (100-150k)"/>
    <s v="Developing (3-5 yrs)"/>
    <x v="0"/>
  </r>
  <r>
    <n v="15810203"/>
    <s v="Manning"/>
    <n v="499"/>
    <x v="2"/>
    <s v="Female"/>
    <n v="44"/>
    <n v="6"/>
    <n v="77627.33"/>
    <n v="2"/>
    <n v="1"/>
    <x v="1"/>
    <n v="108222.68"/>
    <n v="0"/>
    <s v="40-49"/>
    <s v="Poor (&lt;580)"/>
    <s v="Mid (50-100k)"/>
    <s v="Established (6-8 yrs)"/>
    <x v="1"/>
  </r>
  <r>
    <n v="15813660"/>
    <s v="Forlonge"/>
    <n v="754"/>
    <x v="1"/>
    <s v="Male"/>
    <n v="40"/>
    <n v="2"/>
    <n v="160625.17000000001"/>
    <n v="1"/>
    <n v="0"/>
    <x v="0"/>
    <n v="3554.63"/>
    <n v="0"/>
    <s v="40-49"/>
    <s v="Very Good (740-799)"/>
    <s v="Very High (150k+)"/>
    <s v="New (0-2 yrs)"/>
    <x v="0"/>
  </r>
  <r>
    <n v="15605673"/>
    <s v="Liang"/>
    <n v="716"/>
    <x v="1"/>
    <s v="Female"/>
    <n v="29"/>
    <n v="8"/>
    <n v="0"/>
    <n v="2"/>
    <n v="0"/>
    <x v="1"/>
    <n v="78616.92"/>
    <n v="0"/>
    <s v="Under 30"/>
    <s v="Good (670-739)"/>
    <s v="Zero Balance"/>
    <s v="Established (6-8 yrs)"/>
    <x v="1"/>
  </r>
  <r>
    <n v="15669282"/>
    <s v="Uchechukwu"/>
    <n v="636"/>
    <x v="0"/>
    <s v="Female"/>
    <n v="20"/>
    <n v="10"/>
    <n v="124266.86"/>
    <n v="1"/>
    <n v="0"/>
    <x v="1"/>
    <n v="100566.81"/>
    <n v="0"/>
    <s v="Under 30"/>
    <s v="Fair (580-669)"/>
    <s v="High (100-150k)"/>
    <s v="Loyal (9-10 yrs)"/>
    <x v="0"/>
  </r>
  <r>
    <n v="15792726"/>
    <s v="Sung"/>
    <n v="470"/>
    <x v="0"/>
    <s v="Female"/>
    <n v="25"/>
    <n v="8"/>
    <n v="127974.06"/>
    <n v="2"/>
    <n v="1"/>
    <x v="0"/>
    <n v="183259.35"/>
    <n v="0"/>
    <s v="Under 30"/>
    <s v="Poor (&lt;580)"/>
    <s v="High (100-150k)"/>
    <s v="Established (6-8 yrs)"/>
    <x v="1"/>
  </r>
  <r>
    <n v="15593241"/>
    <s v="Tochukwu"/>
    <n v="444"/>
    <x v="0"/>
    <s v="Male"/>
    <n v="43"/>
    <n v="3"/>
    <n v="0"/>
    <n v="2"/>
    <n v="1"/>
    <x v="0"/>
    <n v="159131.21"/>
    <n v="0"/>
    <s v="40-49"/>
    <s v="Poor (&lt;580)"/>
    <s v="Zero Balance"/>
    <s v="Developing (3-5 yrs)"/>
    <x v="1"/>
  </r>
  <r>
    <n v="15683053"/>
    <s v="Reyna"/>
    <n v="809"/>
    <x v="1"/>
    <s v="Female"/>
    <n v="48"/>
    <n v="2"/>
    <n v="0"/>
    <n v="1"/>
    <n v="1"/>
    <x v="1"/>
    <n v="160976.85"/>
    <n v="1"/>
    <s v="40-49"/>
    <s v="Excellent (800+)"/>
    <s v="Zero Balance"/>
    <s v="New (0-2 yrs)"/>
    <x v="0"/>
  </r>
  <r>
    <n v="15632736"/>
    <s v="Liang"/>
    <n v="850"/>
    <x v="2"/>
    <s v="Female"/>
    <n v="30"/>
    <n v="3"/>
    <n v="104911.35"/>
    <n v="2"/>
    <n v="1"/>
    <x v="0"/>
    <n v="42933.26"/>
    <n v="0"/>
    <s v="30-39"/>
    <s v="Excellent (800+)"/>
    <s v="High (100-150k)"/>
    <s v="Developing (3-5 yrs)"/>
    <x v="1"/>
  </r>
  <r>
    <n v="15731865"/>
    <s v="Unwin"/>
    <n v="637"/>
    <x v="0"/>
    <s v="Male"/>
    <n v="27"/>
    <n v="1"/>
    <n v="0"/>
    <n v="2"/>
    <n v="1"/>
    <x v="1"/>
    <n v="91291.199999999997"/>
    <n v="0"/>
    <s v="Under 30"/>
    <s v="Fair (580-669)"/>
    <s v="Zero Balance"/>
    <s v="New (0-2 yrs)"/>
    <x v="1"/>
  </r>
  <r>
    <n v="15760450"/>
    <s v="Rutherford"/>
    <n v="512"/>
    <x v="0"/>
    <s v="Male"/>
    <n v="43"/>
    <n v="1"/>
    <n v="0"/>
    <n v="2"/>
    <n v="1"/>
    <x v="0"/>
    <n v="52471.360000000001"/>
    <n v="0"/>
    <s v="40-49"/>
    <s v="Poor (&lt;580)"/>
    <s v="Zero Balance"/>
    <s v="New (0-2 yrs)"/>
    <x v="1"/>
  </r>
  <r>
    <n v="15787204"/>
    <s v="Howe"/>
    <n v="774"/>
    <x v="1"/>
    <s v="Female"/>
    <n v="43"/>
    <n v="1"/>
    <n v="110646.54"/>
    <n v="1"/>
    <n v="0"/>
    <x v="1"/>
    <n v="108804.28"/>
    <n v="0"/>
    <s v="40-49"/>
    <s v="Very Good (740-799)"/>
    <s v="High (100-150k)"/>
    <s v="New (0-2 yrs)"/>
    <x v="0"/>
  </r>
  <r>
    <n v="15650454"/>
    <s v="Tran"/>
    <n v="641"/>
    <x v="0"/>
    <s v="Male"/>
    <n v="57"/>
    <n v="5"/>
    <n v="0"/>
    <n v="2"/>
    <n v="1"/>
    <x v="0"/>
    <n v="122449.18"/>
    <n v="0"/>
    <s v="50-59"/>
    <s v="Fair (580-669)"/>
    <s v="Zero Balance"/>
    <s v="Developing (3-5 yrs)"/>
    <x v="1"/>
  </r>
  <r>
    <n v="15573730"/>
    <s v="Thompson"/>
    <n v="586"/>
    <x v="2"/>
    <s v="Male"/>
    <n v="42"/>
    <n v="6"/>
    <n v="126704.49"/>
    <n v="2"/>
    <n v="1"/>
    <x v="1"/>
    <n v="41682.300000000003"/>
    <n v="0"/>
    <s v="40-49"/>
    <s v="Fair (580-669)"/>
    <s v="High (100-150k)"/>
    <s v="Established (6-8 yrs)"/>
    <x v="1"/>
  </r>
  <r>
    <n v="15705050"/>
    <s v="Linger"/>
    <n v="611"/>
    <x v="0"/>
    <s v="Male"/>
    <n v="30"/>
    <n v="9"/>
    <n v="0"/>
    <n v="2"/>
    <n v="1"/>
    <x v="0"/>
    <n v="148887.69"/>
    <n v="0"/>
    <s v="30-39"/>
    <s v="Fair (580-669)"/>
    <s v="Zero Balance"/>
    <s v="Loyal (9-10 yrs)"/>
    <x v="1"/>
  </r>
  <r>
    <n v="15791342"/>
    <s v="Johnston"/>
    <n v="660"/>
    <x v="1"/>
    <s v="Male"/>
    <n v="31"/>
    <n v="1"/>
    <n v="84560.04"/>
    <n v="1"/>
    <n v="1"/>
    <x v="0"/>
    <n v="137784.25"/>
    <n v="0"/>
    <s v="30-39"/>
    <s v="Fair (580-669)"/>
    <s v="Mid (50-100k)"/>
    <s v="New (0-2 yrs)"/>
    <x v="0"/>
  </r>
  <r>
    <n v="15684316"/>
    <s v="Udokamma"/>
    <n v="532"/>
    <x v="0"/>
    <s v="Male"/>
    <n v="43"/>
    <n v="9"/>
    <n v="0"/>
    <n v="2"/>
    <n v="0"/>
    <x v="1"/>
    <n v="190573.91"/>
    <n v="1"/>
    <s v="40-49"/>
    <s v="Poor (&lt;580)"/>
    <s v="Zero Balance"/>
    <s v="Loyal (9-10 yrs)"/>
    <x v="1"/>
  </r>
  <r>
    <n v="15700540"/>
    <s v="Barrera"/>
    <n v="557"/>
    <x v="2"/>
    <s v="Female"/>
    <n v="38"/>
    <n v="2"/>
    <n v="129893.56"/>
    <n v="1"/>
    <n v="0"/>
    <x v="1"/>
    <n v="102076.03"/>
    <n v="0"/>
    <s v="30-39"/>
    <s v="Poor (&lt;580)"/>
    <s v="High (100-150k)"/>
    <s v="New (0-2 yrs)"/>
    <x v="0"/>
  </r>
  <r>
    <n v="15770631"/>
    <s v="Sutherland"/>
    <n v="730"/>
    <x v="1"/>
    <s v="Male"/>
    <n v="25"/>
    <n v="5"/>
    <n v="167385.81"/>
    <n v="1"/>
    <n v="1"/>
    <x v="0"/>
    <n v="56307.51"/>
    <n v="0"/>
    <s v="Under 30"/>
    <s v="Good (670-739)"/>
    <s v="Very High (150k+)"/>
    <s v="Developing (3-5 yrs)"/>
    <x v="0"/>
  </r>
  <r>
    <n v="15790594"/>
    <s v="Bednall"/>
    <n v="535"/>
    <x v="0"/>
    <s v="Female"/>
    <n v="27"/>
    <n v="6"/>
    <n v="0"/>
    <n v="2"/>
    <n v="0"/>
    <x v="0"/>
    <n v="49775.58"/>
    <n v="0"/>
    <s v="Under 30"/>
    <s v="Poor (&lt;580)"/>
    <s v="Zero Balance"/>
    <s v="Established (6-8 yrs)"/>
    <x v="1"/>
  </r>
  <r>
    <n v="15604020"/>
    <s v="Otoole"/>
    <n v="773"/>
    <x v="2"/>
    <s v="Female"/>
    <n v="36"/>
    <n v="4"/>
    <n v="105858.71"/>
    <n v="1"/>
    <n v="0"/>
    <x v="0"/>
    <n v="4395.45"/>
    <n v="0"/>
    <s v="30-39"/>
    <s v="Very Good (740-799)"/>
    <s v="High (100-150k)"/>
    <s v="Developing (3-5 yrs)"/>
    <x v="0"/>
  </r>
  <r>
    <n v="15637599"/>
    <s v="Cremonesi"/>
    <n v="510"/>
    <x v="2"/>
    <s v="Female"/>
    <n v="44"/>
    <n v="4"/>
    <n v="123070.89"/>
    <n v="1"/>
    <n v="1"/>
    <x v="1"/>
    <n v="28461.29"/>
    <n v="1"/>
    <s v="40-49"/>
    <s v="Poor (&lt;580)"/>
    <s v="High (100-150k)"/>
    <s v="Developing (3-5 yrs)"/>
    <x v="0"/>
  </r>
  <r>
    <n v="15736578"/>
    <s v="Hamilton"/>
    <n v="539"/>
    <x v="0"/>
    <s v="Male"/>
    <n v="39"/>
    <n v="1"/>
    <n v="0"/>
    <n v="1"/>
    <n v="1"/>
    <x v="0"/>
    <n v="28184.7"/>
    <n v="0"/>
    <s v="30-39"/>
    <s v="Poor (&lt;580)"/>
    <s v="Zero Balance"/>
    <s v="New (0-2 yrs)"/>
    <x v="0"/>
  </r>
  <r>
    <n v="15666332"/>
    <s v="Donaldson"/>
    <n v="690"/>
    <x v="1"/>
    <s v="Female"/>
    <n v="48"/>
    <n v="2"/>
    <n v="0"/>
    <n v="2"/>
    <n v="1"/>
    <x v="0"/>
    <n v="3149.1"/>
    <n v="0"/>
    <s v="40-49"/>
    <s v="Good (670-739)"/>
    <s v="Zero Balance"/>
    <s v="New (0-2 yrs)"/>
    <x v="1"/>
  </r>
  <r>
    <n v="15727291"/>
    <s v="McKay"/>
    <n v="821"/>
    <x v="0"/>
    <s v="Female"/>
    <n v="40"/>
    <n v="1"/>
    <n v="0"/>
    <n v="2"/>
    <n v="1"/>
    <x v="1"/>
    <n v="194273.12"/>
    <n v="0"/>
    <s v="40-49"/>
    <s v="Excellent (800+)"/>
    <s v="Zero Balance"/>
    <s v="New (0-2 yrs)"/>
    <x v="1"/>
  </r>
  <r>
    <n v="15785920"/>
    <s v="Black"/>
    <n v="687"/>
    <x v="2"/>
    <s v="Male"/>
    <n v="35"/>
    <n v="1"/>
    <n v="125141.24"/>
    <n v="2"/>
    <n v="1"/>
    <x v="0"/>
    <n v="148537.07"/>
    <n v="0"/>
    <s v="30-39"/>
    <s v="Good (670-739)"/>
    <s v="High (100-150k)"/>
    <s v="New (0-2 yrs)"/>
    <x v="1"/>
  </r>
  <r>
    <n v="15658987"/>
    <s v="Kane"/>
    <n v="557"/>
    <x v="0"/>
    <s v="Female"/>
    <n v="46"/>
    <n v="4"/>
    <n v="96173.17"/>
    <n v="2"/>
    <n v="1"/>
    <x v="0"/>
    <n v="116378.31"/>
    <n v="0"/>
    <s v="40-49"/>
    <s v="Poor (&lt;580)"/>
    <s v="Mid (50-100k)"/>
    <s v="Developing (3-5 yrs)"/>
    <x v="1"/>
  </r>
  <r>
    <n v="15687719"/>
    <s v="She"/>
    <n v="532"/>
    <x v="1"/>
    <s v="Female"/>
    <n v="37"/>
    <n v="5"/>
    <n v="0"/>
    <n v="2"/>
    <n v="0"/>
    <x v="0"/>
    <n v="6761.84"/>
    <n v="0"/>
    <s v="30-39"/>
    <s v="Poor (&lt;580)"/>
    <s v="Zero Balance"/>
    <s v="Developing (3-5 yrs)"/>
    <x v="1"/>
  </r>
  <r>
    <n v="15799641"/>
    <s v="Bruno"/>
    <n v="540"/>
    <x v="1"/>
    <s v="Male"/>
    <n v="39"/>
    <n v="2"/>
    <n v="0"/>
    <n v="2"/>
    <n v="1"/>
    <x v="1"/>
    <n v="81995.92"/>
    <n v="0"/>
    <s v="30-39"/>
    <s v="Poor (&lt;580)"/>
    <s v="Zero Balance"/>
    <s v="New (0-2 yrs)"/>
    <x v="1"/>
  </r>
  <r>
    <n v="15758702"/>
    <s v="Watson"/>
    <n v="705"/>
    <x v="0"/>
    <s v="Female"/>
    <n v="55"/>
    <n v="8"/>
    <n v="0"/>
    <n v="2"/>
    <n v="1"/>
    <x v="0"/>
    <n v="14392.68"/>
    <n v="0"/>
    <s v="50-59"/>
    <s v="Good (670-739)"/>
    <s v="Zero Balance"/>
    <s v="Established (6-8 yrs)"/>
    <x v="1"/>
  </r>
  <r>
    <n v="15689526"/>
    <s v="Shih"/>
    <n v="542"/>
    <x v="2"/>
    <s v="Female"/>
    <n v="35"/>
    <n v="9"/>
    <n v="127543.11"/>
    <n v="2"/>
    <n v="1"/>
    <x v="1"/>
    <n v="468.94"/>
    <n v="1"/>
    <s v="30-39"/>
    <s v="Poor (&lt;580)"/>
    <s v="High (100-150k)"/>
    <s v="Loyal (9-10 yrs)"/>
    <x v="1"/>
  </r>
  <r>
    <n v="15586848"/>
    <s v="Rose"/>
    <n v="706"/>
    <x v="0"/>
    <s v="Male"/>
    <n v="38"/>
    <n v="1"/>
    <n v="0"/>
    <n v="2"/>
    <n v="1"/>
    <x v="1"/>
    <n v="122379.54"/>
    <n v="0"/>
    <s v="30-39"/>
    <s v="Good (670-739)"/>
    <s v="Zero Balance"/>
    <s v="New (0-2 yrs)"/>
    <x v="1"/>
  </r>
  <r>
    <n v="15707637"/>
    <s v="Zikoranachukwudimma"/>
    <n v="765"/>
    <x v="0"/>
    <s v="Female"/>
    <n v="56"/>
    <n v="1"/>
    <n v="0"/>
    <n v="1"/>
    <n v="1"/>
    <x v="1"/>
    <n v="13228.93"/>
    <n v="1"/>
    <s v="50-59"/>
    <s v="Very Good (740-799)"/>
    <s v="Zero Balance"/>
    <s v="New (0-2 yrs)"/>
    <x v="0"/>
  </r>
  <r>
    <n v="15719426"/>
    <s v="Cole"/>
    <n v="529"/>
    <x v="0"/>
    <s v="Male"/>
    <n v="67"/>
    <n v="8"/>
    <n v="103101.56"/>
    <n v="2"/>
    <n v="1"/>
    <x v="0"/>
    <n v="154002.01999999999"/>
    <n v="1"/>
    <s v="60+"/>
    <s v="Poor (&lt;580)"/>
    <s v="High (100-150k)"/>
    <s v="Established (6-8 yrs)"/>
    <x v="1"/>
  </r>
  <r>
    <n v="15639265"/>
    <s v="Isaacs"/>
    <n v="714"/>
    <x v="0"/>
    <s v="Male"/>
    <n v="54"/>
    <n v="7"/>
    <n v="126113.28"/>
    <n v="1"/>
    <n v="1"/>
    <x v="1"/>
    <n v="112777.38"/>
    <n v="0"/>
    <s v="50-59"/>
    <s v="Good (670-739)"/>
    <s v="High (100-150k)"/>
    <s v="Established (6-8 yrs)"/>
    <x v="0"/>
  </r>
  <r>
    <n v="15576124"/>
    <s v="Muravyova"/>
    <n v="582"/>
    <x v="0"/>
    <s v="Male"/>
    <n v="41"/>
    <n v="1"/>
    <n v="40488.76"/>
    <n v="1"/>
    <n v="1"/>
    <x v="1"/>
    <n v="128528.83"/>
    <n v="0"/>
    <s v="40-49"/>
    <s v="Fair (580-669)"/>
    <s v="Low (&lt;50k)"/>
    <s v="New (0-2 yrs)"/>
    <x v="0"/>
  </r>
  <r>
    <n v="15757829"/>
    <s v="Timperley"/>
    <n v="609"/>
    <x v="2"/>
    <s v="Female"/>
    <n v="40"/>
    <n v="10"/>
    <n v="137389.76999999999"/>
    <n v="2"/>
    <n v="1"/>
    <x v="1"/>
    <n v="170122.22"/>
    <n v="0"/>
    <s v="40-49"/>
    <s v="Fair (580-669)"/>
    <s v="High (100-150k)"/>
    <s v="Loyal (9-10 yrs)"/>
    <x v="1"/>
  </r>
  <r>
    <n v="15633227"/>
    <s v="Kenechukwu"/>
    <n v="518"/>
    <x v="0"/>
    <s v="Female"/>
    <n v="28"/>
    <n v="9"/>
    <n v="85146.36"/>
    <n v="1"/>
    <n v="0"/>
    <x v="1"/>
    <n v="2803.89"/>
    <n v="0"/>
    <s v="Under 30"/>
    <s v="Poor (&lt;580)"/>
    <s v="Mid (50-100k)"/>
    <s v="Loyal (9-10 yrs)"/>
    <x v="0"/>
  </r>
  <r>
    <n v="15753092"/>
    <s v="He"/>
    <n v="791"/>
    <x v="2"/>
    <s v="Male"/>
    <n v="35"/>
    <n v="5"/>
    <n v="129828.58"/>
    <n v="1"/>
    <n v="1"/>
    <x v="0"/>
    <n v="181918.26"/>
    <n v="1"/>
    <s v="30-39"/>
    <s v="Very Good (740-799)"/>
    <s v="High (100-150k)"/>
    <s v="Developing (3-5 yrs)"/>
    <x v="0"/>
  </r>
  <r>
    <n v="15782939"/>
    <s v="Storey"/>
    <n v="747"/>
    <x v="0"/>
    <s v="Male"/>
    <n v="42"/>
    <n v="4"/>
    <n v="80214.36"/>
    <n v="1"/>
    <n v="1"/>
    <x v="1"/>
    <n v="115241.96"/>
    <n v="1"/>
    <s v="40-49"/>
    <s v="Very Good (740-799)"/>
    <s v="Mid (50-100k)"/>
    <s v="Developing (3-5 yrs)"/>
    <x v="0"/>
  </r>
  <r>
    <n v="15746338"/>
    <s v="Onyekachukwu"/>
    <n v="565"/>
    <x v="0"/>
    <s v="Female"/>
    <n v="40"/>
    <n v="2"/>
    <n v="0"/>
    <n v="2"/>
    <n v="1"/>
    <x v="0"/>
    <n v="129956.13"/>
    <n v="0"/>
    <s v="40-49"/>
    <s v="Poor (&lt;580)"/>
    <s v="Zero Balance"/>
    <s v="New (0-2 yrs)"/>
    <x v="1"/>
  </r>
  <r>
    <n v="15590676"/>
    <s v="Kharlamova"/>
    <n v="735"/>
    <x v="0"/>
    <s v="Male"/>
    <n v="34"/>
    <n v="1"/>
    <n v="141796.43"/>
    <n v="1"/>
    <n v="1"/>
    <x v="1"/>
    <n v="45858.49"/>
    <n v="0"/>
    <s v="30-39"/>
    <s v="Good (670-739)"/>
    <s v="High (100-150k)"/>
    <s v="New (0-2 yrs)"/>
    <x v="0"/>
  </r>
  <r>
    <n v="15599329"/>
    <s v="Christopher"/>
    <n v="697"/>
    <x v="0"/>
    <s v="Female"/>
    <n v="49"/>
    <n v="7"/>
    <n v="195238.29"/>
    <n v="4"/>
    <n v="0"/>
    <x v="0"/>
    <n v="131083.56"/>
    <n v="1"/>
    <s v="40-49"/>
    <s v="Good (670-739)"/>
    <s v="Very High (150k+)"/>
    <s v="Established (6-8 yrs)"/>
    <x v="1"/>
  </r>
  <r>
    <n v="15783097"/>
    <s v="Lombardo"/>
    <n v="813"/>
    <x v="2"/>
    <s v="Male"/>
    <n v="27"/>
    <n v="6"/>
    <n v="111348.15"/>
    <n v="1"/>
    <n v="1"/>
    <x v="1"/>
    <n v="46422.46"/>
    <n v="0"/>
    <s v="Under 30"/>
    <s v="Excellent (800+)"/>
    <s v="High (100-150k)"/>
    <s v="Established (6-8 yrs)"/>
    <x v="0"/>
  </r>
  <r>
    <n v="15597885"/>
    <s v="Kerr"/>
    <n v="772"/>
    <x v="0"/>
    <s v="Male"/>
    <n v="43"/>
    <n v="6"/>
    <n v="0"/>
    <n v="2"/>
    <n v="1"/>
    <x v="0"/>
    <n v="57675.88"/>
    <n v="0"/>
    <s v="40-49"/>
    <s v="Very Good (740-799)"/>
    <s v="Zero Balance"/>
    <s v="Established (6-8 yrs)"/>
    <x v="1"/>
  </r>
  <r>
    <n v="15597467"/>
    <s v="Duncan"/>
    <n v="606"/>
    <x v="0"/>
    <s v="Female"/>
    <n v="71"/>
    <n v="8"/>
    <n v="0"/>
    <n v="2"/>
    <n v="1"/>
    <x v="0"/>
    <n v="169741.96"/>
    <n v="0"/>
    <s v="60+"/>
    <s v="Fair (580-669)"/>
    <s v="Zero Balance"/>
    <s v="Established (6-8 yrs)"/>
    <x v="1"/>
  </r>
  <r>
    <n v="15724764"/>
    <s v="Lawley"/>
    <n v="667"/>
    <x v="2"/>
    <s v="Female"/>
    <n v="42"/>
    <n v="10"/>
    <n v="64404.26"/>
    <n v="2"/>
    <n v="0"/>
    <x v="1"/>
    <n v="26022.37"/>
    <n v="0"/>
    <s v="40-49"/>
    <s v="Fair (580-669)"/>
    <s v="Mid (50-100k)"/>
    <s v="Loyal (9-10 yrs)"/>
    <x v="1"/>
  </r>
  <r>
    <n v="15778418"/>
    <s v="Burns"/>
    <n v="637"/>
    <x v="2"/>
    <s v="Male"/>
    <n v="40"/>
    <n v="9"/>
    <n v="154309.67000000001"/>
    <n v="1"/>
    <n v="1"/>
    <x v="0"/>
    <n v="125334.16"/>
    <n v="1"/>
    <s v="40-49"/>
    <s v="Fair (580-669)"/>
    <s v="Very High (150k+)"/>
    <s v="Loyal (9-10 yrs)"/>
    <x v="0"/>
  </r>
  <r>
    <n v="15684769"/>
    <s v="Whitson"/>
    <n v="542"/>
    <x v="0"/>
    <s v="Male"/>
    <n v="67"/>
    <n v="10"/>
    <n v="129431.36"/>
    <n v="1"/>
    <n v="0"/>
    <x v="0"/>
    <n v="21343.74"/>
    <n v="0"/>
    <s v="60+"/>
    <s v="Poor (&lt;580)"/>
    <s v="High (100-150k)"/>
    <s v="Loyal (9-10 yrs)"/>
    <x v="0"/>
  </r>
  <r>
    <n v="15756167"/>
    <s v="Doyne"/>
    <n v="762"/>
    <x v="1"/>
    <s v="Female"/>
    <n v="43"/>
    <n v="5"/>
    <n v="134204.67000000001"/>
    <n v="1"/>
    <n v="1"/>
    <x v="0"/>
    <n v="139971.01"/>
    <n v="0"/>
    <s v="40-49"/>
    <s v="Very Good (740-799)"/>
    <s v="High (100-150k)"/>
    <s v="Developing (3-5 yrs)"/>
    <x v="0"/>
  </r>
  <r>
    <n v="15632439"/>
    <s v="Pinto"/>
    <n v="698"/>
    <x v="0"/>
    <s v="Female"/>
    <n v="39"/>
    <n v="4"/>
    <n v="0"/>
    <n v="2"/>
    <n v="0"/>
    <x v="0"/>
    <n v="47455.82"/>
    <n v="0"/>
    <s v="30-39"/>
    <s v="Good (670-739)"/>
    <s v="Zero Balance"/>
    <s v="Developing (3-5 yrs)"/>
    <x v="1"/>
  </r>
  <r>
    <n v="15755138"/>
    <s v="Chin"/>
    <n v="850"/>
    <x v="0"/>
    <s v="Female"/>
    <n v="32"/>
    <n v="8"/>
    <n v="0"/>
    <n v="2"/>
    <n v="1"/>
    <x v="0"/>
    <n v="55593.8"/>
    <n v="0"/>
    <s v="30-39"/>
    <s v="Excellent (800+)"/>
    <s v="Zero Balance"/>
    <s v="Established (6-8 yrs)"/>
    <x v="1"/>
  </r>
  <r>
    <n v="15659092"/>
    <s v="Davide"/>
    <n v="621"/>
    <x v="0"/>
    <s v="Female"/>
    <n v="50"/>
    <n v="5"/>
    <n v="0"/>
    <n v="2"/>
    <n v="1"/>
    <x v="1"/>
    <n v="191756.54"/>
    <n v="1"/>
    <s v="50-59"/>
    <s v="Fair (580-669)"/>
    <s v="Zero Balance"/>
    <s v="Developing (3-5 yrs)"/>
    <x v="1"/>
  </r>
  <r>
    <n v="15742116"/>
    <s v="Torres"/>
    <n v="671"/>
    <x v="2"/>
    <s v="Female"/>
    <n v="48"/>
    <n v="9"/>
    <n v="116711.06"/>
    <n v="2"/>
    <n v="0"/>
    <x v="1"/>
    <n v="76373.38"/>
    <n v="0"/>
    <s v="40-49"/>
    <s v="Good (670-739)"/>
    <s v="High (100-150k)"/>
    <s v="Loyal (9-10 yrs)"/>
    <x v="1"/>
  </r>
  <r>
    <n v="15801994"/>
    <s v="Buccho"/>
    <n v="775"/>
    <x v="0"/>
    <s v="Male"/>
    <n v="31"/>
    <n v="9"/>
    <n v="0"/>
    <n v="2"/>
    <n v="1"/>
    <x v="1"/>
    <n v="169278.51"/>
    <n v="0"/>
    <s v="30-39"/>
    <s v="Very Good (740-799)"/>
    <s v="Zero Balance"/>
    <s v="Loyal (9-10 yrs)"/>
    <x v="1"/>
  </r>
  <r>
    <n v="15647572"/>
    <s v="Greece"/>
    <n v="504"/>
    <x v="1"/>
    <s v="Male"/>
    <n v="34"/>
    <n v="0"/>
    <n v="54980.81"/>
    <n v="1"/>
    <n v="1"/>
    <x v="0"/>
    <n v="136909.88"/>
    <n v="0"/>
    <s v="30-39"/>
    <s v="Poor (&lt;580)"/>
    <s v="Mid (50-100k)"/>
    <s v="New (0-2 yrs)"/>
    <x v="0"/>
  </r>
  <r>
    <n v="15644551"/>
    <s v="Wimble"/>
    <n v="751"/>
    <x v="1"/>
    <s v="Female"/>
    <n v="37"/>
    <n v="3"/>
    <n v="99773.85"/>
    <n v="2"/>
    <n v="1"/>
    <x v="1"/>
    <n v="54865.919999999998"/>
    <n v="0"/>
    <s v="30-39"/>
    <s v="Very Good (740-799)"/>
    <s v="Mid (50-100k)"/>
    <s v="Developing (3-5 yrs)"/>
    <x v="1"/>
  </r>
  <r>
    <n v="15709135"/>
    <s v="Pirozzi"/>
    <n v="691"/>
    <x v="2"/>
    <s v="Male"/>
    <n v="30"/>
    <n v="7"/>
    <n v="101231.77"/>
    <n v="2"/>
    <n v="0"/>
    <x v="1"/>
    <n v="156529.44"/>
    <n v="0"/>
    <s v="30-39"/>
    <s v="Good (670-739)"/>
    <s v="High (100-150k)"/>
    <s v="Established (6-8 yrs)"/>
    <x v="1"/>
  </r>
  <r>
    <n v="15684469"/>
    <s v="Hsiung"/>
    <n v="841"/>
    <x v="2"/>
    <s v="Male"/>
    <n v="32"/>
    <n v="2"/>
    <n v="117070.21"/>
    <n v="1"/>
    <n v="1"/>
    <x v="1"/>
    <n v="113482.2"/>
    <n v="0"/>
    <s v="30-39"/>
    <s v="Excellent (800+)"/>
    <s v="High (100-150k)"/>
    <s v="New (0-2 yrs)"/>
    <x v="0"/>
  </r>
  <r>
    <n v="15627637"/>
    <s v="Obioma"/>
    <n v="709"/>
    <x v="2"/>
    <s v="Male"/>
    <n v="23"/>
    <n v="8"/>
    <n v="73314.039999999994"/>
    <n v="2"/>
    <n v="1"/>
    <x v="1"/>
    <n v="63446.47"/>
    <n v="0"/>
    <s v="Under 30"/>
    <s v="Good (670-739)"/>
    <s v="Mid (50-100k)"/>
    <s v="Established (6-8 yrs)"/>
    <x v="1"/>
  </r>
  <r>
    <n v="15667093"/>
    <s v="Onio"/>
    <n v="673"/>
    <x v="0"/>
    <s v="Male"/>
    <n v="37"/>
    <n v="2"/>
    <n v="0"/>
    <n v="1"/>
    <n v="1"/>
    <x v="0"/>
    <n v="13624.02"/>
    <n v="0"/>
    <s v="30-39"/>
    <s v="Good (670-739)"/>
    <s v="Zero Balance"/>
    <s v="New (0-2 yrs)"/>
    <x v="0"/>
  </r>
  <r>
    <n v="15690589"/>
    <s v="Udinesi"/>
    <n v="541"/>
    <x v="0"/>
    <s v="Male"/>
    <n v="37"/>
    <n v="9"/>
    <n v="212314.03"/>
    <n v="1"/>
    <n v="0"/>
    <x v="0"/>
    <n v="148814.54"/>
    <n v="0"/>
    <s v="30-39"/>
    <s v="Poor (&lt;580)"/>
    <s v="Very High (150k+)"/>
    <s v="Loyal (9-10 yrs)"/>
    <x v="0"/>
  </r>
  <r>
    <n v="15595350"/>
    <s v="Fermin"/>
    <n v="661"/>
    <x v="0"/>
    <s v="Female"/>
    <n v="31"/>
    <n v="3"/>
    <n v="136067.82"/>
    <n v="2"/>
    <n v="1"/>
    <x v="1"/>
    <n v="65567.91"/>
    <n v="0"/>
    <s v="30-39"/>
    <s v="Fair (580-669)"/>
    <s v="High (100-150k)"/>
    <s v="Developing (3-5 yrs)"/>
    <x v="1"/>
  </r>
  <r>
    <n v="15777586"/>
    <s v="Moss"/>
    <n v="784"/>
    <x v="1"/>
    <s v="Female"/>
    <n v="42"/>
    <n v="2"/>
    <n v="109052.04"/>
    <n v="2"/>
    <n v="1"/>
    <x v="1"/>
    <n v="6409.55"/>
    <n v="0"/>
    <s v="40-49"/>
    <s v="Very Good (740-799)"/>
    <s v="High (100-150k)"/>
    <s v="New (0-2 yrs)"/>
    <x v="1"/>
  </r>
  <r>
    <n v="15804064"/>
    <s v="Docherty"/>
    <n v="742"/>
    <x v="0"/>
    <s v="Female"/>
    <n v="35"/>
    <n v="2"/>
    <n v="79126.17"/>
    <n v="1"/>
    <n v="1"/>
    <x v="0"/>
    <n v="126997.53"/>
    <n v="0"/>
    <s v="30-39"/>
    <s v="Very Good (740-799)"/>
    <s v="Mid (50-100k)"/>
    <s v="New (0-2 yrs)"/>
    <x v="0"/>
  </r>
  <r>
    <n v="15717770"/>
    <s v="Marcelo"/>
    <n v="850"/>
    <x v="1"/>
    <s v="Female"/>
    <n v="55"/>
    <n v="7"/>
    <n v="0"/>
    <n v="1"/>
    <n v="0"/>
    <x v="1"/>
    <n v="171762.87"/>
    <n v="1"/>
    <s v="50-59"/>
    <s v="Excellent (800+)"/>
    <s v="Zero Balance"/>
    <s v="Established (6-8 yrs)"/>
    <x v="0"/>
  </r>
  <r>
    <n v="15754443"/>
    <s v="Fadden"/>
    <n v="443"/>
    <x v="0"/>
    <s v="Female"/>
    <n v="35"/>
    <n v="9"/>
    <n v="108308"/>
    <n v="1"/>
    <n v="1"/>
    <x v="1"/>
    <n v="129031.19"/>
    <n v="1"/>
    <s v="30-39"/>
    <s v="Poor (&lt;580)"/>
    <s v="High (100-150k)"/>
    <s v="Loyal (9-10 yrs)"/>
    <x v="0"/>
  </r>
  <r>
    <n v="15776939"/>
    <s v="Zox"/>
    <n v="778"/>
    <x v="2"/>
    <s v="Female"/>
    <n v="48"/>
    <n v="3"/>
    <n v="102290.56"/>
    <n v="2"/>
    <n v="1"/>
    <x v="1"/>
    <n v="182691.31"/>
    <n v="0"/>
    <s v="40-49"/>
    <s v="Very Good (740-799)"/>
    <s v="High (100-150k)"/>
    <s v="Developing (3-5 yrs)"/>
    <x v="1"/>
  </r>
  <r>
    <n v="15713517"/>
    <s v="Otitodilinna"/>
    <n v="529"/>
    <x v="0"/>
    <s v="Male"/>
    <n v="39"/>
    <n v="6"/>
    <n v="102025.08"/>
    <n v="2"/>
    <n v="1"/>
    <x v="1"/>
    <n v="12351.01"/>
    <n v="0"/>
    <s v="30-39"/>
    <s v="Poor (&lt;580)"/>
    <s v="High (100-150k)"/>
    <s v="Established (6-8 yrs)"/>
    <x v="1"/>
  </r>
  <r>
    <n v="15683522"/>
    <s v="Kennedy"/>
    <n v="678"/>
    <x v="2"/>
    <s v="Female"/>
    <n v="37"/>
    <n v="2"/>
    <n v="113383.07"/>
    <n v="1"/>
    <n v="1"/>
    <x v="0"/>
    <n v="135123.96"/>
    <n v="0"/>
    <s v="30-39"/>
    <s v="Good (670-739)"/>
    <s v="High (100-150k)"/>
    <s v="New (0-2 yrs)"/>
    <x v="0"/>
  </r>
  <r>
    <n v="15673995"/>
    <s v="Tu"/>
    <n v="516"/>
    <x v="1"/>
    <s v="Female"/>
    <n v="65"/>
    <n v="9"/>
    <n v="102541.1"/>
    <n v="1"/>
    <n v="1"/>
    <x v="1"/>
    <n v="181490.42"/>
    <n v="0"/>
    <s v="60+"/>
    <s v="Poor (&lt;580)"/>
    <s v="High (100-150k)"/>
    <s v="Loyal (9-10 yrs)"/>
    <x v="0"/>
  </r>
  <r>
    <n v="15771054"/>
    <s v="Barnes"/>
    <n v="469"/>
    <x v="1"/>
    <s v="Male"/>
    <n v="35"/>
    <n v="5"/>
    <n v="0"/>
    <n v="2"/>
    <n v="1"/>
    <x v="1"/>
    <n v="186490.37"/>
    <n v="0"/>
    <s v="30-39"/>
    <s v="Poor (&lt;580)"/>
    <s v="Zero Balance"/>
    <s v="Developing (3-5 yrs)"/>
    <x v="1"/>
  </r>
  <r>
    <n v="15578788"/>
    <s v="Bibi"/>
    <n v="786"/>
    <x v="1"/>
    <s v="Male"/>
    <n v="40"/>
    <n v="6"/>
    <n v="0"/>
    <n v="2"/>
    <n v="0"/>
    <x v="1"/>
    <n v="41248.800000000003"/>
    <n v="0"/>
    <s v="40-49"/>
    <s v="Very Good (740-799)"/>
    <s v="Zero Balance"/>
    <s v="Established (6-8 yrs)"/>
    <x v="1"/>
  </r>
  <r>
    <n v="15737408"/>
    <s v="L?"/>
    <n v="703"/>
    <x v="0"/>
    <s v="Female"/>
    <n v="41"/>
    <n v="6"/>
    <n v="109941.51"/>
    <n v="1"/>
    <n v="1"/>
    <x v="1"/>
    <n v="116267.28"/>
    <n v="0"/>
    <s v="40-49"/>
    <s v="Good (670-739)"/>
    <s v="High (100-150k)"/>
    <s v="Established (6-8 yrs)"/>
    <x v="0"/>
  </r>
  <r>
    <n v="15750837"/>
    <s v="Landseer"/>
    <n v="579"/>
    <x v="2"/>
    <s v="Male"/>
    <n v="41"/>
    <n v="0"/>
    <n v="141749.68"/>
    <n v="1"/>
    <n v="0"/>
    <x v="0"/>
    <n v="9201.5300000000007"/>
    <n v="0"/>
    <s v="40-49"/>
    <s v="Poor (&lt;580)"/>
    <s v="High (100-150k)"/>
    <s v="New (0-2 yrs)"/>
    <x v="0"/>
  </r>
  <r>
    <n v="15576022"/>
    <s v="Nwachinemelu"/>
    <n v="565"/>
    <x v="0"/>
    <s v="Male"/>
    <n v="38"/>
    <n v="5"/>
    <n v="0"/>
    <n v="2"/>
    <n v="0"/>
    <x v="0"/>
    <n v="80630.320000000007"/>
    <n v="0"/>
    <s v="30-39"/>
    <s v="Poor (&lt;580)"/>
    <s v="Zero Balance"/>
    <s v="Developing (3-5 yrs)"/>
    <x v="1"/>
  </r>
  <r>
    <n v="15635502"/>
    <s v="Ch'iu"/>
    <n v="443"/>
    <x v="0"/>
    <s v="Male"/>
    <n v="44"/>
    <n v="2"/>
    <n v="0"/>
    <n v="1"/>
    <n v="1"/>
    <x v="1"/>
    <n v="159165.70000000001"/>
    <n v="0"/>
    <s v="40-49"/>
    <s v="Poor (&lt;580)"/>
    <s v="Zero Balance"/>
    <s v="New (0-2 yrs)"/>
    <x v="0"/>
  </r>
  <r>
    <n v="15627298"/>
    <s v="Vinogradova"/>
    <n v="589"/>
    <x v="0"/>
    <s v="Male"/>
    <n v="37"/>
    <n v="7"/>
    <n v="85146.48"/>
    <n v="2"/>
    <n v="1"/>
    <x v="1"/>
    <n v="86490.09"/>
    <n v="1"/>
    <s v="30-39"/>
    <s v="Fair (580-669)"/>
    <s v="Mid (50-100k)"/>
    <s v="Established (6-8 yrs)"/>
    <x v="1"/>
  </r>
  <r>
    <n v="15811415"/>
    <s v="Jenks"/>
    <n v="691"/>
    <x v="0"/>
    <s v="Female"/>
    <n v="44"/>
    <n v="6"/>
    <n v="134066.1"/>
    <n v="2"/>
    <n v="1"/>
    <x v="0"/>
    <n v="197572.41"/>
    <n v="0"/>
    <s v="40-49"/>
    <s v="Good (670-739)"/>
    <s v="High (100-150k)"/>
    <s v="Established (6-8 yrs)"/>
    <x v="1"/>
  </r>
  <r>
    <n v="15645059"/>
    <s v="Crace"/>
    <n v="711"/>
    <x v="0"/>
    <s v="Female"/>
    <n v="28"/>
    <n v="8"/>
    <n v="0"/>
    <n v="2"/>
    <n v="0"/>
    <x v="1"/>
    <n v="105159.89"/>
    <n v="0"/>
    <s v="Under 30"/>
    <s v="Good (670-739)"/>
    <s v="Zero Balance"/>
    <s v="Established (6-8 yrs)"/>
    <x v="1"/>
  </r>
  <r>
    <n v="15689671"/>
    <s v="Packham"/>
    <n v="775"/>
    <x v="1"/>
    <s v="Male"/>
    <n v="27"/>
    <n v="4"/>
    <n v="0"/>
    <n v="1"/>
    <n v="1"/>
    <x v="0"/>
    <n v="40807.26"/>
    <n v="0"/>
    <s v="Under 30"/>
    <s v="Very Good (740-799)"/>
    <s v="Zero Balance"/>
    <s v="Developing (3-5 yrs)"/>
    <x v="0"/>
  </r>
  <r>
    <n v="15718667"/>
    <s v="T'ien"/>
    <n v="621"/>
    <x v="0"/>
    <s v="Male"/>
    <n v="35"/>
    <n v="7"/>
    <n v="87619.29"/>
    <n v="1"/>
    <n v="1"/>
    <x v="1"/>
    <n v="143.34"/>
    <n v="0"/>
    <s v="30-39"/>
    <s v="Fair (580-669)"/>
    <s v="Mid (50-100k)"/>
    <s v="Established (6-8 yrs)"/>
    <x v="0"/>
  </r>
  <r>
    <n v="15803202"/>
    <s v="Onyekachi"/>
    <n v="350"/>
    <x v="0"/>
    <s v="Male"/>
    <n v="51"/>
    <n v="10"/>
    <n v="0"/>
    <n v="1"/>
    <n v="1"/>
    <x v="0"/>
    <n v="125823.79"/>
    <n v="1"/>
    <s v="50-59"/>
    <s v="Poor (&lt;580)"/>
    <s v="Zero Balance"/>
    <s v="Loyal (9-10 yrs)"/>
    <x v="0"/>
  </r>
  <r>
    <n v="15593683"/>
    <s v="Solomina"/>
    <n v="668"/>
    <x v="1"/>
    <s v="Female"/>
    <n v="30"/>
    <n v="8"/>
    <n v="0"/>
    <n v="2"/>
    <n v="1"/>
    <x v="1"/>
    <n v="138465.70000000001"/>
    <n v="0"/>
    <s v="30-39"/>
    <s v="Fair (580-669)"/>
    <s v="Zero Balance"/>
    <s v="Established (6-8 yrs)"/>
    <x v="1"/>
  </r>
  <r>
    <n v="15703394"/>
    <s v="Hawes"/>
    <n v="633"/>
    <x v="1"/>
    <s v="Male"/>
    <n v="27"/>
    <n v="3"/>
    <n v="0"/>
    <n v="2"/>
    <n v="1"/>
    <x v="1"/>
    <n v="44008.91"/>
    <n v="0"/>
    <s v="Under 30"/>
    <s v="Fair (580-669)"/>
    <s v="Zero Balance"/>
    <s v="Developing (3-5 yrs)"/>
    <x v="1"/>
  </r>
  <r>
    <n v="15570289"/>
    <s v="Benson"/>
    <n v="697"/>
    <x v="2"/>
    <s v="Male"/>
    <n v="43"/>
    <n v="8"/>
    <n v="103409.16"/>
    <n v="1"/>
    <n v="1"/>
    <x v="1"/>
    <n v="66893.279999999999"/>
    <n v="1"/>
    <s v="40-49"/>
    <s v="Good (670-739)"/>
    <s v="High (100-150k)"/>
    <s v="Established (6-8 yrs)"/>
    <x v="0"/>
  </r>
  <r>
    <n v="15567437"/>
    <s v="Emenike"/>
    <n v="734"/>
    <x v="2"/>
    <s v="Female"/>
    <n v="30"/>
    <n v="7"/>
    <n v="123040.38"/>
    <n v="1"/>
    <n v="1"/>
    <x v="0"/>
    <n v="76503.06"/>
    <n v="0"/>
    <s v="30-39"/>
    <s v="Good (670-739)"/>
    <s v="High (100-150k)"/>
    <s v="Established (6-8 yrs)"/>
    <x v="0"/>
  </r>
  <r>
    <n v="15711687"/>
    <s v="Nero"/>
    <n v="434"/>
    <x v="0"/>
    <s v="Male"/>
    <n v="41"/>
    <n v="4"/>
    <n v="108128.52"/>
    <n v="1"/>
    <n v="0"/>
    <x v="0"/>
    <n v="56784.11"/>
    <n v="0"/>
    <s v="40-49"/>
    <s v="Poor (&lt;580)"/>
    <s v="High (100-150k)"/>
    <s v="Developing (3-5 yrs)"/>
    <x v="0"/>
  </r>
  <r>
    <n v="15656592"/>
    <s v="Toscano"/>
    <n v="646"/>
    <x v="2"/>
    <s v="Male"/>
    <n v="48"/>
    <n v="8"/>
    <n v="169023.33"/>
    <n v="2"/>
    <n v="1"/>
    <x v="0"/>
    <n v="175657.55"/>
    <n v="0"/>
    <s v="40-49"/>
    <s v="Fair (580-669)"/>
    <s v="Very High (150k+)"/>
    <s v="Established (6-8 yrs)"/>
    <x v="1"/>
  </r>
  <r>
    <n v="15634373"/>
    <s v="Yang"/>
    <n v="764"/>
    <x v="0"/>
    <s v="Male"/>
    <n v="30"/>
    <n v="5"/>
    <n v="0"/>
    <n v="2"/>
    <n v="0"/>
    <x v="0"/>
    <n v="105155.66"/>
    <n v="0"/>
    <s v="30-39"/>
    <s v="Very Good (740-799)"/>
    <s v="Zero Balance"/>
    <s v="Developing (3-5 yrs)"/>
    <x v="1"/>
  </r>
  <r>
    <n v="15769125"/>
    <s v="Palerma"/>
    <n v="727"/>
    <x v="1"/>
    <s v="Female"/>
    <n v="41"/>
    <n v="10"/>
    <n v="0"/>
    <n v="2"/>
    <n v="0"/>
    <x v="0"/>
    <n v="47468.56"/>
    <n v="0"/>
    <s v="40-49"/>
    <s v="Good (670-739)"/>
    <s v="Zero Balance"/>
    <s v="Loyal (9-10 yrs)"/>
    <x v="1"/>
  </r>
  <r>
    <n v="15711386"/>
    <s v="Trentini"/>
    <n v="724"/>
    <x v="0"/>
    <s v="Female"/>
    <n v="29"/>
    <n v="6"/>
    <n v="0"/>
    <n v="2"/>
    <n v="0"/>
    <x v="0"/>
    <n v="64729.51"/>
    <n v="0"/>
    <s v="Under 30"/>
    <s v="Good (670-739)"/>
    <s v="Zero Balance"/>
    <s v="Established (6-8 yrs)"/>
    <x v="1"/>
  </r>
  <r>
    <n v="15714241"/>
    <s v="Haddon"/>
    <n v="749"/>
    <x v="1"/>
    <s v="Male"/>
    <n v="42"/>
    <n v="9"/>
    <n v="222267.63"/>
    <n v="1"/>
    <n v="0"/>
    <x v="1"/>
    <n v="101108.85"/>
    <n v="1"/>
    <s v="40-49"/>
    <s v="Very Good (740-799)"/>
    <s v="Very High (150k+)"/>
    <s v="Loyal (9-10 yrs)"/>
    <x v="0"/>
  </r>
  <r>
    <n v="15642530"/>
    <s v="Coates"/>
    <n v="706"/>
    <x v="2"/>
    <s v="Female"/>
    <n v="47"/>
    <n v="10"/>
    <n v="144090.42000000001"/>
    <n v="1"/>
    <n v="1"/>
    <x v="1"/>
    <n v="140938.95000000001"/>
    <n v="1"/>
    <s v="40-49"/>
    <s v="Good (670-739)"/>
    <s v="High (100-150k)"/>
    <s v="Loyal (9-10 yrs)"/>
    <x v="0"/>
  </r>
  <r>
    <n v="15713599"/>
    <s v="Castiglione"/>
    <n v="728"/>
    <x v="0"/>
    <s v="Male"/>
    <n v="30"/>
    <n v="10"/>
    <n v="114835.43"/>
    <n v="1"/>
    <n v="0"/>
    <x v="0"/>
    <n v="37662.49"/>
    <n v="0"/>
    <s v="30-39"/>
    <s v="Good (670-739)"/>
    <s v="High (100-150k)"/>
    <s v="Loyal (9-10 yrs)"/>
    <x v="0"/>
  </r>
  <r>
    <n v="15744770"/>
    <s v="Stone"/>
    <n v="636"/>
    <x v="0"/>
    <s v="Male"/>
    <n v="44"/>
    <n v="2"/>
    <n v="0"/>
    <n v="2"/>
    <n v="0"/>
    <x v="1"/>
    <n v="86414.41"/>
    <n v="0"/>
    <s v="40-49"/>
    <s v="Fair (580-669)"/>
    <s v="Zero Balance"/>
    <s v="New (0-2 yrs)"/>
    <x v="1"/>
  </r>
  <r>
    <n v="15780498"/>
    <s v="Maynard"/>
    <n v="634"/>
    <x v="0"/>
    <s v="Male"/>
    <n v="34"/>
    <n v="3"/>
    <n v="145030.92000000001"/>
    <n v="1"/>
    <n v="1"/>
    <x v="0"/>
    <n v="41820.65"/>
    <n v="0"/>
    <s v="30-39"/>
    <s v="Fair (580-669)"/>
    <s v="High (100-150k)"/>
    <s v="Developing (3-5 yrs)"/>
    <x v="0"/>
  </r>
  <r>
    <n v="15624397"/>
    <s v="Moore"/>
    <n v="627"/>
    <x v="0"/>
    <s v="Male"/>
    <n v="43"/>
    <n v="8"/>
    <n v="71240.3"/>
    <n v="1"/>
    <n v="0"/>
    <x v="0"/>
    <n v="127734.16"/>
    <n v="0"/>
    <s v="40-49"/>
    <s v="Fair (580-669)"/>
    <s v="Mid (50-100k)"/>
    <s v="Established (6-8 yrs)"/>
    <x v="0"/>
  </r>
  <r>
    <n v="15615219"/>
    <s v="Obielumani"/>
    <n v="518"/>
    <x v="0"/>
    <s v="Male"/>
    <n v="59"/>
    <n v="5"/>
    <n v="138772.15"/>
    <n v="1"/>
    <n v="0"/>
    <x v="0"/>
    <n v="123872"/>
    <n v="0"/>
    <s v="50-59"/>
    <s v="Poor (&lt;580)"/>
    <s v="High (100-150k)"/>
    <s v="Developing (3-5 yrs)"/>
    <x v="0"/>
  </r>
  <r>
    <n v="15570908"/>
    <s v="Harding"/>
    <n v="687"/>
    <x v="1"/>
    <s v="Female"/>
    <n v="29"/>
    <n v="7"/>
    <n v="93617.07"/>
    <n v="1"/>
    <n v="0"/>
    <x v="0"/>
    <n v="113050.92"/>
    <n v="0"/>
    <s v="Under 30"/>
    <s v="Good (670-739)"/>
    <s v="Mid (50-100k)"/>
    <s v="Established (6-8 yrs)"/>
    <x v="0"/>
  </r>
  <r>
    <n v="15762855"/>
    <s v="Hill"/>
    <n v="622"/>
    <x v="1"/>
    <s v="Female"/>
    <n v="23"/>
    <n v="8"/>
    <n v="0"/>
    <n v="2"/>
    <n v="1"/>
    <x v="0"/>
    <n v="131389.39000000001"/>
    <n v="0"/>
    <s v="Under 30"/>
    <s v="Fair (580-669)"/>
    <s v="Zero Balance"/>
    <s v="Established (6-8 yrs)"/>
    <x v="1"/>
  </r>
  <r>
    <n v="15661827"/>
    <s v="Brown"/>
    <n v="693"/>
    <x v="1"/>
    <s v="Female"/>
    <n v="45"/>
    <n v="4"/>
    <n v="0"/>
    <n v="2"/>
    <n v="1"/>
    <x v="0"/>
    <n v="26589.56"/>
    <n v="0"/>
    <s v="40-49"/>
    <s v="Good (670-739)"/>
    <s v="Zero Balance"/>
    <s v="Developing (3-5 yrs)"/>
    <x v="1"/>
  </r>
  <r>
    <n v="15746035"/>
    <s v="Pagnotto"/>
    <n v="450"/>
    <x v="1"/>
    <s v="Male"/>
    <n v="25"/>
    <n v="9"/>
    <n v="74237.2"/>
    <n v="2"/>
    <n v="0"/>
    <x v="0"/>
    <n v="195463.35"/>
    <n v="0"/>
    <s v="Under 30"/>
    <s v="Poor (&lt;580)"/>
    <s v="Mid (50-100k)"/>
    <s v="Loyal (9-10 yrs)"/>
    <x v="1"/>
  </r>
  <r>
    <n v="15691906"/>
    <s v="Esposito"/>
    <n v="664"/>
    <x v="2"/>
    <s v="Female"/>
    <n v="49"/>
    <n v="5"/>
    <n v="127421.78"/>
    <n v="2"/>
    <n v="1"/>
    <x v="1"/>
    <n v="108876.75"/>
    <n v="1"/>
    <s v="40-49"/>
    <s v="Fair (580-669)"/>
    <s v="High (100-150k)"/>
    <s v="Developing (3-5 yrs)"/>
    <x v="1"/>
  </r>
  <r>
    <n v="15793424"/>
    <s v="Tan"/>
    <n v="663"/>
    <x v="1"/>
    <s v="Female"/>
    <n v="28"/>
    <n v="8"/>
    <n v="61274.7"/>
    <n v="2"/>
    <n v="1"/>
    <x v="1"/>
    <n v="136054.45000000001"/>
    <n v="0"/>
    <s v="Under 30"/>
    <s v="Fair (580-669)"/>
    <s v="Mid (50-100k)"/>
    <s v="Established (6-8 yrs)"/>
    <x v="1"/>
  </r>
  <r>
    <n v="15577905"/>
    <s v="Hammond"/>
    <n v="660"/>
    <x v="0"/>
    <s v="Male"/>
    <n v="34"/>
    <n v="8"/>
    <n v="106486.66"/>
    <n v="2"/>
    <n v="0"/>
    <x v="0"/>
    <n v="182262.66"/>
    <n v="0"/>
    <s v="30-39"/>
    <s v="Fair (580-669)"/>
    <s v="High (100-150k)"/>
    <s v="Established (6-8 yrs)"/>
    <x v="1"/>
  </r>
  <r>
    <n v="15667216"/>
    <s v="Chung"/>
    <n v="579"/>
    <x v="0"/>
    <s v="Female"/>
    <n v="29"/>
    <n v="10"/>
    <n v="73194.52"/>
    <n v="2"/>
    <n v="1"/>
    <x v="0"/>
    <n v="129209.09"/>
    <n v="0"/>
    <s v="Under 30"/>
    <s v="Poor (&lt;580)"/>
    <s v="Mid (50-100k)"/>
    <s v="Loyal (9-10 yrs)"/>
    <x v="1"/>
  </r>
  <r>
    <n v="15673971"/>
    <s v="Houghton"/>
    <n v="655"/>
    <x v="2"/>
    <s v="Female"/>
    <n v="44"/>
    <n v="6"/>
    <n v="146498.76"/>
    <n v="1"/>
    <n v="1"/>
    <x v="1"/>
    <n v="64853.51"/>
    <n v="1"/>
    <s v="40-49"/>
    <s v="Fair (580-669)"/>
    <s v="High (100-150k)"/>
    <s v="Established (6-8 yrs)"/>
    <x v="0"/>
  </r>
  <r>
    <n v="15701238"/>
    <s v="Chia"/>
    <n v="683"/>
    <x v="0"/>
    <s v="Male"/>
    <n v="47"/>
    <n v="1"/>
    <n v="0"/>
    <n v="2"/>
    <n v="1"/>
    <x v="1"/>
    <n v="148989.15"/>
    <n v="0"/>
    <s v="40-49"/>
    <s v="Good (670-739)"/>
    <s v="Zero Balance"/>
    <s v="New (0-2 yrs)"/>
    <x v="1"/>
  </r>
  <r>
    <n v="15644849"/>
    <s v="Zikoranachidimma"/>
    <n v="655"/>
    <x v="0"/>
    <s v="Female"/>
    <n v="32"/>
    <n v="2"/>
    <n v="0"/>
    <n v="1"/>
    <n v="1"/>
    <x v="0"/>
    <n v="71047.509999999995"/>
    <n v="0"/>
    <s v="30-39"/>
    <s v="Fair (580-669)"/>
    <s v="Zero Balance"/>
    <s v="New (0-2 yrs)"/>
    <x v="0"/>
  </r>
  <r>
    <n v="15635531"/>
    <s v="Boag"/>
    <n v="575"/>
    <x v="1"/>
    <s v="Female"/>
    <n v="30"/>
    <n v="8"/>
    <n v="0"/>
    <n v="2"/>
    <n v="1"/>
    <x v="1"/>
    <n v="185341.63"/>
    <n v="0"/>
    <s v="30-39"/>
    <s v="Poor (&lt;580)"/>
    <s v="Zero Balance"/>
    <s v="Established (6-8 yrs)"/>
    <x v="1"/>
  </r>
  <r>
    <n v="15632263"/>
    <s v="Pagnotto"/>
    <n v="574"/>
    <x v="1"/>
    <s v="Male"/>
    <n v="30"/>
    <n v="5"/>
    <n v="120355"/>
    <n v="1"/>
    <n v="1"/>
    <x v="1"/>
    <n v="137793.35"/>
    <n v="0"/>
    <s v="30-39"/>
    <s v="Poor (&lt;580)"/>
    <s v="High (100-150k)"/>
    <s v="Developing (3-5 yrs)"/>
    <x v="0"/>
  </r>
  <r>
    <n v="15720110"/>
    <s v="Oluchukwu"/>
    <n v="795"/>
    <x v="0"/>
    <s v="Male"/>
    <n v="32"/>
    <n v="2"/>
    <n v="117265.21"/>
    <n v="1"/>
    <n v="1"/>
    <x v="0"/>
    <n v="198317.23"/>
    <n v="0"/>
    <s v="30-39"/>
    <s v="Very Good (740-799)"/>
    <s v="High (100-150k)"/>
    <s v="New (0-2 yrs)"/>
    <x v="0"/>
  </r>
  <r>
    <n v="15619045"/>
    <s v="Baxter"/>
    <n v="776"/>
    <x v="0"/>
    <s v="Female"/>
    <n v="43"/>
    <n v="4"/>
    <n v="0"/>
    <n v="2"/>
    <n v="0"/>
    <x v="0"/>
    <n v="162137.5"/>
    <n v="0"/>
    <s v="40-49"/>
    <s v="Very Good (740-799)"/>
    <s v="Zero Balance"/>
    <s v="Developing (3-5 yrs)"/>
    <x v="1"/>
  </r>
  <r>
    <n v="15697510"/>
    <s v="Tien"/>
    <n v="707"/>
    <x v="1"/>
    <s v="Female"/>
    <n v="52"/>
    <n v="7"/>
    <n v="0"/>
    <n v="1"/>
    <n v="1"/>
    <x v="1"/>
    <n v="109688.82"/>
    <n v="1"/>
    <s v="50-59"/>
    <s v="Good (670-739)"/>
    <s v="Zero Balance"/>
    <s v="Established (6-8 yrs)"/>
    <x v="0"/>
  </r>
  <r>
    <n v="15784923"/>
    <s v="Chimezie"/>
    <n v="705"/>
    <x v="2"/>
    <s v="Female"/>
    <n v="37"/>
    <n v="3"/>
    <n v="109974.22"/>
    <n v="1"/>
    <n v="1"/>
    <x v="0"/>
    <n v="36320.870000000003"/>
    <n v="1"/>
    <s v="30-39"/>
    <s v="Good (670-739)"/>
    <s v="High (100-150k)"/>
    <s v="Developing (3-5 yrs)"/>
    <x v="0"/>
  </r>
  <r>
    <n v="15567383"/>
    <s v="Slone"/>
    <n v="678"/>
    <x v="2"/>
    <s v="Female"/>
    <n v="44"/>
    <n v="2"/>
    <n v="98009.13"/>
    <n v="2"/>
    <n v="0"/>
    <x v="0"/>
    <n v="31384.86"/>
    <n v="0"/>
    <s v="40-49"/>
    <s v="Good (670-739)"/>
    <s v="Mid (50-100k)"/>
    <s v="New (0-2 yrs)"/>
    <x v="1"/>
  </r>
  <r>
    <n v="15732621"/>
    <s v="Martin"/>
    <n v="663"/>
    <x v="0"/>
    <s v="Male"/>
    <n v="34"/>
    <n v="10"/>
    <n v="0"/>
    <n v="1"/>
    <n v="1"/>
    <x v="0"/>
    <n v="114083.73"/>
    <n v="0"/>
    <s v="30-39"/>
    <s v="Fair (580-669)"/>
    <s v="Zero Balance"/>
    <s v="Loyal (9-10 yrs)"/>
    <x v="0"/>
  </r>
  <r>
    <n v="15757981"/>
    <s v="Loggia"/>
    <n v="748"/>
    <x v="0"/>
    <s v="Male"/>
    <n v="66"/>
    <n v="8"/>
    <n v="0"/>
    <n v="1"/>
    <n v="1"/>
    <x v="0"/>
    <n v="163331.65"/>
    <n v="0"/>
    <s v="60+"/>
    <s v="Very Good (740-799)"/>
    <s v="Zero Balance"/>
    <s v="Established (6-8 yrs)"/>
    <x v="0"/>
  </r>
  <r>
    <n v="15727819"/>
    <s v="Hartley"/>
    <n v="677"/>
    <x v="1"/>
    <s v="Female"/>
    <n v="34"/>
    <n v="10"/>
    <n v="171671.9"/>
    <n v="1"/>
    <n v="1"/>
    <x v="0"/>
    <n v="50777.77"/>
    <n v="0"/>
    <s v="30-39"/>
    <s v="Good (670-739)"/>
    <s v="Very High (150k+)"/>
    <s v="Loyal (9-10 yrs)"/>
    <x v="0"/>
  </r>
  <r>
    <n v="15738088"/>
    <s v="Parkin"/>
    <n v="634"/>
    <x v="1"/>
    <s v="Male"/>
    <n v="63"/>
    <n v="10"/>
    <n v="0"/>
    <n v="2"/>
    <n v="1"/>
    <x v="1"/>
    <n v="30772.86"/>
    <n v="1"/>
    <s v="60+"/>
    <s v="Fair (580-669)"/>
    <s v="Zero Balance"/>
    <s v="Loyal (9-10 yrs)"/>
    <x v="1"/>
  </r>
  <r>
    <n v="15765173"/>
    <s v="Lin"/>
    <n v="350"/>
    <x v="0"/>
    <s v="Female"/>
    <n v="60"/>
    <n v="3"/>
    <n v="0"/>
    <n v="1"/>
    <n v="0"/>
    <x v="1"/>
    <n v="113796.15"/>
    <n v="1"/>
    <s v="60+"/>
    <s v="Poor (&lt;580)"/>
    <s v="Zero Balance"/>
    <s v="Developing (3-5 yrs)"/>
    <x v="0"/>
  </r>
  <r>
    <n v="15665159"/>
    <s v="Brooks"/>
    <n v="727"/>
    <x v="0"/>
    <s v="Male"/>
    <n v="61"/>
    <n v="0"/>
    <n v="128213.96"/>
    <n v="2"/>
    <n v="1"/>
    <x v="0"/>
    <n v="188729.08"/>
    <n v="1"/>
    <s v="60+"/>
    <s v="Good (670-739)"/>
    <s v="High (100-150k)"/>
    <s v="New (0-2 yrs)"/>
    <x v="1"/>
  </r>
  <r>
    <n v="15618203"/>
    <s v="Tien"/>
    <n v="773"/>
    <x v="2"/>
    <s v="Male"/>
    <n v="51"/>
    <n v="8"/>
    <n v="116197.65"/>
    <n v="2"/>
    <n v="1"/>
    <x v="0"/>
    <n v="86701.4"/>
    <n v="0"/>
    <s v="50-59"/>
    <s v="Very Good (740-799)"/>
    <s v="High (100-150k)"/>
    <s v="Established (6-8 yrs)"/>
    <x v="1"/>
  </r>
  <r>
    <n v="15791452"/>
    <s v="Dann"/>
    <n v="675"/>
    <x v="0"/>
    <s v="Male"/>
    <n v="39"/>
    <n v="1"/>
    <n v="0"/>
    <n v="2"/>
    <n v="1"/>
    <x v="1"/>
    <n v="153129.22"/>
    <n v="0"/>
    <s v="30-39"/>
    <s v="Good (670-739)"/>
    <s v="Zero Balance"/>
    <s v="New (0-2 yrs)"/>
    <x v="1"/>
  </r>
  <r>
    <n v="15638159"/>
    <s v="Trentino"/>
    <n v="649"/>
    <x v="1"/>
    <s v="Female"/>
    <n v="36"/>
    <n v="6"/>
    <n v="86607.39"/>
    <n v="1"/>
    <n v="0"/>
    <x v="1"/>
    <n v="19825.09"/>
    <n v="0"/>
    <s v="30-39"/>
    <s v="Fair (580-669)"/>
    <s v="Mid (50-100k)"/>
    <s v="Established (6-8 yrs)"/>
    <x v="0"/>
  </r>
  <r>
    <n v="15585466"/>
    <s v="Russo"/>
    <n v="552"/>
    <x v="0"/>
    <s v="Male"/>
    <n v="29"/>
    <n v="10"/>
    <n v="0"/>
    <n v="2"/>
    <n v="1"/>
    <x v="1"/>
    <n v="12186.83"/>
    <n v="0"/>
    <s v="Under 30"/>
    <s v="Poor (&lt;580)"/>
    <s v="Zero Balance"/>
    <s v="Loyal (9-10 yrs)"/>
    <x v="1"/>
  </r>
  <r>
    <n v="15677310"/>
    <s v="Christie"/>
    <n v="761"/>
    <x v="2"/>
    <s v="Male"/>
    <n v="62"/>
    <n v="5"/>
    <n v="98854.34"/>
    <n v="1"/>
    <n v="0"/>
    <x v="1"/>
    <n v="86920.97"/>
    <n v="1"/>
    <s v="60+"/>
    <s v="Very Good (740-799)"/>
    <s v="Mid (50-100k)"/>
    <s v="Developing (3-5 yrs)"/>
    <x v="0"/>
  </r>
  <r>
    <n v="15646262"/>
    <s v="Ross"/>
    <n v="622"/>
    <x v="0"/>
    <s v="Male"/>
    <n v="31"/>
    <n v="7"/>
    <n v="0"/>
    <n v="1"/>
    <n v="1"/>
    <x v="1"/>
    <n v="35408.769999999997"/>
    <n v="0"/>
    <s v="30-39"/>
    <s v="Fair (580-669)"/>
    <s v="Zero Balance"/>
    <s v="Established (6-8 yrs)"/>
    <x v="0"/>
  </r>
  <r>
    <n v="15656901"/>
    <s v="Nnonso"/>
    <n v="615"/>
    <x v="0"/>
    <s v="Male"/>
    <n v="59"/>
    <n v="8"/>
    <n v="0"/>
    <n v="2"/>
    <n v="1"/>
    <x v="0"/>
    <n v="165576.54999999999"/>
    <n v="0"/>
    <s v="50-59"/>
    <s v="Fair (580-669)"/>
    <s v="Zero Balance"/>
    <s v="Established (6-8 yrs)"/>
    <x v="1"/>
  </r>
  <r>
    <n v="15621093"/>
    <s v="Teng"/>
    <n v="681"/>
    <x v="2"/>
    <s v="Male"/>
    <n v="31"/>
    <n v="4"/>
    <n v="97338.19"/>
    <n v="2"/>
    <n v="0"/>
    <x v="1"/>
    <n v="48226.76"/>
    <n v="0"/>
    <s v="30-39"/>
    <s v="Good (670-739)"/>
    <s v="Mid (50-100k)"/>
    <s v="Developing (3-5 yrs)"/>
    <x v="1"/>
  </r>
  <r>
    <n v="15592123"/>
    <s v="Buccho"/>
    <n v="768"/>
    <x v="0"/>
    <s v="Male"/>
    <n v="30"/>
    <n v="6"/>
    <n v="0"/>
    <n v="2"/>
    <n v="1"/>
    <x v="0"/>
    <n v="199454.37"/>
    <n v="0"/>
    <s v="30-39"/>
    <s v="Very Good (740-799)"/>
    <s v="Zero Balance"/>
    <s v="Established (6-8 yrs)"/>
    <x v="1"/>
  </r>
  <r>
    <n v="15589200"/>
    <s v="Madukaife"/>
    <n v="617"/>
    <x v="1"/>
    <s v="Male"/>
    <n v="34"/>
    <n v="9"/>
    <n v="0"/>
    <n v="2"/>
    <n v="1"/>
    <x v="1"/>
    <n v="118749.58"/>
    <n v="0"/>
    <s v="30-39"/>
    <s v="Fair (580-669)"/>
    <s v="Zero Balance"/>
    <s v="Loyal (9-10 yrs)"/>
    <x v="1"/>
  </r>
  <r>
    <n v="15602934"/>
    <s v="Dunn"/>
    <n v="452"/>
    <x v="0"/>
    <s v="Female"/>
    <n v="33"/>
    <n v="6"/>
    <n v="131698.57"/>
    <n v="2"/>
    <n v="1"/>
    <x v="1"/>
    <n v="151623.91"/>
    <n v="0"/>
    <s v="30-39"/>
    <s v="Poor (&lt;580)"/>
    <s v="High (100-150k)"/>
    <s v="Established (6-8 yrs)"/>
    <x v="1"/>
  </r>
  <r>
    <n v="15812720"/>
    <s v="Hooker"/>
    <n v="807"/>
    <x v="2"/>
    <s v="Male"/>
    <n v="37"/>
    <n v="10"/>
    <n v="130110.45"/>
    <n v="2"/>
    <n v="0"/>
    <x v="0"/>
    <n v="172097.95"/>
    <n v="0"/>
    <s v="30-39"/>
    <s v="Excellent (800+)"/>
    <s v="High (100-150k)"/>
    <s v="Loyal (9-10 yrs)"/>
    <x v="1"/>
  </r>
  <r>
    <n v="15695383"/>
    <s v="Griffin"/>
    <n v="567"/>
    <x v="1"/>
    <s v="Male"/>
    <n v="44"/>
    <n v="9"/>
    <n v="0"/>
    <n v="2"/>
    <n v="1"/>
    <x v="1"/>
    <n v="87677.15"/>
    <n v="0"/>
    <s v="40-49"/>
    <s v="Poor (&lt;580)"/>
    <s v="Zero Balance"/>
    <s v="Loyal (9-10 yrs)"/>
    <x v="1"/>
  </r>
  <r>
    <n v="15723064"/>
    <s v="Kistler"/>
    <n v="603"/>
    <x v="1"/>
    <s v="Male"/>
    <n v="24"/>
    <n v="1"/>
    <n v="165149.13"/>
    <n v="2"/>
    <n v="1"/>
    <x v="1"/>
    <n v="21858.28"/>
    <n v="0"/>
    <s v="Under 30"/>
    <s v="Fair (580-669)"/>
    <s v="Very High (150k+)"/>
    <s v="New (0-2 yrs)"/>
    <x v="1"/>
  </r>
  <r>
    <n v="15761606"/>
    <s v="Law"/>
    <n v="617"/>
    <x v="1"/>
    <s v="Female"/>
    <n v="37"/>
    <n v="9"/>
    <n v="101707.8"/>
    <n v="1"/>
    <n v="1"/>
    <x v="1"/>
    <n v="123866.28"/>
    <n v="0"/>
    <s v="30-39"/>
    <s v="Fair (580-669)"/>
    <s v="High (100-150k)"/>
    <s v="Loyal (9-10 yrs)"/>
    <x v="0"/>
  </r>
  <r>
    <n v="15650322"/>
    <s v="Grigoryeva"/>
    <n v="701"/>
    <x v="0"/>
    <s v="Female"/>
    <n v="34"/>
    <n v="3"/>
    <n v="105588.66"/>
    <n v="1"/>
    <n v="0"/>
    <x v="0"/>
    <n v="74694.41"/>
    <n v="0"/>
    <s v="30-39"/>
    <s v="Good (670-739)"/>
    <s v="High (100-150k)"/>
    <s v="Developing (3-5 yrs)"/>
    <x v="0"/>
  </r>
  <r>
    <n v="15669782"/>
    <s v="Chu"/>
    <n v="820"/>
    <x v="2"/>
    <s v="Male"/>
    <n v="39"/>
    <n v="9"/>
    <n v="111336.89"/>
    <n v="1"/>
    <n v="1"/>
    <x v="1"/>
    <n v="16770.310000000001"/>
    <n v="1"/>
    <s v="30-39"/>
    <s v="Excellent (800+)"/>
    <s v="High (100-150k)"/>
    <s v="Loyal (9-10 yrs)"/>
    <x v="0"/>
  </r>
  <r>
    <n v="15751628"/>
    <s v="Onyemachukwu"/>
    <n v="438"/>
    <x v="0"/>
    <s v="Male"/>
    <n v="60"/>
    <n v="7"/>
    <n v="78391.17"/>
    <n v="1"/>
    <n v="0"/>
    <x v="0"/>
    <n v="49424.6"/>
    <n v="0"/>
    <s v="60+"/>
    <s v="Poor (&lt;580)"/>
    <s v="Mid (50-100k)"/>
    <s v="Established (6-8 yrs)"/>
    <x v="0"/>
  </r>
  <r>
    <n v="15809057"/>
    <s v="Lu"/>
    <n v="600"/>
    <x v="1"/>
    <s v="Female"/>
    <n v="27"/>
    <n v="6"/>
    <n v="0"/>
    <n v="2"/>
    <n v="1"/>
    <x v="0"/>
    <n v="172031.22"/>
    <n v="0"/>
    <s v="Under 30"/>
    <s v="Fair (580-669)"/>
    <s v="Zero Balance"/>
    <s v="Established (6-8 yrs)"/>
    <x v="1"/>
  </r>
  <r>
    <n v="15617052"/>
    <s v="Watson"/>
    <n v="782"/>
    <x v="0"/>
    <s v="Male"/>
    <n v="34"/>
    <n v="9"/>
    <n v="0"/>
    <n v="1"/>
    <n v="1"/>
    <x v="1"/>
    <n v="183021.06"/>
    <n v="1"/>
    <s v="30-39"/>
    <s v="Very Good (740-799)"/>
    <s v="Zero Balance"/>
    <s v="Loyal (9-10 yrs)"/>
    <x v="0"/>
  </r>
  <r>
    <n v="15590810"/>
    <s v="Fallaci"/>
    <n v="638"/>
    <x v="2"/>
    <s v="Female"/>
    <n v="41"/>
    <n v="9"/>
    <n v="144326.09"/>
    <n v="1"/>
    <n v="1"/>
    <x v="1"/>
    <n v="73979.850000000006"/>
    <n v="1"/>
    <s v="40-49"/>
    <s v="Fair (580-669)"/>
    <s v="High (100-150k)"/>
    <s v="Loyal (9-10 yrs)"/>
    <x v="0"/>
  </r>
  <r>
    <n v="15801293"/>
    <s v="Ni"/>
    <n v="850"/>
    <x v="2"/>
    <s v="Male"/>
    <n v="27"/>
    <n v="1"/>
    <n v="101278.25"/>
    <n v="2"/>
    <n v="1"/>
    <x v="0"/>
    <n v="26265.18"/>
    <n v="0"/>
    <s v="Under 30"/>
    <s v="Excellent (800+)"/>
    <s v="High (100-150k)"/>
    <s v="New (0-2 yrs)"/>
    <x v="1"/>
  </r>
  <r>
    <n v="15770968"/>
    <s v="Leason"/>
    <n v="741"/>
    <x v="2"/>
    <s v="Female"/>
    <n v="19"/>
    <n v="8"/>
    <n v="108711.57"/>
    <n v="2"/>
    <n v="1"/>
    <x v="1"/>
    <n v="24857.25"/>
    <n v="0"/>
    <s v="Under 30"/>
    <s v="Very Good (740-799)"/>
    <s v="High (100-150k)"/>
    <s v="Established (6-8 yrs)"/>
    <x v="1"/>
  </r>
  <r>
    <n v="15572356"/>
    <s v="Tsai"/>
    <n v="689"/>
    <x v="1"/>
    <s v="Male"/>
    <n v="73"/>
    <n v="1"/>
    <n v="108555.07"/>
    <n v="1"/>
    <n v="0"/>
    <x v="0"/>
    <n v="167969.15"/>
    <n v="0"/>
    <s v="60+"/>
    <s v="Good (670-739)"/>
    <s v="High (100-150k)"/>
    <s v="New (0-2 yrs)"/>
    <x v="0"/>
  </r>
  <r>
    <n v="15603247"/>
    <s v="Bruner"/>
    <n v="743"/>
    <x v="2"/>
    <s v="Female"/>
    <n v="35"/>
    <n v="1"/>
    <n v="146781.24"/>
    <n v="1"/>
    <n v="1"/>
    <x v="1"/>
    <n v="189307.7"/>
    <n v="0"/>
    <s v="30-39"/>
    <s v="Very Good (740-799)"/>
    <s v="High (100-150k)"/>
    <s v="New (0-2 yrs)"/>
    <x v="0"/>
  </r>
  <r>
    <n v="15619116"/>
    <s v="Wallace"/>
    <n v="493"/>
    <x v="0"/>
    <s v="Female"/>
    <n v="36"/>
    <n v="2"/>
    <n v="0"/>
    <n v="2"/>
    <n v="0"/>
    <x v="0"/>
    <n v="99770.3"/>
    <n v="0"/>
    <s v="30-39"/>
    <s v="Poor (&lt;580)"/>
    <s v="Zero Balance"/>
    <s v="New (0-2 yrs)"/>
    <x v="1"/>
  </r>
  <r>
    <n v="15691792"/>
    <s v="Young"/>
    <n v="416"/>
    <x v="1"/>
    <s v="Male"/>
    <n v="35"/>
    <n v="8"/>
    <n v="0"/>
    <n v="1"/>
    <n v="0"/>
    <x v="1"/>
    <n v="119712.78"/>
    <n v="0"/>
    <s v="30-39"/>
    <s v="Poor (&lt;580)"/>
    <s v="Zero Balance"/>
    <s v="Established (6-8 yrs)"/>
    <x v="0"/>
  </r>
  <r>
    <n v="15783276"/>
    <s v="Forbes"/>
    <n v="725"/>
    <x v="0"/>
    <s v="Female"/>
    <n v="25"/>
    <n v="9"/>
    <n v="0"/>
    <n v="2"/>
    <n v="1"/>
    <x v="0"/>
    <n v="168607.74"/>
    <n v="0"/>
    <s v="Under 30"/>
    <s v="Good (670-739)"/>
    <s v="Zero Balance"/>
    <s v="Loyal (9-10 yrs)"/>
    <x v="1"/>
  </r>
  <r>
    <n v="15766137"/>
    <s v="Muir"/>
    <n v="497"/>
    <x v="0"/>
    <s v="Male"/>
    <n v="34"/>
    <n v="2"/>
    <n v="0"/>
    <n v="2"/>
    <n v="1"/>
    <x v="0"/>
    <n v="83087.13"/>
    <n v="0"/>
    <s v="30-39"/>
    <s v="Poor (&lt;580)"/>
    <s v="Zero Balance"/>
    <s v="New (0-2 yrs)"/>
    <x v="1"/>
  </r>
  <r>
    <n v="15574554"/>
    <s v="Pugh"/>
    <n v="537"/>
    <x v="2"/>
    <s v="Male"/>
    <n v="66"/>
    <n v="8"/>
    <n v="103291.25"/>
    <n v="2"/>
    <n v="1"/>
    <x v="0"/>
    <n v="130664.79"/>
    <n v="0"/>
    <s v="60+"/>
    <s v="Poor (&lt;580)"/>
    <s v="High (100-150k)"/>
    <s v="Established (6-8 yrs)"/>
    <x v="1"/>
  </r>
  <r>
    <n v="15578671"/>
    <s v="Webb"/>
    <n v="706"/>
    <x v="1"/>
    <s v="Female"/>
    <n v="29"/>
    <n v="1"/>
    <n v="209490.21"/>
    <n v="1"/>
    <n v="1"/>
    <x v="0"/>
    <n v="133267.69"/>
    <n v="1"/>
    <s v="Under 30"/>
    <s v="Good (670-739)"/>
    <s v="Very High (150k+)"/>
    <s v="New (0-2 yrs)"/>
    <x v="0"/>
  </r>
  <r>
    <n v="15716608"/>
    <s v="Walker"/>
    <n v="651"/>
    <x v="1"/>
    <s v="Male"/>
    <n v="38"/>
    <n v="2"/>
    <n v="0"/>
    <n v="3"/>
    <n v="1"/>
    <x v="1"/>
    <n v="67029.820000000007"/>
    <n v="1"/>
    <s v="30-39"/>
    <s v="Fair (580-669)"/>
    <s v="Zero Balance"/>
    <s v="New (0-2 yrs)"/>
    <x v="1"/>
  </r>
  <r>
    <n v="15690670"/>
    <s v="Cox"/>
    <n v="720"/>
    <x v="0"/>
    <s v="Male"/>
    <n v="33"/>
    <n v="2"/>
    <n v="0"/>
    <n v="2"/>
    <n v="0"/>
    <x v="0"/>
    <n v="141031.07999999999"/>
    <n v="0"/>
    <s v="30-39"/>
    <s v="Good (670-739)"/>
    <s v="Zero Balance"/>
    <s v="New (0-2 yrs)"/>
    <x v="1"/>
  </r>
  <r>
    <n v="15630466"/>
    <s v="Maclean"/>
    <n v="797"/>
    <x v="0"/>
    <s v="Male"/>
    <n v="45"/>
    <n v="8"/>
    <n v="0"/>
    <n v="1"/>
    <n v="0"/>
    <x v="1"/>
    <n v="125110.02"/>
    <n v="0"/>
    <s v="40-49"/>
    <s v="Very Good (740-799)"/>
    <s v="Zero Balance"/>
    <s v="Established (6-8 yrs)"/>
    <x v="0"/>
  </r>
  <r>
    <n v="15630349"/>
    <s v="Hollis"/>
    <n v="543"/>
    <x v="1"/>
    <s v="Male"/>
    <n v="23"/>
    <n v="5"/>
    <n v="0"/>
    <n v="2"/>
    <n v="1"/>
    <x v="1"/>
    <n v="117832.39"/>
    <n v="0"/>
    <s v="Under 30"/>
    <s v="Poor (&lt;580)"/>
    <s v="Zero Balance"/>
    <s v="Developing (3-5 yrs)"/>
    <x v="1"/>
  </r>
  <r>
    <n v="15803801"/>
    <s v="Jamieson"/>
    <n v="454"/>
    <x v="0"/>
    <s v="Male"/>
    <n v="34"/>
    <n v="4"/>
    <n v="0"/>
    <n v="2"/>
    <n v="1"/>
    <x v="1"/>
    <n v="198817.72"/>
    <n v="0"/>
    <s v="30-39"/>
    <s v="Poor (&lt;580)"/>
    <s v="Zero Balance"/>
    <s v="Developing (3-5 yrs)"/>
    <x v="1"/>
  </r>
  <r>
    <n v="15647890"/>
    <s v="Su"/>
    <n v="691"/>
    <x v="0"/>
    <s v="Male"/>
    <n v="37"/>
    <n v="9"/>
    <n v="149405.18"/>
    <n v="1"/>
    <n v="1"/>
    <x v="0"/>
    <n v="146411.6"/>
    <n v="0"/>
    <s v="30-39"/>
    <s v="Good (670-739)"/>
    <s v="High (100-150k)"/>
    <s v="Loyal (9-10 yrs)"/>
    <x v="0"/>
  </r>
  <r>
    <n v="15606115"/>
    <s v="P'eng"/>
    <n v="510"/>
    <x v="0"/>
    <s v="Female"/>
    <n v="52"/>
    <n v="6"/>
    <n v="191665.21"/>
    <n v="1"/>
    <n v="1"/>
    <x v="0"/>
    <n v="131312.56"/>
    <n v="1"/>
    <s v="50-59"/>
    <s v="Poor (&lt;580)"/>
    <s v="Very High (150k+)"/>
    <s v="Established (6-8 yrs)"/>
    <x v="0"/>
  </r>
  <r>
    <n v="15714642"/>
    <s v="Hawkins"/>
    <n v="792"/>
    <x v="1"/>
    <s v="Female"/>
    <n v="40"/>
    <n v="7"/>
    <n v="0"/>
    <n v="1"/>
    <n v="1"/>
    <x v="1"/>
    <n v="141652.20000000001"/>
    <n v="0"/>
    <s v="40-49"/>
    <s v="Very Good (740-799)"/>
    <s v="Zero Balance"/>
    <s v="Established (6-8 yrs)"/>
    <x v="0"/>
  </r>
  <r>
    <n v="15741181"/>
    <s v="Ndubuagha"/>
    <n v="721"/>
    <x v="0"/>
    <s v="Male"/>
    <n v="41"/>
    <n v="6"/>
    <n v="135071.12"/>
    <n v="1"/>
    <n v="1"/>
    <x v="0"/>
    <n v="64477.25"/>
    <n v="0"/>
    <s v="40-49"/>
    <s v="Good (670-739)"/>
    <s v="High (100-150k)"/>
    <s v="Established (6-8 yrs)"/>
    <x v="0"/>
  </r>
  <r>
    <n v="15773973"/>
    <s v="Hill"/>
    <n v="765"/>
    <x v="0"/>
    <s v="Male"/>
    <n v="41"/>
    <n v="2"/>
    <n v="0"/>
    <n v="2"/>
    <n v="0"/>
    <x v="0"/>
    <n v="191215.61"/>
    <n v="0"/>
    <s v="40-49"/>
    <s v="Very Good (740-799)"/>
    <s v="Zero Balance"/>
    <s v="New (0-2 yrs)"/>
    <x v="1"/>
  </r>
  <r>
    <n v="15758546"/>
    <s v="Norton"/>
    <n v="850"/>
    <x v="1"/>
    <s v="Male"/>
    <n v="39"/>
    <n v="8"/>
    <n v="0"/>
    <n v="2"/>
    <n v="1"/>
    <x v="0"/>
    <n v="37090.44"/>
    <n v="0"/>
    <s v="30-39"/>
    <s v="Excellent (800+)"/>
    <s v="Zero Balance"/>
    <s v="Established (6-8 yrs)"/>
    <x v="1"/>
  </r>
  <r>
    <n v="15598940"/>
    <s v="Achebe"/>
    <n v="681"/>
    <x v="2"/>
    <s v="Male"/>
    <n v="38"/>
    <n v="6"/>
    <n v="181804.34"/>
    <n v="2"/>
    <n v="1"/>
    <x v="0"/>
    <n v="57517.71"/>
    <n v="0"/>
    <s v="30-39"/>
    <s v="Good (670-739)"/>
    <s v="Very High (150k+)"/>
    <s v="Established (6-8 yrs)"/>
    <x v="1"/>
  </r>
  <r>
    <n v="15669783"/>
    <s v="Simpson"/>
    <n v="586"/>
    <x v="0"/>
    <s v="Female"/>
    <n v="60"/>
    <n v="3"/>
    <n v="47020.65"/>
    <n v="2"/>
    <n v="0"/>
    <x v="0"/>
    <n v="63241.21"/>
    <n v="1"/>
    <s v="60+"/>
    <s v="Fair (580-669)"/>
    <s v="Low (&lt;50k)"/>
    <s v="Developing (3-5 yrs)"/>
    <x v="1"/>
  </r>
  <r>
    <n v="15624993"/>
    <s v="Chiang"/>
    <n v="753"/>
    <x v="0"/>
    <s v="Female"/>
    <n v="36"/>
    <n v="7"/>
    <n v="128518.98"/>
    <n v="1"/>
    <n v="1"/>
    <x v="0"/>
    <n v="44567.83"/>
    <n v="1"/>
    <s v="30-39"/>
    <s v="Very Good (740-799)"/>
    <s v="High (100-150k)"/>
    <s v="Established (6-8 yrs)"/>
    <x v="0"/>
  </r>
  <r>
    <n v="15760568"/>
    <s v="Dalrymple"/>
    <n v="593"/>
    <x v="2"/>
    <s v="Female"/>
    <n v="38"/>
    <n v="5"/>
    <n v="142658.04"/>
    <n v="2"/>
    <n v="0"/>
    <x v="0"/>
    <n v="135337.10999999999"/>
    <n v="0"/>
    <s v="30-39"/>
    <s v="Fair (580-669)"/>
    <s v="High (100-150k)"/>
    <s v="Developing (3-5 yrs)"/>
    <x v="1"/>
  </r>
  <r>
    <n v="15699047"/>
    <s v="Chukwuemeka"/>
    <n v="674"/>
    <x v="0"/>
    <s v="Female"/>
    <n v="21"/>
    <n v="9"/>
    <n v="120150.39"/>
    <n v="2"/>
    <n v="1"/>
    <x v="0"/>
    <n v="33964.03"/>
    <n v="0"/>
    <s v="Under 30"/>
    <s v="Good (670-739)"/>
    <s v="High (100-150k)"/>
    <s v="Loyal (9-10 yrs)"/>
    <x v="1"/>
  </r>
  <r>
    <n v="15616168"/>
    <s v="Ojiofor"/>
    <n v="610"/>
    <x v="0"/>
    <s v="Female"/>
    <n v="35"/>
    <n v="7"/>
    <n v="81905.95"/>
    <n v="1"/>
    <n v="1"/>
    <x v="0"/>
    <n v="61623.19"/>
    <n v="0"/>
    <s v="30-39"/>
    <s v="Fair (580-669)"/>
    <s v="Mid (50-100k)"/>
    <s v="Established (6-8 yrs)"/>
    <x v="0"/>
  </r>
  <r>
    <n v="15773146"/>
    <s v="Rubeo"/>
    <n v="652"/>
    <x v="0"/>
    <s v="Male"/>
    <n v="26"/>
    <n v="3"/>
    <n v="137998.20000000001"/>
    <n v="2"/>
    <n v="0"/>
    <x v="0"/>
    <n v="168989.77"/>
    <n v="0"/>
    <s v="Under 30"/>
    <s v="Fair (580-669)"/>
    <s v="High (100-150k)"/>
    <s v="Developing (3-5 yrs)"/>
    <x v="1"/>
  </r>
  <r>
    <n v="15770375"/>
    <s v="Fanucci"/>
    <n v="850"/>
    <x v="2"/>
    <s v="Female"/>
    <n v="26"/>
    <n v="8"/>
    <n v="123126.29"/>
    <n v="1"/>
    <n v="1"/>
    <x v="1"/>
    <n v="74425.41"/>
    <n v="0"/>
    <s v="Under 30"/>
    <s v="Excellent (800+)"/>
    <s v="High (100-150k)"/>
    <s v="Established (6-8 yrs)"/>
    <x v="0"/>
  </r>
  <r>
    <n v="15589725"/>
    <s v="Zubarev"/>
    <n v="740"/>
    <x v="0"/>
    <s v="Female"/>
    <n v="51"/>
    <n v="4"/>
    <n v="0"/>
    <n v="2"/>
    <n v="1"/>
    <x v="0"/>
    <n v="178929.84"/>
    <n v="0"/>
    <s v="50-59"/>
    <s v="Very Good (740-799)"/>
    <s v="Zero Balance"/>
    <s v="Developing (3-5 yrs)"/>
    <x v="1"/>
  </r>
  <r>
    <n v="15710034"/>
    <s v="T'ao"/>
    <n v="637"/>
    <x v="2"/>
    <s v="Male"/>
    <n v="43"/>
    <n v="1"/>
    <n v="135645.29"/>
    <n v="2"/>
    <n v="0"/>
    <x v="0"/>
    <n v="101382.86"/>
    <n v="1"/>
    <s v="40-49"/>
    <s v="Fair (580-669)"/>
    <s v="High (100-150k)"/>
    <s v="New (0-2 yrs)"/>
    <x v="1"/>
  </r>
  <r>
    <n v="15800806"/>
    <s v="Pai"/>
    <n v="685"/>
    <x v="1"/>
    <s v="Male"/>
    <n v="31"/>
    <n v="7"/>
    <n v="122449.31"/>
    <n v="2"/>
    <n v="1"/>
    <x v="0"/>
    <n v="180769.55"/>
    <n v="0"/>
    <s v="30-39"/>
    <s v="Good (670-739)"/>
    <s v="High (100-150k)"/>
    <s v="Established (6-8 yrs)"/>
    <x v="1"/>
  </r>
  <r>
    <n v="15570485"/>
    <s v="Udegbunam"/>
    <n v="558"/>
    <x v="1"/>
    <s v="Male"/>
    <n v="40"/>
    <n v="4"/>
    <n v="161766.87"/>
    <n v="1"/>
    <n v="0"/>
    <x v="1"/>
    <n v="92378.54"/>
    <n v="0"/>
    <s v="40-49"/>
    <s v="Poor (&lt;580)"/>
    <s v="Very High (150k+)"/>
    <s v="Developing (3-5 yrs)"/>
    <x v="0"/>
  </r>
  <r>
    <n v="15575391"/>
    <s v="Claypool"/>
    <n v="677"/>
    <x v="0"/>
    <s v="Female"/>
    <n v="37"/>
    <n v="3"/>
    <n v="0"/>
    <n v="2"/>
    <n v="1"/>
    <x v="0"/>
    <n v="38252.25"/>
    <n v="0"/>
    <s v="30-39"/>
    <s v="Good (670-739)"/>
    <s v="Zero Balance"/>
    <s v="Developing (3-5 yrs)"/>
    <x v="1"/>
  </r>
  <r>
    <n v="15790750"/>
    <s v="Manfrin"/>
    <n v="592"/>
    <x v="2"/>
    <s v="Male"/>
    <n v="36"/>
    <n v="10"/>
    <n v="123187.51"/>
    <n v="1"/>
    <n v="0"/>
    <x v="0"/>
    <n v="146111.35"/>
    <n v="0"/>
    <s v="30-39"/>
    <s v="Fair (580-669)"/>
    <s v="High (100-150k)"/>
    <s v="Loyal (9-10 yrs)"/>
    <x v="0"/>
  </r>
  <r>
    <n v="15714832"/>
    <s v="Baker"/>
    <n v="652"/>
    <x v="2"/>
    <s v="Male"/>
    <n v="36"/>
    <n v="9"/>
    <n v="150956.71"/>
    <n v="1"/>
    <n v="0"/>
    <x v="1"/>
    <n v="72350.17"/>
    <n v="0"/>
    <s v="30-39"/>
    <s v="Fair (580-669)"/>
    <s v="Very High (150k+)"/>
    <s v="Loyal (9-10 yrs)"/>
    <x v="0"/>
  </r>
  <r>
    <n v="15619953"/>
    <s v="Efremov"/>
    <n v="662"/>
    <x v="1"/>
    <s v="Female"/>
    <n v="42"/>
    <n v="6"/>
    <n v="105021.28"/>
    <n v="1"/>
    <n v="1"/>
    <x v="1"/>
    <n v="48242.38"/>
    <n v="0"/>
    <s v="40-49"/>
    <s v="Fair (580-669)"/>
    <s v="High (100-150k)"/>
    <s v="Established (6-8 yrs)"/>
    <x v="0"/>
  </r>
  <r>
    <n v="15673929"/>
    <s v="Chin"/>
    <n v="543"/>
    <x v="0"/>
    <s v="Male"/>
    <n v="64"/>
    <n v="4"/>
    <n v="0"/>
    <n v="2"/>
    <n v="1"/>
    <x v="0"/>
    <n v="148305.82"/>
    <n v="0"/>
    <s v="60+"/>
    <s v="Poor (&lt;580)"/>
    <s v="Zero Balance"/>
    <s v="Developing (3-5 yrs)"/>
    <x v="1"/>
  </r>
  <r>
    <n v="15578835"/>
    <s v="Brookes"/>
    <n v="675"/>
    <x v="1"/>
    <s v="Female"/>
    <n v="50"/>
    <n v="1"/>
    <n v="133204.91"/>
    <n v="1"/>
    <n v="0"/>
    <x v="0"/>
    <n v="8270.06"/>
    <n v="0"/>
    <s v="50-59"/>
    <s v="Good (670-739)"/>
    <s v="High (100-150k)"/>
    <s v="New (0-2 yrs)"/>
    <x v="0"/>
  </r>
  <r>
    <n v="15752388"/>
    <s v="Doyle"/>
    <n v="643"/>
    <x v="1"/>
    <s v="Female"/>
    <n v="35"/>
    <n v="6"/>
    <n v="0"/>
    <n v="2"/>
    <n v="1"/>
    <x v="0"/>
    <n v="41549.64"/>
    <n v="0"/>
    <s v="30-39"/>
    <s v="Fair (580-669)"/>
    <s v="Zero Balance"/>
    <s v="Established (6-8 yrs)"/>
    <x v="1"/>
  </r>
  <r>
    <n v="15797081"/>
    <s v="Ajuluchukwu"/>
    <n v="611"/>
    <x v="2"/>
    <s v="Female"/>
    <n v="49"/>
    <n v="9"/>
    <n v="115488.52"/>
    <n v="2"/>
    <n v="1"/>
    <x v="0"/>
    <n v="138656.81"/>
    <n v="1"/>
    <s v="40-49"/>
    <s v="Fair (580-669)"/>
    <s v="High (100-150k)"/>
    <s v="Loyal (9-10 yrs)"/>
    <x v="1"/>
  </r>
  <r>
    <n v="15570194"/>
    <s v="Ikemefuna"/>
    <n v="412"/>
    <x v="0"/>
    <s v="Male"/>
    <n v="29"/>
    <n v="5"/>
    <n v="0"/>
    <n v="2"/>
    <n v="0"/>
    <x v="1"/>
    <n v="12510.53"/>
    <n v="0"/>
    <s v="Under 30"/>
    <s v="Poor (&lt;580)"/>
    <s v="Zero Balance"/>
    <s v="Developing (3-5 yrs)"/>
    <x v="1"/>
  </r>
  <r>
    <n v="15580149"/>
    <s v="Fowler"/>
    <n v="638"/>
    <x v="1"/>
    <s v="Male"/>
    <n v="41"/>
    <n v="7"/>
    <n v="0"/>
    <n v="2"/>
    <n v="1"/>
    <x v="1"/>
    <n v="43889.41"/>
    <n v="0"/>
    <s v="40-49"/>
    <s v="Fair (580-669)"/>
    <s v="Zero Balance"/>
    <s v="Established (6-8 yrs)"/>
    <x v="1"/>
  </r>
  <r>
    <n v="15777708"/>
    <s v="Liao"/>
    <n v="824"/>
    <x v="1"/>
    <s v="Female"/>
    <n v="38"/>
    <n v="3"/>
    <n v="0"/>
    <n v="2"/>
    <n v="1"/>
    <x v="1"/>
    <n v="192800.25"/>
    <n v="0"/>
    <s v="30-39"/>
    <s v="Excellent (800+)"/>
    <s v="Zero Balance"/>
    <s v="Developing (3-5 yrs)"/>
    <x v="1"/>
  </r>
  <r>
    <n v="15769955"/>
    <s v="Onuora"/>
    <n v="683"/>
    <x v="0"/>
    <s v="Female"/>
    <n v="40"/>
    <n v="1"/>
    <n v="0"/>
    <n v="2"/>
    <n v="0"/>
    <x v="1"/>
    <n v="75762"/>
    <n v="0"/>
    <s v="40-49"/>
    <s v="Good (670-739)"/>
    <s v="Zero Balance"/>
    <s v="New (0-2 yrs)"/>
    <x v="1"/>
  </r>
  <r>
    <n v="15810444"/>
    <s v="Aksenov"/>
    <n v="562"/>
    <x v="2"/>
    <s v="Female"/>
    <n v="39"/>
    <n v="6"/>
    <n v="130565.02"/>
    <n v="1"/>
    <n v="1"/>
    <x v="1"/>
    <n v="9854.7199999999993"/>
    <n v="1"/>
    <s v="30-39"/>
    <s v="Poor (&lt;580)"/>
    <s v="High (100-150k)"/>
    <s v="Established (6-8 yrs)"/>
    <x v="0"/>
  </r>
  <r>
    <n v="15645593"/>
    <s v="Trevisani"/>
    <n v="599"/>
    <x v="0"/>
    <s v="Female"/>
    <n v="41"/>
    <n v="2"/>
    <n v="91328.71"/>
    <n v="1"/>
    <n v="1"/>
    <x v="1"/>
    <n v="115724.78"/>
    <n v="0"/>
    <s v="40-49"/>
    <s v="Fair (580-669)"/>
    <s v="Mid (50-100k)"/>
    <s v="New (0-2 yrs)"/>
    <x v="0"/>
  </r>
  <r>
    <n v="15765345"/>
    <s v="Wood"/>
    <n v="753"/>
    <x v="0"/>
    <s v="Male"/>
    <n v="35"/>
    <n v="4"/>
    <n v="0"/>
    <n v="2"/>
    <n v="1"/>
    <x v="0"/>
    <n v="106303.4"/>
    <n v="0"/>
    <s v="30-39"/>
    <s v="Very Good (740-799)"/>
    <s v="Zero Balance"/>
    <s v="Developing (3-5 yrs)"/>
    <x v="1"/>
  </r>
  <r>
    <n v="15760873"/>
    <s v="Lombardo"/>
    <n v="594"/>
    <x v="0"/>
    <s v="Male"/>
    <n v="50"/>
    <n v="7"/>
    <n v="81310.34"/>
    <n v="1"/>
    <n v="1"/>
    <x v="0"/>
    <n v="183868.01"/>
    <n v="0"/>
    <s v="50-59"/>
    <s v="Fair (580-669)"/>
    <s v="Mid (50-100k)"/>
    <s v="Established (6-8 yrs)"/>
    <x v="0"/>
  </r>
  <r>
    <n v="15794178"/>
    <s v="Walpole"/>
    <n v="657"/>
    <x v="0"/>
    <s v="Male"/>
    <n v="34"/>
    <n v="3"/>
    <n v="107136.6"/>
    <n v="1"/>
    <n v="1"/>
    <x v="1"/>
    <n v="153895.46"/>
    <n v="0"/>
    <s v="30-39"/>
    <s v="Fair (580-669)"/>
    <s v="High (100-150k)"/>
    <s v="Developing (3-5 yrs)"/>
    <x v="0"/>
  </r>
  <r>
    <n v="15589361"/>
    <s v="Chikwendu"/>
    <n v="716"/>
    <x v="1"/>
    <s v="Male"/>
    <n v="34"/>
    <n v="9"/>
    <n v="0"/>
    <n v="1"/>
    <n v="1"/>
    <x v="0"/>
    <n v="66695.710000000006"/>
    <n v="0"/>
    <s v="30-39"/>
    <s v="Good (670-739)"/>
    <s v="Zero Balance"/>
    <s v="Loyal (9-10 yrs)"/>
    <x v="0"/>
  </r>
  <r>
    <n v="15662483"/>
    <s v="Ko"/>
    <n v="850"/>
    <x v="0"/>
    <s v="Male"/>
    <n v="43"/>
    <n v="7"/>
    <n v="0"/>
    <n v="2"/>
    <n v="1"/>
    <x v="0"/>
    <n v="173851.11"/>
    <n v="0"/>
    <s v="40-49"/>
    <s v="Excellent (800+)"/>
    <s v="Zero Balance"/>
    <s v="Established (6-8 yrs)"/>
    <x v="1"/>
  </r>
  <r>
    <n v="15809736"/>
    <s v="Steigrad"/>
    <n v="664"/>
    <x v="0"/>
    <s v="Male"/>
    <n v="46"/>
    <n v="2"/>
    <n v="0"/>
    <n v="1"/>
    <n v="1"/>
    <x v="0"/>
    <n v="177423.02"/>
    <n v="1"/>
    <s v="40-49"/>
    <s v="Fair (580-669)"/>
    <s v="Zero Balance"/>
    <s v="New (0-2 yrs)"/>
    <x v="0"/>
  </r>
  <r>
    <n v="15731148"/>
    <s v="Isayeva"/>
    <n v="558"/>
    <x v="0"/>
    <s v="Male"/>
    <n v="33"/>
    <n v="0"/>
    <n v="108477.49"/>
    <n v="1"/>
    <n v="1"/>
    <x v="0"/>
    <n v="109096.71"/>
    <n v="1"/>
    <s v="30-39"/>
    <s v="Poor (&lt;580)"/>
    <s v="High (100-150k)"/>
    <s v="New (0-2 yrs)"/>
    <x v="0"/>
  </r>
  <r>
    <n v="15774328"/>
    <s v="Boni"/>
    <n v="606"/>
    <x v="2"/>
    <s v="Male"/>
    <n v="40"/>
    <n v="1"/>
    <n v="144757.97"/>
    <n v="2"/>
    <n v="1"/>
    <x v="0"/>
    <n v="166656.18"/>
    <n v="0"/>
    <s v="40-49"/>
    <s v="Fair (580-669)"/>
    <s v="High (100-150k)"/>
    <s v="New (0-2 yrs)"/>
    <x v="1"/>
  </r>
  <r>
    <n v="15646969"/>
    <s v="Anayolisa"/>
    <n v="776"/>
    <x v="1"/>
    <s v="Male"/>
    <n v="33"/>
    <n v="2"/>
    <n v="0"/>
    <n v="2"/>
    <n v="1"/>
    <x v="0"/>
    <n v="176921"/>
    <n v="0"/>
    <s v="30-39"/>
    <s v="Very Good (740-799)"/>
    <s v="Zero Balance"/>
    <s v="New (0-2 yrs)"/>
    <x v="1"/>
  </r>
  <r>
    <n v="15718769"/>
    <s v="Fallaci"/>
    <n v="557"/>
    <x v="1"/>
    <s v="Male"/>
    <n v="36"/>
    <n v="1"/>
    <n v="113110.26"/>
    <n v="1"/>
    <n v="1"/>
    <x v="1"/>
    <n v="98413.1"/>
    <n v="0"/>
    <s v="30-39"/>
    <s v="Poor (&lt;580)"/>
    <s v="High (100-150k)"/>
    <s v="New (0-2 yrs)"/>
    <x v="0"/>
  </r>
  <r>
    <n v="15610226"/>
    <s v="Fenton"/>
    <n v="614"/>
    <x v="0"/>
    <s v="Female"/>
    <n v="27"/>
    <n v="9"/>
    <n v="106414.57"/>
    <n v="2"/>
    <n v="0"/>
    <x v="1"/>
    <n v="77500.81"/>
    <n v="0"/>
    <s v="Under 30"/>
    <s v="Fair (580-669)"/>
    <s v="High (100-150k)"/>
    <s v="Loyal (9-10 yrs)"/>
    <x v="1"/>
  </r>
  <r>
    <n v="15616270"/>
    <s v="Chao"/>
    <n v="620"/>
    <x v="1"/>
    <s v="Male"/>
    <n v="42"/>
    <n v="4"/>
    <n v="106920.91"/>
    <n v="1"/>
    <n v="0"/>
    <x v="0"/>
    <n v="119747.08"/>
    <n v="0"/>
    <s v="40-49"/>
    <s v="Fair (580-669)"/>
    <s v="High (100-150k)"/>
    <s v="Developing (3-5 yrs)"/>
    <x v="0"/>
  </r>
  <r>
    <n v="15790717"/>
    <s v="Osinachi"/>
    <n v="695"/>
    <x v="1"/>
    <s v="Male"/>
    <n v="35"/>
    <n v="7"/>
    <n v="0"/>
    <n v="2"/>
    <n v="1"/>
    <x v="1"/>
    <n v="160387.98000000001"/>
    <n v="0"/>
    <s v="30-39"/>
    <s v="Good (670-739)"/>
    <s v="Zero Balance"/>
    <s v="Established (6-8 yrs)"/>
    <x v="1"/>
  </r>
  <r>
    <n v="15635703"/>
    <s v="Chu"/>
    <n v="729"/>
    <x v="2"/>
    <s v="Female"/>
    <n v="39"/>
    <n v="1"/>
    <n v="131513.26"/>
    <n v="1"/>
    <n v="1"/>
    <x v="0"/>
    <n v="193715"/>
    <n v="0"/>
    <s v="30-39"/>
    <s v="Good (670-739)"/>
    <s v="High (100-150k)"/>
    <s v="New (0-2 yrs)"/>
    <x v="0"/>
  </r>
  <r>
    <n v="15616365"/>
    <s v="Obiuto"/>
    <n v="571"/>
    <x v="0"/>
    <s v="Female"/>
    <n v="53"/>
    <n v="2"/>
    <n v="0"/>
    <n v="2"/>
    <n v="1"/>
    <x v="1"/>
    <n v="28045.77"/>
    <n v="0"/>
    <s v="50-59"/>
    <s v="Poor (&lt;580)"/>
    <s v="Zero Balance"/>
    <s v="New (0-2 yrs)"/>
    <x v="1"/>
  </r>
  <r>
    <n v="15630244"/>
    <s v="Chu"/>
    <n v="457"/>
    <x v="0"/>
    <s v="Male"/>
    <n v="40"/>
    <n v="10"/>
    <n v="134320.23000000001"/>
    <n v="2"/>
    <n v="1"/>
    <x v="1"/>
    <n v="150757.35"/>
    <n v="0"/>
    <s v="40-49"/>
    <s v="Poor (&lt;580)"/>
    <s v="High (100-150k)"/>
    <s v="Loyal (9-10 yrs)"/>
    <x v="1"/>
  </r>
  <r>
    <n v="15734714"/>
    <s v="Nash"/>
    <n v="559"/>
    <x v="0"/>
    <s v="Female"/>
    <n v="29"/>
    <n v="3"/>
    <n v="79715.360000000001"/>
    <n v="1"/>
    <n v="1"/>
    <x v="1"/>
    <n v="82252.28"/>
    <n v="0"/>
    <s v="Under 30"/>
    <s v="Poor (&lt;580)"/>
    <s v="Mid (50-100k)"/>
    <s v="Developing (3-5 yrs)"/>
    <x v="0"/>
  </r>
  <r>
    <n v="15721433"/>
    <s v="Hixson"/>
    <n v="664"/>
    <x v="0"/>
    <s v="Female"/>
    <n v="38"/>
    <n v="4"/>
    <n v="74306.19"/>
    <n v="2"/>
    <n v="1"/>
    <x v="1"/>
    <n v="154395.56"/>
    <n v="0"/>
    <s v="30-39"/>
    <s v="Fair (580-669)"/>
    <s v="Mid (50-100k)"/>
    <s v="Developing (3-5 yrs)"/>
    <x v="1"/>
  </r>
  <r>
    <n v="15590201"/>
    <s v="Fiorentini"/>
    <n v="500"/>
    <x v="1"/>
    <s v="Female"/>
    <n v="50"/>
    <n v="5"/>
    <n v="0"/>
    <n v="4"/>
    <n v="1"/>
    <x v="0"/>
    <n v="83866.350000000006"/>
    <n v="1"/>
    <s v="50-59"/>
    <s v="Poor (&lt;580)"/>
    <s v="Zero Balance"/>
    <s v="Developing (3-5 yrs)"/>
    <x v="1"/>
  </r>
  <r>
    <n v="15590828"/>
    <s v="Chidimma"/>
    <n v="782"/>
    <x v="2"/>
    <s v="Male"/>
    <n v="42"/>
    <n v="7"/>
    <n v="126428.38"/>
    <n v="1"/>
    <n v="1"/>
    <x v="1"/>
    <n v="39830.1"/>
    <n v="0"/>
    <s v="40-49"/>
    <s v="Very Good (740-799)"/>
    <s v="High (100-150k)"/>
    <s v="Established (6-8 yrs)"/>
    <x v="0"/>
  </r>
  <r>
    <n v="15752097"/>
    <s v="Chiazagomekpere"/>
    <n v="708"/>
    <x v="1"/>
    <s v="Male"/>
    <n v="38"/>
    <n v="8"/>
    <n v="99640.89"/>
    <n v="1"/>
    <n v="1"/>
    <x v="1"/>
    <n v="12429.22"/>
    <n v="0"/>
    <s v="30-39"/>
    <s v="Good (670-739)"/>
    <s v="Mid (50-100k)"/>
    <s v="Established (6-8 yrs)"/>
    <x v="0"/>
  </r>
  <r>
    <n v="15800031"/>
    <s v="Laura"/>
    <n v="681"/>
    <x v="0"/>
    <s v="Male"/>
    <n v="43"/>
    <n v="3"/>
    <n v="66338.679999999993"/>
    <n v="1"/>
    <n v="1"/>
    <x v="0"/>
    <n v="18772.5"/>
    <n v="1"/>
    <s v="40-49"/>
    <s v="Good (670-739)"/>
    <s v="Mid (50-100k)"/>
    <s v="Developing (3-5 yrs)"/>
    <x v="0"/>
  </r>
  <r>
    <n v="15630857"/>
    <s v="Wu"/>
    <n v="674"/>
    <x v="1"/>
    <s v="Female"/>
    <n v="39"/>
    <n v="6"/>
    <n v="0"/>
    <n v="2"/>
    <n v="1"/>
    <x v="0"/>
    <n v="9574.83"/>
    <n v="0"/>
    <s v="30-39"/>
    <s v="Good (670-739)"/>
    <s v="Zero Balance"/>
    <s v="Established (6-8 yrs)"/>
    <x v="1"/>
  </r>
  <r>
    <n v="15689953"/>
    <s v="Toscani"/>
    <n v="697"/>
    <x v="1"/>
    <s v="Male"/>
    <n v="43"/>
    <n v="10"/>
    <n v="128226.37"/>
    <n v="1"/>
    <n v="0"/>
    <x v="1"/>
    <n v="188486.94"/>
    <n v="0"/>
    <s v="40-49"/>
    <s v="Good (670-739)"/>
    <s v="High (100-150k)"/>
    <s v="Loyal (9-10 yrs)"/>
    <x v="0"/>
  </r>
  <r>
    <n v="15759733"/>
    <s v="McMillan"/>
    <n v="774"/>
    <x v="0"/>
    <s v="Female"/>
    <n v="26"/>
    <n v="5"/>
    <n v="0"/>
    <n v="2"/>
    <n v="1"/>
    <x v="0"/>
    <n v="64716.08"/>
    <n v="0"/>
    <s v="Under 30"/>
    <s v="Very Good (740-799)"/>
    <s v="Zero Balance"/>
    <s v="Developing (3-5 yrs)"/>
    <x v="1"/>
  </r>
  <r>
    <n v="15810826"/>
    <s v="Chiekwugo"/>
    <n v="624"/>
    <x v="0"/>
    <s v="Male"/>
    <n v="36"/>
    <n v="6"/>
    <n v="0"/>
    <n v="2"/>
    <n v="0"/>
    <x v="1"/>
    <n v="84749.96"/>
    <n v="0"/>
    <s v="30-39"/>
    <s v="Fair (580-669)"/>
    <s v="Zero Balance"/>
    <s v="Established (6-8 yrs)"/>
    <x v="1"/>
  </r>
  <r>
    <n v="15668009"/>
    <s v="Hendley"/>
    <n v="747"/>
    <x v="1"/>
    <s v="Male"/>
    <n v="37"/>
    <n v="1"/>
    <n v="0"/>
    <n v="2"/>
    <n v="0"/>
    <x v="0"/>
    <n v="180551.76"/>
    <n v="0"/>
    <s v="30-39"/>
    <s v="Very Good (740-799)"/>
    <s v="Zero Balance"/>
    <s v="New (0-2 yrs)"/>
    <x v="1"/>
  </r>
  <r>
    <n v="15743456"/>
    <s v="Birnie"/>
    <n v="715"/>
    <x v="0"/>
    <s v="Female"/>
    <n v="32"/>
    <n v="10"/>
    <n v="0"/>
    <n v="2"/>
    <n v="1"/>
    <x v="1"/>
    <n v="60907.49"/>
    <n v="0"/>
    <s v="30-39"/>
    <s v="Good (670-739)"/>
    <s v="Zero Balance"/>
    <s v="Loyal (9-10 yrs)"/>
    <x v="1"/>
  </r>
  <r>
    <n v="15725762"/>
    <s v="Kemp"/>
    <n v="808"/>
    <x v="0"/>
    <s v="Male"/>
    <n v="24"/>
    <n v="4"/>
    <n v="122168.65"/>
    <n v="1"/>
    <n v="1"/>
    <x v="1"/>
    <n v="174107.04"/>
    <n v="0"/>
    <s v="Under 30"/>
    <s v="Excellent (800+)"/>
    <s v="High (100-150k)"/>
    <s v="Developing (3-5 yrs)"/>
    <x v="0"/>
  </r>
  <r>
    <n v="15761713"/>
    <s v="Johnstone"/>
    <n v="678"/>
    <x v="0"/>
    <s v="Female"/>
    <n v="43"/>
    <n v="7"/>
    <n v="178074.33"/>
    <n v="1"/>
    <n v="0"/>
    <x v="1"/>
    <n v="110405.9"/>
    <n v="0"/>
    <s v="40-49"/>
    <s v="Good (670-739)"/>
    <s v="Very High (150k+)"/>
    <s v="Established (6-8 yrs)"/>
    <x v="0"/>
  </r>
  <r>
    <n v="15769246"/>
    <s v="Lo Duca"/>
    <n v="813"/>
    <x v="2"/>
    <s v="Male"/>
    <n v="59"/>
    <n v="2"/>
    <n v="135078.41"/>
    <n v="1"/>
    <n v="1"/>
    <x v="1"/>
    <n v="187636.06"/>
    <n v="1"/>
    <s v="50-59"/>
    <s v="Excellent (800+)"/>
    <s v="High (100-150k)"/>
    <s v="New (0-2 yrs)"/>
    <x v="0"/>
  </r>
  <r>
    <n v="15781129"/>
    <s v="Montgomery"/>
    <n v="687"/>
    <x v="1"/>
    <s v="Male"/>
    <n v="38"/>
    <n v="8"/>
    <n v="69434.399999999994"/>
    <n v="2"/>
    <n v="1"/>
    <x v="0"/>
    <n v="66580.13"/>
    <n v="1"/>
    <s v="30-39"/>
    <s v="Good (670-739)"/>
    <s v="Mid (50-100k)"/>
    <s v="Established (6-8 yrs)"/>
    <x v="1"/>
  </r>
  <r>
    <n v="15599124"/>
    <s v="Miller"/>
    <n v="832"/>
    <x v="0"/>
    <s v="Female"/>
    <n v="29"/>
    <n v="5"/>
    <n v="0"/>
    <n v="2"/>
    <n v="1"/>
    <x v="1"/>
    <n v="178779.51999999999"/>
    <n v="0"/>
    <s v="Under 30"/>
    <s v="Excellent (800+)"/>
    <s v="Zero Balance"/>
    <s v="Developing (3-5 yrs)"/>
    <x v="1"/>
  </r>
  <r>
    <n v="15639004"/>
    <s v="Chiemezie"/>
    <n v="668"/>
    <x v="0"/>
    <s v="Male"/>
    <n v="72"/>
    <n v="2"/>
    <n v="0"/>
    <n v="2"/>
    <n v="1"/>
    <x v="0"/>
    <n v="70783.61"/>
    <n v="0"/>
    <s v="60+"/>
    <s v="Fair (580-669)"/>
    <s v="Zero Balance"/>
    <s v="New (0-2 yrs)"/>
    <x v="1"/>
  </r>
  <r>
    <n v="15810995"/>
    <s v="Wright"/>
    <n v="526"/>
    <x v="2"/>
    <s v="Male"/>
    <n v="34"/>
    <n v="3"/>
    <n v="122726.56"/>
    <n v="1"/>
    <n v="1"/>
    <x v="0"/>
    <n v="46772.36"/>
    <n v="0"/>
    <s v="30-39"/>
    <s v="Poor (&lt;580)"/>
    <s v="High (100-150k)"/>
    <s v="Developing (3-5 yrs)"/>
    <x v="0"/>
  </r>
  <r>
    <n v="15653773"/>
    <s v="Shaw"/>
    <n v="457"/>
    <x v="0"/>
    <s v="Female"/>
    <n v="38"/>
    <n v="7"/>
    <n v="164496.99"/>
    <n v="1"/>
    <n v="1"/>
    <x v="0"/>
    <n v="163327.26999999999"/>
    <n v="0"/>
    <s v="30-39"/>
    <s v="Poor (&lt;580)"/>
    <s v="Very High (150k+)"/>
    <s v="Established (6-8 yrs)"/>
    <x v="0"/>
  </r>
  <r>
    <n v="15708357"/>
    <s v="Chapman"/>
    <n v="649"/>
    <x v="1"/>
    <s v="Female"/>
    <n v="38"/>
    <n v="8"/>
    <n v="0"/>
    <n v="1"/>
    <n v="1"/>
    <x v="1"/>
    <n v="103760.53"/>
    <n v="0"/>
    <s v="30-39"/>
    <s v="Fair (580-669)"/>
    <s v="Zero Balance"/>
    <s v="Established (6-8 yrs)"/>
    <x v="0"/>
  </r>
  <r>
    <n v="15733597"/>
    <s v="Y?an"/>
    <n v="669"/>
    <x v="0"/>
    <s v="Female"/>
    <n v="41"/>
    <n v="0"/>
    <n v="150219.41"/>
    <n v="2"/>
    <n v="0"/>
    <x v="1"/>
    <n v="107839.03"/>
    <n v="0"/>
    <s v="40-49"/>
    <s v="Fair (580-669)"/>
    <s v="Very High (150k+)"/>
    <s v="New (0-2 yrs)"/>
    <x v="1"/>
  </r>
  <r>
    <n v="15789560"/>
    <s v="Clark"/>
    <n v="668"/>
    <x v="0"/>
    <s v="Male"/>
    <n v="42"/>
    <n v="8"/>
    <n v="187534.79"/>
    <n v="1"/>
    <n v="1"/>
    <x v="0"/>
    <n v="32900.410000000003"/>
    <n v="1"/>
    <s v="40-49"/>
    <s v="Fair (580-669)"/>
    <s v="Very High (150k+)"/>
    <s v="Established (6-8 yrs)"/>
    <x v="0"/>
  </r>
  <r>
    <n v="15699524"/>
    <s v="Howells"/>
    <n v="466"/>
    <x v="0"/>
    <s v="Female"/>
    <n v="30"/>
    <n v="3"/>
    <n v="0"/>
    <n v="1"/>
    <n v="1"/>
    <x v="1"/>
    <n v="193984.6"/>
    <n v="0"/>
    <s v="30-39"/>
    <s v="Poor (&lt;580)"/>
    <s v="Zero Balance"/>
    <s v="Developing (3-5 yrs)"/>
    <x v="0"/>
  </r>
  <r>
    <n v="15626475"/>
    <s v="Gamble"/>
    <n v="685"/>
    <x v="0"/>
    <s v="Male"/>
    <n v="30"/>
    <n v="2"/>
    <n v="0"/>
    <n v="2"/>
    <n v="1"/>
    <x v="0"/>
    <n v="140889.32"/>
    <n v="0"/>
    <s v="30-39"/>
    <s v="Good (670-739)"/>
    <s v="Zero Balance"/>
    <s v="New (0-2 yrs)"/>
    <x v="1"/>
  </r>
  <r>
    <n v="15810839"/>
    <s v="Rogers"/>
    <n v="610"/>
    <x v="0"/>
    <s v="Male"/>
    <n v="34"/>
    <n v="0"/>
    <n v="103108.17"/>
    <n v="1"/>
    <n v="0"/>
    <x v="1"/>
    <n v="125646.82"/>
    <n v="0"/>
    <s v="30-39"/>
    <s v="Fair (580-669)"/>
    <s v="High (100-150k)"/>
    <s v="New (0-2 yrs)"/>
    <x v="0"/>
  </r>
  <r>
    <n v="15684318"/>
    <s v="McMillan"/>
    <n v="582"/>
    <x v="2"/>
    <s v="Female"/>
    <n v="50"/>
    <n v="6"/>
    <n v="96486.57"/>
    <n v="2"/>
    <n v="1"/>
    <x v="0"/>
    <n v="20344.02"/>
    <n v="0"/>
    <s v="50-59"/>
    <s v="Fair (580-669)"/>
    <s v="Mid (50-100k)"/>
    <s v="Established (6-8 yrs)"/>
    <x v="1"/>
  </r>
  <r>
    <n v="15768120"/>
    <s v="Brown"/>
    <n v="702"/>
    <x v="2"/>
    <s v="Male"/>
    <n v="36"/>
    <n v="9"/>
    <n v="90560.48"/>
    <n v="2"/>
    <n v="1"/>
    <x v="1"/>
    <n v="174268.87"/>
    <n v="0"/>
    <s v="30-39"/>
    <s v="Good (670-739)"/>
    <s v="Mid (50-100k)"/>
    <s v="Loyal (9-10 yrs)"/>
    <x v="1"/>
  </r>
  <r>
    <n v="15712807"/>
    <s v="Robertson"/>
    <n v="556"/>
    <x v="1"/>
    <s v="Male"/>
    <n v="46"/>
    <n v="3"/>
    <n v="131764.96"/>
    <n v="1"/>
    <n v="1"/>
    <x v="0"/>
    <n v="108500.66"/>
    <n v="1"/>
    <s v="40-49"/>
    <s v="Poor (&lt;580)"/>
    <s v="High (100-150k)"/>
    <s v="Developing (3-5 yrs)"/>
    <x v="0"/>
  </r>
  <r>
    <n v="15696371"/>
    <s v="Thomas"/>
    <n v="812"/>
    <x v="1"/>
    <s v="Female"/>
    <n v="24"/>
    <n v="1"/>
    <n v="92476.88"/>
    <n v="1"/>
    <n v="0"/>
    <x v="1"/>
    <n v="83247.14"/>
    <n v="0"/>
    <s v="Under 30"/>
    <s v="Excellent (800+)"/>
    <s v="Mid (50-100k)"/>
    <s v="New (0-2 yrs)"/>
    <x v="0"/>
  </r>
  <r>
    <n v="15675794"/>
    <s v="Hsing"/>
    <n v="645"/>
    <x v="2"/>
    <s v="Male"/>
    <n v="47"/>
    <n v="9"/>
    <n v="152076.93"/>
    <n v="1"/>
    <n v="1"/>
    <x v="1"/>
    <n v="121840.2"/>
    <n v="1"/>
    <s v="40-49"/>
    <s v="Fair (580-669)"/>
    <s v="Very High (150k+)"/>
    <s v="Loyal (9-10 yrs)"/>
    <x v="0"/>
  </r>
  <r>
    <n v="15774277"/>
    <s v="Chiu"/>
    <n v="809"/>
    <x v="0"/>
    <s v="Male"/>
    <n v="43"/>
    <n v="2"/>
    <n v="0"/>
    <n v="2"/>
    <n v="1"/>
    <x v="0"/>
    <n v="132908.07"/>
    <n v="0"/>
    <s v="40-49"/>
    <s v="Excellent (800+)"/>
    <s v="Zero Balance"/>
    <s v="New (0-2 yrs)"/>
    <x v="1"/>
  </r>
  <r>
    <n v="15603764"/>
    <s v="Chang"/>
    <n v="560"/>
    <x v="0"/>
    <s v="Male"/>
    <n v="49"/>
    <n v="4"/>
    <n v="0"/>
    <n v="1"/>
    <n v="1"/>
    <x v="0"/>
    <n v="100075.1"/>
    <n v="1"/>
    <s v="40-49"/>
    <s v="Poor (&lt;580)"/>
    <s v="Zero Balance"/>
    <s v="Developing (3-5 yrs)"/>
    <x v="0"/>
  </r>
  <r>
    <n v="15618647"/>
    <s v="Kornilova"/>
    <n v="744"/>
    <x v="0"/>
    <s v="Male"/>
    <n v="29"/>
    <n v="1"/>
    <n v="43504.42"/>
    <n v="1"/>
    <n v="1"/>
    <x v="0"/>
    <n v="119327.75"/>
    <n v="0"/>
    <s v="Under 30"/>
    <s v="Very Good (740-799)"/>
    <s v="Low (&lt;50k)"/>
    <s v="New (0-2 yrs)"/>
    <x v="0"/>
  </r>
  <r>
    <n v="15614643"/>
    <s v="Chifo"/>
    <n v="731"/>
    <x v="1"/>
    <s v="Female"/>
    <n v="39"/>
    <n v="2"/>
    <n v="0"/>
    <n v="2"/>
    <n v="1"/>
    <x v="1"/>
    <n v="136737.13"/>
    <n v="0"/>
    <s v="30-39"/>
    <s v="Good (670-739)"/>
    <s v="Zero Balance"/>
    <s v="New (0-2 yrs)"/>
    <x v="1"/>
  </r>
  <r>
    <n v="15707696"/>
    <s v="Lu"/>
    <n v="471"/>
    <x v="1"/>
    <s v="Female"/>
    <n v="28"/>
    <n v="5"/>
    <n v="0"/>
    <n v="2"/>
    <n v="1"/>
    <x v="0"/>
    <n v="22356.97"/>
    <n v="0"/>
    <s v="Under 30"/>
    <s v="Poor (&lt;580)"/>
    <s v="Zero Balance"/>
    <s v="Developing (3-5 yrs)"/>
    <x v="1"/>
  </r>
  <r>
    <n v="15749583"/>
    <s v="Bellucci"/>
    <n v="686"/>
    <x v="2"/>
    <s v="Female"/>
    <n v="38"/>
    <n v="2"/>
    <n v="93569.86"/>
    <n v="3"/>
    <n v="0"/>
    <x v="1"/>
    <n v="10137.34"/>
    <n v="1"/>
    <s v="30-39"/>
    <s v="Good (670-739)"/>
    <s v="Mid (50-100k)"/>
    <s v="New (0-2 yrs)"/>
    <x v="1"/>
  </r>
  <r>
    <n v="15815125"/>
    <s v="Michael"/>
    <n v="668"/>
    <x v="1"/>
    <s v="Male"/>
    <n v="45"/>
    <n v="4"/>
    <n v="102486.21"/>
    <n v="2"/>
    <n v="1"/>
    <x v="0"/>
    <n v="158379.25"/>
    <n v="0"/>
    <s v="40-49"/>
    <s v="Fair (580-669)"/>
    <s v="High (100-150k)"/>
    <s v="Developing (3-5 yrs)"/>
    <x v="1"/>
  </r>
  <r>
    <n v="15779620"/>
    <s v="Sinclair"/>
    <n v="575"/>
    <x v="0"/>
    <s v="Male"/>
    <n v="36"/>
    <n v="1"/>
    <n v="0"/>
    <n v="1"/>
    <n v="0"/>
    <x v="0"/>
    <n v="94570.559999999998"/>
    <n v="0"/>
    <s v="30-39"/>
    <s v="Poor (&lt;580)"/>
    <s v="Zero Balance"/>
    <s v="New (0-2 yrs)"/>
    <x v="0"/>
  </r>
  <r>
    <n v="15768233"/>
    <s v="Chukwuebuka"/>
    <n v="435"/>
    <x v="2"/>
    <s v="Male"/>
    <n v="37"/>
    <n v="8"/>
    <n v="114346.3"/>
    <n v="1"/>
    <n v="0"/>
    <x v="0"/>
    <n v="980.93"/>
    <n v="1"/>
    <s v="30-39"/>
    <s v="Poor (&lt;580)"/>
    <s v="High (100-150k)"/>
    <s v="Established (6-8 yrs)"/>
    <x v="0"/>
  </r>
  <r>
    <n v="15637788"/>
    <s v="Schmidt"/>
    <n v="743"/>
    <x v="0"/>
    <s v="Male"/>
    <n v="23"/>
    <n v="3"/>
    <n v="110203.77"/>
    <n v="1"/>
    <n v="1"/>
    <x v="1"/>
    <n v="95583.45"/>
    <n v="0"/>
    <s v="Under 30"/>
    <s v="Very Good (740-799)"/>
    <s v="High (100-150k)"/>
    <s v="Developing (3-5 yrs)"/>
    <x v="0"/>
  </r>
  <r>
    <n v="15777046"/>
    <s v="Parry"/>
    <n v="580"/>
    <x v="0"/>
    <s v="Female"/>
    <n v="39"/>
    <n v="9"/>
    <n v="128362.59"/>
    <n v="1"/>
    <n v="1"/>
    <x v="1"/>
    <n v="86044.98"/>
    <n v="0"/>
    <s v="30-39"/>
    <s v="Fair (580-669)"/>
    <s v="High (100-150k)"/>
    <s v="Loyal (9-10 yrs)"/>
    <x v="0"/>
  </r>
  <r>
    <n v="15788723"/>
    <s v="McIntyre"/>
    <n v="599"/>
    <x v="2"/>
    <s v="Female"/>
    <n v="49"/>
    <n v="10"/>
    <n v="143888.22"/>
    <n v="2"/>
    <n v="1"/>
    <x v="0"/>
    <n v="166236.38"/>
    <n v="1"/>
    <s v="40-49"/>
    <s v="Fair (580-669)"/>
    <s v="High (100-150k)"/>
    <s v="Loyal (9-10 yrs)"/>
    <x v="1"/>
  </r>
  <r>
    <n v="15790489"/>
    <s v="Lo Duca"/>
    <n v="534"/>
    <x v="1"/>
    <s v="Male"/>
    <n v="34"/>
    <n v="5"/>
    <n v="170600.78"/>
    <n v="1"/>
    <n v="0"/>
    <x v="0"/>
    <n v="5240.53"/>
    <n v="0"/>
    <s v="30-39"/>
    <s v="Poor (&lt;580)"/>
    <s v="Very High (150k+)"/>
    <s v="Developing (3-5 yrs)"/>
    <x v="0"/>
  </r>
  <r>
    <n v="15739476"/>
    <s v="Ferrari"/>
    <n v="680"/>
    <x v="0"/>
    <s v="Female"/>
    <n v="32"/>
    <n v="5"/>
    <n v="0"/>
    <n v="1"/>
    <n v="1"/>
    <x v="0"/>
    <n v="150684.23000000001"/>
    <n v="0"/>
    <s v="30-39"/>
    <s v="Good (670-739)"/>
    <s v="Zero Balance"/>
    <s v="Developing (3-5 yrs)"/>
    <x v="0"/>
  </r>
  <r>
    <n v="15612670"/>
    <s v="Berry"/>
    <n v="631"/>
    <x v="1"/>
    <s v="Female"/>
    <n v="46"/>
    <n v="10"/>
    <n v="0"/>
    <n v="2"/>
    <n v="1"/>
    <x v="0"/>
    <n v="129508.96"/>
    <n v="0"/>
    <s v="40-49"/>
    <s v="Fair (580-669)"/>
    <s v="Zero Balance"/>
    <s v="Loyal (9-10 yrs)"/>
    <x v="1"/>
  </r>
  <r>
    <n v="15631222"/>
    <s v="Cattaneo"/>
    <n v="485"/>
    <x v="0"/>
    <s v="Female"/>
    <n v="39"/>
    <n v="2"/>
    <n v="75339.64"/>
    <n v="1"/>
    <n v="1"/>
    <x v="0"/>
    <n v="70665.16"/>
    <n v="0"/>
    <s v="30-39"/>
    <s v="Poor (&lt;580)"/>
    <s v="Mid (50-100k)"/>
    <s v="New (0-2 yrs)"/>
    <x v="0"/>
  </r>
  <r>
    <n v="15658972"/>
    <s v="Foster"/>
    <n v="699"/>
    <x v="0"/>
    <s v="Female"/>
    <n v="40"/>
    <n v="8"/>
    <n v="122038.34"/>
    <n v="1"/>
    <n v="1"/>
    <x v="1"/>
    <n v="102085.35"/>
    <n v="0"/>
    <s v="40-49"/>
    <s v="Good (670-739)"/>
    <s v="High (100-150k)"/>
    <s v="Established (6-8 yrs)"/>
    <x v="0"/>
  </r>
  <r>
    <n v="15724691"/>
    <s v="Gordon"/>
    <n v="712"/>
    <x v="0"/>
    <s v="Male"/>
    <n v="34"/>
    <n v="1"/>
    <n v="0"/>
    <n v="2"/>
    <n v="1"/>
    <x v="0"/>
    <n v="195052.12"/>
    <n v="0"/>
    <s v="30-39"/>
    <s v="Good (670-739)"/>
    <s v="Zero Balance"/>
    <s v="New (0-2 yrs)"/>
    <x v="1"/>
  </r>
  <r>
    <n v="15740442"/>
    <s v="May"/>
    <n v="603"/>
    <x v="0"/>
    <s v="Male"/>
    <n v="51"/>
    <n v="8"/>
    <n v="186825.57"/>
    <n v="1"/>
    <n v="1"/>
    <x v="1"/>
    <n v="93739.71"/>
    <n v="1"/>
    <s v="50-59"/>
    <s v="Fair (580-669)"/>
    <s v="Very High (150k+)"/>
    <s v="Established (6-8 yrs)"/>
    <x v="0"/>
  </r>
  <r>
    <n v="15760427"/>
    <s v="Cameron"/>
    <n v="850"/>
    <x v="0"/>
    <s v="Male"/>
    <n v="40"/>
    <n v="6"/>
    <n v="124788.18"/>
    <n v="1"/>
    <n v="1"/>
    <x v="1"/>
    <n v="65612.12"/>
    <n v="0"/>
    <s v="40-49"/>
    <s v="Excellent (800+)"/>
    <s v="High (100-150k)"/>
    <s v="Established (6-8 yrs)"/>
    <x v="0"/>
  </r>
  <r>
    <n v="15677939"/>
    <s v="Ch'eng"/>
    <n v="584"/>
    <x v="0"/>
    <s v="Female"/>
    <n v="41"/>
    <n v="3"/>
    <n v="0"/>
    <n v="2"/>
    <n v="1"/>
    <x v="0"/>
    <n v="160095.48000000001"/>
    <n v="0"/>
    <s v="40-49"/>
    <s v="Fair (580-669)"/>
    <s v="Zero Balance"/>
    <s v="Developing (3-5 yrs)"/>
    <x v="1"/>
  </r>
  <r>
    <n v="15611599"/>
    <s v="Curtis"/>
    <n v="604"/>
    <x v="0"/>
    <s v="Female"/>
    <n v="71"/>
    <n v="2"/>
    <n v="0"/>
    <n v="2"/>
    <n v="1"/>
    <x v="0"/>
    <n v="49506.82"/>
    <n v="0"/>
    <s v="60+"/>
    <s v="Fair (580-669)"/>
    <s v="Zero Balance"/>
    <s v="New (0-2 yrs)"/>
    <x v="1"/>
  </r>
  <r>
    <n v="15633474"/>
    <s v="Whitehead"/>
    <n v="586"/>
    <x v="0"/>
    <s v="Male"/>
    <n v="51"/>
    <n v="2"/>
    <n v="138553.57"/>
    <n v="1"/>
    <n v="1"/>
    <x v="0"/>
    <n v="92406.22"/>
    <n v="0"/>
    <s v="50-59"/>
    <s v="Fair (580-669)"/>
    <s v="High (100-150k)"/>
    <s v="New (0-2 yrs)"/>
    <x v="0"/>
  </r>
  <r>
    <n v="15671973"/>
    <s v="Chukwuemeka"/>
    <n v="467"/>
    <x v="1"/>
    <s v="Male"/>
    <n v="39"/>
    <n v="5"/>
    <n v="0"/>
    <n v="2"/>
    <n v="1"/>
    <x v="0"/>
    <n v="7415.96"/>
    <n v="0"/>
    <s v="30-39"/>
    <s v="Poor (&lt;580)"/>
    <s v="Zero Balance"/>
    <s v="Developing (3-5 yrs)"/>
    <x v="1"/>
  </r>
  <r>
    <n v="15790019"/>
    <s v="Onwughara"/>
    <n v="520"/>
    <x v="0"/>
    <s v="Male"/>
    <n v="35"/>
    <n v="9"/>
    <n v="105387.89"/>
    <n v="1"/>
    <n v="1"/>
    <x v="0"/>
    <n v="25059.06"/>
    <n v="0"/>
    <s v="30-39"/>
    <s v="Poor (&lt;580)"/>
    <s v="High (100-150k)"/>
    <s v="Loyal (9-10 yrs)"/>
    <x v="0"/>
  </r>
  <r>
    <n v="15737735"/>
    <s v="Grant"/>
    <n v="683"/>
    <x v="1"/>
    <s v="Male"/>
    <n v="40"/>
    <n v="4"/>
    <n v="95053.1"/>
    <n v="1"/>
    <n v="1"/>
    <x v="0"/>
    <n v="116816.54"/>
    <n v="1"/>
    <s v="40-49"/>
    <s v="Good (670-739)"/>
    <s v="Mid (50-100k)"/>
    <s v="Developing (3-5 yrs)"/>
    <x v="0"/>
  </r>
  <r>
    <n v="15661745"/>
    <s v="Browne"/>
    <n v="557"/>
    <x v="0"/>
    <s v="Male"/>
    <n v="36"/>
    <n v="3"/>
    <n v="0"/>
    <n v="1"/>
    <n v="0"/>
    <x v="0"/>
    <n v="144078.01999999999"/>
    <n v="0"/>
    <s v="30-39"/>
    <s v="Poor (&lt;580)"/>
    <s v="Zero Balance"/>
    <s v="Developing (3-5 yrs)"/>
    <x v="0"/>
  </r>
  <r>
    <n v="15797065"/>
    <s v="Goloubev"/>
    <n v="613"/>
    <x v="1"/>
    <s v="Female"/>
    <n v="32"/>
    <n v="0"/>
    <n v="0"/>
    <n v="2"/>
    <n v="0"/>
    <x v="0"/>
    <n v="126675.62"/>
    <n v="0"/>
    <s v="30-39"/>
    <s v="Fair (580-669)"/>
    <s v="Zero Balance"/>
    <s v="New (0-2 yrs)"/>
    <x v="1"/>
  </r>
  <r>
    <n v="15710671"/>
    <s v="Gordon"/>
    <n v="786"/>
    <x v="0"/>
    <s v="Male"/>
    <n v="34"/>
    <n v="3"/>
    <n v="137361.96"/>
    <n v="1"/>
    <n v="0"/>
    <x v="1"/>
    <n v="183682.09"/>
    <n v="0"/>
    <s v="30-39"/>
    <s v="Very Good (740-799)"/>
    <s v="High (100-150k)"/>
    <s v="Developing (3-5 yrs)"/>
    <x v="0"/>
  </r>
  <r>
    <n v="15656522"/>
    <s v="Sutherland"/>
    <n v="593"/>
    <x v="1"/>
    <s v="Male"/>
    <n v="32"/>
    <n v="10"/>
    <n v="158537.42000000001"/>
    <n v="1"/>
    <n v="1"/>
    <x v="1"/>
    <n v="166850.57"/>
    <n v="0"/>
    <s v="30-39"/>
    <s v="Fair (580-669)"/>
    <s v="Very High (150k+)"/>
    <s v="Loyal (9-10 yrs)"/>
    <x v="0"/>
  </r>
  <r>
    <n v="15705085"/>
    <s v="Quesada"/>
    <n v="670"/>
    <x v="1"/>
    <s v="Female"/>
    <n v="29"/>
    <n v="9"/>
    <n v="0"/>
    <n v="2"/>
    <n v="1"/>
    <x v="1"/>
    <n v="27359.19"/>
    <n v="0"/>
    <s v="Under 30"/>
    <s v="Good (670-739)"/>
    <s v="Zero Balance"/>
    <s v="Loyal (9-10 yrs)"/>
    <x v="1"/>
  </r>
  <r>
    <n v="15744873"/>
    <s v="Wright"/>
    <n v="657"/>
    <x v="2"/>
    <s v="Female"/>
    <n v="48"/>
    <n v="5"/>
    <n v="143595.87"/>
    <n v="1"/>
    <n v="0"/>
    <x v="1"/>
    <n v="101314.65"/>
    <n v="1"/>
    <s v="40-49"/>
    <s v="Fair (580-669)"/>
    <s v="High (100-150k)"/>
    <s v="Developing (3-5 yrs)"/>
    <x v="0"/>
  </r>
  <r>
    <n v="15781914"/>
    <s v="Simmons"/>
    <n v="718"/>
    <x v="2"/>
    <s v="Male"/>
    <n v="32"/>
    <n v="9"/>
    <n v="169947.41"/>
    <n v="2"/>
    <n v="1"/>
    <x v="0"/>
    <n v="27979.16"/>
    <n v="0"/>
    <s v="30-39"/>
    <s v="Good (670-739)"/>
    <s v="Very High (150k+)"/>
    <s v="Loyal (9-10 yrs)"/>
    <x v="1"/>
  </r>
  <r>
    <n v="15637354"/>
    <s v="Yobachukwu"/>
    <n v="623"/>
    <x v="0"/>
    <s v="Female"/>
    <n v="24"/>
    <n v="7"/>
    <n v="148167.82999999999"/>
    <n v="2"/>
    <n v="1"/>
    <x v="0"/>
    <n v="109470.34"/>
    <n v="0"/>
    <s v="Under 30"/>
    <s v="Fair (580-669)"/>
    <s v="High (100-150k)"/>
    <s v="Established (6-8 yrs)"/>
    <x v="1"/>
  </r>
  <r>
    <n v="15717307"/>
    <s v="Read"/>
    <n v="496"/>
    <x v="0"/>
    <s v="Male"/>
    <n v="31"/>
    <n v="5"/>
    <n v="0"/>
    <n v="2"/>
    <n v="1"/>
    <x v="1"/>
    <n v="93713.13"/>
    <n v="0"/>
    <s v="30-39"/>
    <s v="Poor (&lt;580)"/>
    <s v="Zero Balance"/>
    <s v="Developing (3-5 yrs)"/>
    <x v="1"/>
  </r>
  <r>
    <n v="15746695"/>
    <s v="Wunder"/>
    <n v="429"/>
    <x v="0"/>
    <s v="Female"/>
    <n v="39"/>
    <n v="6"/>
    <n v="48023.83"/>
    <n v="1"/>
    <n v="1"/>
    <x v="1"/>
    <n v="74870.990000000005"/>
    <n v="0"/>
    <s v="30-39"/>
    <s v="Poor (&lt;580)"/>
    <s v="Low (&lt;50k)"/>
    <s v="Established (6-8 yrs)"/>
    <x v="0"/>
  </r>
  <r>
    <n v="15804962"/>
    <s v="Nnaife"/>
    <n v="606"/>
    <x v="0"/>
    <s v="Male"/>
    <n v="36"/>
    <n v="1"/>
    <n v="155655.46"/>
    <n v="1"/>
    <n v="1"/>
    <x v="0"/>
    <n v="192387.51"/>
    <n v="1"/>
    <s v="30-39"/>
    <s v="Fair (580-669)"/>
    <s v="Very High (150k+)"/>
    <s v="New (0-2 yrs)"/>
    <x v="0"/>
  </r>
  <r>
    <n v="15665378"/>
    <s v="Shen"/>
    <n v="499"/>
    <x v="0"/>
    <s v="Female"/>
    <n v="46"/>
    <n v="6"/>
    <n v="0"/>
    <n v="2"/>
    <n v="1"/>
    <x v="1"/>
    <n v="73457.55"/>
    <n v="0"/>
    <s v="40-49"/>
    <s v="Poor (&lt;580)"/>
    <s v="Zero Balance"/>
    <s v="Established (6-8 yrs)"/>
    <x v="1"/>
  </r>
  <r>
    <n v="15757865"/>
    <s v="Powell"/>
    <n v="642"/>
    <x v="0"/>
    <s v="Male"/>
    <n v="62"/>
    <n v="7"/>
    <n v="0"/>
    <n v="2"/>
    <n v="1"/>
    <x v="0"/>
    <n v="61120.75"/>
    <n v="0"/>
    <s v="60+"/>
    <s v="Fair (580-669)"/>
    <s v="Zero Balance"/>
    <s v="Established (6-8 yrs)"/>
    <x v="1"/>
  </r>
  <r>
    <n v="15578787"/>
    <s v="Goddard"/>
    <n v="641"/>
    <x v="0"/>
    <s v="Female"/>
    <n v="52"/>
    <n v="4"/>
    <n v="0"/>
    <n v="1"/>
    <n v="1"/>
    <x v="1"/>
    <n v="90964.54"/>
    <n v="1"/>
    <s v="50-59"/>
    <s v="Fair (580-669)"/>
    <s v="Zero Balance"/>
    <s v="Developing (3-5 yrs)"/>
    <x v="0"/>
  </r>
  <r>
    <n v="15794323"/>
    <s v="Buckley"/>
    <n v="673"/>
    <x v="0"/>
    <s v="Male"/>
    <n v="32"/>
    <n v="8"/>
    <n v="121240.76"/>
    <n v="1"/>
    <n v="1"/>
    <x v="1"/>
    <n v="116969.73"/>
    <n v="0"/>
    <s v="30-39"/>
    <s v="Good (670-739)"/>
    <s v="High (100-150k)"/>
    <s v="Established (6-8 yrs)"/>
    <x v="0"/>
  </r>
  <r>
    <n v="15697546"/>
    <s v="McIntyre"/>
    <n v="570"/>
    <x v="0"/>
    <s v="Female"/>
    <n v="36"/>
    <n v="3"/>
    <n v="0"/>
    <n v="2"/>
    <n v="1"/>
    <x v="1"/>
    <n v="92118.75"/>
    <n v="0"/>
    <s v="30-39"/>
    <s v="Poor (&lt;580)"/>
    <s v="Zero Balance"/>
    <s v="Developing (3-5 yrs)"/>
    <x v="1"/>
  </r>
  <r>
    <n v="15629519"/>
    <s v="Yen"/>
    <n v="472"/>
    <x v="0"/>
    <s v="Female"/>
    <n v="37"/>
    <n v="1"/>
    <n v="0"/>
    <n v="2"/>
    <n v="1"/>
    <x v="0"/>
    <n v="48357.9"/>
    <n v="0"/>
    <s v="30-39"/>
    <s v="Poor (&lt;580)"/>
    <s v="Zero Balance"/>
    <s v="New (0-2 yrs)"/>
    <x v="1"/>
  </r>
  <r>
    <n v="15624703"/>
    <s v="Okonkwo"/>
    <n v="550"/>
    <x v="2"/>
    <s v="Male"/>
    <n v="35"/>
    <n v="9"/>
    <n v="129847.75"/>
    <n v="2"/>
    <n v="1"/>
    <x v="1"/>
    <n v="197325.4"/>
    <n v="0"/>
    <s v="30-39"/>
    <s v="Poor (&lt;580)"/>
    <s v="High (100-150k)"/>
    <s v="Loyal (9-10 yrs)"/>
    <x v="1"/>
  </r>
  <r>
    <n v="15570002"/>
    <s v="Burlingame"/>
    <n v="625"/>
    <x v="2"/>
    <s v="Female"/>
    <n v="55"/>
    <n v="8"/>
    <n v="118772.71"/>
    <n v="4"/>
    <n v="0"/>
    <x v="1"/>
    <n v="135853.62"/>
    <n v="1"/>
    <s v="50-59"/>
    <s v="Fair (580-669)"/>
    <s v="High (100-150k)"/>
    <s v="Established (6-8 yrs)"/>
    <x v="1"/>
  </r>
  <r>
    <n v="15808566"/>
    <s v="Hs?"/>
    <n v="516"/>
    <x v="0"/>
    <s v="Male"/>
    <n v="46"/>
    <n v="2"/>
    <n v="0"/>
    <n v="2"/>
    <n v="1"/>
    <x v="0"/>
    <n v="169122.54"/>
    <n v="0"/>
    <s v="40-49"/>
    <s v="Poor (&lt;580)"/>
    <s v="Zero Balance"/>
    <s v="New (0-2 yrs)"/>
    <x v="1"/>
  </r>
  <r>
    <n v="15805463"/>
    <s v="Board"/>
    <n v="682"/>
    <x v="2"/>
    <s v="Male"/>
    <n v="32"/>
    <n v="2"/>
    <n v="105163.88"/>
    <n v="2"/>
    <n v="1"/>
    <x v="0"/>
    <n v="164170.46"/>
    <n v="0"/>
    <s v="30-39"/>
    <s v="Good (670-739)"/>
    <s v="High (100-150k)"/>
    <s v="New (0-2 yrs)"/>
    <x v="1"/>
  </r>
  <r>
    <n v="15709136"/>
    <s v="Adams"/>
    <n v="620"/>
    <x v="0"/>
    <s v="Male"/>
    <n v="28"/>
    <n v="8"/>
    <n v="0"/>
    <n v="2"/>
    <n v="1"/>
    <x v="0"/>
    <n v="199909.32"/>
    <n v="0"/>
    <s v="Under 30"/>
    <s v="Fair (580-669)"/>
    <s v="Zero Balance"/>
    <s v="Established (6-8 yrs)"/>
    <x v="1"/>
  </r>
  <r>
    <n v="15801605"/>
    <s v="Rizzo"/>
    <n v="626"/>
    <x v="0"/>
    <s v="Female"/>
    <n v="39"/>
    <n v="0"/>
    <n v="0"/>
    <n v="2"/>
    <n v="1"/>
    <x v="0"/>
    <n v="83295.09"/>
    <n v="0"/>
    <s v="30-39"/>
    <s v="Fair (580-669)"/>
    <s v="Zero Balance"/>
    <s v="New (0-2 yrs)"/>
    <x v="1"/>
  </r>
  <r>
    <n v="15567855"/>
    <s v="Chukwufumnanya"/>
    <n v="623"/>
    <x v="0"/>
    <s v="Female"/>
    <n v="29"/>
    <n v="1"/>
    <n v="0"/>
    <n v="2"/>
    <n v="0"/>
    <x v="1"/>
    <n v="39382.06"/>
    <n v="0"/>
    <s v="Under 30"/>
    <s v="Fair (580-669)"/>
    <s v="Zero Balance"/>
    <s v="New (0-2 yrs)"/>
    <x v="1"/>
  </r>
  <r>
    <n v="15675141"/>
    <s v="Fraser"/>
    <n v="569"/>
    <x v="0"/>
    <s v="Female"/>
    <n v="35"/>
    <n v="4"/>
    <n v="93934.63"/>
    <n v="1"/>
    <n v="1"/>
    <x v="1"/>
    <n v="184748.23"/>
    <n v="0"/>
    <s v="30-39"/>
    <s v="Poor (&lt;580)"/>
    <s v="Mid (50-100k)"/>
    <s v="Developing (3-5 yrs)"/>
    <x v="0"/>
  </r>
  <r>
    <n v="15665759"/>
    <s v="Russell"/>
    <n v="724"/>
    <x v="0"/>
    <s v="Female"/>
    <n v="69"/>
    <n v="5"/>
    <n v="117866.92"/>
    <n v="1"/>
    <n v="1"/>
    <x v="0"/>
    <n v="62280.91"/>
    <n v="0"/>
    <s v="60+"/>
    <s v="Good (670-739)"/>
    <s v="High (100-150k)"/>
    <s v="Developing (3-5 yrs)"/>
    <x v="0"/>
  </r>
  <r>
    <n v="15761487"/>
    <s v="Yefimova"/>
    <n v="678"/>
    <x v="0"/>
    <s v="Female"/>
    <n v="55"/>
    <n v="5"/>
    <n v="0"/>
    <n v="1"/>
    <n v="0"/>
    <x v="0"/>
    <n v="196794.11"/>
    <n v="1"/>
    <s v="50-59"/>
    <s v="Good (670-739)"/>
    <s v="Zero Balance"/>
    <s v="Developing (3-5 yrs)"/>
    <x v="0"/>
  </r>
  <r>
    <n v="15700394"/>
    <s v="Palermo"/>
    <n v="713"/>
    <x v="1"/>
    <s v="Female"/>
    <n v="26"/>
    <n v="4"/>
    <n v="122857.46"/>
    <n v="2"/>
    <n v="1"/>
    <x v="1"/>
    <n v="144682.17000000001"/>
    <n v="1"/>
    <s v="Under 30"/>
    <s v="Good (670-739)"/>
    <s v="High (100-150k)"/>
    <s v="Developing (3-5 yrs)"/>
    <x v="1"/>
  </r>
  <r>
    <n v="15631162"/>
    <s v="Bergamaschi"/>
    <n v="631"/>
    <x v="0"/>
    <s v="Male"/>
    <n v="32"/>
    <n v="10"/>
    <n v="0"/>
    <n v="2"/>
    <n v="0"/>
    <x v="0"/>
    <n v="196342.66"/>
    <n v="0"/>
    <s v="30-39"/>
    <s v="Fair (580-669)"/>
    <s v="Zero Balance"/>
    <s v="Loyal (9-10 yrs)"/>
    <x v="1"/>
  </r>
  <r>
    <n v="15630641"/>
    <s v="Shao"/>
    <n v="846"/>
    <x v="0"/>
    <s v="Female"/>
    <n v="37"/>
    <n v="6"/>
    <n v="127103.97"/>
    <n v="1"/>
    <n v="1"/>
    <x v="0"/>
    <n v="41516.44"/>
    <n v="0"/>
    <s v="30-39"/>
    <s v="Excellent (800+)"/>
    <s v="High (100-150k)"/>
    <s v="Established (6-8 yrs)"/>
    <x v="0"/>
  </r>
  <r>
    <n v="15585066"/>
    <s v="Chimaraoke"/>
    <n v="660"/>
    <x v="0"/>
    <s v="Female"/>
    <n v="43"/>
    <n v="1"/>
    <n v="0"/>
    <n v="1"/>
    <n v="0"/>
    <x v="0"/>
    <n v="112026.1"/>
    <n v="1"/>
    <s v="40-49"/>
    <s v="Fair (580-669)"/>
    <s v="Zero Balance"/>
    <s v="New (0-2 yrs)"/>
    <x v="0"/>
  </r>
  <r>
    <n v="15722991"/>
    <s v="McGregor"/>
    <n v="567"/>
    <x v="0"/>
    <s v="Male"/>
    <n v="54"/>
    <n v="9"/>
    <n v="96402.96"/>
    <n v="1"/>
    <n v="0"/>
    <x v="1"/>
    <n v="52035.29"/>
    <n v="1"/>
    <s v="50-59"/>
    <s v="Poor (&lt;580)"/>
    <s v="Mid (50-100k)"/>
    <s v="Loyal (9-10 yrs)"/>
    <x v="0"/>
  </r>
  <r>
    <n v="15737404"/>
    <s v="Kesteven"/>
    <n v="731"/>
    <x v="0"/>
    <s v="Male"/>
    <n v="31"/>
    <n v="1"/>
    <n v="132512.26"/>
    <n v="1"/>
    <n v="1"/>
    <x v="0"/>
    <n v="185466.85"/>
    <n v="0"/>
    <s v="30-39"/>
    <s v="Good (670-739)"/>
    <s v="High (100-150k)"/>
    <s v="New (0-2 yrs)"/>
    <x v="0"/>
  </r>
  <r>
    <n v="15722409"/>
    <s v="Ritchie"/>
    <n v="693"/>
    <x v="1"/>
    <s v="Male"/>
    <n v="47"/>
    <n v="8"/>
    <n v="107604.66"/>
    <n v="1"/>
    <n v="1"/>
    <x v="0"/>
    <n v="80149.27"/>
    <n v="0"/>
    <s v="40-49"/>
    <s v="Good (670-739)"/>
    <s v="High (100-150k)"/>
    <s v="Established (6-8 yrs)"/>
    <x v="0"/>
  </r>
  <r>
    <n v="15806420"/>
    <s v="Jenks"/>
    <n v="772"/>
    <x v="0"/>
    <s v="Male"/>
    <n v="34"/>
    <n v="9"/>
    <n v="0"/>
    <n v="2"/>
    <n v="1"/>
    <x v="1"/>
    <n v="170980.86"/>
    <n v="0"/>
    <s v="30-39"/>
    <s v="Very Good (740-799)"/>
    <s v="Zero Balance"/>
    <s v="Loyal (9-10 yrs)"/>
    <x v="1"/>
  </r>
  <r>
    <n v="15658148"/>
    <s v="Udokamma"/>
    <n v="657"/>
    <x v="0"/>
    <s v="Male"/>
    <n v="38"/>
    <n v="7"/>
    <n v="0"/>
    <n v="2"/>
    <n v="1"/>
    <x v="1"/>
    <n v="185827.74"/>
    <n v="0"/>
    <s v="30-39"/>
    <s v="Fair (580-669)"/>
    <s v="Zero Balance"/>
    <s v="Established (6-8 yrs)"/>
    <x v="1"/>
  </r>
  <r>
    <n v="15810660"/>
    <s v="Boyle"/>
    <n v="774"/>
    <x v="2"/>
    <s v="Male"/>
    <n v="34"/>
    <n v="4"/>
    <n v="120875.23"/>
    <n v="2"/>
    <n v="0"/>
    <x v="0"/>
    <n v="113407.26"/>
    <n v="0"/>
    <s v="30-39"/>
    <s v="Very Good (740-799)"/>
    <s v="High (100-150k)"/>
    <s v="Developing (3-5 yrs)"/>
    <x v="1"/>
  </r>
  <r>
    <n v="15709780"/>
    <s v="Azuka"/>
    <n v="667"/>
    <x v="0"/>
    <s v="Female"/>
    <n v="37"/>
    <n v="9"/>
    <n v="71786.899999999994"/>
    <n v="2"/>
    <n v="1"/>
    <x v="0"/>
    <n v="67734.789999999994"/>
    <n v="0"/>
    <s v="30-39"/>
    <s v="Fair (580-669)"/>
    <s v="Mid (50-100k)"/>
    <s v="Loyal (9-10 yrs)"/>
    <x v="1"/>
  </r>
  <r>
    <n v="15727350"/>
    <s v="Pai"/>
    <n v="516"/>
    <x v="0"/>
    <s v="Female"/>
    <n v="37"/>
    <n v="8"/>
    <n v="113143.12"/>
    <n v="1"/>
    <n v="0"/>
    <x v="1"/>
    <n v="3363.36"/>
    <n v="0"/>
    <s v="30-39"/>
    <s v="Poor (&lt;580)"/>
    <s v="High (100-150k)"/>
    <s v="Established (6-8 yrs)"/>
    <x v="0"/>
  </r>
  <r>
    <n v="15752312"/>
    <s v="Howells"/>
    <n v="551"/>
    <x v="1"/>
    <s v="Male"/>
    <n v="49"/>
    <n v="1"/>
    <n v="150777.72"/>
    <n v="2"/>
    <n v="1"/>
    <x v="0"/>
    <n v="135757.26999999999"/>
    <n v="0"/>
    <s v="40-49"/>
    <s v="Poor (&lt;580)"/>
    <s v="Very High (150k+)"/>
    <s v="New (0-2 yrs)"/>
    <x v="1"/>
  </r>
  <r>
    <n v="15616745"/>
    <s v="Hs?"/>
    <n v="542"/>
    <x v="1"/>
    <s v="Male"/>
    <n v="35"/>
    <n v="2"/>
    <n v="174894.53"/>
    <n v="1"/>
    <n v="1"/>
    <x v="0"/>
    <n v="22314.55"/>
    <n v="0"/>
    <s v="30-39"/>
    <s v="Poor (&lt;580)"/>
    <s v="Very High (150k+)"/>
    <s v="New (0-2 yrs)"/>
    <x v="0"/>
  </r>
  <r>
    <n v="15572294"/>
    <s v="Kelly"/>
    <n v="623"/>
    <x v="0"/>
    <s v="Male"/>
    <n v="28"/>
    <n v="7"/>
    <n v="0"/>
    <n v="1"/>
    <n v="0"/>
    <x v="1"/>
    <n v="129526.57"/>
    <n v="0"/>
    <s v="Under 30"/>
    <s v="Fair (580-669)"/>
    <s v="Zero Balance"/>
    <s v="Established (6-8 yrs)"/>
    <x v="0"/>
  </r>
  <r>
    <n v="15674110"/>
    <s v="Walton"/>
    <n v="701"/>
    <x v="0"/>
    <s v="Female"/>
    <n v="43"/>
    <n v="2"/>
    <n v="160416.56"/>
    <n v="1"/>
    <n v="0"/>
    <x v="0"/>
    <n v="37266.43"/>
    <n v="0"/>
    <s v="40-49"/>
    <s v="Good (670-739)"/>
    <s v="Very High (150k+)"/>
    <s v="New (0-2 yrs)"/>
    <x v="0"/>
  </r>
  <r>
    <n v="15662501"/>
    <s v="Ebelechukwu"/>
    <n v="583"/>
    <x v="0"/>
    <s v="Male"/>
    <n v="48"/>
    <n v="3"/>
    <n v="91246.53"/>
    <n v="1"/>
    <n v="1"/>
    <x v="1"/>
    <n v="60017.46"/>
    <n v="1"/>
    <s v="40-49"/>
    <s v="Fair (580-669)"/>
    <s v="Mid (50-100k)"/>
    <s v="Developing (3-5 yrs)"/>
    <x v="0"/>
  </r>
  <r>
    <n v="15649239"/>
    <s v="Vasilieva"/>
    <n v="731"/>
    <x v="1"/>
    <s v="Male"/>
    <n v="46"/>
    <n v="10"/>
    <n v="0"/>
    <n v="2"/>
    <n v="1"/>
    <x v="1"/>
    <n v="153015.42000000001"/>
    <n v="0"/>
    <s v="40-49"/>
    <s v="Good (670-739)"/>
    <s v="Zero Balance"/>
    <s v="Loyal (9-10 yrs)"/>
    <x v="1"/>
  </r>
  <r>
    <n v="15700424"/>
    <s v="Hsiao"/>
    <n v="461"/>
    <x v="0"/>
    <s v="Female"/>
    <n v="35"/>
    <n v="5"/>
    <n v="0"/>
    <n v="1"/>
    <n v="1"/>
    <x v="0"/>
    <n v="54209.02"/>
    <n v="0"/>
    <s v="30-39"/>
    <s v="Poor (&lt;580)"/>
    <s v="Zero Balance"/>
    <s v="Developing (3-5 yrs)"/>
    <x v="0"/>
  </r>
  <r>
    <n v="15636388"/>
    <s v="Abrego"/>
    <n v="702"/>
    <x v="2"/>
    <s v="Female"/>
    <n v="23"/>
    <n v="7"/>
    <n v="98775.23"/>
    <n v="1"/>
    <n v="1"/>
    <x v="1"/>
    <n v="114603.96"/>
    <n v="0"/>
    <s v="Under 30"/>
    <s v="Good (670-739)"/>
    <s v="Mid (50-100k)"/>
    <s v="Established (6-8 yrs)"/>
    <x v="0"/>
  </r>
  <r>
    <n v="15713975"/>
    <s v="Gibson"/>
    <n v="565"/>
    <x v="2"/>
    <s v="Female"/>
    <n v="47"/>
    <n v="10"/>
    <n v="139756.12"/>
    <n v="1"/>
    <n v="1"/>
    <x v="1"/>
    <n v="165849.49"/>
    <n v="1"/>
    <s v="40-49"/>
    <s v="Poor (&lt;580)"/>
    <s v="High (100-150k)"/>
    <s v="Loyal (9-10 yrs)"/>
    <x v="0"/>
  </r>
  <r>
    <n v="15592925"/>
    <s v="Giordano"/>
    <n v="711"/>
    <x v="1"/>
    <s v="Male"/>
    <n v="42"/>
    <n v="3"/>
    <n v="177626.77"/>
    <n v="3"/>
    <n v="0"/>
    <x v="0"/>
    <n v="16392.72"/>
    <n v="1"/>
    <s v="40-49"/>
    <s v="Good (670-739)"/>
    <s v="Very High (150k+)"/>
    <s v="Developing (3-5 yrs)"/>
    <x v="1"/>
  </r>
  <r>
    <n v="15581626"/>
    <s v="Mancini"/>
    <n v="664"/>
    <x v="0"/>
    <s v="Male"/>
    <n v="54"/>
    <n v="8"/>
    <n v="0"/>
    <n v="1"/>
    <n v="1"/>
    <x v="0"/>
    <n v="162719.69"/>
    <n v="1"/>
    <s v="50-59"/>
    <s v="Fair (580-669)"/>
    <s v="Zero Balance"/>
    <s v="Established (6-8 yrs)"/>
    <x v="0"/>
  </r>
  <r>
    <n v="15641319"/>
    <s v="Afanasyeva"/>
    <n v="518"/>
    <x v="1"/>
    <s v="Male"/>
    <n v="50"/>
    <n v="4"/>
    <n v="0"/>
    <n v="1"/>
    <n v="0"/>
    <x v="1"/>
    <n v="107112.25"/>
    <n v="1"/>
    <s v="50-59"/>
    <s v="Poor (&lt;580)"/>
    <s v="Zero Balance"/>
    <s v="Developing (3-5 yrs)"/>
    <x v="0"/>
  </r>
  <r>
    <n v="15723481"/>
    <s v="Wright"/>
    <n v="728"/>
    <x v="1"/>
    <s v="Male"/>
    <n v="42"/>
    <n v="8"/>
    <n v="0"/>
    <n v="2"/>
    <n v="0"/>
    <x v="0"/>
    <n v="41823.22"/>
    <n v="0"/>
    <s v="40-49"/>
    <s v="Good (670-739)"/>
    <s v="Zero Balance"/>
    <s v="Established (6-8 yrs)"/>
    <x v="1"/>
  </r>
  <r>
    <n v="15787825"/>
    <s v="Okwudiliolisa"/>
    <n v="585"/>
    <x v="2"/>
    <s v="Male"/>
    <n v="37"/>
    <n v="6"/>
    <n v="152496.82"/>
    <n v="1"/>
    <n v="1"/>
    <x v="0"/>
    <n v="99907.29"/>
    <n v="0"/>
    <s v="30-39"/>
    <s v="Fair (580-669)"/>
    <s v="Very High (150k+)"/>
    <s v="Established (6-8 yrs)"/>
    <x v="0"/>
  </r>
  <r>
    <n v="15710726"/>
    <s v="Hughes"/>
    <n v="573"/>
    <x v="0"/>
    <s v="Male"/>
    <n v="52"/>
    <n v="8"/>
    <n v="0"/>
    <n v="2"/>
    <n v="0"/>
    <x v="0"/>
    <n v="178229.04"/>
    <n v="0"/>
    <s v="50-59"/>
    <s v="Poor (&lt;580)"/>
    <s v="Zero Balance"/>
    <s v="Established (6-8 yrs)"/>
    <x v="1"/>
  </r>
  <r>
    <n v="15627195"/>
    <s v="Parrott"/>
    <n v="568"/>
    <x v="2"/>
    <s v="Male"/>
    <n v="26"/>
    <n v="1"/>
    <n v="112930.28"/>
    <n v="2"/>
    <n v="1"/>
    <x v="1"/>
    <n v="22095.73"/>
    <n v="0"/>
    <s v="Under 30"/>
    <s v="Poor (&lt;580)"/>
    <s v="High (100-150k)"/>
    <s v="New (0-2 yrs)"/>
    <x v="1"/>
  </r>
  <r>
    <n v="15657957"/>
    <s v="Hughes"/>
    <n v="602"/>
    <x v="2"/>
    <s v="Female"/>
    <n v="26"/>
    <n v="8"/>
    <n v="113674.2"/>
    <n v="1"/>
    <n v="1"/>
    <x v="1"/>
    <n v="197861.16"/>
    <n v="1"/>
    <s v="Under 30"/>
    <s v="Fair (580-669)"/>
    <s v="High (100-150k)"/>
    <s v="Established (6-8 yrs)"/>
    <x v="0"/>
  </r>
  <r>
    <n v="15676117"/>
    <s v="Zinachukwudi"/>
    <n v="603"/>
    <x v="0"/>
    <s v="Male"/>
    <n v="44"/>
    <n v="9"/>
    <n v="0"/>
    <n v="1"/>
    <n v="1"/>
    <x v="1"/>
    <n v="138328.24"/>
    <n v="0"/>
    <s v="40-49"/>
    <s v="Fair (580-669)"/>
    <s v="Zero Balance"/>
    <s v="Loyal (9-10 yrs)"/>
    <x v="0"/>
  </r>
  <r>
    <n v="15607874"/>
    <s v="Keane"/>
    <n v="687"/>
    <x v="0"/>
    <s v="Male"/>
    <n v="38"/>
    <n v="0"/>
    <n v="144450.57999999999"/>
    <n v="1"/>
    <n v="0"/>
    <x v="0"/>
    <n v="137276.82999999999"/>
    <n v="0"/>
    <s v="30-39"/>
    <s v="Good (670-739)"/>
    <s v="High (100-150k)"/>
    <s v="New (0-2 yrs)"/>
    <x v="0"/>
  </r>
  <r>
    <n v="15796993"/>
    <s v="McCollum"/>
    <n v="741"/>
    <x v="0"/>
    <s v="Male"/>
    <n v="52"/>
    <n v="1"/>
    <n v="171236.3"/>
    <n v="2"/>
    <n v="0"/>
    <x v="1"/>
    <n v="21834.400000000001"/>
    <n v="1"/>
    <s v="50-59"/>
    <s v="Very Good (740-799)"/>
    <s v="Very High (150k+)"/>
    <s v="New (0-2 yrs)"/>
    <x v="1"/>
  </r>
  <r>
    <n v="15649858"/>
    <s v="Simpson"/>
    <n v="469"/>
    <x v="1"/>
    <s v="Male"/>
    <n v="37"/>
    <n v="9"/>
    <n v="96776.49"/>
    <n v="1"/>
    <n v="1"/>
    <x v="0"/>
    <n v="119890.86"/>
    <n v="0"/>
    <s v="30-39"/>
    <s v="Poor (&lt;580)"/>
    <s v="Mid (50-100k)"/>
    <s v="Loyal (9-10 yrs)"/>
    <x v="0"/>
  </r>
  <r>
    <n v="15811032"/>
    <s v="Gambrell"/>
    <n v="477"/>
    <x v="2"/>
    <s v="Female"/>
    <n v="58"/>
    <n v="8"/>
    <n v="145984.92000000001"/>
    <n v="1"/>
    <n v="1"/>
    <x v="0"/>
    <n v="24564.7"/>
    <n v="0"/>
    <s v="50-59"/>
    <s v="Poor (&lt;580)"/>
    <s v="High (100-150k)"/>
    <s v="Established (6-8 yrs)"/>
    <x v="0"/>
  </r>
  <r>
    <n v="15679963"/>
    <s v="Moretti"/>
    <n v="737"/>
    <x v="2"/>
    <s v="Male"/>
    <n v="43"/>
    <n v="8"/>
    <n v="96353.8"/>
    <n v="1"/>
    <n v="0"/>
    <x v="1"/>
    <n v="10209.799999999999"/>
    <n v="0"/>
    <s v="40-49"/>
    <s v="Good (670-739)"/>
    <s v="Mid (50-100k)"/>
    <s v="Established (6-8 yrs)"/>
    <x v="0"/>
  </r>
  <r>
    <n v="15579131"/>
    <s v="Ricci"/>
    <n v="835"/>
    <x v="0"/>
    <s v="Male"/>
    <n v="25"/>
    <n v="7"/>
    <n v="0"/>
    <n v="2"/>
    <n v="1"/>
    <x v="0"/>
    <n v="83449.649999999994"/>
    <n v="0"/>
    <s v="Under 30"/>
    <s v="Excellent (800+)"/>
    <s v="Zero Balance"/>
    <s v="Established (6-8 yrs)"/>
    <x v="1"/>
  </r>
  <r>
    <n v="15572428"/>
    <s v="Rieke"/>
    <n v="717"/>
    <x v="2"/>
    <s v="Female"/>
    <n v="33"/>
    <n v="0"/>
    <n v="115777.23"/>
    <n v="1"/>
    <n v="1"/>
    <x v="0"/>
    <n v="81508.100000000006"/>
    <n v="0"/>
    <s v="30-39"/>
    <s v="Good (670-739)"/>
    <s v="High (100-150k)"/>
    <s v="New (0-2 yrs)"/>
    <x v="0"/>
  </r>
  <r>
    <n v="15622461"/>
    <s v="Ndubuagha"/>
    <n v="562"/>
    <x v="0"/>
    <s v="Female"/>
    <n v="51"/>
    <n v="7"/>
    <n v="122822"/>
    <n v="2"/>
    <n v="0"/>
    <x v="1"/>
    <n v="32626.21"/>
    <n v="0"/>
    <s v="50-59"/>
    <s v="Poor (&lt;580)"/>
    <s v="High (100-150k)"/>
    <s v="Established (6-8 yrs)"/>
    <x v="1"/>
  </r>
  <r>
    <n v="15636105"/>
    <s v="Chung"/>
    <n v="758"/>
    <x v="1"/>
    <s v="Male"/>
    <n v="61"/>
    <n v="2"/>
    <n v="0"/>
    <n v="2"/>
    <n v="1"/>
    <x v="0"/>
    <n v="43982.41"/>
    <n v="0"/>
    <s v="60+"/>
    <s v="Very Good (740-799)"/>
    <s v="Zero Balance"/>
    <s v="New (0-2 yrs)"/>
    <x v="1"/>
  </r>
  <r>
    <n v="15583849"/>
    <s v="Ts'ai"/>
    <n v="408"/>
    <x v="0"/>
    <s v="Male"/>
    <n v="40"/>
    <n v="3"/>
    <n v="0"/>
    <n v="2"/>
    <n v="0"/>
    <x v="1"/>
    <n v="124874.23"/>
    <n v="0"/>
    <s v="40-49"/>
    <s v="Poor (&lt;580)"/>
    <s v="Zero Balance"/>
    <s v="Developing (3-5 yrs)"/>
    <x v="1"/>
  </r>
  <r>
    <n v="15718780"/>
    <s v="Cox"/>
    <n v="650"/>
    <x v="1"/>
    <s v="Female"/>
    <n v="32"/>
    <n v="4"/>
    <n v="79450.09"/>
    <n v="1"/>
    <n v="1"/>
    <x v="0"/>
    <n v="118324.75"/>
    <n v="0"/>
    <s v="30-39"/>
    <s v="Fair (580-669)"/>
    <s v="Mid (50-100k)"/>
    <s v="Developing (3-5 yrs)"/>
    <x v="0"/>
  </r>
  <r>
    <n v="15739271"/>
    <s v="Lei"/>
    <n v="582"/>
    <x v="2"/>
    <s v="Male"/>
    <n v="33"/>
    <n v="2"/>
    <n v="122394"/>
    <n v="1"/>
    <n v="1"/>
    <x v="0"/>
    <n v="22113.93"/>
    <n v="0"/>
    <s v="30-39"/>
    <s v="Fair (580-669)"/>
    <s v="High (100-150k)"/>
    <s v="New (0-2 yrs)"/>
    <x v="0"/>
  </r>
  <r>
    <n v="15697129"/>
    <s v="Ulyanova"/>
    <n v="706"/>
    <x v="1"/>
    <s v="Female"/>
    <n v="43"/>
    <n v="1"/>
    <n v="0"/>
    <n v="2"/>
    <n v="1"/>
    <x v="1"/>
    <n v="31962.77"/>
    <n v="0"/>
    <s v="40-49"/>
    <s v="Good (670-739)"/>
    <s v="Zero Balance"/>
    <s v="New (0-2 yrs)"/>
    <x v="1"/>
  </r>
  <r>
    <n v="15763415"/>
    <s v="Gray"/>
    <n v="567"/>
    <x v="2"/>
    <s v="Male"/>
    <n v="41"/>
    <n v="0"/>
    <n v="134378.89000000001"/>
    <n v="1"/>
    <n v="1"/>
    <x v="0"/>
    <n v="105746.94"/>
    <n v="0"/>
    <s v="40-49"/>
    <s v="Poor (&lt;580)"/>
    <s v="High (100-150k)"/>
    <s v="New (0-2 yrs)"/>
    <x v="0"/>
  </r>
  <r>
    <n v="15796617"/>
    <s v="McGregor"/>
    <n v="720"/>
    <x v="0"/>
    <s v="Male"/>
    <n v="29"/>
    <n v="2"/>
    <n v="0"/>
    <n v="2"/>
    <n v="1"/>
    <x v="1"/>
    <n v="39925.519999999997"/>
    <n v="0"/>
    <s v="Under 30"/>
    <s v="Good (670-739)"/>
    <s v="Zero Balance"/>
    <s v="New (0-2 yrs)"/>
    <x v="1"/>
  </r>
  <r>
    <n v="15626628"/>
    <s v="Tretiakova"/>
    <n v="631"/>
    <x v="1"/>
    <s v="Female"/>
    <n v="31"/>
    <n v="2"/>
    <n v="88161.85"/>
    <n v="2"/>
    <n v="1"/>
    <x v="1"/>
    <n v="127630.88"/>
    <n v="0"/>
    <s v="30-39"/>
    <s v="Fair (580-669)"/>
    <s v="Mid (50-100k)"/>
    <s v="New (0-2 yrs)"/>
    <x v="1"/>
  </r>
  <r>
    <n v="15765857"/>
    <s v="Genovesi"/>
    <n v="623"/>
    <x v="1"/>
    <s v="Male"/>
    <n v="41"/>
    <n v="2"/>
    <n v="142412.13"/>
    <n v="1"/>
    <n v="1"/>
    <x v="1"/>
    <n v="28778.98"/>
    <n v="0"/>
    <s v="40-49"/>
    <s v="Fair (580-669)"/>
    <s v="High (100-150k)"/>
    <s v="New (0-2 yrs)"/>
    <x v="0"/>
  </r>
  <r>
    <n v="15742511"/>
    <s v="Gordon"/>
    <n v="514"/>
    <x v="0"/>
    <s v="Male"/>
    <n v="35"/>
    <n v="3"/>
    <n v="121030.9"/>
    <n v="1"/>
    <n v="1"/>
    <x v="1"/>
    <n v="10008.68"/>
    <n v="0"/>
    <s v="30-39"/>
    <s v="Poor (&lt;580)"/>
    <s v="High (100-150k)"/>
    <s v="Developing (3-5 yrs)"/>
    <x v="0"/>
  </r>
  <r>
    <n v="15786433"/>
    <s v="Aitken"/>
    <n v="650"/>
    <x v="2"/>
    <s v="Female"/>
    <n v="35"/>
    <n v="3"/>
    <n v="165982.43"/>
    <n v="2"/>
    <n v="1"/>
    <x v="0"/>
    <n v="24482.16"/>
    <n v="0"/>
    <s v="30-39"/>
    <s v="Fair (580-669)"/>
    <s v="Very High (150k+)"/>
    <s v="Developing (3-5 yrs)"/>
    <x v="1"/>
  </r>
  <r>
    <n v="15685805"/>
    <s v="Ginikanwa"/>
    <n v="673"/>
    <x v="1"/>
    <s v="Female"/>
    <n v="35"/>
    <n v="6"/>
    <n v="0"/>
    <n v="2"/>
    <n v="1"/>
    <x v="1"/>
    <n v="98618.79"/>
    <n v="0"/>
    <s v="30-39"/>
    <s v="Good (670-739)"/>
    <s v="Zero Balance"/>
    <s v="Established (6-8 yrs)"/>
    <x v="1"/>
  </r>
  <r>
    <n v="15627971"/>
    <s v="Coates"/>
    <n v="504"/>
    <x v="0"/>
    <s v="Female"/>
    <n v="32"/>
    <n v="8"/>
    <n v="206663.75"/>
    <n v="1"/>
    <n v="0"/>
    <x v="1"/>
    <n v="16281.94"/>
    <n v="0"/>
    <s v="30-39"/>
    <s v="Poor (&lt;580)"/>
    <s v="Very High (150k+)"/>
    <s v="Established (6-8 yrs)"/>
    <x v="0"/>
  </r>
  <r>
    <n v="15783025"/>
    <s v="Piazza"/>
    <n v="723"/>
    <x v="2"/>
    <s v="Male"/>
    <n v="37"/>
    <n v="3"/>
    <n v="94661.53"/>
    <n v="2"/>
    <n v="1"/>
    <x v="1"/>
    <n v="121239.65"/>
    <n v="0"/>
    <s v="30-39"/>
    <s v="Good (670-739)"/>
    <s v="Mid (50-100k)"/>
    <s v="Developing (3-5 yrs)"/>
    <x v="1"/>
  </r>
  <r>
    <n v="15726289"/>
    <s v="Cawood"/>
    <n v="645"/>
    <x v="0"/>
    <s v="Male"/>
    <n v="25"/>
    <n v="0"/>
    <n v="174400.36"/>
    <n v="1"/>
    <n v="1"/>
    <x v="1"/>
    <n v="42669.37"/>
    <n v="0"/>
    <s v="Under 30"/>
    <s v="Fair (580-669)"/>
    <s v="Very High (150k+)"/>
    <s v="New (0-2 yrs)"/>
    <x v="0"/>
  </r>
  <r>
    <n v="15802118"/>
    <s v="Ignatieff"/>
    <n v="664"/>
    <x v="1"/>
    <s v="Male"/>
    <n v="41"/>
    <n v="7"/>
    <n v="123428.69"/>
    <n v="1"/>
    <n v="1"/>
    <x v="0"/>
    <n v="164924.10999999999"/>
    <n v="0"/>
    <s v="40-49"/>
    <s v="Fair (580-669)"/>
    <s v="High (100-150k)"/>
    <s v="Established (6-8 yrs)"/>
    <x v="0"/>
  </r>
  <r>
    <n v="15607990"/>
    <s v="Gallo"/>
    <n v="760"/>
    <x v="1"/>
    <s v="Male"/>
    <n v="43"/>
    <n v="6"/>
    <n v="175735.5"/>
    <n v="1"/>
    <n v="1"/>
    <x v="0"/>
    <n v="157337.29"/>
    <n v="0"/>
    <s v="40-49"/>
    <s v="Very Good (740-799)"/>
    <s v="Very High (150k+)"/>
    <s v="Established (6-8 yrs)"/>
    <x v="0"/>
  </r>
  <r>
    <n v="15695932"/>
    <s v="Yelverton"/>
    <n v="766"/>
    <x v="1"/>
    <s v="Male"/>
    <n v="36"/>
    <n v="5"/>
    <n v="78381.13"/>
    <n v="1"/>
    <n v="0"/>
    <x v="0"/>
    <n v="153831.6"/>
    <n v="0"/>
    <s v="30-39"/>
    <s v="Very Good (740-799)"/>
    <s v="Mid (50-100k)"/>
    <s v="Developing (3-5 yrs)"/>
    <x v="0"/>
  </r>
  <r>
    <n v="15812279"/>
    <s v="William"/>
    <n v="634"/>
    <x v="0"/>
    <s v="Male"/>
    <n v="37"/>
    <n v="5"/>
    <n v="115345.86"/>
    <n v="2"/>
    <n v="0"/>
    <x v="1"/>
    <n v="168781.8"/>
    <n v="0"/>
    <s v="30-39"/>
    <s v="Fair (580-669)"/>
    <s v="High (100-150k)"/>
    <s v="Developing (3-5 yrs)"/>
    <x v="1"/>
  </r>
  <r>
    <n v="15687558"/>
    <s v="Mault"/>
    <n v="640"/>
    <x v="2"/>
    <s v="Female"/>
    <n v="31"/>
    <n v="10"/>
    <n v="118613.34"/>
    <n v="1"/>
    <n v="1"/>
    <x v="1"/>
    <n v="168469.65"/>
    <n v="0"/>
    <s v="30-39"/>
    <s v="Fair (580-669)"/>
    <s v="High (100-150k)"/>
    <s v="Loyal (9-10 yrs)"/>
    <x v="0"/>
  </r>
  <r>
    <n v="15729065"/>
    <s v="Mackay"/>
    <n v="784"/>
    <x v="2"/>
    <s v="Male"/>
    <n v="28"/>
    <n v="2"/>
    <n v="109960.06"/>
    <n v="2"/>
    <n v="1"/>
    <x v="0"/>
    <n v="170829.87"/>
    <n v="0"/>
    <s v="Under 30"/>
    <s v="Very Good (740-799)"/>
    <s v="High (100-150k)"/>
    <s v="New (0-2 yrs)"/>
    <x v="1"/>
  </r>
  <r>
    <n v="15698902"/>
    <s v="McIntyre"/>
    <n v="547"/>
    <x v="2"/>
    <s v="Female"/>
    <n v="42"/>
    <n v="1"/>
    <n v="142703.4"/>
    <n v="1"/>
    <n v="1"/>
    <x v="1"/>
    <n v="86207.49"/>
    <n v="1"/>
    <s v="40-49"/>
    <s v="Poor (&lt;580)"/>
    <s v="High (100-150k)"/>
    <s v="New (0-2 yrs)"/>
    <x v="0"/>
  </r>
  <r>
    <n v="15570192"/>
    <s v="Henry"/>
    <n v="608"/>
    <x v="2"/>
    <s v="Female"/>
    <n v="40"/>
    <n v="8"/>
    <n v="121729.42"/>
    <n v="1"/>
    <n v="0"/>
    <x v="1"/>
    <n v="61164.45"/>
    <n v="0"/>
    <s v="40-49"/>
    <s v="Fair (580-669)"/>
    <s v="High (100-150k)"/>
    <s v="Established (6-8 yrs)"/>
    <x v="0"/>
  </r>
  <r>
    <n v="15809265"/>
    <s v="Kao"/>
    <n v="547"/>
    <x v="0"/>
    <s v="Female"/>
    <n v="35"/>
    <n v="4"/>
    <n v="0"/>
    <n v="1"/>
    <n v="1"/>
    <x v="0"/>
    <n v="133287.73000000001"/>
    <n v="0"/>
    <s v="30-39"/>
    <s v="Poor (&lt;580)"/>
    <s v="Zero Balance"/>
    <s v="Developing (3-5 yrs)"/>
    <x v="0"/>
  </r>
  <r>
    <n v="15745201"/>
    <s v="Frewin"/>
    <n v="612"/>
    <x v="0"/>
    <s v="Female"/>
    <n v="43"/>
    <n v="4"/>
    <n v="139496.35"/>
    <n v="2"/>
    <n v="1"/>
    <x v="0"/>
    <n v="77128.23"/>
    <n v="0"/>
    <s v="40-49"/>
    <s v="Fair (580-669)"/>
    <s v="High (100-150k)"/>
    <s v="Developing (3-5 yrs)"/>
    <x v="1"/>
  </r>
  <r>
    <n v="15580623"/>
    <s v="Yefremova"/>
    <n v="573"/>
    <x v="1"/>
    <s v="Male"/>
    <n v="28"/>
    <n v="8"/>
    <n v="0"/>
    <n v="2"/>
    <n v="0"/>
    <x v="1"/>
    <n v="77660.03"/>
    <n v="0"/>
    <s v="Under 30"/>
    <s v="Poor (&lt;580)"/>
    <s v="Zero Balance"/>
    <s v="Established (6-8 yrs)"/>
    <x v="1"/>
  </r>
  <r>
    <n v="15578156"/>
    <s v="Anenechukwu"/>
    <n v="615"/>
    <x v="1"/>
    <s v="Male"/>
    <n v="32"/>
    <n v="5"/>
    <n v="138521.82999999999"/>
    <n v="1"/>
    <n v="1"/>
    <x v="0"/>
    <n v="56897.1"/>
    <n v="0"/>
    <s v="30-39"/>
    <s v="Fair (580-669)"/>
    <s v="High (100-150k)"/>
    <s v="Developing (3-5 yrs)"/>
    <x v="0"/>
  </r>
  <r>
    <n v="15631063"/>
    <s v="Trentino"/>
    <n v="710"/>
    <x v="0"/>
    <s v="Female"/>
    <n v="33"/>
    <n v="2"/>
    <n v="0"/>
    <n v="2"/>
    <n v="1"/>
    <x v="1"/>
    <n v="72945.320000000007"/>
    <n v="0"/>
    <s v="30-39"/>
    <s v="Good (670-739)"/>
    <s v="Zero Balance"/>
    <s v="New (0-2 yrs)"/>
    <x v="1"/>
  </r>
  <r>
    <n v="15692577"/>
    <s v="Tomlinson"/>
    <n v="674"/>
    <x v="2"/>
    <s v="Female"/>
    <n v="38"/>
    <n v="10"/>
    <n v="83727.679999999993"/>
    <n v="1"/>
    <n v="1"/>
    <x v="1"/>
    <n v="45418.12"/>
    <n v="0"/>
    <s v="30-39"/>
    <s v="Good (670-739)"/>
    <s v="Mid (50-100k)"/>
    <s v="Loyal (9-10 yrs)"/>
    <x v="0"/>
  </r>
  <r>
    <n v="15810910"/>
    <s v="Royston"/>
    <n v="702"/>
    <x v="1"/>
    <s v="Female"/>
    <n v="38"/>
    <n v="9"/>
    <n v="0"/>
    <n v="2"/>
    <n v="1"/>
    <x v="0"/>
    <n v="158527.45000000001"/>
    <n v="0"/>
    <s v="30-39"/>
    <s v="Good (670-739)"/>
    <s v="Zero Balance"/>
    <s v="Loyal (9-10 yrs)"/>
    <x v="1"/>
  </r>
  <r>
    <n v="15723217"/>
    <s v="Cremonesi"/>
    <n v="616"/>
    <x v="0"/>
    <s v="Male"/>
    <n v="37"/>
    <n v="9"/>
    <n v="0"/>
    <n v="1"/>
    <n v="1"/>
    <x v="1"/>
    <n v="111312.96000000001"/>
    <n v="0"/>
    <s v="30-39"/>
    <s v="Fair (580-669)"/>
    <s v="Zero Balance"/>
    <s v="Loyal (9-10 yrs)"/>
    <x v="0"/>
  </r>
  <r>
    <n v="15733111"/>
    <s v="Yeh"/>
    <n v="688"/>
    <x v="1"/>
    <s v="Male"/>
    <n v="32"/>
    <n v="6"/>
    <n v="124179.3"/>
    <n v="1"/>
    <n v="1"/>
    <x v="0"/>
    <n v="138759.15"/>
    <n v="0"/>
    <s v="30-39"/>
    <s v="Good (670-739)"/>
    <s v="High (100-150k)"/>
    <s v="Established (6-8 yrs)"/>
    <x v="0"/>
  </r>
  <r>
    <n v="15610727"/>
    <s v="Ch'in"/>
    <n v="605"/>
    <x v="0"/>
    <s v="Male"/>
    <n v="36"/>
    <n v="7"/>
    <n v="128829.25"/>
    <n v="1"/>
    <n v="1"/>
    <x v="1"/>
    <n v="190588.59"/>
    <n v="0"/>
    <s v="30-39"/>
    <s v="Fair (580-669)"/>
    <s v="High (100-150k)"/>
    <s v="Established (6-8 yrs)"/>
    <x v="0"/>
  </r>
  <r>
    <n v="15792720"/>
    <s v="Martinez"/>
    <n v="676"/>
    <x v="0"/>
    <s v="Male"/>
    <n v="33"/>
    <n v="6"/>
    <n v="171490.78"/>
    <n v="1"/>
    <n v="0"/>
    <x v="1"/>
    <n v="79099.64"/>
    <n v="0"/>
    <s v="30-39"/>
    <s v="Good (670-739)"/>
    <s v="Very High (150k+)"/>
    <s v="Established (6-8 yrs)"/>
    <x v="0"/>
  </r>
  <r>
    <n v="15723153"/>
    <s v="Wearing"/>
    <n v="708"/>
    <x v="1"/>
    <s v="Male"/>
    <n v="33"/>
    <n v="3"/>
    <n v="0"/>
    <n v="2"/>
    <n v="1"/>
    <x v="1"/>
    <n v="138613.21"/>
    <n v="0"/>
    <s v="30-39"/>
    <s v="Good (670-739)"/>
    <s v="Zero Balance"/>
    <s v="Developing (3-5 yrs)"/>
    <x v="1"/>
  </r>
  <r>
    <n v="15802823"/>
    <s v="Maclean"/>
    <n v="745"/>
    <x v="1"/>
    <s v="Female"/>
    <n v="38"/>
    <n v="7"/>
    <n v="0"/>
    <n v="2"/>
    <n v="1"/>
    <x v="0"/>
    <n v="194230.82"/>
    <n v="0"/>
    <s v="30-39"/>
    <s v="Very Good (740-799)"/>
    <s v="Zero Balance"/>
    <s v="Established (6-8 yrs)"/>
    <x v="1"/>
  </r>
  <r>
    <n v="15756118"/>
    <s v="T'ao"/>
    <n v="661"/>
    <x v="1"/>
    <s v="Male"/>
    <n v="20"/>
    <n v="8"/>
    <n v="0"/>
    <n v="1"/>
    <n v="1"/>
    <x v="1"/>
    <n v="110252.53"/>
    <n v="0"/>
    <s v="Under 30"/>
    <s v="Fair (580-669)"/>
    <s v="Zero Balance"/>
    <s v="Established (6-8 yrs)"/>
    <x v="0"/>
  </r>
  <r>
    <n v="15684934"/>
    <s v="Rose"/>
    <n v="726"/>
    <x v="0"/>
    <s v="Male"/>
    <n v="31"/>
    <n v="9"/>
    <n v="0"/>
    <n v="2"/>
    <n v="1"/>
    <x v="0"/>
    <n v="106117.3"/>
    <n v="0"/>
    <s v="30-39"/>
    <s v="Good (670-739)"/>
    <s v="Zero Balance"/>
    <s v="Loyal (9-10 yrs)"/>
    <x v="1"/>
  </r>
  <r>
    <n v="15776936"/>
    <s v="Whitworth"/>
    <n v="475"/>
    <x v="0"/>
    <s v="Male"/>
    <n v="40"/>
    <n v="7"/>
    <n v="160818.07999999999"/>
    <n v="1"/>
    <n v="0"/>
    <x v="0"/>
    <n v="169642.13"/>
    <n v="1"/>
    <s v="40-49"/>
    <s v="Poor (&lt;580)"/>
    <s v="Very High (150k+)"/>
    <s v="Established (6-8 yrs)"/>
    <x v="0"/>
  </r>
  <r>
    <n v="15729087"/>
    <s v="Suttor"/>
    <n v="751"/>
    <x v="2"/>
    <s v="Male"/>
    <n v="54"/>
    <n v="9"/>
    <n v="156367.6"/>
    <n v="2"/>
    <n v="0"/>
    <x v="0"/>
    <n v="116179.92"/>
    <n v="0"/>
    <s v="50-59"/>
    <s v="Very Good (740-799)"/>
    <s v="Very High (150k+)"/>
    <s v="Loyal (9-10 yrs)"/>
    <x v="1"/>
  </r>
  <r>
    <n v="15786463"/>
    <s v="Hsing"/>
    <n v="645"/>
    <x v="2"/>
    <s v="Female"/>
    <n v="59"/>
    <n v="8"/>
    <n v="121669.93"/>
    <n v="2"/>
    <n v="0"/>
    <x v="1"/>
    <n v="91.75"/>
    <n v="1"/>
    <s v="50-59"/>
    <s v="Fair (580-669)"/>
    <s v="High (100-150k)"/>
    <s v="Established (6-8 yrs)"/>
    <x v="1"/>
  </r>
  <r>
    <n v="15717498"/>
    <s v="Boni"/>
    <n v="775"/>
    <x v="0"/>
    <s v="Male"/>
    <n v="42"/>
    <n v="6"/>
    <n v="133970.22"/>
    <n v="2"/>
    <n v="0"/>
    <x v="0"/>
    <n v="187839.9"/>
    <n v="0"/>
    <s v="40-49"/>
    <s v="Very Good (740-799)"/>
    <s v="High (100-150k)"/>
    <s v="Established (6-8 yrs)"/>
    <x v="1"/>
  </r>
  <r>
    <n v="15718406"/>
    <s v="Marshall"/>
    <n v="540"/>
    <x v="0"/>
    <s v="Male"/>
    <n v="41"/>
    <n v="3"/>
    <n v="0"/>
    <n v="2"/>
    <n v="1"/>
    <x v="1"/>
    <n v="121098.65"/>
    <n v="0"/>
    <s v="40-49"/>
    <s v="Poor (&lt;580)"/>
    <s v="Zero Balance"/>
    <s v="Developing (3-5 yrs)"/>
    <x v="1"/>
  </r>
  <r>
    <n v="15799468"/>
    <s v="Catchpole"/>
    <n v="591"/>
    <x v="0"/>
    <s v="Female"/>
    <n v="34"/>
    <n v="3"/>
    <n v="96127.27"/>
    <n v="1"/>
    <n v="0"/>
    <x v="1"/>
    <n v="30972.06"/>
    <n v="0"/>
    <s v="30-39"/>
    <s v="Fair (580-669)"/>
    <s v="Mid (50-100k)"/>
    <s v="Developing (3-5 yrs)"/>
    <x v="0"/>
  </r>
  <r>
    <n v="15626383"/>
    <s v="Tang"/>
    <n v="596"/>
    <x v="1"/>
    <s v="Male"/>
    <n v="60"/>
    <n v="7"/>
    <n v="121907.97"/>
    <n v="1"/>
    <n v="0"/>
    <x v="0"/>
    <n v="30314.04"/>
    <n v="0"/>
    <s v="60+"/>
    <s v="Fair (580-669)"/>
    <s v="High (100-150k)"/>
    <s v="Established (6-8 yrs)"/>
    <x v="0"/>
  </r>
  <r>
    <n v="15597385"/>
    <s v="Siddons"/>
    <n v="573"/>
    <x v="1"/>
    <s v="Male"/>
    <n v="41"/>
    <n v="5"/>
    <n v="0"/>
    <n v="2"/>
    <n v="0"/>
    <x v="0"/>
    <n v="14479.29"/>
    <n v="0"/>
    <s v="40-49"/>
    <s v="Poor (&lt;580)"/>
    <s v="Zero Balance"/>
    <s v="Developing (3-5 yrs)"/>
    <x v="1"/>
  </r>
  <r>
    <n v="15570271"/>
    <s v="Wan"/>
    <n v="577"/>
    <x v="1"/>
    <s v="Male"/>
    <n v="31"/>
    <n v="6"/>
    <n v="0"/>
    <n v="1"/>
    <n v="1"/>
    <x v="0"/>
    <n v="196395.25"/>
    <n v="0"/>
    <s v="30-39"/>
    <s v="Poor (&lt;580)"/>
    <s v="Zero Balance"/>
    <s v="Established (6-8 yrs)"/>
    <x v="0"/>
  </r>
  <r>
    <n v="15690330"/>
    <s v="Efimov"/>
    <n v="830"/>
    <x v="2"/>
    <s v="Female"/>
    <n v="40"/>
    <n v="8"/>
    <n v="77701.64"/>
    <n v="1"/>
    <n v="0"/>
    <x v="0"/>
    <n v="19512.38"/>
    <n v="0"/>
    <s v="40-49"/>
    <s v="Excellent (800+)"/>
    <s v="Mid (50-100k)"/>
    <s v="Established (6-8 yrs)"/>
    <x v="0"/>
  </r>
  <r>
    <n v="15680611"/>
    <s v="Rose"/>
    <n v="663"/>
    <x v="0"/>
    <s v="Male"/>
    <n v="67"/>
    <n v="9"/>
    <n v="0"/>
    <n v="3"/>
    <n v="1"/>
    <x v="0"/>
    <n v="72318.77"/>
    <n v="0"/>
    <s v="60+"/>
    <s v="Fair (580-669)"/>
    <s v="Zero Balance"/>
    <s v="Loyal (9-10 yrs)"/>
    <x v="1"/>
  </r>
  <r>
    <n v="15810227"/>
    <s v="Fanucci"/>
    <n v="421"/>
    <x v="0"/>
    <s v="Male"/>
    <n v="34"/>
    <n v="2"/>
    <n v="0"/>
    <n v="2"/>
    <n v="1"/>
    <x v="0"/>
    <n v="96615.23"/>
    <n v="0"/>
    <s v="30-39"/>
    <s v="Poor (&lt;580)"/>
    <s v="Zero Balance"/>
    <s v="New (0-2 yrs)"/>
    <x v="1"/>
  </r>
  <r>
    <n v="15807194"/>
    <s v="Iweobiegbulam"/>
    <n v="718"/>
    <x v="1"/>
    <s v="Male"/>
    <n v="34"/>
    <n v="5"/>
    <n v="113922.44"/>
    <n v="2"/>
    <n v="1"/>
    <x v="1"/>
    <n v="30772.22"/>
    <n v="0"/>
    <s v="30-39"/>
    <s v="Good (670-739)"/>
    <s v="High (100-150k)"/>
    <s v="Developing (3-5 yrs)"/>
    <x v="1"/>
  </r>
  <r>
    <n v="15712199"/>
    <s v="Ijendu"/>
    <n v="655"/>
    <x v="2"/>
    <s v="Female"/>
    <n v="61"/>
    <n v="2"/>
    <n v="183997.7"/>
    <n v="2"/>
    <n v="1"/>
    <x v="0"/>
    <n v="161217.18"/>
    <n v="0"/>
    <s v="60+"/>
    <s v="Fair (580-669)"/>
    <s v="Very High (150k+)"/>
    <s v="New (0-2 yrs)"/>
    <x v="1"/>
  </r>
  <r>
    <n v="15694995"/>
    <s v="O'Sullivan"/>
    <n v="712"/>
    <x v="0"/>
    <s v="Male"/>
    <n v="23"/>
    <n v="2"/>
    <n v="0"/>
    <n v="2"/>
    <n v="0"/>
    <x v="0"/>
    <n v="66795.78"/>
    <n v="0"/>
    <s v="Under 30"/>
    <s v="Good (670-739)"/>
    <s v="Zero Balance"/>
    <s v="New (0-2 yrs)"/>
    <x v="1"/>
  </r>
  <r>
    <n v="15723400"/>
    <s v="Hutchinson"/>
    <n v="663"/>
    <x v="0"/>
    <s v="Male"/>
    <n v="28"/>
    <n v="4"/>
    <n v="0"/>
    <n v="2"/>
    <n v="1"/>
    <x v="0"/>
    <n v="123969.64"/>
    <n v="0"/>
    <s v="Under 30"/>
    <s v="Fair (580-669)"/>
    <s v="Zero Balance"/>
    <s v="Developing (3-5 yrs)"/>
    <x v="1"/>
  </r>
  <r>
    <n v="15654772"/>
    <s v="Kwemto"/>
    <n v="640"/>
    <x v="0"/>
    <s v="Female"/>
    <n v="47"/>
    <n v="6"/>
    <n v="89799.46"/>
    <n v="2"/>
    <n v="0"/>
    <x v="0"/>
    <n v="13783.77"/>
    <n v="1"/>
    <s v="40-49"/>
    <s v="Fair (580-669)"/>
    <s v="Mid (50-100k)"/>
    <s v="Established (6-8 yrs)"/>
    <x v="1"/>
  </r>
  <r>
    <n v="15574743"/>
    <s v="Chiu"/>
    <n v="577"/>
    <x v="1"/>
    <s v="Male"/>
    <n v="29"/>
    <n v="2"/>
    <n v="0"/>
    <n v="1"/>
    <n v="1"/>
    <x v="0"/>
    <n v="168924.41"/>
    <n v="0"/>
    <s v="Under 30"/>
    <s v="Poor (&lt;580)"/>
    <s v="Zero Balance"/>
    <s v="New (0-2 yrs)"/>
    <x v="0"/>
  </r>
  <r>
    <n v="15807593"/>
    <s v="Berry"/>
    <n v="546"/>
    <x v="1"/>
    <s v="Female"/>
    <n v="36"/>
    <n v="7"/>
    <n v="85660.96"/>
    <n v="1"/>
    <n v="0"/>
    <x v="1"/>
    <n v="134778.01"/>
    <n v="0"/>
    <s v="30-39"/>
    <s v="Poor (&lt;580)"/>
    <s v="Mid (50-100k)"/>
    <s v="Established (6-8 yrs)"/>
    <x v="0"/>
  </r>
  <r>
    <n v="15686718"/>
    <s v="Hung"/>
    <n v="802"/>
    <x v="2"/>
    <s v="Male"/>
    <n v="37"/>
    <n v="9"/>
    <n v="115569.21"/>
    <n v="1"/>
    <n v="0"/>
    <x v="0"/>
    <n v="119782.89"/>
    <n v="0"/>
    <s v="30-39"/>
    <s v="Excellent (800+)"/>
    <s v="High (100-150k)"/>
    <s v="Loyal (9-10 yrs)"/>
    <x v="0"/>
  </r>
  <r>
    <n v="15695299"/>
    <s v="Mordvinova"/>
    <n v="590"/>
    <x v="0"/>
    <s v="Female"/>
    <n v="45"/>
    <n v="2"/>
    <n v="81828.22"/>
    <n v="1"/>
    <n v="1"/>
    <x v="1"/>
    <n v="52167.97"/>
    <n v="0"/>
    <s v="40-49"/>
    <s v="Fair (580-669)"/>
    <s v="Mid (50-100k)"/>
    <s v="New (0-2 yrs)"/>
    <x v="0"/>
  </r>
  <r>
    <n v="15722701"/>
    <s v="Bruno"/>
    <n v="594"/>
    <x v="2"/>
    <s v="Male"/>
    <n v="18"/>
    <n v="1"/>
    <n v="132694.73000000001"/>
    <n v="1"/>
    <n v="1"/>
    <x v="1"/>
    <n v="167689.56"/>
    <n v="0"/>
    <s v="Under 30"/>
    <s v="Fair (580-669)"/>
    <s v="High (100-150k)"/>
    <s v="New (0-2 yrs)"/>
    <x v="0"/>
  </r>
  <r>
    <n v="15799635"/>
    <s v="Arbour"/>
    <n v="577"/>
    <x v="1"/>
    <s v="Male"/>
    <n v="51"/>
    <n v="2"/>
    <n v="108867"/>
    <n v="1"/>
    <n v="0"/>
    <x v="1"/>
    <n v="140800.66"/>
    <n v="1"/>
    <s v="50-59"/>
    <s v="Poor (&lt;580)"/>
    <s v="High (100-150k)"/>
    <s v="New (0-2 yrs)"/>
    <x v="0"/>
  </r>
  <r>
    <n v="15742323"/>
    <s v="Barese"/>
    <n v="541"/>
    <x v="0"/>
    <s v="Male"/>
    <n v="39"/>
    <n v="7"/>
    <n v="0"/>
    <n v="2"/>
    <n v="1"/>
    <x v="1"/>
    <n v="19823.02"/>
    <n v="0"/>
    <s v="30-39"/>
    <s v="Poor (&lt;580)"/>
    <s v="Zero Balance"/>
    <s v="Established (6-8 yrs)"/>
    <x v="1"/>
  </r>
  <r>
    <n v="15658435"/>
    <s v="Hingston"/>
    <n v="781"/>
    <x v="0"/>
    <s v="Female"/>
    <n v="27"/>
    <n v="5"/>
    <n v="0"/>
    <n v="2"/>
    <n v="0"/>
    <x v="1"/>
    <n v="72969.899999999994"/>
    <n v="0"/>
    <s v="Under 30"/>
    <s v="Very Good (740-799)"/>
    <s v="Zero Balance"/>
    <s v="Developing (3-5 yrs)"/>
    <x v="1"/>
  </r>
  <r>
    <n v="15586029"/>
    <s v="Davis"/>
    <n v="806"/>
    <x v="2"/>
    <s v="Male"/>
    <n v="34"/>
    <n v="2"/>
    <n v="96152.68"/>
    <n v="2"/>
    <n v="1"/>
    <x v="1"/>
    <n v="143711.01999999999"/>
    <n v="0"/>
    <s v="30-39"/>
    <s v="Excellent (800+)"/>
    <s v="Mid (50-100k)"/>
    <s v="New (0-2 yrs)"/>
    <x v="1"/>
  </r>
  <r>
    <n v="15772337"/>
    <s v="Lawrence"/>
    <n v="723"/>
    <x v="2"/>
    <s v="Female"/>
    <n v="49"/>
    <n v="0"/>
    <n v="153855.51999999999"/>
    <n v="1"/>
    <n v="1"/>
    <x v="0"/>
    <n v="180862.26"/>
    <n v="1"/>
    <s v="40-49"/>
    <s v="Good (670-739)"/>
    <s v="Very High (150k+)"/>
    <s v="New (0-2 yrs)"/>
    <x v="0"/>
  </r>
  <r>
    <n v="15807555"/>
    <s v="Chung"/>
    <n v="535"/>
    <x v="0"/>
    <s v="Male"/>
    <n v="45"/>
    <n v="2"/>
    <n v="0"/>
    <n v="2"/>
    <n v="1"/>
    <x v="1"/>
    <n v="125658.28"/>
    <n v="0"/>
    <s v="40-49"/>
    <s v="Poor (&lt;580)"/>
    <s v="Zero Balance"/>
    <s v="New (0-2 yrs)"/>
    <x v="1"/>
  </r>
  <r>
    <n v="15603378"/>
    <s v="Padovano"/>
    <n v="768"/>
    <x v="0"/>
    <s v="Female"/>
    <n v="36"/>
    <n v="3"/>
    <n v="141334.95000000001"/>
    <n v="1"/>
    <n v="0"/>
    <x v="0"/>
    <n v="125870.5"/>
    <n v="0"/>
    <s v="30-39"/>
    <s v="Very Good (740-799)"/>
    <s v="High (100-150k)"/>
    <s v="Developing (3-5 yrs)"/>
    <x v="0"/>
  </r>
  <r>
    <n v="15792862"/>
    <s v="Blinova"/>
    <n v="653"/>
    <x v="2"/>
    <s v="Male"/>
    <n v="41"/>
    <n v="1"/>
    <n v="104584.11"/>
    <n v="1"/>
    <n v="1"/>
    <x v="1"/>
    <n v="15126.32"/>
    <n v="1"/>
    <s v="40-49"/>
    <s v="Fair (580-669)"/>
    <s v="High (100-150k)"/>
    <s v="New (0-2 yrs)"/>
    <x v="0"/>
  </r>
  <r>
    <n v="15657349"/>
    <s v="Carter"/>
    <n v="803"/>
    <x v="2"/>
    <s v="Female"/>
    <n v="50"/>
    <n v="8"/>
    <n v="98173.02"/>
    <n v="1"/>
    <n v="0"/>
    <x v="1"/>
    <n v="22457.25"/>
    <n v="1"/>
    <s v="50-59"/>
    <s v="Excellent (800+)"/>
    <s v="Mid (50-100k)"/>
    <s v="Established (6-8 yrs)"/>
    <x v="0"/>
  </r>
  <r>
    <n v="15777614"/>
    <s v="Webb"/>
    <n v="545"/>
    <x v="1"/>
    <s v="Female"/>
    <n v="44"/>
    <n v="1"/>
    <n v="0"/>
    <n v="2"/>
    <n v="1"/>
    <x v="0"/>
    <n v="82614.89"/>
    <n v="0"/>
    <s v="40-49"/>
    <s v="Poor (&lt;580)"/>
    <s v="Zero Balance"/>
    <s v="New (0-2 yrs)"/>
    <x v="1"/>
  </r>
  <r>
    <n v="15653952"/>
    <s v="T'an"/>
    <n v="581"/>
    <x v="2"/>
    <s v="Female"/>
    <n v="38"/>
    <n v="3"/>
    <n v="135157.04999999999"/>
    <n v="1"/>
    <n v="1"/>
    <x v="0"/>
    <n v="32919.42"/>
    <n v="0"/>
    <s v="30-39"/>
    <s v="Fair (580-669)"/>
    <s v="High (100-150k)"/>
    <s v="Developing (3-5 yrs)"/>
    <x v="0"/>
  </r>
  <r>
    <n v="15724336"/>
    <s v="Yates"/>
    <n v="513"/>
    <x v="2"/>
    <s v="Female"/>
    <n v="49"/>
    <n v="5"/>
    <n v="171601.27"/>
    <n v="1"/>
    <n v="1"/>
    <x v="1"/>
    <n v="126223.84"/>
    <n v="0"/>
    <s v="40-49"/>
    <s v="Poor (&lt;580)"/>
    <s v="Very High (150k+)"/>
    <s v="Developing (3-5 yrs)"/>
    <x v="0"/>
  </r>
  <r>
    <n v="15689594"/>
    <s v="Su"/>
    <n v="731"/>
    <x v="0"/>
    <s v="Male"/>
    <n v="29"/>
    <n v="5"/>
    <n v="179539.20000000001"/>
    <n v="1"/>
    <n v="0"/>
    <x v="1"/>
    <n v="112010.02"/>
    <n v="0"/>
    <s v="Under 30"/>
    <s v="Good (670-739)"/>
    <s v="Very High (150k+)"/>
    <s v="Developing (3-5 yrs)"/>
    <x v="0"/>
  </r>
  <r>
    <n v="15801920"/>
    <s v="Christian"/>
    <n v="727"/>
    <x v="2"/>
    <s v="Male"/>
    <n v="39"/>
    <n v="5"/>
    <n v="80615.460000000006"/>
    <n v="2"/>
    <n v="0"/>
    <x v="1"/>
    <n v="180962.32"/>
    <n v="0"/>
    <s v="30-39"/>
    <s v="Good (670-739)"/>
    <s v="Mid (50-100k)"/>
    <s v="Developing (3-5 yrs)"/>
    <x v="1"/>
  </r>
  <r>
    <n v="15653347"/>
    <s v="Chiu"/>
    <n v="560"/>
    <x v="1"/>
    <s v="Male"/>
    <n v="47"/>
    <n v="1"/>
    <n v="0"/>
    <n v="1"/>
    <n v="0"/>
    <x v="1"/>
    <n v="128882.66"/>
    <n v="1"/>
    <s v="40-49"/>
    <s v="Poor (&lt;580)"/>
    <s v="Zero Balance"/>
    <s v="New (0-2 yrs)"/>
    <x v="0"/>
  </r>
  <r>
    <n v="15749951"/>
    <s v="Sacco"/>
    <n v="766"/>
    <x v="2"/>
    <s v="Male"/>
    <n v="27"/>
    <n v="5"/>
    <n v="126285.73"/>
    <n v="1"/>
    <n v="1"/>
    <x v="1"/>
    <n v="177614.17"/>
    <n v="1"/>
    <s v="Under 30"/>
    <s v="Very Good (740-799)"/>
    <s v="High (100-150k)"/>
    <s v="Developing (3-5 yrs)"/>
    <x v="0"/>
  </r>
  <r>
    <n v="15648178"/>
    <s v="Lettiere"/>
    <n v="630"/>
    <x v="2"/>
    <s v="Female"/>
    <n v="23"/>
    <n v="4"/>
    <n v="137964.51"/>
    <n v="1"/>
    <n v="0"/>
    <x v="0"/>
    <n v="174570.55"/>
    <n v="0"/>
    <s v="Under 30"/>
    <s v="Fair (580-669)"/>
    <s v="High (100-150k)"/>
    <s v="Developing (3-5 yrs)"/>
    <x v="0"/>
  </r>
  <r>
    <n v="15738662"/>
    <s v="Daluchi"/>
    <n v="652"/>
    <x v="2"/>
    <s v="Male"/>
    <n v="41"/>
    <n v="9"/>
    <n v="159434.03"/>
    <n v="1"/>
    <n v="1"/>
    <x v="1"/>
    <n v="178373.93"/>
    <n v="0"/>
    <s v="40-49"/>
    <s v="Fair (580-669)"/>
    <s v="Very High (150k+)"/>
    <s v="Loyal (9-10 yrs)"/>
    <x v="0"/>
  </r>
  <r>
    <n v="15640855"/>
    <s v="T'ien"/>
    <n v="729"/>
    <x v="2"/>
    <s v="Male"/>
    <n v="40"/>
    <n v="5"/>
    <n v="113574.61"/>
    <n v="2"/>
    <n v="1"/>
    <x v="1"/>
    <n v="103396.08"/>
    <n v="0"/>
    <s v="40-49"/>
    <s v="Good (670-739)"/>
    <s v="High (100-150k)"/>
    <s v="Developing (3-5 yrs)"/>
    <x v="1"/>
  </r>
  <r>
    <n v="15584288"/>
    <s v="Hung"/>
    <n v="629"/>
    <x v="0"/>
    <s v="Female"/>
    <n v="33"/>
    <n v="6"/>
    <n v="0"/>
    <n v="2"/>
    <n v="1"/>
    <x v="0"/>
    <n v="59129.72"/>
    <n v="0"/>
    <s v="30-39"/>
    <s v="Fair (580-669)"/>
    <s v="Zero Balance"/>
    <s v="Established (6-8 yrs)"/>
    <x v="1"/>
  </r>
  <r>
    <n v="15760988"/>
    <s v="Liu"/>
    <n v="667"/>
    <x v="2"/>
    <s v="Male"/>
    <n v="33"/>
    <n v="9"/>
    <n v="124573.33"/>
    <n v="2"/>
    <n v="0"/>
    <x v="1"/>
    <n v="683.37"/>
    <n v="0"/>
    <s v="30-39"/>
    <s v="Fair (580-669)"/>
    <s v="High (100-150k)"/>
    <s v="Loyal (9-10 yrs)"/>
    <x v="1"/>
  </r>
  <r>
    <n v="15569624"/>
    <s v="Feng"/>
    <n v="671"/>
    <x v="2"/>
    <s v="Female"/>
    <n v="31"/>
    <n v="6"/>
    <n v="105864.6"/>
    <n v="2"/>
    <n v="1"/>
    <x v="1"/>
    <n v="145567.34"/>
    <n v="0"/>
    <s v="30-39"/>
    <s v="Good (670-739)"/>
    <s v="High (100-150k)"/>
    <s v="Established (6-8 yrs)"/>
    <x v="1"/>
  </r>
  <r>
    <n v="15597949"/>
    <s v="Gilbert"/>
    <n v="768"/>
    <x v="2"/>
    <s v="Female"/>
    <n v="47"/>
    <n v="5"/>
    <n v="104552.61"/>
    <n v="1"/>
    <n v="1"/>
    <x v="1"/>
    <n v="48137.08"/>
    <n v="1"/>
    <s v="40-49"/>
    <s v="Very Good (740-799)"/>
    <s v="High (100-150k)"/>
    <s v="Developing (3-5 yrs)"/>
    <x v="0"/>
  </r>
  <r>
    <n v="15604551"/>
    <s v="Robb"/>
    <n v="732"/>
    <x v="0"/>
    <s v="Female"/>
    <n v="35"/>
    <n v="3"/>
    <n v="0"/>
    <n v="2"/>
    <n v="1"/>
    <x v="1"/>
    <n v="90876.95"/>
    <n v="0"/>
    <s v="30-39"/>
    <s v="Good (670-739)"/>
    <s v="Zero Balance"/>
    <s v="Developing (3-5 yrs)"/>
    <x v="1"/>
  </r>
  <r>
    <n v="15617476"/>
    <s v="Manfrin"/>
    <n v="546"/>
    <x v="0"/>
    <s v="Female"/>
    <n v="30"/>
    <n v="5"/>
    <n v="0"/>
    <n v="2"/>
    <n v="0"/>
    <x v="0"/>
    <n v="198543.09"/>
    <n v="0"/>
    <s v="30-39"/>
    <s v="Poor (&lt;580)"/>
    <s v="Zero Balance"/>
    <s v="Developing (3-5 yrs)"/>
    <x v="1"/>
  </r>
  <r>
    <n v="15645323"/>
    <s v="Chinwenma"/>
    <n v="630"/>
    <x v="0"/>
    <s v="Male"/>
    <n v="55"/>
    <n v="2"/>
    <n v="0"/>
    <n v="1"/>
    <n v="1"/>
    <x v="0"/>
    <n v="106202.07"/>
    <n v="1"/>
    <s v="50-59"/>
    <s v="Fair (580-669)"/>
    <s v="Zero Balance"/>
    <s v="New (0-2 yrs)"/>
    <x v="0"/>
  </r>
  <r>
    <n v="15793311"/>
    <s v="Smith"/>
    <n v="765"/>
    <x v="2"/>
    <s v="Female"/>
    <n v="46"/>
    <n v="8"/>
    <n v="119492.88"/>
    <n v="2"/>
    <n v="0"/>
    <x v="0"/>
    <n v="166896.01"/>
    <n v="1"/>
    <s v="40-49"/>
    <s v="Very Good (740-799)"/>
    <s v="High (100-150k)"/>
    <s v="Established (6-8 yrs)"/>
    <x v="1"/>
  </r>
  <r>
    <n v="15764153"/>
    <s v="Rowe"/>
    <n v="704"/>
    <x v="0"/>
    <s v="Female"/>
    <n v="33"/>
    <n v="0"/>
    <n v="130499.09"/>
    <n v="2"/>
    <n v="1"/>
    <x v="0"/>
    <n v="74804.36"/>
    <n v="0"/>
    <s v="30-39"/>
    <s v="Good (670-739)"/>
    <s v="High (100-150k)"/>
    <s v="New (0-2 yrs)"/>
    <x v="1"/>
  </r>
  <r>
    <n v="15802560"/>
    <s v="Moran"/>
    <n v="470"/>
    <x v="1"/>
    <s v="Female"/>
    <n v="48"/>
    <n v="6"/>
    <n v="140576.10999999999"/>
    <n v="1"/>
    <n v="1"/>
    <x v="0"/>
    <n v="116971.05"/>
    <n v="0"/>
    <s v="40-49"/>
    <s v="Poor (&lt;580)"/>
    <s v="High (100-150k)"/>
    <s v="Established (6-8 yrs)"/>
    <x v="0"/>
  </r>
  <r>
    <n v="15728608"/>
    <s v="Walker"/>
    <n v="688"/>
    <x v="2"/>
    <s v="Female"/>
    <n v="34"/>
    <n v="9"/>
    <n v="91025.58"/>
    <n v="2"/>
    <n v="0"/>
    <x v="0"/>
    <n v="163783"/>
    <n v="0"/>
    <s v="30-39"/>
    <s v="Good (670-739)"/>
    <s v="Mid (50-100k)"/>
    <s v="Loyal (9-10 yrs)"/>
    <x v="1"/>
  </r>
  <r>
    <n v="15770474"/>
    <s v="Myers"/>
    <n v="685"/>
    <x v="0"/>
    <s v="Female"/>
    <n v="33"/>
    <n v="1"/>
    <n v="0"/>
    <n v="3"/>
    <n v="0"/>
    <x v="0"/>
    <n v="70221.13"/>
    <n v="1"/>
    <s v="30-39"/>
    <s v="Good (670-739)"/>
    <s v="Zero Balance"/>
    <s v="New (0-2 yrs)"/>
    <x v="1"/>
  </r>
  <r>
    <n v="15724444"/>
    <s v="Wall"/>
    <n v="567"/>
    <x v="0"/>
    <s v="Female"/>
    <n v="38"/>
    <n v="1"/>
    <n v="125877.65"/>
    <n v="2"/>
    <n v="1"/>
    <x v="0"/>
    <n v="107841.77"/>
    <n v="0"/>
    <s v="30-39"/>
    <s v="Poor (&lt;580)"/>
    <s v="High (100-150k)"/>
    <s v="New (0-2 yrs)"/>
    <x v="1"/>
  </r>
  <r>
    <n v="15753110"/>
    <s v="McKay"/>
    <n v="720"/>
    <x v="1"/>
    <s v="Male"/>
    <n v="64"/>
    <n v="3"/>
    <n v="45752.78"/>
    <n v="2"/>
    <n v="1"/>
    <x v="1"/>
    <n v="79623.28"/>
    <n v="1"/>
    <s v="60+"/>
    <s v="Good (670-739)"/>
    <s v="Low (&lt;50k)"/>
    <s v="Developing (3-5 yrs)"/>
    <x v="1"/>
  </r>
  <r>
    <n v="15711521"/>
    <s v="Egobudike"/>
    <n v="609"/>
    <x v="0"/>
    <s v="Male"/>
    <n v="39"/>
    <n v="3"/>
    <n v="121778.71"/>
    <n v="1"/>
    <n v="1"/>
    <x v="0"/>
    <n v="138399.67000000001"/>
    <n v="0"/>
    <s v="30-39"/>
    <s v="Fair (580-669)"/>
    <s v="High (100-150k)"/>
    <s v="Developing (3-5 yrs)"/>
    <x v="0"/>
  </r>
  <r>
    <n v="15632816"/>
    <s v="Williams"/>
    <n v="521"/>
    <x v="2"/>
    <s v="Female"/>
    <n v="49"/>
    <n v="2"/>
    <n v="127948.57"/>
    <n v="1"/>
    <n v="1"/>
    <x v="0"/>
    <n v="182765.14"/>
    <n v="0"/>
    <s v="40-49"/>
    <s v="Poor (&lt;580)"/>
    <s v="High (100-150k)"/>
    <s v="New (0-2 yrs)"/>
    <x v="0"/>
  </r>
  <r>
    <n v="15693637"/>
    <s v="Ochoa"/>
    <n v="556"/>
    <x v="0"/>
    <s v="Female"/>
    <n v="30"/>
    <n v="7"/>
    <n v="0"/>
    <n v="2"/>
    <n v="1"/>
    <x v="0"/>
    <n v="186648.19"/>
    <n v="0"/>
    <s v="30-39"/>
    <s v="Poor (&lt;580)"/>
    <s v="Zero Balance"/>
    <s v="Established (6-8 yrs)"/>
    <x v="1"/>
  </r>
  <r>
    <n v="15725509"/>
    <s v="Otutodilinna"/>
    <n v="662"/>
    <x v="2"/>
    <s v="Male"/>
    <n v="30"/>
    <n v="5"/>
    <n v="115286.68"/>
    <n v="2"/>
    <n v="1"/>
    <x v="0"/>
    <n v="149587.92000000001"/>
    <n v="0"/>
    <s v="30-39"/>
    <s v="Fair (580-669)"/>
    <s v="High (100-150k)"/>
    <s v="Developing (3-5 yrs)"/>
    <x v="1"/>
  </r>
  <r>
    <n v="15684645"/>
    <s v="Ajuluchukwu"/>
    <n v="704"/>
    <x v="2"/>
    <s v="Male"/>
    <n v="41"/>
    <n v="9"/>
    <n v="62078.21"/>
    <n v="2"/>
    <n v="1"/>
    <x v="1"/>
    <n v="129050.67"/>
    <n v="0"/>
    <s v="40-49"/>
    <s v="Good (670-739)"/>
    <s v="Mid (50-100k)"/>
    <s v="Loyal (9-10 yrs)"/>
    <x v="1"/>
  </r>
  <r>
    <n v="15692235"/>
    <s v="Bellucci"/>
    <n v="750"/>
    <x v="0"/>
    <s v="Female"/>
    <n v="38"/>
    <n v="1"/>
    <n v="0"/>
    <n v="2"/>
    <n v="1"/>
    <x v="1"/>
    <n v="47764.99"/>
    <n v="0"/>
    <s v="30-39"/>
    <s v="Very Good (740-799)"/>
    <s v="Zero Balance"/>
    <s v="New (0-2 yrs)"/>
    <x v="1"/>
  </r>
  <r>
    <n v="15777459"/>
    <s v="Gordon"/>
    <n v="619"/>
    <x v="1"/>
    <s v="Female"/>
    <n v="32"/>
    <n v="4"/>
    <n v="175406.13"/>
    <n v="2"/>
    <n v="1"/>
    <x v="0"/>
    <n v="172792.43"/>
    <n v="1"/>
    <s v="30-39"/>
    <s v="Fair (580-669)"/>
    <s v="Very High (150k+)"/>
    <s v="Developing (3-5 yrs)"/>
    <x v="1"/>
  </r>
  <r>
    <n v="15656937"/>
    <s v="Johnston"/>
    <n v="468"/>
    <x v="1"/>
    <s v="Male"/>
    <n v="26"/>
    <n v="1"/>
    <n v="131643.25"/>
    <n v="1"/>
    <n v="1"/>
    <x v="1"/>
    <n v="64436.160000000003"/>
    <n v="0"/>
    <s v="Under 30"/>
    <s v="Poor (&lt;580)"/>
    <s v="High (100-150k)"/>
    <s v="New (0-2 yrs)"/>
    <x v="0"/>
  </r>
  <r>
    <n v="15610643"/>
    <s v="De Luca"/>
    <n v="435"/>
    <x v="2"/>
    <s v="Male"/>
    <n v="44"/>
    <n v="3"/>
    <n v="151739.65"/>
    <n v="1"/>
    <n v="1"/>
    <x v="1"/>
    <n v="167461.5"/>
    <n v="0"/>
    <s v="40-49"/>
    <s v="Poor (&lt;580)"/>
    <s v="Very High (150k+)"/>
    <s v="Developing (3-5 yrs)"/>
    <x v="0"/>
  </r>
  <r>
    <n v="15777315"/>
    <s v="Hill"/>
    <n v="529"/>
    <x v="0"/>
    <s v="Male"/>
    <n v="43"/>
    <n v="6"/>
    <n v="93616.35"/>
    <n v="2"/>
    <n v="0"/>
    <x v="1"/>
    <n v="98348.66"/>
    <n v="0"/>
    <s v="40-49"/>
    <s v="Poor (&lt;580)"/>
    <s v="Mid (50-100k)"/>
    <s v="Established (6-8 yrs)"/>
    <x v="1"/>
  </r>
  <r>
    <n v="15611058"/>
    <s v="Eluemuno"/>
    <n v="702"/>
    <x v="2"/>
    <s v="Female"/>
    <n v="60"/>
    <n v="5"/>
    <n v="138597.54"/>
    <n v="2"/>
    <n v="1"/>
    <x v="0"/>
    <n v="41536.589999999997"/>
    <n v="1"/>
    <s v="60+"/>
    <s v="Good (670-739)"/>
    <s v="High (100-150k)"/>
    <s v="Developing (3-5 yrs)"/>
    <x v="1"/>
  </r>
  <r>
    <n v="15630413"/>
    <s v="Howarth"/>
    <n v="608"/>
    <x v="0"/>
    <s v="Female"/>
    <n v="41"/>
    <n v="5"/>
    <n v="0"/>
    <n v="2"/>
    <n v="1"/>
    <x v="0"/>
    <n v="72462.25"/>
    <n v="0"/>
    <s v="40-49"/>
    <s v="Fair (580-669)"/>
    <s v="Zero Balance"/>
    <s v="Developing (3-5 yrs)"/>
    <x v="1"/>
  </r>
  <r>
    <n v="15635942"/>
    <s v="Thomson"/>
    <n v="576"/>
    <x v="0"/>
    <s v="Male"/>
    <n v="40"/>
    <n v="9"/>
    <n v="0"/>
    <n v="2"/>
    <n v="1"/>
    <x v="1"/>
    <n v="112465.19"/>
    <n v="1"/>
    <s v="40-49"/>
    <s v="Poor (&lt;580)"/>
    <s v="Zero Balance"/>
    <s v="Loyal (9-10 yrs)"/>
    <x v="1"/>
  </r>
  <r>
    <n v="15648858"/>
    <s v="King"/>
    <n v="666"/>
    <x v="0"/>
    <s v="Female"/>
    <n v="27"/>
    <n v="1"/>
    <n v="85225.21"/>
    <n v="1"/>
    <n v="0"/>
    <x v="0"/>
    <n v="64511.44"/>
    <n v="0"/>
    <s v="Under 30"/>
    <s v="Fair (580-669)"/>
    <s v="Mid (50-100k)"/>
    <s v="New (0-2 yrs)"/>
    <x v="0"/>
  </r>
  <r>
    <n v="15810732"/>
    <s v="Grant"/>
    <n v="730"/>
    <x v="0"/>
    <s v="Female"/>
    <n v="36"/>
    <n v="8"/>
    <n v="148749.29"/>
    <n v="2"/>
    <n v="1"/>
    <x v="1"/>
    <n v="91830.75"/>
    <n v="0"/>
    <s v="30-39"/>
    <s v="Good (670-739)"/>
    <s v="High (100-150k)"/>
    <s v="Established (6-8 yrs)"/>
    <x v="1"/>
  </r>
  <r>
    <n v="15705448"/>
    <s v="Gilbert"/>
    <n v="647"/>
    <x v="2"/>
    <s v="Male"/>
    <n v="52"/>
    <n v="7"/>
    <n v="130013.12"/>
    <n v="1"/>
    <n v="1"/>
    <x v="0"/>
    <n v="190806.36"/>
    <n v="1"/>
    <s v="50-59"/>
    <s v="Fair (580-669)"/>
    <s v="High (100-150k)"/>
    <s v="Established (6-8 yrs)"/>
    <x v="0"/>
  </r>
  <r>
    <n v="15730488"/>
    <s v="Richmond"/>
    <n v="516"/>
    <x v="1"/>
    <s v="Female"/>
    <n v="27"/>
    <n v="1"/>
    <n v="0"/>
    <n v="1"/>
    <n v="0"/>
    <x v="0"/>
    <n v="112311.15"/>
    <n v="0"/>
    <s v="Under 30"/>
    <s v="Poor (&lt;580)"/>
    <s v="Zero Balance"/>
    <s v="New (0-2 yrs)"/>
    <x v="0"/>
  </r>
  <r>
    <n v="15620443"/>
    <s v="Fiorentino"/>
    <n v="711"/>
    <x v="0"/>
    <s v="Female"/>
    <n v="81"/>
    <n v="6"/>
    <n v="0"/>
    <n v="2"/>
    <n v="1"/>
    <x v="0"/>
    <n v="72276.240000000005"/>
    <n v="0"/>
    <s v="60+"/>
    <s v="Good (670-739)"/>
    <s v="Zero Balance"/>
    <s v="Established (6-8 yrs)"/>
    <x v="1"/>
  </r>
  <r>
    <n v="15741078"/>
    <s v="Greece"/>
    <n v="736"/>
    <x v="0"/>
    <s v="Male"/>
    <n v="54"/>
    <n v="7"/>
    <n v="111729.47"/>
    <n v="2"/>
    <n v="0"/>
    <x v="0"/>
    <n v="84920.49"/>
    <n v="0"/>
    <s v="50-59"/>
    <s v="Good (670-739)"/>
    <s v="High (100-150k)"/>
    <s v="Established (6-8 yrs)"/>
    <x v="1"/>
  </r>
  <r>
    <n v="15753161"/>
    <s v="Dickson"/>
    <n v="768"/>
    <x v="0"/>
    <s v="Female"/>
    <n v="36"/>
    <n v="5"/>
    <n v="180169.44"/>
    <n v="2"/>
    <n v="1"/>
    <x v="1"/>
    <n v="17348.560000000001"/>
    <n v="0"/>
    <s v="30-39"/>
    <s v="Very Good (740-799)"/>
    <s v="Very High (150k+)"/>
    <s v="Developing (3-5 yrs)"/>
    <x v="1"/>
  </r>
  <r>
    <n v="15711396"/>
    <s v="Henderson"/>
    <n v="427"/>
    <x v="1"/>
    <s v="Male"/>
    <n v="40"/>
    <n v="8"/>
    <n v="0"/>
    <n v="2"/>
    <n v="1"/>
    <x v="0"/>
    <n v="82870.75"/>
    <n v="0"/>
    <s v="40-49"/>
    <s v="Poor (&lt;580)"/>
    <s v="Zero Balance"/>
    <s v="Established (6-8 yrs)"/>
    <x v="1"/>
  </r>
  <r>
    <n v="15593499"/>
    <s v="Stevens"/>
    <n v="686"/>
    <x v="1"/>
    <s v="Female"/>
    <n v="47"/>
    <n v="6"/>
    <n v="0"/>
    <n v="1"/>
    <n v="1"/>
    <x v="1"/>
    <n v="32080.69"/>
    <n v="1"/>
    <s v="40-49"/>
    <s v="Good (670-739)"/>
    <s v="Zero Balance"/>
    <s v="Established (6-8 yrs)"/>
    <x v="0"/>
  </r>
  <r>
    <n v="15579189"/>
    <s v="Mitchell"/>
    <n v="690"/>
    <x v="0"/>
    <s v="Female"/>
    <n v="42"/>
    <n v="5"/>
    <n v="0"/>
    <n v="2"/>
    <n v="0"/>
    <x v="0"/>
    <n v="120512.08"/>
    <n v="0"/>
    <s v="40-49"/>
    <s v="Good (670-739)"/>
    <s v="Zero Balance"/>
    <s v="Developing (3-5 yrs)"/>
    <x v="1"/>
  </r>
  <r>
    <n v="15743545"/>
    <s v="Nworie"/>
    <n v="647"/>
    <x v="1"/>
    <s v="Female"/>
    <n v="29"/>
    <n v="2"/>
    <n v="0"/>
    <n v="2"/>
    <n v="1"/>
    <x v="1"/>
    <n v="179032.68"/>
    <n v="0"/>
    <s v="Under 30"/>
    <s v="Fair (580-669)"/>
    <s v="Zero Balance"/>
    <s v="New (0-2 yrs)"/>
    <x v="1"/>
  </r>
  <r>
    <n v="15791316"/>
    <s v="Boni"/>
    <n v="714"/>
    <x v="0"/>
    <s v="Male"/>
    <n v="35"/>
    <n v="3"/>
    <n v="0"/>
    <n v="2"/>
    <n v="1"/>
    <x v="0"/>
    <n v="95623.28"/>
    <n v="0"/>
    <s v="30-39"/>
    <s v="Good (670-739)"/>
    <s v="Zero Balance"/>
    <s v="Developing (3-5 yrs)"/>
    <x v="1"/>
  </r>
  <r>
    <n v="15608246"/>
    <s v="Wentcher"/>
    <n v="736"/>
    <x v="2"/>
    <s v="Female"/>
    <n v="36"/>
    <n v="8"/>
    <n v="103914.17"/>
    <n v="1"/>
    <n v="1"/>
    <x v="0"/>
    <n v="110035.88"/>
    <n v="1"/>
    <s v="30-39"/>
    <s v="Good (670-739)"/>
    <s v="High (100-150k)"/>
    <s v="Established (6-8 yrs)"/>
    <x v="0"/>
  </r>
  <r>
    <n v="15676526"/>
    <s v="Bentley"/>
    <n v="608"/>
    <x v="0"/>
    <s v="Female"/>
    <n v="34"/>
    <n v="4"/>
    <n v="88772.87"/>
    <n v="1"/>
    <n v="1"/>
    <x v="0"/>
    <n v="168822.01"/>
    <n v="0"/>
    <s v="30-39"/>
    <s v="Fair (580-669)"/>
    <s v="Mid (50-100k)"/>
    <s v="Developing (3-5 yrs)"/>
    <x v="0"/>
  </r>
  <r>
    <n v="15813911"/>
    <s v="Hayes-Williams"/>
    <n v="809"/>
    <x v="0"/>
    <s v="Female"/>
    <n v="39"/>
    <n v="5"/>
    <n v="0"/>
    <n v="1"/>
    <n v="1"/>
    <x v="1"/>
    <n v="77705.75"/>
    <n v="0"/>
    <s v="30-39"/>
    <s v="Excellent (800+)"/>
    <s v="Zero Balance"/>
    <s v="Developing (3-5 yrs)"/>
    <x v="0"/>
  </r>
  <r>
    <n v="15630195"/>
    <s v="Johnstone"/>
    <n v="745"/>
    <x v="0"/>
    <s v="Female"/>
    <n v="40"/>
    <n v="6"/>
    <n v="131184.67000000001"/>
    <n v="1"/>
    <n v="1"/>
    <x v="0"/>
    <n v="49815.62"/>
    <n v="0"/>
    <s v="40-49"/>
    <s v="Very Good (740-799)"/>
    <s v="High (100-150k)"/>
    <s v="Established (6-8 yrs)"/>
    <x v="0"/>
  </r>
  <r>
    <n v="15736250"/>
    <s v="Johnstone"/>
    <n v="781"/>
    <x v="0"/>
    <s v="Male"/>
    <n v="38"/>
    <n v="2"/>
    <n v="117810.79"/>
    <n v="1"/>
    <n v="0"/>
    <x v="0"/>
    <n v="65632.33"/>
    <n v="1"/>
    <s v="30-39"/>
    <s v="Very Good (740-799)"/>
    <s v="High (100-150k)"/>
    <s v="New (0-2 yrs)"/>
    <x v="0"/>
  </r>
  <r>
    <n v="15671334"/>
    <s v="Nixon"/>
    <n v="527"/>
    <x v="0"/>
    <s v="Male"/>
    <n v="31"/>
    <n v="4"/>
    <n v="0"/>
    <n v="1"/>
    <n v="1"/>
    <x v="1"/>
    <n v="169361.89"/>
    <n v="0"/>
    <s v="30-39"/>
    <s v="Poor (&lt;580)"/>
    <s v="Zero Balance"/>
    <s v="Developing (3-5 yrs)"/>
    <x v="0"/>
  </r>
  <r>
    <n v="15574169"/>
    <s v="Trevisano"/>
    <n v="595"/>
    <x v="2"/>
    <s v="Female"/>
    <n v="32"/>
    <n v="0"/>
    <n v="92466.21"/>
    <n v="1"/>
    <n v="1"/>
    <x v="1"/>
    <n v="4721.3"/>
    <n v="0"/>
    <s v="30-39"/>
    <s v="Fair (580-669)"/>
    <s v="Mid (50-100k)"/>
    <s v="New (0-2 yrs)"/>
    <x v="0"/>
  </r>
  <r>
    <n v="15718839"/>
    <s v="Tsui"/>
    <n v="850"/>
    <x v="2"/>
    <s v="Female"/>
    <n v="38"/>
    <n v="2"/>
    <n v="102741.15"/>
    <n v="2"/>
    <n v="0"/>
    <x v="0"/>
    <n v="23974.85"/>
    <n v="0"/>
    <s v="30-39"/>
    <s v="Excellent (800+)"/>
    <s v="High (100-150k)"/>
    <s v="New (0-2 yrs)"/>
    <x v="1"/>
  </r>
  <r>
    <n v="15762331"/>
    <s v="Moss"/>
    <n v="569"/>
    <x v="0"/>
    <s v="Male"/>
    <n v="37"/>
    <n v="9"/>
    <n v="178755.84"/>
    <n v="1"/>
    <n v="1"/>
    <x v="1"/>
    <n v="199929.17"/>
    <n v="0"/>
    <s v="30-39"/>
    <s v="Poor (&lt;580)"/>
    <s v="Very High (150k+)"/>
    <s v="Loyal (9-10 yrs)"/>
    <x v="0"/>
  </r>
  <r>
    <n v="15606901"/>
    <s v="Graham"/>
    <n v="728"/>
    <x v="0"/>
    <s v="Male"/>
    <n v="43"/>
    <n v="7"/>
    <n v="0"/>
    <n v="2"/>
    <n v="1"/>
    <x v="1"/>
    <n v="40023.699999999997"/>
    <n v="0"/>
    <s v="40-49"/>
    <s v="Good (670-739)"/>
    <s v="Zero Balance"/>
    <s v="Established (6-8 yrs)"/>
    <x v="1"/>
  </r>
  <r>
    <n v="15713559"/>
    <s v="Onyemauchechukwu"/>
    <n v="473"/>
    <x v="2"/>
    <s v="Female"/>
    <n v="32"/>
    <n v="5"/>
    <n v="146602.25"/>
    <n v="2"/>
    <n v="1"/>
    <x v="0"/>
    <n v="72946.95"/>
    <n v="0"/>
    <s v="30-39"/>
    <s v="Poor (&lt;580)"/>
    <s v="High (100-150k)"/>
    <s v="Developing (3-5 yrs)"/>
    <x v="1"/>
  </r>
  <r>
    <n v="15768881"/>
    <s v="Saunders"/>
    <n v="738"/>
    <x v="0"/>
    <s v="Male"/>
    <n v="29"/>
    <n v="2"/>
    <n v="0"/>
    <n v="2"/>
    <n v="1"/>
    <x v="0"/>
    <n v="170421.13"/>
    <n v="0"/>
    <s v="Under 30"/>
    <s v="Good (670-739)"/>
    <s v="Zero Balance"/>
    <s v="New (0-2 yrs)"/>
    <x v="1"/>
  </r>
  <r>
    <n v="15743075"/>
    <s v="Ko"/>
    <n v="659"/>
    <x v="0"/>
    <s v="Male"/>
    <n v="35"/>
    <n v="6"/>
    <n v="0"/>
    <n v="2"/>
    <n v="1"/>
    <x v="0"/>
    <n v="58879.11"/>
    <n v="0"/>
    <s v="30-39"/>
    <s v="Fair (580-669)"/>
    <s v="Zero Balance"/>
    <s v="Established (6-8 yrs)"/>
    <x v="1"/>
  </r>
  <r>
    <n v="15660980"/>
    <s v="Cairns"/>
    <n v="597"/>
    <x v="1"/>
    <s v="Male"/>
    <n v="38"/>
    <n v="6"/>
    <n v="115702.67"/>
    <n v="2"/>
    <n v="1"/>
    <x v="0"/>
    <n v="25059.05"/>
    <n v="0"/>
    <s v="30-39"/>
    <s v="Fair (580-669)"/>
    <s v="High (100-150k)"/>
    <s v="Established (6-8 yrs)"/>
    <x v="1"/>
  </r>
  <r>
    <n v="15810942"/>
    <s v="Chiemela"/>
    <n v="445"/>
    <x v="2"/>
    <s v="Female"/>
    <n v="61"/>
    <n v="2"/>
    <n v="137655.31"/>
    <n v="1"/>
    <n v="0"/>
    <x v="0"/>
    <n v="29909.84"/>
    <n v="0"/>
    <s v="60+"/>
    <s v="Poor (&lt;580)"/>
    <s v="High (100-150k)"/>
    <s v="New (0-2 yrs)"/>
    <x v="0"/>
  </r>
  <r>
    <n v="15728362"/>
    <s v="Robertson"/>
    <n v="671"/>
    <x v="0"/>
    <s v="Female"/>
    <n v="29"/>
    <n v="3"/>
    <n v="0"/>
    <n v="2"/>
    <n v="1"/>
    <x v="1"/>
    <n v="158043.10999999999"/>
    <n v="0"/>
    <s v="Under 30"/>
    <s v="Good (670-739)"/>
    <s v="Zero Balance"/>
    <s v="Developing (3-5 yrs)"/>
    <x v="1"/>
  </r>
  <r>
    <n v="15683339"/>
    <s v="P'eng"/>
    <n v="656"/>
    <x v="1"/>
    <s v="Female"/>
    <n v="34"/>
    <n v="6"/>
    <n v="59877.33"/>
    <n v="1"/>
    <n v="1"/>
    <x v="1"/>
    <n v="14032.62"/>
    <n v="1"/>
    <s v="30-39"/>
    <s v="Fair (580-669)"/>
    <s v="Mid (50-100k)"/>
    <s v="Established (6-8 yrs)"/>
    <x v="0"/>
  </r>
  <r>
    <n v="15685476"/>
    <s v="Tseng"/>
    <n v="658"/>
    <x v="0"/>
    <s v="Male"/>
    <n v="31"/>
    <n v="5"/>
    <n v="100082.14"/>
    <n v="1"/>
    <n v="0"/>
    <x v="0"/>
    <n v="49809.88"/>
    <n v="0"/>
    <s v="30-39"/>
    <s v="Fair (580-669)"/>
    <s v="High (100-150k)"/>
    <s v="Developing (3-5 yrs)"/>
    <x v="0"/>
  </r>
  <r>
    <n v="15663650"/>
    <s v="Russell"/>
    <n v="698"/>
    <x v="2"/>
    <s v="Male"/>
    <n v="52"/>
    <n v="10"/>
    <n v="107304.39"/>
    <n v="3"/>
    <n v="1"/>
    <x v="1"/>
    <n v="28806.32"/>
    <n v="1"/>
    <s v="50-59"/>
    <s v="Good (670-739)"/>
    <s v="High (100-150k)"/>
    <s v="Loyal (9-10 yrs)"/>
    <x v="1"/>
  </r>
  <r>
    <n v="15617434"/>
    <s v="Yen"/>
    <n v="655"/>
    <x v="1"/>
    <s v="Male"/>
    <n v="38"/>
    <n v="9"/>
    <n v="0"/>
    <n v="1"/>
    <n v="0"/>
    <x v="0"/>
    <n v="90490.33"/>
    <n v="0"/>
    <s v="30-39"/>
    <s v="Fair (580-669)"/>
    <s v="Zero Balance"/>
    <s v="Loyal (9-10 yrs)"/>
    <x v="0"/>
  </r>
  <r>
    <n v="15622470"/>
    <s v="Yeh"/>
    <n v="772"/>
    <x v="1"/>
    <s v="Male"/>
    <n v="41"/>
    <n v="10"/>
    <n v="96032.22"/>
    <n v="1"/>
    <n v="1"/>
    <x v="0"/>
    <n v="75825.570000000007"/>
    <n v="0"/>
    <s v="40-49"/>
    <s v="Very Good (740-799)"/>
    <s v="Mid (50-100k)"/>
    <s v="Loyal (9-10 yrs)"/>
    <x v="0"/>
  </r>
  <r>
    <n v="15703682"/>
    <s v="Kalinina"/>
    <n v="681"/>
    <x v="1"/>
    <s v="Male"/>
    <n v="33"/>
    <n v="10"/>
    <n v="0"/>
    <n v="1"/>
    <n v="0"/>
    <x v="1"/>
    <n v="158336.35999999999"/>
    <n v="0"/>
    <s v="30-39"/>
    <s v="Good (670-739)"/>
    <s v="Zero Balance"/>
    <s v="Loyal (9-10 yrs)"/>
    <x v="0"/>
  </r>
  <r>
    <n v="15727391"/>
    <s v="Collier"/>
    <n v="688"/>
    <x v="2"/>
    <s v="Male"/>
    <n v="29"/>
    <n v="9"/>
    <n v="144553.5"/>
    <n v="2"/>
    <n v="1"/>
    <x v="1"/>
    <n v="143454.95000000001"/>
    <n v="0"/>
    <s v="Under 30"/>
    <s v="Good (670-739)"/>
    <s v="High (100-150k)"/>
    <s v="Loyal (9-10 yrs)"/>
    <x v="1"/>
  </r>
  <r>
    <n v="15711062"/>
    <s v="Thomas"/>
    <n v="633"/>
    <x v="2"/>
    <s v="Male"/>
    <n v="40"/>
    <n v="5"/>
    <n v="86172.81"/>
    <n v="2"/>
    <n v="1"/>
    <x v="0"/>
    <n v="117279.49"/>
    <n v="0"/>
    <s v="40-49"/>
    <s v="Fair (580-669)"/>
    <s v="Mid (50-100k)"/>
    <s v="Developing (3-5 yrs)"/>
    <x v="1"/>
  </r>
  <r>
    <n v="15567339"/>
    <s v="Shaw"/>
    <n v="735"/>
    <x v="0"/>
    <s v="Male"/>
    <n v="73"/>
    <n v="9"/>
    <n v="0"/>
    <n v="1"/>
    <n v="1"/>
    <x v="0"/>
    <n v="114283.33"/>
    <n v="0"/>
    <s v="60+"/>
    <s v="Good (670-739)"/>
    <s v="Zero Balance"/>
    <s v="Loyal (9-10 yrs)"/>
    <x v="0"/>
  </r>
  <r>
    <n v="15760662"/>
    <s v="Francis"/>
    <n v="521"/>
    <x v="2"/>
    <s v="Female"/>
    <n v="29"/>
    <n v="2"/>
    <n v="87212.800000000003"/>
    <n v="1"/>
    <n v="1"/>
    <x v="0"/>
    <n v="994.86"/>
    <n v="0"/>
    <s v="Under 30"/>
    <s v="Poor (&lt;580)"/>
    <s v="Mid (50-100k)"/>
    <s v="New (0-2 yrs)"/>
    <x v="0"/>
  </r>
  <r>
    <n v="15605737"/>
    <s v="George"/>
    <n v="541"/>
    <x v="0"/>
    <s v="Male"/>
    <n v="36"/>
    <n v="5"/>
    <n v="0"/>
    <n v="2"/>
    <n v="1"/>
    <x v="1"/>
    <n v="124795.84"/>
    <n v="0"/>
    <s v="30-39"/>
    <s v="Poor (&lt;580)"/>
    <s v="Zero Balance"/>
    <s v="Developing (3-5 yrs)"/>
    <x v="1"/>
  </r>
  <r>
    <n v="15692977"/>
    <s v="Ikenna"/>
    <n v="612"/>
    <x v="2"/>
    <s v="Female"/>
    <n v="36"/>
    <n v="2"/>
    <n v="130700.92"/>
    <n v="2"/>
    <n v="0"/>
    <x v="1"/>
    <n v="77592.800000000003"/>
    <n v="0"/>
    <s v="30-39"/>
    <s v="Fair (580-669)"/>
    <s v="High (100-150k)"/>
    <s v="New (0-2 yrs)"/>
    <x v="1"/>
  </r>
  <r>
    <n v="15672082"/>
    <s v="Schatz"/>
    <n v="562"/>
    <x v="0"/>
    <s v="Male"/>
    <n v="62"/>
    <n v="3"/>
    <n v="0"/>
    <n v="2"/>
    <n v="1"/>
    <x v="1"/>
    <n v="105986.01"/>
    <n v="0"/>
    <s v="60+"/>
    <s v="Poor (&lt;580)"/>
    <s v="Zero Balance"/>
    <s v="Developing (3-5 yrs)"/>
    <x v="1"/>
  </r>
  <r>
    <n v="15600280"/>
    <s v="Tao"/>
    <n v="703"/>
    <x v="0"/>
    <s v="Female"/>
    <n v="32"/>
    <n v="6"/>
    <n v="0"/>
    <n v="2"/>
    <n v="0"/>
    <x v="1"/>
    <n v="33606.519999999997"/>
    <n v="0"/>
    <s v="30-39"/>
    <s v="Good (670-739)"/>
    <s v="Zero Balance"/>
    <s v="Established (6-8 yrs)"/>
    <x v="1"/>
  </r>
  <r>
    <n v="15804052"/>
    <s v="Scott"/>
    <n v="710"/>
    <x v="1"/>
    <s v="Male"/>
    <n v="23"/>
    <n v="6"/>
    <n v="0"/>
    <n v="2"/>
    <n v="1"/>
    <x v="0"/>
    <n v="134188.10999999999"/>
    <n v="0"/>
    <s v="Under 30"/>
    <s v="Good (670-739)"/>
    <s v="Zero Balance"/>
    <s v="Established (6-8 yrs)"/>
    <x v="1"/>
  </r>
  <r>
    <n v="15576065"/>
    <s v="Sims"/>
    <n v="731"/>
    <x v="1"/>
    <s v="Female"/>
    <n v="40"/>
    <n v="5"/>
    <n v="171325.98"/>
    <n v="1"/>
    <n v="1"/>
    <x v="0"/>
    <n v="159718.26999999999"/>
    <n v="1"/>
    <s v="40-49"/>
    <s v="Good (670-739)"/>
    <s v="Very High (150k+)"/>
    <s v="Developing (3-5 yrs)"/>
    <x v="0"/>
  </r>
  <r>
    <n v="15796838"/>
    <s v="Chibugo"/>
    <n v="703"/>
    <x v="1"/>
    <s v="Male"/>
    <n v="58"/>
    <n v="4"/>
    <n v="92930.92"/>
    <n v="1"/>
    <n v="0"/>
    <x v="0"/>
    <n v="85148.78"/>
    <n v="0"/>
    <s v="50-59"/>
    <s v="Good (670-739)"/>
    <s v="Mid (50-100k)"/>
    <s v="Developing (3-5 yrs)"/>
    <x v="0"/>
  </r>
  <r>
    <n v="15693526"/>
    <s v="Ku"/>
    <n v="618"/>
    <x v="0"/>
    <s v="Female"/>
    <n v="40"/>
    <n v="0"/>
    <n v="0"/>
    <n v="1"/>
    <n v="1"/>
    <x v="1"/>
    <n v="119059.13"/>
    <n v="0"/>
    <s v="40-49"/>
    <s v="Fair (580-669)"/>
    <s v="Zero Balance"/>
    <s v="New (0-2 yrs)"/>
    <x v="0"/>
  </r>
  <r>
    <n v="15748595"/>
    <s v="Stanton"/>
    <n v="689"/>
    <x v="0"/>
    <s v="Female"/>
    <n v="29"/>
    <n v="1"/>
    <n v="77556.789999999994"/>
    <n v="2"/>
    <n v="1"/>
    <x v="0"/>
    <n v="122998.26"/>
    <n v="0"/>
    <s v="Under 30"/>
    <s v="Good (670-739)"/>
    <s v="Mid (50-100k)"/>
    <s v="New (0-2 yrs)"/>
    <x v="1"/>
  </r>
  <r>
    <n v="15679029"/>
    <s v="Kung"/>
    <n v="718"/>
    <x v="0"/>
    <s v="Male"/>
    <n v="33"/>
    <n v="7"/>
    <n v="102874.28"/>
    <n v="1"/>
    <n v="0"/>
    <x v="1"/>
    <n v="117841.06"/>
    <n v="0"/>
    <s v="30-39"/>
    <s v="Good (670-739)"/>
    <s v="High (100-150k)"/>
    <s v="Established (6-8 yrs)"/>
    <x v="0"/>
  </r>
  <r>
    <n v="15753639"/>
    <s v="Gibson"/>
    <n v="608"/>
    <x v="0"/>
    <s v="Male"/>
    <n v="37"/>
    <n v="5"/>
    <n v="146093.39000000001"/>
    <n v="2"/>
    <n v="0"/>
    <x v="1"/>
    <n v="160593.41"/>
    <n v="0"/>
    <s v="30-39"/>
    <s v="Fair (580-669)"/>
    <s v="High (100-150k)"/>
    <s v="Developing (3-5 yrs)"/>
    <x v="1"/>
  </r>
  <r>
    <n v="15604138"/>
    <s v="Iheanacho"/>
    <n v="749"/>
    <x v="1"/>
    <s v="Male"/>
    <n v="34"/>
    <n v="2"/>
    <n v="0"/>
    <n v="1"/>
    <n v="0"/>
    <x v="1"/>
    <n v="174189.04"/>
    <n v="1"/>
    <s v="30-39"/>
    <s v="Very Good (740-799)"/>
    <s v="Zero Balance"/>
    <s v="New (0-2 yrs)"/>
    <x v="0"/>
  </r>
  <r>
    <n v="15666095"/>
    <s v="Costa"/>
    <n v="753"/>
    <x v="1"/>
    <s v="Male"/>
    <n v="51"/>
    <n v="4"/>
    <n v="79811.72"/>
    <n v="2"/>
    <n v="0"/>
    <x v="0"/>
    <n v="68260.27"/>
    <n v="1"/>
    <s v="50-59"/>
    <s v="Very Good (740-799)"/>
    <s v="Mid (50-100k)"/>
    <s v="Developing (3-5 yrs)"/>
    <x v="1"/>
  </r>
  <r>
    <n v="15643487"/>
    <s v="Sal"/>
    <n v="630"/>
    <x v="1"/>
    <s v="Male"/>
    <n v="39"/>
    <n v="10"/>
    <n v="105473.74"/>
    <n v="1"/>
    <n v="0"/>
    <x v="1"/>
    <n v="58854.879999999997"/>
    <n v="1"/>
    <s v="30-39"/>
    <s v="Fair (580-669)"/>
    <s v="High (100-150k)"/>
    <s v="Loyal (9-10 yrs)"/>
    <x v="0"/>
  </r>
  <r>
    <n v="15764033"/>
    <s v="Lin"/>
    <n v="693"/>
    <x v="2"/>
    <s v="Female"/>
    <n v="43"/>
    <n v="1"/>
    <n v="121927.92"/>
    <n v="1"/>
    <n v="1"/>
    <x v="1"/>
    <n v="87994.95"/>
    <n v="1"/>
    <s v="40-49"/>
    <s v="Good (670-739)"/>
    <s v="High (100-150k)"/>
    <s v="New (0-2 yrs)"/>
    <x v="0"/>
  </r>
  <r>
    <n v="15747288"/>
    <s v="Ferri"/>
    <n v="838"/>
    <x v="1"/>
    <s v="Female"/>
    <n v="40"/>
    <n v="6"/>
    <n v="61671.19"/>
    <n v="1"/>
    <n v="0"/>
    <x v="0"/>
    <n v="150659.35"/>
    <n v="1"/>
    <s v="40-49"/>
    <s v="Excellent (800+)"/>
    <s v="Mid (50-100k)"/>
    <s v="Established (6-8 yrs)"/>
    <x v="0"/>
  </r>
  <r>
    <n v="15790599"/>
    <s v="Yin"/>
    <n v="756"/>
    <x v="2"/>
    <s v="Female"/>
    <n v="39"/>
    <n v="5"/>
    <n v="149363.12"/>
    <n v="2"/>
    <n v="1"/>
    <x v="0"/>
    <n v="109098.39"/>
    <n v="0"/>
    <s v="30-39"/>
    <s v="Very Good (740-799)"/>
    <s v="High (100-150k)"/>
    <s v="Developing (3-5 yrs)"/>
    <x v="1"/>
  </r>
  <r>
    <n v="15737705"/>
    <s v="Avdeyeva"/>
    <n v="775"/>
    <x v="0"/>
    <s v="Female"/>
    <n v="27"/>
    <n v="4"/>
    <n v="152309.37"/>
    <n v="1"/>
    <n v="1"/>
    <x v="1"/>
    <n v="104112"/>
    <n v="0"/>
    <s v="Under 30"/>
    <s v="Very Good (740-799)"/>
    <s v="Very High (150k+)"/>
    <s v="Developing (3-5 yrs)"/>
    <x v="0"/>
  </r>
  <r>
    <n v="15737194"/>
    <s v="Tu"/>
    <n v="635"/>
    <x v="0"/>
    <s v="Female"/>
    <n v="33"/>
    <n v="5"/>
    <n v="0"/>
    <n v="2"/>
    <n v="1"/>
    <x v="1"/>
    <n v="122949.71"/>
    <n v="0"/>
    <s v="30-39"/>
    <s v="Fair (580-669)"/>
    <s v="Zero Balance"/>
    <s v="Developing (3-5 yrs)"/>
    <x v="1"/>
  </r>
  <r>
    <n v="15726776"/>
    <s v="Donnelly"/>
    <n v="705"/>
    <x v="1"/>
    <s v="Male"/>
    <n v="36"/>
    <n v="1"/>
    <n v="111629.29"/>
    <n v="1"/>
    <n v="1"/>
    <x v="0"/>
    <n v="21807.16"/>
    <n v="0"/>
    <s v="30-39"/>
    <s v="Good (670-739)"/>
    <s v="High (100-150k)"/>
    <s v="New (0-2 yrs)"/>
    <x v="0"/>
  </r>
  <r>
    <n v="15804357"/>
    <s v="Loggia"/>
    <n v="481"/>
    <x v="0"/>
    <s v="Male"/>
    <n v="40"/>
    <n v="3"/>
    <n v="0"/>
    <n v="1"/>
    <n v="1"/>
    <x v="0"/>
    <n v="32319.93"/>
    <n v="0"/>
    <s v="40-49"/>
    <s v="Poor (&lt;580)"/>
    <s v="Zero Balance"/>
    <s v="Developing (3-5 yrs)"/>
    <x v="0"/>
  </r>
  <r>
    <n v="15664432"/>
    <s v="Chao"/>
    <n v="727"/>
    <x v="1"/>
    <s v="Female"/>
    <n v="49"/>
    <n v="7"/>
    <n v="96296.78"/>
    <n v="1"/>
    <n v="1"/>
    <x v="1"/>
    <n v="190457.87"/>
    <n v="1"/>
    <s v="40-49"/>
    <s v="Good (670-739)"/>
    <s v="Mid (50-100k)"/>
    <s v="Established (6-8 yrs)"/>
    <x v="0"/>
  </r>
  <r>
    <n v="15688984"/>
    <s v="Belonwu"/>
    <n v="595"/>
    <x v="0"/>
    <s v="Male"/>
    <n v="20"/>
    <n v="4"/>
    <n v="95830.43"/>
    <n v="1"/>
    <n v="1"/>
    <x v="1"/>
    <n v="177738.98"/>
    <n v="0"/>
    <s v="Under 30"/>
    <s v="Fair (580-669)"/>
    <s v="Mid (50-100k)"/>
    <s v="Developing (3-5 yrs)"/>
    <x v="0"/>
  </r>
  <r>
    <n v="15583026"/>
    <s v="Welch"/>
    <n v="535"/>
    <x v="0"/>
    <s v="Female"/>
    <n v="38"/>
    <n v="0"/>
    <n v="135919.32999999999"/>
    <n v="1"/>
    <n v="1"/>
    <x v="1"/>
    <n v="80425.649999999994"/>
    <n v="0"/>
    <s v="30-39"/>
    <s v="Poor (&lt;580)"/>
    <s v="High (100-150k)"/>
    <s v="New (0-2 yrs)"/>
    <x v="0"/>
  </r>
  <r>
    <n v="15771668"/>
    <s v="Henderson"/>
    <n v="578"/>
    <x v="0"/>
    <s v="Male"/>
    <n v="59"/>
    <n v="10"/>
    <n v="185966.64"/>
    <n v="1"/>
    <n v="0"/>
    <x v="1"/>
    <n v="9445.42"/>
    <n v="1"/>
    <s v="50-59"/>
    <s v="Poor (&lt;580)"/>
    <s v="Very High (150k+)"/>
    <s v="Loyal (9-10 yrs)"/>
    <x v="0"/>
  </r>
  <r>
    <n v="15779904"/>
    <s v="Yobanna"/>
    <n v="597"/>
    <x v="0"/>
    <s v="Female"/>
    <n v="29"/>
    <n v="5"/>
    <n v="0"/>
    <n v="2"/>
    <n v="1"/>
    <x v="0"/>
    <n v="174825.57"/>
    <n v="0"/>
    <s v="Under 30"/>
    <s v="Fair (580-669)"/>
    <s v="Zero Balance"/>
    <s v="Developing (3-5 yrs)"/>
    <x v="1"/>
  </r>
  <r>
    <n v="15784323"/>
    <s v="Gallo"/>
    <n v="449"/>
    <x v="0"/>
    <s v="Female"/>
    <n v="21"/>
    <n v="7"/>
    <n v="0"/>
    <n v="2"/>
    <n v="0"/>
    <x v="1"/>
    <n v="175743.92"/>
    <n v="0"/>
    <s v="Under 30"/>
    <s v="Poor (&lt;580)"/>
    <s v="Zero Balance"/>
    <s v="Established (6-8 yrs)"/>
    <x v="1"/>
  </r>
  <r>
    <n v="15756277"/>
    <s v="Wilson"/>
    <n v="850"/>
    <x v="2"/>
    <s v="Female"/>
    <n v="43"/>
    <n v="8"/>
    <n v="92244.83"/>
    <n v="2"/>
    <n v="1"/>
    <x v="1"/>
    <n v="54949.73"/>
    <n v="0"/>
    <s v="40-49"/>
    <s v="Excellent (800+)"/>
    <s v="Mid (50-100k)"/>
    <s v="Established (6-8 yrs)"/>
    <x v="1"/>
  </r>
  <r>
    <n v="15663312"/>
    <s v="Marino"/>
    <n v="494"/>
    <x v="0"/>
    <s v="Female"/>
    <n v="35"/>
    <n v="9"/>
    <n v="112727.06"/>
    <n v="2"/>
    <n v="1"/>
    <x v="1"/>
    <n v="183752.91"/>
    <n v="0"/>
    <s v="30-39"/>
    <s v="Poor (&lt;580)"/>
    <s v="High (100-150k)"/>
    <s v="Loyal (9-10 yrs)"/>
    <x v="1"/>
  </r>
  <r>
    <n v="15793197"/>
    <s v="Bailey"/>
    <n v="676"/>
    <x v="0"/>
    <s v="Female"/>
    <n v="34"/>
    <n v="8"/>
    <n v="100359.54"/>
    <n v="1"/>
    <n v="0"/>
    <x v="1"/>
    <n v="46038.28"/>
    <n v="0"/>
    <s v="30-39"/>
    <s v="Good (670-739)"/>
    <s v="High (100-150k)"/>
    <s v="Established (6-8 yrs)"/>
    <x v="0"/>
  </r>
  <r>
    <n v="15731463"/>
    <s v="Gboliwe"/>
    <n v="818"/>
    <x v="2"/>
    <s v="Male"/>
    <n v="43"/>
    <n v="10"/>
    <n v="105301.5"/>
    <n v="1"/>
    <n v="1"/>
    <x v="0"/>
    <n v="78941.59"/>
    <n v="0"/>
    <s v="40-49"/>
    <s v="Excellent (800+)"/>
    <s v="High (100-150k)"/>
    <s v="Loyal (9-10 yrs)"/>
    <x v="0"/>
  </r>
  <r>
    <n v="15621768"/>
    <s v="Chukwuhaenye"/>
    <n v="712"/>
    <x v="1"/>
    <s v="Male"/>
    <n v="45"/>
    <n v="6"/>
    <n v="112994.65"/>
    <n v="1"/>
    <n v="0"/>
    <x v="1"/>
    <n v="198398.68"/>
    <n v="0"/>
    <s v="40-49"/>
    <s v="Good (670-739)"/>
    <s v="High (100-150k)"/>
    <s v="Established (6-8 yrs)"/>
    <x v="0"/>
  </r>
  <r>
    <n v="15691323"/>
    <s v="Bianchi"/>
    <n v="672"/>
    <x v="2"/>
    <s v="Male"/>
    <n v="40"/>
    <n v="4"/>
    <n v="89025.88"/>
    <n v="2"/>
    <n v="1"/>
    <x v="1"/>
    <n v="188892.19"/>
    <n v="0"/>
    <s v="40-49"/>
    <s v="Good (670-739)"/>
    <s v="Mid (50-100k)"/>
    <s v="Developing (3-5 yrs)"/>
    <x v="1"/>
  </r>
  <r>
    <n v="15781326"/>
    <s v="Ford"/>
    <n v="636"/>
    <x v="0"/>
    <s v="Male"/>
    <n v="35"/>
    <n v="9"/>
    <n v="95478.17"/>
    <n v="1"/>
    <n v="0"/>
    <x v="1"/>
    <n v="169286.74"/>
    <n v="0"/>
    <s v="30-39"/>
    <s v="Fair (580-669)"/>
    <s v="Mid (50-100k)"/>
    <s v="Loyal (9-10 yrs)"/>
    <x v="0"/>
  </r>
  <r>
    <n v="15595640"/>
    <s v="Rizzo"/>
    <n v="698"/>
    <x v="0"/>
    <s v="Male"/>
    <n v="37"/>
    <n v="8"/>
    <n v="0"/>
    <n v="2"/>
    <n v="0"/>
    <x v="1"/>
    <n v="145004.39000000001"/>
    <n v="0"/>
    <s v="30-39"/>
    <s v="Good (670-739)"/>
    <s v="Zero Balance"/>
    <s v="Established (6-8 yrs)"/>
    <x v="1"/>
  </r>
  <r>
    <n v="15814331"/>
    <s v="Lung"/>
    <n v="597"/>
    <x v="2"/>
    <s v="Female"/>
    <n v="43"/>
    <n v="7"/>
    <n v="119127.46"/>
    <n v="2"/>
    <n v="1"/>
    <x v="1"/>
    <n v="55809.919999999998"/>
    <n v="0"/>
    <s v="40-49"/>
    <s v="Fair (580-669)"/>
    <s v="High (100-150k)"/>
    <s v="Established (6-8 yrs)"/>
    <x v="1"/>
  </r>
  <r>
    <n v="15602030"/>
    <s v="Ramirez"/>
    <n v="717"/>
    <x v="0"/>
    <s v="Male"/>
    <n v="28"/>
    <n v="4"/>
    <n v="128206.79"/>
    <n v="1"/>
    <n v="1"/>
    <x v="0"/>
    <n v="54272.12"/>
    <n v="0"/>
    <s v="Under 30"/>
    <s v="Good (670-739)"/>
    <s v="High (100-150k)"/>
    <s v="Developing (3-5 yrs)"/>
    <x v="0"/>
  </r>
  <r>
    <n v="15747974"/>
    <s v="Sabbatini"/>
    <n v="614"/>
    <x v="0"/>
    <s v="Male"/>
    <n v="49"/>
    <n v="1"/>
    <n v="0"/>
    <n v="2"/>
    <n v="1"/>
    <x v="1"/>
    <n v="192440.54"/>
    <n v="0"/>
    <s v="40-49"/>
    <s v="Fair (580-669)"/>
    <s v="Zero Balance"/>
    <s v="New (0-2 yrs)"/>
    <x v="1"/>
  </r>
  <r>
    <n v="15611315"/>
    <s v="Ts'ao"/>
    <n v="708"/>
    <x v="2"/>
    <s v="Female"/>
    <n v="23"/>
    <n v="4"/>
    <n v="71433.08"/>
    <n v="1"/>
    <n v="1"/>
    <x v="1"/>
    <n v="103697.57"/>
    <n v="0"/>
    <s v="Under 30"/>
    <s v="Good (670-739)"/>
    <s v="Mid (50-100k)"/>
    <s v="Developing (3-5 yrs)"/>
    <x v="0"/>
  </r>
  <r>
    <n v="15636977"/>
    <s v="Trevisan"/>
    <n v="507"/>
    <x v="2"/>
    <s v="Male"/>
    <n v="36"/>
    <n v="9"/>
    <n v="118214.32"/>
    <n v="3"/>
    <n v="1"/>
    <x v="1"/>
    <n v="119110.03"/>
    <n v="1"/>
    <s v="30-39"/>
    <s v="Poor (&lt;580)"/>
    <s v="High (100-150k)"/>
    <s v="Loyal (9-10 yrs)"/>
    <x v="1"/>
  </r>
  <r>
    <n v="15690337"/>
    <s v="Chinwenma"/>
    <n v="581"/>
    <x v="0"/>
    <s v="Female"/>
    <n v="27"/>
    <n v="5"/>
    <n v="102258.11"/>
    <n v="2"/>
    <n v="1"/>
    <x v="1"/>
    <n v="194681.60000000001"/>
    <n v="0"/>
    <s v="Under 30"/>
    <s v="Fair (580-669)"/>
    <s v="High (100-150k)"/>
    <s v="Developing (3-5 yrs)"/>
    <x v="1"/>
  </r>
  <r>
    <n v="15680666"/>
    <s v="Berry"/>
    <n v="579"/>
    <x v="1"/>
    <s v="Female"/>
    <n v="39"/>
    <n v="2"/>
    <n v="151963.26"/>
    <n v="2"/>
    <n v="1"/>
    <x v="1"/>
    <n v="158948.63"/>
    <n v="0"/>
    <s v="30-39"/>
    <s v="Poor (&lt;580)"/>
    <s v="Very High (150k+)"/>
    <s v="New (0-2 yrs)"/>
    <x v="1"/>
  </r>
  <r>
    <n v="15679551"/>
    <s v="Colombo"/>
    <n v="504"/>
    <x v="1"/>
    <s v="Female"/>
    <n v="46"/>
    <n v="2"/>
    <n v="163764.84"/>
    <n v="1"/>
    <n v="1"/>
    <x v="0"/>
    <n v="165122.54999999999"/>
    <n v="1"/>
    <s v="40-49"/>
    <s v="Poor (&lt;580)"/>
    <s v="Very High (150k+)"/>
    <s v="New (0-2 yrs)"/>
    <x v="0"/>
  </r>
  <r>
    <n v="15778915"/>
    <s v="Harris"/>
    <n v="737"/>
    <x v="0"/>
    <s v="Female"/>
    <n v="32"/>
    <n v="7"/>
    <n v="128551.36"/>
    <n v="2"/>
    <n v="0"/>
    <x v="0"/>
    <n v="189402.71"/>
    <n v="0"/>
    <s v="30-39"/>
    <s v="Good (670-739)"/>
    <s v="High (100-150k)"/>
    <s v="Established (6-8 yrs)"/>
    <x v="1"/>
  </r>
  <r>
    <n v="15568849"/>
    <s v="Bryan"/>
    <n v="540"/>
    <x v="1"/>
    <s v="Female"/>
    <n v="31"/>
    <n v="10"/>
    <n v="118158.74"/>
    <n v="1"/>
    <n v="1"/>
    <x v="0"/>
    <n v="158027.57"/>
    <n v="0"/>
    <s v="30-39"/>
    <s v="Poor (&lt;580)"/>
    <s v="High (100-150k)"/>
    <s v="Loyal (9-10 yrs)"/>
    <x v="0"/>
  </r>
  <r>
    <n v="15747762"/>
    <s v="Chigozie"/>
    <n v="609"/>
    <x v="0"/>
    <s v="Male"/>
    <n v="32"/>
    <n v="7"/>
    <n v="118520.41"/>
    <n v="1"/>
    <n v="0"/>
    <x v="1"/>
    <n v="3815.48"/>
    <n v="0"/>
    <s v="30-39"/>
    <s v="Fair (580-669)"/>
    <s v="High (100-150k)"/>
    <s v="Established (6-8 yrs)"/>
    <x v="0"/>
  </r>
  <r>
    <n v="15753679"/>
    <s v="Mullawirraburka"/>
    <n v="778"/>
    <x v="0"/>
    <s v="Male"/>
    <n v="24"/>
    <n v="4"/>
    <n v="0"/>
    <n v="2"/>
    <n v="1"/>
    <x v="0"/>
    <n v="162809.20000000001"/>
    <n v="0"/>
    <s v="Under 30"/>
    <s v="Very Good (740-799)"/>
    <s v="Zero Balance"/>
    <s v="Developing (3-5 yrs)"/>
    <x v="1"/>
  </r>
  <r>
    <n v="15750049"/>
    <s v="Steele"/>
    <n v="621"/>
    <x v="0"/>
    <s v="Male"/>
    <n v="40"/>
    <n v="10"/>
    <n v="163823.37"/>
    <n v="1"/>
    <n v="0"/>
    <x v="1"/>
    <n v="89519.47"/>
    <n v="0"/>
    <s v="40-49"/>
    <s v="Fair (580-669)"/>
    <s v="Very High (150k+)"/>
    <s v="Loyal (9-10 yrs)"/>
    <x v="0"/>
  </r>
  <r>
    <n v="15606097"/>
    <s v="Zakharov"/>
    <n v="665"/>
    <x v="2"/>
    <s v="Male"/>
    <n v="63"/>
    <n v="7"/>
    <n v="104469.58"/>
    <n v="1"/>
    <n v="1"/>
    <x v="0"/>
    <n v="25165.360000000001"/>
    <n v="1"/>
    <s v="60+"/>
    <s v="Fair (580-669)"/>
    <s v="High (100-150k)"/>
    <s v="Established (6-8 yrs)"/>
    <x v="0"/>
  </r>
  <r>
    <n v="15802368"/>
    <s v="Ch'eng"/>
    <n v="608"/>
    <x v="0"/>
    <s v="Female"/>
    <n v="47"/>
    <n v="6"/>
    <n v="0"/>
    <n v="1"/>
    <n v="1"/>
    <x v="0"/>
    <n v="126012.57"/>
    <n v="0"/>
    <s v="40-49"/>
    <s v="Fair (580-669)"/>
    <s v="Zero Balance"/>
    <s v="Established (6-8 yrs)"/>
    <x v="0"/>
  </r>
  <r>
    <n v="15767488"/>
    <s v="Berry"/>
    <n v="680"/>
    <x v="1"/>
    <s v="Male"/>
    <n v="36"/>
    <n v="7"/>
    <n v="0"/>
    <n v="2"/>
    <n v="1"/>
    <x v="1"/>
    <n v="20109.21"/>
    <n v="0"/>
    <s v="30-39"/>
    <s v="Good (670-739)"/>
    <s v="Zero Balance"/>
    <s v="Established (6-8 yrs)"/>
    <x v="1"/>
  </r>
  <r>
    <n v="15669946"/>
    <s v="Jen"/>
    <n v="663"/>
    <x v="2"/>
    <s v="Female"/>
    <n v="46"/>
    <n v="2"/>
    <n v="141726.88"/>
    <n v="1"/>
    <n v="1"/>
    <x v="0"/>
    <n v="58257.23"/>
    <n v="0"/>
    <s v="40-49"/>
    <s v="Fair (580-669)"/>
    <s v="High (100-150k)"/>
    <s v="New (0-2 yrs)"/>
    <x v="0"/>
  </r>
  <r>
    <n v="15612103"/>
    <s v="Wang"/>
    <n v="627"/>
    <x v="2"/>
    <s v="Female"/>
    <n v="35"/>
    <n v="2"/>
    <n v="137852.96"/>
    <n v="1"/>
    <n v="1"/>
    <x v="0"/>
    <n v="172269.21"/>
    <n v="1"/>
    <s v="30-39"/>
    <s v="Fair (580-669)"/>
    <s v="High (100-150k)"/>
    <s v="New (0-2 yrs)"/>
    <x v="0"/>
  </r>
  <r>
    <n v="15645353"/>
    <s v="Chubb"/>
    <n v="607"/>
    <x v="0"/>
    <s v="Male"/>
    <n v="26"/>
    <n v="1"/>
    <n v="0"/>
    <n v="1"/>
    <n v="1"/>
    <x v="1"/>
    <n v="29818.2"/>
    <n v="0"/>
    <s v="Under 30"/>
    <s v="Fair (580-669)"/>
    <s v="Zero Balance"/>
    <s v="New (0-2 yrs)"/>
    <x v="0"/>
  </r>
  <r>
    <n v="15650018"/>
    <s v="Chen"/>
    <n v="681"/>
    <x v="0"/>
    <s v="Female"/>
    <n v="43"/>
    <n v="8"/>
    <n v="154100.29999999999"/>
    <n v="1"/>
    <n v="0"/>
    <x v="1"/>
    <n v="114659.81"/>
    <n v="0"/>
    <s v="40-49"/>
    <s v="Good (670-739)"/>
    <s v="Very High (150k+)"/>
    <s v="Established (6-8 yrs)"/>
    <x v="0"/>
  </r>
  <r>
    <n v="15659002"/>
    <s v="Mazzanti"/>
    <n v="766"/>
    <x v="0"/>
    <s v="Female"/>
    <n v="45"/>
    <n v="6"/>
    <n v="0"/>
    <n v="2"/>
    <n v="0"/>
    <x v="1"/>
    <n v="147184.74"/>
    <n v="0"/>
    <s v="40-49"/>
    <s v="Very Good (740-799)"/>
    <s v="Zero Balance"/>
    <s v="Established (6-8 yrs)"/>
    <x v="1"/>
  </r>
  <r>
    <n v="15616028"/>
    <s v="T'ao"/>
    <n v="694"/>
    <x v="0"/>
    <s v="Male"/>
    <n v="30"/>
    <n v="2"/>
    <n v="0"/>
    <n v="3"/>
    <n v="0"/>
    <x v="0"/>
    <n v="15039.41"/>
    <n v="0"/>
    <s v="30-39"/>
    <s v="Good (670-739)"/>
    <s v="Zero Balance"/>
    <s v="New (0-2 yrs)"/>
    <x v="1"/>
  </r>
  <r>
    <n v="15660475"/>
    <s v="Ndubueze"/>
    <n v="411"/>
    <x v="0"/>
    <s v="Female"/>
    <n v="54"/>
    <n v="9"/>
    <n v="0"/>
    <n v="1"/>
    <n v="0"/>
    <x v="0"/>
    <n v="76621.490000000005"/>
    <n v="0"/>
    <s v="50-59"/>
    <s v="Poor (&lt;580)"/>
    <s v="Zero Balance"/>
    <s v="Loyal (9-10 yrs)"/>
    <x v="0"/>
  </r>
  <r>
    <n v="15652615"/>
    <s v="Ferri"/>
    <n v="742"/>
    <x v="0"/>
    <s v="Male"/>
    <n v="39"/>
    <n v="8"/>
    <n v="140004.96"/>
    <n v="1"/>
    <n v="1"/>
    <x v="0"/>
    <n v="92985.78"/>
    <n v="0"/>
    <s v="30-39"/>
    <s v="Very Good (740-799)"/>
    <s v="High (100-150k)"/>
    <s v="Established (6-8 yrs)"/>
    <x v="0"/>
  </r>
  <r>
    <n v="15653572"/>
    <s v="Thornton"/>
    <n v="673"/>
    <x v="1"/>
    <s v="Male"/>
    <n v="43"/>
    <n v="8"/>
    <n v="127132.96"/>
    <n v="1"/>
    <n v="0"/>
    <x v="0"/>
    <n v="6009.27"/>
    <n v="1"/>
    <s v="40-49"/>
    <s v="Good (670-739)"/>
    <s v="High (100-150k)"/>
    <s v="Established (6-8 yrs)"/>
    <x v="0"/>
  </r>
  <r>
    <n v="15628059"/>
    <s v="DeRose"/>
    <n v="529"/>
    <x v="0"/>
    <s v="Male"/>
    <n v="61"/>
    <n v="1"/>
    <n v="0"/>
    <n v="2"/>
    <n v="1"/>
    <x v="0"/>
    <n v="191370.97"/>
    <n v="0"/>
    <s v="60+"/>
    <s v="Poor (&lt;580)"/>
    <s v="Zero Balance"/>
    <s v="New (0-2 yrs)"/>
    <x v="1"/>
  </r>
  <r>
    <n v="15703413"/>
    <s v="Montes"/>
    <n v="519"/>
    <x v="0"/>
    <s v="Female"/>
    <n v="38"/>
    <n v="7"/>
    <n v="125328.56"/>
    <n v="1"/>
    <n v="1"/>
    <x v="1"/>
    <n v="188225.67"/>
    <n v="0"/>
    <s v="30-39"/>
    <s v="Poor (&lt;580)"/>
    <s v="High (100-150k)"/>
    <s v="Established (6-8 yrs)"/>
    <x v="0"/>
  </r>
  <r>
    <n v="15610433"/>
    <s v="Kwemto"/>
    <n v="573"/>
    <x v="0"/>
    <s v="Male"/>
    <n v="35"/>
    <n v="9"/>
    <n v="0"/>
    <n v="2"/>
    <n v="1"/>
    <x v="1"/>
    <n v="11743.89"/>
    <n v="0"/>
    <s v="30-39"/>
    <s v="Poor (&lt;580)"/>
    <s v="Zero Balance"/>
    <s v="Loyal (9-10 yrs)"/>
    <x v="1"/>
  </r>
  <r>
    <n v="15770548"/>
    <s v="Lucchese"/>
    <n v="453"/>
    <x v="2"/>
    <s v="Female"/>
    <n v="28"/>
    <n v="3"/>
    <n v="139986.65"/>
    <n v="1"/>
    <n v="1"/>
    <x v="1"/>
    <n v="136846.75"/>
    <n v="0"/>
    <s v="Under 30"/>
    <s v="Poor (&lt;580)"/>
    <s v="High (100-150k)"/>
    <s v="Developing (3-5 yrs)"/>
    <x v="0"/>
  </r>
  <r>
    <n v="15645637"/>
    <s v="Huggins"/>
    <n v="798"/>
    <x v="2"/>
    <s v="Female"/>
    <n v="39"/>
    <n v="6"/>
    <n v="119787.76"/>
    <n v="1"/>
    <n v="1"/>
    <x v="0"/>
    <n v="164248.32999999999"/>
    <n v="0"/>
    <s v="30-39"/>
    <s v="Very Good (740-799)"/>
    <s v="High (100-150k)"/>
    <s v="Established (6-8 yrs)"/>
    <x v="0"/>
  </r>
  <r>
    <n v="15590888"/>
    <s v="Wade"/>
    <n v="693"/>
    <x v="1"/>
    <s v="Female"/>
    <n v="34"/>
    <n v="10"/>
    <n v="107556.06"/>
    <n v="2"/>
    <n v="0"/>
    <x v="1"/>
    <n v="154631.35"/>
    <n v="0"/>
    <s v="30-39"/>
    <s v="Good (670-739)"/>
    <s v="High (100-150k)"/>
    <s v="Loyal (9-10 yrs)"/>
    <x v="1"/>
  </r>
  <r>
    <n v="15568326"/>
    <s v="Kenenna"/>
    <n v="637"/>
    <x v="0"/>
    <s v="Female"/>
    <n v="44"/>
    <n v="2"/>
    <n v="0"/>
    <n v="2"/>
    <n v="1"/>
    <x v="1"/>
    <n v="149665.65"/>
    <n v="0"/>
    <s v="40-49"/>
    <s v="Fair (580-669)"/>
    <s v="Zero Balance"/>
    <s v="New (0-2 yrs)"/>
    <x v="1"/>
  </r>
  <r>
    <n v="15655368"/>
    <s v="Wheeler"/>
    <n v="672"/>
    <x v="0"/>
    <s v="Male"/>
    <n v="47"/>
    <n v="1"/>
    <n v="0"/>
    <n v="1"/>
    <n v="0"/>
    <x v="1"/>
    <n v="91574.92"/>
    <n v="0"/>
    <s v="40-49"/>
    <s v="Good (670-739)"/>
    <s v="Zero Balance"/>
    <s v="New (0-2 yrs)"/>
    <x v="0"/>
  </r>
  <r>
    <n v="15665579"/>
    <s v="Cartwright"/>
    <n v="597"/>
    <x v="0"/>
    <s v="Female"/>
    <n v="28"/>
    <n v="0"/>
    <n v="142705.95000000001"/>
    <n v="1"/>
    <n v="1"/>
    <x v="1"/>
    <n v="127233.39"/>
    <n v="0"/>
    <s v="Under 30"/>
    <s v="Fair (580-669)"/>
    <s v="High (100-150k)"/>
    <s v="New (0-2 yrs)"/>
    <x v="0"/>
  </r>
  <r>
    <n v="15676091"/>
    <s v="Iloerika"/>
    <n v="543"/>
    <x v="0"/>
    <s v="Male"/>
    <n v="42"/>
    <n v="7"/>
    <n v="0"/>
    <n v="1"/>
    <n v="1"/>
    <x v="0"/>
    <n v="56650.47"/>
    <n v="0"/>
    <s v="40-49"/>
    <s v="Poor (&lt;580)"/>
    <s v="Zero Balance"/>
    <s v="Established (6-8 yrs)"/>
    <x v="0"/>
  </r>
  <r>
    <n v="15716984"/>
    <s v="Palermo"/>
    <n v="695"/>
    <x v="1"/>
    <s v="Female"/>
    <n v="56"/>
    <n v="4"/>
    <n v="0"/>
    <n v="2"/>
    <n v="1"/>
    <x v="1"/>
    <n v="84644.76"/>
    <n v="0"/>
    <s v="50-59"/>
    <s v="Good (670-739)"/>
    <s v="Zero Balance"/>
    <s v="Developing (3-5 yrs)"/>
    <x v="1"/>
  </r>
  <r>
    <n v="15715078"/>
    <s v="Nkemakolam"/>
    <n v="584"/>
    <x v="0"/>
    <s v="Male"/>
    <n v="35"/>
    <n v="6"/>
    <n v="161613.94"/>
    <n v="2"/>
    <n v="1"/>
    <x v="0"/>
    <n v="148238.16"/>
    <n v="0"/>
    <s v="30-39"/>
    <s v="Fair (580-669)"/>
    <s v="Very High (150k+)"/>
    <s v="Established (6-8 yrs)"/>
    <x v="1"/>
  </r>
  <r>
    <n v="15569452"/>
    <s v="Butler"/>
    <n v="652"/>
    <x v="2"/>
    <s v="Female"/>
    <n v="58"/>
    <n v="3"/>
    <n v="116353.2"/>
    <n v="2"/>
    <n v="0"/>
    <x v="0"/>
    <n v="193502.9"/>
    <n v="0"/>
    <s v="50-59"/>
    <s v="Fair (580-669)"/>
    <s v="High (100-150k)"/>
    <s v="Developing (3-5 yrs)"/>
    <x v="1"/>
  </r>
  <r>
    <n v="15628863"/>
    <s v="Calabresi"/>
    <n v="601"/>
    <x v="0"/>
    <s v="Male"/>
    <n v="38"/>
    <n v="4"/>
    <n v="60013.81"/>
    <n v="1"/>
    <n v="1"/>
    <x v="0"/>
    <n v="38020.050000000003"/>
    <n v="0"/>
    <s v="30-39"/>
    <s v="Fair (580-669)"/>
    <s v="Mid (50-100k)"/>
    <s v="Developing (3-5 yrs)"/>
    <x v="0"/>
  </r>
  <r>
    <n v="15778192"/>
    <s v="Nkemdilim"/>
    <n v="628"/>
    <x v="1"/>
    <s v="Male"/>
    <n v="28"/>
    <n v="4"/>
    <n v="0"/>
    <n v="2"/>
    <n v="1"/>
    <x v="0"/>
    <n v="176750.81"/>
    <n v="0"/>
    <s v="Under 30"/>
    <s v="Fair (580-669)"/>
    <s v="Zero Balance"/>
    <s v="Developing (3-5 yrs)"/>
    <x v="1"/>
  </r>
  <r>
    <n v="15793723"/>
    <s v="Ch'iu"/>
    <n v="607"/>
    <x v="2"/>
    <s v="Male"/>
    <n v="32"/>
    <n v="9"/>
    <n v="144272.07"/>
    <n v="2"/>
    <n v="1"/>
    <x v="1"/>
    <n v="176580.63"/>
    <n v="0"/>
    <s v="30-39"/>
    <s v="Fair (580-669)"/>
    <s v="High (100-150k)"/>
    <s v="Loyal (9-10 yrs)"/>
    <x v="1"/>
  </r>
  <r>
    <n v="15798943"/>
    <s v="Alexander"/>
    <n v="646"/>
    <x v="0"/>
    <s v="Female"/>
    <n v="46"/>
    <n v="8"/>
    <n v="0"/>
    <n v="2"/>
    <n v="1"/>
    <x v="1"/>
    <n v="133059.15"/>
    <n v="0"/>
    <s v="40-49"/>
    <s v="Fair (580-669)"/>
    <s v="Zero Balance"/>
    <s v="Established (6-8 yrs)"/>
    <x v="1"/>
  </r>
  <r>
    <n v="15764708"/>
    <s v="Chiabuotu"/>
    <n v="572"/>
    <x v="0"/>
    <s v="Male"/>
    <n v="30"/>
    <n v="6"/>
    <n v="117696.67"/>
    <n v="1"/>
    <n v="1"/>
    <x v="1"/>
    <n v="100843.82"/>
    <n v="0"/>
    <s v="30-39"/>
    <s v="Poor (&lt;580)"/>
    <s v="High (100-150k)"/>
    <s v="Established (6-8 yrs)"/>
    <x v="0"/>
  </r>
  <r>
    <n v="15791040"/>
    <s v="Vasilyeva"/>
    <n v="801"/>
    <x v="1"/>
    <s v="Male"/>
    <n v="58"/>
    <n v="1"/>
    <n v="79954.61"/>
    <n v="2"/>
    <n v="1"/>
    <x v="0"/>
    <n v="30484.19"/>
    <n v="0"/>
    <s v="50-59"/>
    <s v="Excellent (800+)"/>
    <s v="Mid (50-100k)"/>
    <s v="New (0-2 yrs)"/>
    <x v="1"/>
  </r>
  <r>
    <n v="15631512"/>
    <s v="Schneider"/>
    <n v="597"/>
    <x v="0"/>
    <s v="Female"/>
    <n v="26"/>
    <n v="8"/>
    <n v="149989.39000000001"/>
    <n v="1"/>
    <n v="1"/>
    <x v="1"/>
    <n v="42330.58"/>
    <n v="0"/>
    <s v="Under 30"/>
    <s v="Fair (580-669)"/>
    <s v="High (100-150k)"/>
    <s v="Established (6-8 yrs)"/>
    <x v="0"/>
  </r>
  <r>
    <n v="15640106"/>
    <s v="Mason"/>
    <n v="613"/>
    <x v="0"/>
    <s v="Male"/>
    <n v="40"/>
    <n v="7"/>
    <n v="124339.9"/>
    <n v="1"/>
    <n v="0"/>
    <x v="1"/>
    <n v="193309.58"/>
    <n v="0"/>
    <s v="40-49"/>
    <s v="Fair (580-669)"/>
    <s v="High (100-150k)"/>
    <s v="Established (6-8 yrs)"/>
    <x v="0"/>
  </r>
  <r>
    <n v="15710315"/>
    <s v="Chukwukadibia"/>
    <n v="529"/>
    <x v="2"/>
    <s v="Male"/>
    <n v="29"/>
    <n v="4"/>
    <n v="135759.4"/>
    <n v="1"/>
    <n v="0"/>
    <x v="1"/>
    <n v="112813.79"/>
    <n v="1"/>
    <s v="Under 30"/>
    <s v="Poor (&lt;580)"/>
    <s v="High (100-150k)"/>
    <s v="Developing (3-5 yrs)"/>
    <x v="0"/>
  </r>
  <r>
    <n v="15771535"/>
    <s v="Tsui"/>
    <n v="794"/>
    <x v="1"/>
    <s v="Female"/>
    <n v="37"/>
    <n v="9"/>
    <n v="0"/>
    <n v="2"/>
    <n v="1"/>
    <x v="1"/>
    <n v="68008.850000000006"/>
    <n v="0"/>
    <s v="30-39"/>
    <s v="Very Good (740-799)"/>
    <s v="Zero Balance"/>
    <s v="Loyal (9-10 yrs)"/>
    <x v="1"/>
  </r>
  <r>
    <n v="15611947"/>
    <s v="Banks"/>
    <n v="557"/>
    <x v="0"/>
    <s v="Male"/>
    <n v="34"/>
    <n v="3"/>
    <n v="83074"/>
    <n v="1"/>
    <n v="1"/>
    <x v="1"/>
    <n v="132673.22"/>
    <n v="0"/>
    <s v="30-39"/>
    <s v="Poor (&lt;580)"/>
    <s v="Mid (50-100k)"/>
    <s v="Developing (3-5 yrs)"/>
    <x v="0"/>
  </r>
  <r>
    <n v="15670266"/>
    <s v="Shih"/>
    <n v="499"/>
    <x v="0"/>
    <s v="Female"/>
    <n v="28"/>
    <n v="4"/>
    <n v="141792.60999999999"/>
    <n v="1"/>
    <n v="1"/>
    <x v="0"/>
    <n v="22001.91"/>
    <n v="0"/>
    <s v="Under 30"/>
    <s v="Poor (&lt;580)"/>
    <s v="High (100-150k)"/>
    <s v="Developing (3-5 yrs)"/>
    <x v="0"/>
  </r>
  <r>
    <n v="15609083"/>
    <s v="Tretiakova"/>
    <n v="544"/>
    <x v="0"/>
    <s v="Female"/>
    <n v="26"/>
    <n v="6"/>
    <n v="0"/>
    <n v="1"/>
    <n v="1"/>
    <x v="1"/>
    <n v="100200.4"/>
    <n v="1"/>
    <s v="Under 30"/>
    <s v="Poor (&lt;580)"/>
    <s v="Zero Balance"/>
    <s v="Established (6-8 yrs)"/>
    <x v="0"/>
  </r>
  <r>
    <n v="15567923"/>
    <s v="Barese"/>
    <n v="739"/>
    <x v="0"/>
    <s v="Female"/>
    <n v="30"/>
    <n v="6"/>
    <n v="0"/>
    <n v="1"/>
    <n v="0"/>
    <x v="1"/>
    <n v="122604.44"/>
    <n v="0"/>
    <s v="30-39"/>
    <s v="Good (670-739)"/>
    <s v="Zero Balance"/>
    <s v="Established (6-8 yrs)"/>
    <x v="0"/>
  </r>
  <r>
    <n v="15788183"/>
    <s v="Longo"/>
    <n v="458"/>
    <x v="2"/>
    <s v="Female"/>
    <n v="43"/>
    <n v="1"/>
    <n v="106870.12"/>
    <n v="2"/>
    <n v="1"/>
    <x v="1"/>
    <n v="100564.37"/>
    <n v="0"/>
    <s v="40-49"/>
    <s v="Poor (&lt;580)"/>
    <s v="High (100-150k)"/>
    <s v="New (0-2 yrs)"/>
    <x v="1"/>
  </r>
  <r>
    <n v="15735782"/>
    <s v="MacDonald"/>
    <n v="528"/>
    <x v="0"/>
    <s v="Male"/>
    <n v="31"/>
    <n v="9"/>
    <n v="120962.59"/>
    <n v="1"/>
    <n v="1"/>
    <x v="1"/>
    <n v="5419.31"/>
    <n v="0"/>
    <s v="30-39"/>
    <s v="Poor (&lt;580)"/>
    <s v="High (100-150k)"/>
    <s v="Loyal (9-10 yrs)"/>
    <x v="0"/>
  </r>
  <r>
    <n v="15774401"/>
    <s v="Chambers"/>
    <n v="773"/>
    <x v="1"/>
    <s v="Male"/>
    <n v="51"/>
    <n v="4"/>
    <n v="0"/>
    <n v="2"/>
    <n v="0"/>
    <x v="1"/>
    <n v="123587.83"/>
    <n v="1"/>
    <s v="50-59"/>
    <s v="Very Good (740-799)"/>
    <s v="Zero Balance"/>
    <s v="Developing (3-5 yrs)"/>
    <x v="1"/>
  </r>
  <r>
    <n v="15737971"/>
    <s v="Cowen"/>
    <n v="646"/>
    <x v="0"/>
    <s v="Female"/>
    <n v="30"/>
    <n v="5"/>
    <n v="0"/>
    <n v="2"/>
    <n v="1"/>
    <x v="1"/>
    <n v="13935.32"/>
    <n v="0"/>
    <s v="30-39"/>
    <s v="Fair (580-669)"/>
    <s v="Zero Balance"/>
    <s v="Developing (3-5 yrs)"/>
    <x v="1"/>
  </r>
  <r>
    <n v="15758750"/>
    <s v="Iweobiegbunam"/>
    <n v="564"/>
    <x v="0"/>
    <s v="Male"/>
    <n v="31"/>
    <n v="0"/>
    <n v="110527.17"/>
    <n v="1"/>
    <n v="1"/>
    <x v="0"/>
    <n v="87060.77"/>
    <n v="0"/>
    <s v="30-39"/>
    <s v="Poor (&lt;580)"/>
    <s v="High (100-150k)"/>
    <s v="New (0-2 yrs)"/>
    <x v="0"/>
  </r>
  <r>
    <n v="15611767"/>
    <s v="Mai"/>
    <n v="624"/>
    <x v="2"/>
    <s v="Female"/>
    <n v="52"/>
    <n v="0"/>
    <n v="133723.43"/>
    <n v="1"/>
    <n v="0"/>
    <x v="1"/>
    <n v="4859.59"/>
    <n v="1"/>
    <s v="50-59"/>
    <s v="Fair (580-669)"/>
    <s v="High (100-150k)"/>
    <s v="New (0-2 yrs)"/>
    <x v="0"/>
  </r>
  <r>
    <n v="15643770"/>
    <s v="Yu"/>
    <n v="682"/>
    <x v="0"/>
    <s v="Female"/>
    <n v="52"/>
    <n v="5"/>
    <n v="112670.48"/>
    <n v="1"/>
    <n v="1"/>
    <x v="1"/>
    <n v="21085.17"/>
    <n v="1"/>
    <s v="50-59"/>
    <s v="Good (670-739)"/>
    <s v="High (100-150k)"/>
    <s v="Developing (3-5 yrs)"/>
    <x v="0"/>
  </r>
  <r>
    <n v="15744717"/>
    <s v="Duffy"/>
    <n v="726"/>
    <x v="0"/>
    <s v="Female"/>
    <n v="44"/>
    <n v="2"/>
    <n v="0"/>
    <n v="2"/>
    <n v="1"/>
    <x v="0"/>
    <n v="26733.86"/>
    <n v="0"/>
    <s v="40-49"/>
    <s v="Good (670-739)"/>
    <s v="Zero Balance"/>
    <s v="New (0-2 yrs)"/>
    <x v="1"/>
  </r>
  <r>
    <n v="15570681"/>
    <s v="Chiang"/>
    <n v="560"/>
    <x v="0"/>
    <s v="Male"/>
    <n v="24"/>
    <n v="1"/>
    <n v="116084.32"/>
    <n v="1"/>
    <n v="1"/>
    <x v="1"/>
    <n v="89734.7"/>
    <n v="0"/>
    <s v="Under 30"/>
    <s v="Poor (&lt;580)"/>
    <s v="High (100-150k)"/>
    <s v="New (0-2 yrs)"/>
    <x v="0"/>
  </r>
  <r>
    <n v="15792650"/>
    <s v="Watts"/>
    <n v="382"/>
    <x v="1"/>
    <s v="Male"/>
    <n v="36"/>
    <n v="0"/>
    <n v="0"/>
    <n v="1"/>
    <n v="1"/>
    <x v="0"/>
    <n v="179540.73"/>
    <n v="1"/>
    <s v="30-39"/>
    <s v="Poor (&lt;580)"/>
    <s v="Zero Balance"/>
    <s v="New (0-2 yrs)"/>
    <x v="0"/>
  </r>
  <r>
    <n v="15605531"/>
    <s v="Daly"/>
    <n v="457"/>
    <x v="1"/>
    <s v="Female"/>
    <n v="38"/>
    <n v="6"/>
    <n v="0"/>
    <n v="2"/>
    <n v="1"/>
    <x v="1"/>
    <n v="173219.09"/>
    <n v="0"/>
    <s v="30-39"/>
    <s v="Poor (&lt;580)"/>
    <s v="Zero Balance"/>
    <s v="Established (6-8 yrs)"/>
    <x v="1"/>
  </r>
  <r>
    <n v="15605339"/>
    <s v="Baker"/>
    <n v="673"/>
    <x v="0"/>
    <s v="Female"/>
    <n v="37"/>
    <n v="10"/>
    <n v="0"/>
    <n v="2"/>
    <n v="1"/>
    <x v="0"/>
    <n v="37411.35"/>
    <n v="0"/>
    <s v="30-39"/>
    <s v="Good (670-739)"/>
    <s v="Zero Balance"/>
    <s v="Loyal (9-10 yrs)"/>
    <x v="1"/>
  </r>
  <r>
    <n v="15672216"/>
    <s v="Uvarov"/>
    <n v="584"/>
    <x v="0"/>
    <s v="Female"/>
    <n v="40"/>
    <n v="4"/>
    <n v="82441.75"/>
    <n v="1"/>
    <n v="0"/>
    <x v="1"/>
    <n v="80852.11"/>
    <n v="0"/>
    <s v="40-49"/>
    <s v="Fair (580-669)"/>
    <s v="Mid (50-100k)"/>
    <s v="Developing (3-5 yrs)"/>
    <x v="0"/>
  </r>
  <r>
    <n v="15812893"/>
    <s v="Costa"/>
    <n v="629"/>
    <x v="0"/>
    <s v="Female"/>
    <n v="39"/>
    <n v="10"/>
    <n v="0"/>
    <n v="2"/>
    <n v="1"/>
    <x v="0"/>
    <n v="43174.49"/>
    <n v="1"/>
    <s v="30-39"/>
    <s v="Fair (580-669)"/>
    <s v="Zero Balance"/>
    <s v="Loyal (9-10 yrs)"/>
    <x v="1"/>
  </r>
  <r>
    <n v="15624180"/>
    <s v="Genovesi"/>
    <n v="584"/>
    <x v="2"/>
    <s v="Female"/>
    <n v="37"/>
    <n v="10"/>
    <n v="134171.79999999999"/>
    <n v="4"/>
    <n v="1"/>
    <x v="0"/>
    <n v="70927.11"/>
    <n v="1"/>
    <s v="30-39"/>
    <s v="Fair (580-669)"/>
    <s v="High (100-150k)"/>
    <s v="Loyal (9-10 yrs)"/>
    <x v="1"/>
  </r>
  <r>
    <n v="15701364"/>
    <s v="Doherty"/>
    <n v="724"/>
    <x v="0"/>
    <s v="Male"/>
    <n v="30"/>
    <n v="10"/>
    <n v="0"/>
    <n v="2"/>
    <n v="1"/>
    <x v="0"/>
    <n v="54265.55"/>
    <n v="0"/>
    <s v="30-39"/>
    <s v="Good (670-739)"/>
    <s v="Zero Balance"/>
    <s v="Loyal (9-10 yrs)"/>
    <x v="1"/>
  </r>
  <r>
    <n v="15762588"/>
    <s v="Kaleski"/>
    <n v="644"/>
    <x v="0"/>
    <s v="Male"/>
    <n v="31"/>
    <n v="5"/>
    <n v="0"/>
    <n v="2"/>
    <n v="1"/>
    <x v="0"/>
    <n v="41872.17"/>
    <n v="0"/>
    <s v="30-39"/>
    <s v="Fair (580-669)"/>
    <s v="Zero Balance"/>
    <s v="Developing (3-5 yrs)"/>
    <x v="1"/>
  </r>
  <r>
    <n v="15806318"/>
    <s v="Wright"/>
    <n v="676"/>
    <x v="2"/>
    <s v="Female"/>
    <n v="48"/>
    <n v="2"/>
    <n v="124442.38"/>
    <n v="1"/>
    <n v="1"/>
    <x v="1"/>
    <n v="15068.53"/>
    <n v="1"/>
    <s v="40-49"/>
    <s v="Good (670-739)"/>
    <s v="High (100-150k)"/>
    <s v="New (0-2 yrs)"/>
    <x v="0"/>
  </r>
  <r>
    <n v="15712596"/>
    <s v="Huang"/>
    <n v="499"/>
    <x v="0"/>
    <s v="Male"/>
    <n v="31"/>
    <n v="4"/>
    <n v="0"/>
    <n v="1"/>
    <n v="1"/>
    <x v="1"/>
    <n v="25950.49"/>
    <n v="0"/>
    <s v="30-39"/>
    <s v="Poor (&lt;580)"/>
    <s v="Zero Balance"/>
    <s v="Developing (3-5 yrs)"/>
    <x v="0"/>
  </r>
  <r>
    <n v="15600399"/>
    <s v="Trentino"/>
    <n v="598"/>
    <x v="0"/>
    <s v="Male"/>
    <n v="60"/>
    <n v="4"/>
    <n v="0"/>
    <n v="1"/>
    <n v="1"/>
    <x v="1"/>
    <n v="197727.14"/>
    <n v="1"/>
    <s v="60+"/>
    <s v="Fair (580-669)"/>
    <s v="Zero Balance"/>
    <s v="Developing (3-5 yrs)"/>
    <x v="0"/>
  </r>
  <r>
    <n v="15576216"/>
    <s v="Chienezie"/>
    <n v="655"/>
    <x v="2"/>
    <s v="Female"/>
    <n v="37"/>
    <n v="4"/>
    <n v="108862.76"/>
    <n v="1"/>
    <n v="1"/>
    <x v="1"/>
    <n v="79555.08"/>
    <n v="1"/>
    <s v="30-39"/>
    <s v="Fair (580-669)"/>
    <s v="High (100-150k)"/>
    <s v="Developing (3-5 yrs)"/>
    <x v="0"/>
  </r>
  <r>
    <n v="15620750"/>
    <s v="Sugden"/>
    <n v="559"/>
    <x v="0"/>
    <s v="Male"/>
    <n v="28"/>
    <n v="3"/>
    <n v="141099.43"/>
    <n v="1"/>
    <n v="1"/>
    <x v="0"/>
    <n v="15607.27"/>
    <n v="0"/>
    <s v="Under 30"/>
    <s v="Poor (&lt;580)"/>
    <s v="High (100-150k)"/>
    <s v="Developing (3-5 yrs)"/>
    <x v="0"/>
  </r>
  <r>
    <n v="15623489"/>
    <s v="Tu"/>
    <n v="543"/>
    <x v="0"/>
    <s v="Female"/>
    <n v="67"/>
    <n v="0"/>
    <n v="128843.67"/>
    <n v="1"/>
    <n v="1"/>
    <x v="0"/>
    <n v="134612.48000000001"/>
    <n v="0"/>
    <s v="60+"/>
    <s v="Poor (&lt;580)"/>
    <s v="High (100-150k)"/>
    <s v="New (0-2 yrs)"/>
    <x v="0"/>
  </r>
  <r>
    <n v="15667944"/>
    <s v="Onuchukwu"/>
    <n v="679"/>
    <x v="0"/>
    <s v="Male"/>
    <n v="39"/>
    <n v="0"/>
    <n v="86843.61"/>
    <n v="1"/>
    <n v="0"/>
    <x v="0"/>
    <n v="159830.57999999999"/>
    <n v="0"/>
    <s v="30-39"/>
    <s v="Good (670-739)"/>
    <s v="Mid (50-100k)"/>
    <s v="New (0-2 yrs)"/>
    <x v="0"/>
  </r>
  <r>
    <n v="15584928"/>
    <s v="Ugochukwutubelum"/>
    <n v="594"/>
    <x v="2"/>
    <s v="Female"/>
    <n v="32"/>
    <n v="4"/>
    <n v="120074.97"/>
    <n v="2"/>
    <n v="1"/>
    <x v="0"/>
    <n v="162961.79"/>
    <n v="0"/>
    <s v="30-39"/>
    <s v="Fair (580-669)"/>
    <s v="High (100-150k)"/>
    <s v="Developing (3-5 yrs)"/>
    <x v="1"/>
  </r>
  <r>
    <n v="15779913"/>
    <s v="Davidson"/>
    <n v="586"/>
    <x v="0"/>
    <s v="Male"/>
    <n v="27"/>
    <n v="5"/>
    <n v="130231.8"/>
    <n v="2"/>
    <n v="1"/>
    <x v="0"/>
    <n v="192427.16"/>
    <n v="0"/>
    <s v="Under 30"/>
    <s v="Fair (580-669)"/>
    <s v="High (100-150k)"/>
    <s v="Developing (3-5 yrs)"/>
    <x v="1"/>
  </r>
  <r>
    <n v="15644977"/>
    <s v="Goddard"/>
    <n v="776"/>
    <x v="0"/>
    <s v="Female"/>
    <n v="31"/>
    <n v="5"/>
    <n v="0"/>
    <n v="2"/>
    <n v="1"/>
    <x v="1"/>
    <n v="92647.94"/>
    <n v="0"/>
    <s v="30-39"/>
    <s v="Very Good (740-799)"/>
    <s v="Zero Balance"/>
    <s v="Developing (3-5 yrs)"/>
    <x v="1"/>
  </r>
  <r>
    <n v="15749679"/>
    <s v="Beck"/>
    <n v="699"/>
    <x v="0"/>
    <s v="Male"/>
    <n v="39"/>
    <n v="2"/>
    <n v="109724.38"/>
    <n v="1"/>
    <n v="1"/>
    <x v="0"/>
    <n v="180022.39"/>
    <n v="0"/>
    <s v="30-39"/>
    <s v="Good (670-739)"/>
    <s v="High (100-150k)"/>
    <s v="New (0-2 yrs)"/>
    <x v="0"/>
  </r>
  <r>
    <n v="15629010"/>
    <s v="Beam"/>
    <n v="847"/>
    <x v="2"/>
    <s v="Female"/>
    <n v="35"/>
    <n v="5"/>
    <n v="111743.43"/>
    <n v="1"/>
    <n v="1"/>
    <x v="0"/>
    <n v="183584.14"/>
    <n v="0"/>
    <s v="30-39"/>
    <s v="Excellent (800+)"/>
    <s v="High (100-150k)"/>
    <s v="Developing (3-5 yrs)"/>
    <x v="0"/>
  </r>
  <r>
    <n v="15768465"/>
    <s v="Sheppard"/>
    <n v="582"/>
    <x v="2"/>
    <s v="Male"/>
    <n v="35"/>
    <n v="8"/>
    <n v="121309.17"/>
    <n v="2"/>
    <n v="1"/>
    <x v="0"/>
    <n v="28750.67"/>
    <n v="0"/>
    <s v="30-39"/>
    <s v="Fair (580-669)"/>
    <s v="High (100-150k)"/>
    <s v="Established (6-8 yrs)"/>
    <x v="1"/>
  </r>
  <r>
    <n v="15767781"/>
    <s v="Godfrey"/>
    <n v="648"/>
    <x v="0"/>
    <s v="Male"/>
    <n v="38"/>
    <n v="10"/>
    <n v="82697.279999999999"/>
    <n v="1"/>
    <n v="1"/>
    <x v="1"/>
    <n v="74846.67"/>
    <n v="0"/>
    <s v="30-39"/>
    <s v="Fair (580-669)"/>
    <s v="Mid (50-100k)"/>
    <s v="Loyal (9-10 yrs)"/>
    <x v="0"/>
  </r>
  <r>
    <n v="15635364"/>
    <s v="Gray"/>
    <n v="618"/>
    <x v="0"/>
    <s v="Female"/>
    <n v="49"/>
    <n v="9"/>
    <n v="44301.43"/>
    <n v="3"/>
    <n v="1"/>
    <x v="0"/>
    <n v="89729.3"/>
    <n v="1"/>
    <s v="40-49"/>
    <s v="Fair (580-669)"/>
    <s v="Low (&lt;50k)"/>
    <s v="Loyal (9-10 yrs)"/>
    <x v="1"/>
  </r>
  <r>
    <n v="15722004"/>
    <s v="Hsiung"/>
    <n v="543"/>
    <x v="0"/>
    <s v="Female"/>
    <n v="31"/>
    <n v="4"/>
    <n v="138317.94"/>
    <n v="1"/>
    <n v="0"/>
    <x v="1"/>
    <n v="61843.73"/>
    <n v="0"/>
    <s v="30-39"/>
    <s v="Poor (&lt;580)"/>
    <s v="High (100-150k)"/>
    <s v="Developing (3-5 yrs)"/>
    <x v="0"/>
  </r>
  <r>
    <n v="15766044"/>
    <s v="Cameron"/>
    <n v="642"/>
    <x v="2"/>
    <s v="Male"/>
    <n v="49"/>
    <n v="4"/>
    <n v="120688.61"/>
    <n v="1"/>
    <n v="1"/>
    <x v="1"/>
    <n v="24770.22"/>
    <n v="1"/>
    <s v="40-49"/>
    <s v="Fair (580-669)"/>
    <s v="High (100-150k)"/>
    <s v="Developing (3-5 yrs)"/>
    <x v="0"/>
  </r>
  <r>
    <n v="15586680"/>
    <s v="Fleming"/>
    <n v="462"/>
    <x v="0"/>
    <s v="Male"/>
    <n v="27"/>
    <n v="4"/>
    <n v="176913.52"/>
    <n v="1"/>
    <n v="1"/>
    <x v="1"/>
    <n v="80587.27"/>
    <n v="0"/>
    <s v="Under 30"/>
    <s v="Poor (&lt;580)"/>
    <s v="Very High (150k+)"/>
    <s v="Developing (3-5 yrs)"/>
    <x v="0"/>
  </r>
  <r>
    <n v="15635388"/>
    <s v="Austin"/>
    <n v="640"/>
    <x v="1"/>
    <s v="Male"/>
    <n v="47"/>
    <n v="6"/>
    <n v="89047.14"/>
    <n v="1"/>
    <n v="1"/>
    <x v="1"/>
    <n v="116286.25"/>
    <n v="0"/>
    <s v="40-49"/>
    <s v="Fair (580-669)"/>
    <s v="Mid (50-100k)"/>
    <s v="Established (6-8 yrs)"/>
    <x v="0"/>
  </r>
  <r>
    <n v="15655175"/>
    <s v="Wallace"/>
    <n v="740"/>
    <x v="2"/>
    <s v="Male"/>
    <n v="40"/>
    <n v="4"/>
    <n v="114318.78"/>
    <n v="2"/>
    <n v="1"/>
    <x v="1"/>
    <n v="129333.69"/>
    <n v="1"/>
    <s v="40-49"/>
    <s v="Very Good (740-799)"/>
    <s v="High (100-150k)"/>
    <s v="Developing (3-5 yrs)"/>
    <x v="1"/>
  </r>
  <r>
    <n v="15639133"/>
    <s v="Ku"/>
    <n v="773"/>
    <x v="0"/>
    <s v="Female"/>
    <n v="50"/>
    <n v="4"/>
    <n v="0"/>
    <n v="2"/>
    <n v="1"/>
    <x v="1"/>
    <n v="129372.94"/>
    <n v="0"/>
    <s v="50-59"/>
    <s v="Very Good (740-799)"/>
    <s v="Zero Balance"/>
    <s v="Developing (3-5 yrs)"/>
    <x v="1"/>
  </r>
  <r>
    <n v="15799653"/>
    <s v="Fiorentino"/>
    <n v="583"/>
    <x v="2"/>
    <s v="Female"/>
    <n v="32"/>
    <n v="7"/>
    <n v="94753.55"/>
    <n v="2"/>
    <n v="1"/>
    <x v="0"/>
    <n v="18149.03"/>
    <n v="0"/>
    <s v="30-39"/>
    <s v="Fair (580-669)"/>
    <s v="Mid (50-100k)"/>
    <s v="Established (6-8 yrs)"/>
    <x v="1"/>
  </r>
  <r>
    <n v="15723872"/>
    <s v="Buccho"/>
    <n v="589"/>
    <x v="1"/>
    <s v="Female"/>
    <n v="46"/>
    <n v="10"/>
    <n v="0"/>
    <n v="2"/>
    <n v="0"/>
    <x v="0"/>
    <n v="168369.37"/>
    <n v="0"/>
    <s v="40-49"/>
    <s v="Fair (580-669)"/>
    <s v="Zero Balance"/>
    <s v="Loyal (9-10 yrs)"/>
    <x v="1"/>
  </r>
  <r>
    <n v="15775627"/>
    <s v="Gordon"/>
    <n v="509"/>
    <x v="0"/>
    <s v="Male"/>
    <n v="35"/>
    <n v="8"/>
    <n v="0"/>
    <n v="2"/>
    <n v="0"/>
    <x v="0"/>
    <n v="67431.28"/>
    <n v="0"/>
    <s v="30-39"/>
    <s v="Poor (&lt;580)"/>
    <s v="Zero Balance"/>
    <s v="Established (6-8 yrs)"/>
    <x v="1"/>
  </r>
  <r>
    <n v="15630704"/>
    <s v="Haworth"/>
    <n v="612"/>
    <x v="2"/>
    <s v="Male"/>
    <n v="32"/>
    <n v="9"/>
    <n v="106520.73"/>
    <n v="2"/>
    <n v="1"/>
    <x v="1"/>
    <n v="177092.16"/>
    <n v="0"/>
    <s v="30-39"/>
    <s v="Fair (580-669)"/>
    <s v="High (100-150k)"/>
    <s v="Loyal (9-10 yrs)"/>
    <x v="1"/>
  </r>
  <r>
    <n v="15815534"/>
    <s v="Guidry"/>
    <n v="505"/>
    <x v="1"/>
    <s v="Male"/>
    <n v="37"/>
    <n v="0"/>
    <n v="134006.39000000001"/>
    <n v="1"/>
    <n v="1"/>
    <x v="0"/>
    <n v="93736.69"/>
    <n v="0"/>
    <s v="30-39"/>
    <s v="Poor (&lt;580)"/>
    <s v="High (100-150k)"/>
    <s v="New (0-2 yrs)"/>
    <x v="0"/>
  </r>
  <r>
    <n v="15697249"/>
    <s v="Lettiere"/>
    <n v="546"/>
    <x v="2"/>
    <s v="Female"/>
    <n v="25"/>
    <n v="3"/>
    <n v="132837.70000000001"/>
    <n v="1"/>
    <n v="1"/>
    <x v="1"/>
    <n v="131647.31"/>
    <n v="0"/>
    <s v="Under 30"/>
    <s v="Poor (&lt;580)"/>
    <s v="High (100-150k)"/>
    <s v="Developing (3-5 yrs)"/>
    <x v="0"/>
  </r>
  <r>
    <n v="15681316"/>
    <s v="Tai"/>
    <n v="681"/>
    <x v="0"/>
    <s v="Female"/>
    <n v="41"/>
    <n v="0"/>
    <n v="120549.29"/>
    <n v="2"/>
    <n v="1"/>
    <x v="1"/>
    <n v="175722.31"/>
    <n v="0"/>
    <s v="40-49"/>
    <s v="Good (670-739)"/>
    <s v="High (100-150k)"/>
    <s v="New (0-2 yrs)"/>
    <x v="1"/>
  </r>
  <r>
    <n v="15682523"/>
    <s v="Chigozie"/>
    <n v="762"/>
    <x v="0"/>
    <s v="Male"/>
    <n v="20"/>
    <n v="1"/>
    <n v="139432.54999999999"/>
    <n v="1"/>
    <n v="1"/>
    <x v="0"/>
    <n v="85606.83"/>
    <n v="0"/>
    <s v="Under 30"/>
    <s v="Very Good (740-799)"/>
    <s v="High (100-150k)"/>
    <s v="New (0-2 yrs)"/>
    <x v="0"/>
  </r>
  <r>
    <n v="15650244"/>
    <s v="Bezrukov"/>
    <n v="786"/>
    <x v="1"/>
    <s v="Male"/>
    <n v="29"/>
    <n v="7"/>
    <n v="80895.44"/>
    <n v="2"/>
    <n v="1"/>
    <x v="1"/>
    <n v="64945.57"/>
    <n v="0"/>
    <s v="Under 30"/>
    <s v="Very Good (740-799)"/>
    <s v="Mid (50-100k)"/>
    <s v="Established (6-8 yrs)"/>
    <x v="1"/>
  </r>
  <r>
    <n v="15648638"/>
    <s v="Chia"/>
    <n v="629"/>
    <x v="1"/>
    <s v="Male"/>
    <n v="34"/>
    <n v="6"/>
    <n v="0"/>
    <n v="2"/>
    <n v="1"/>
    <x v="1"/>
    <n v="190347.72"/>
    <n v="0"/>
    <s v="30-39"/>
    <s v="Fair (580-669)"/>
    <s v="Zero Balance"/>
    <s v="Established (6-8 yrs)"/>
    <x v="1"/>
  </r>
  <r>
    <n v="15795747"/>
    <s v="Sheppard"/>
    <n v="787"/>
    <x v="1"/>
    <s v="Female"/>
    <n v="39"/>
    <n v="7"/>
    <n v="171646.76"/>
    <n v="1"/>
    <n v="0"/>
    <x v="0"/>
    <n v="100791.36"/>
    <n v="0"/>
    <s v="30-39"/>
    <s v="Very Good (740-799)"/>
    <s v="Very High (150k+)"/>
    <s v="Established (6-8 yrs)"/>
    <x v="0"/>
  </r>
  <r>
    <n v="15607330"/>
    <s v="Vasilyev"/>
    <n v="713"/>
    <x v="1"/>
    <s v="Male"/>
    <n v="42"/>
    <n v="0"/>
    <n v="109121.71"/>
    <n v="1"/>
    <n v="0"/>
    <x v="0"/>
    <n v="167873.49"/>
    <n v="0"/>
    <s v="40-49"/>
    <s v="Good (670-739)"/>
    <s v="High (100-150k)"/>
    <s v="New (0-2 yrs)"/>
    <x v="0"/>
  </r>
  <r>
    <n v="15624013"/>
    <s v="Maxwell"/>
    <n v="541"/>
    <x v="0"/>
    <s v="Female"/>
    <n v="39"/>
    <n v="6"/>
    <n v="109844.81"/>
    <n v="1"/>
    <n v="1"/>
    <x v="1"/>
    <n v="25289.23"/>
    <n v="0"/>
    <s v="30-39"/>
    <s v="Poor (&lt;580)"/>
    <s v="High (100-150k)"/>
    <s v="Established (6-8 yrs)"/>
    <x v="0"/>
  </r>
  <r>
    <n v="15800805"/>
    <s v="Maher"/>
    <n v="451"/>
    <x v="0"/>
    <s v="Female"/>
    <n v="31"/>
    <n v="7"/>
    <n v="140931.82"/>
    <n v="1"/>
    <n v="0"/>
    <x v="0"/>
    <n v="20388.77"/>
    <n v="0"/>
    <s v="30-39"/>
    <s v="Poor (&lt;580)"/>
    <s v="High (100-150k)"/>
    <s v="Established (6-8 yrs)"/>
    <x v="0"/>
  </r>
  <r>
    <n v="15667321"/>
    <s v="Cocci"/>
    <n v="644"/>
    <x v="1"/>
    <s v="Male"/>
    <n v="49"/>
    <n v="10"/>
    <n v="0"/>
    <n v="2"/>
    <n v="1"/>
    <x v="0"/>
    <n v="145089.64000000001"/>
    <n v="0"/>
    <s v="40-49"/>
    <s v="Fair (580-669)"/>
    <s v="Zero Balance"/>
    <s v="Loyal (9-10 yrs)"/>
    <x v="1"/>
  </r>
  <r>
    <n v="15601116"/>
    <s v="P'an"/>
    <n v="686"/>
    <x v="0"/>
    <s v="Male"/>
    <n v="32"/>
    <n v="6"/>
    <n v="0"/>
    <n v="2"/>
    <n v="1"/>
    <x v="0"/>
    <n v="179093.26"/>
    <n v="0"/>
    <s v="30-39"/>
    <s v="Good (670-739)"/>
    <s v="Zero Balance"/>
    <s v="Established (6-8 yrs)"/>
    <x v="1"/>
  </r>
  <r>
    <n v="15622033"/>
    <s v="Rapuluchukwu"/>
    <n v="847"/>
    <x v="2"/>
    <s v="Female"/>
    <n v="41"/>
    <n v="3"/>
    <n v="101543.51"/>
    <n v="4"/>
    <n v="1"/>
    <x v="1"/>
    <n v="16025.17"/>
    <n v="1"/>
    <s v="40-49"/>
    <s v="Excellent (800+)"/>
    <s v="High (100-150k)"/>
    <s v="Developing (3-5 yrs)"/>
    <x v="1"/>
  </r>
  <r>
    <n v="15758451"/>
    <s v="Azuka"/>
    <n v="765"/>
    <x v="2"/>
    <s v="Male"/>
    <n v="37"/>
    <n v="7"/>
    <n v="102708.77"/>
    <n v="1"/>
    <n v="1"/>
    <x v="1"/>
    <n v="9087.81"/>
    <n v="0"/>
    <s v="30-39"/>
    <s v="Very Good (740-799)"/>
    <s v="High (100-150k)"/>
    <s v="Established (6-8 yrs)"/>
    <x v="0"/>
  </r>
  <r>
    <n v="15688689"/>
    <s v="Esposito"/>
    <n v="678"/>
    <x v="2"/>
    <s v="Female"/>
    <n v="37"/>
    <n v="8"/>
    <n v="149000.91"/>
    <n v="2"/>
    <n v="1"/>
    <x v="0"/>
    <n v="21472.42"/>
    <n v="0"/>
    <s v="30-39"/>
    <s v="Good (670-739)"/>
    <s v="High (100-150k)"/>
    <s v="Established (6-8 yrs)"/>
    <x v="1"/>
  </r>
  <r>
    <n v="15652674"/>
    <s v="Hou"/>
    <n v="539"/>
    <x v="0"/>
    <s v="Male"/>
    <n v="20"/>
    <n v="0"/>
    <n v="83459.86"/>
    <n v="1"/>
    <n v="1"/>
    <x v="0"/>
    <n v="146752.67000000001"/>
    <n v="0"/>
    <s v="Under 30"/>
    <s v="Poor (&lt;580)"/>
    <s v="Mid (50-100k)"/>
    <s v="New (0-2 yrs)"/>
    <x v="0"/>
  </r>
  <r>
    <n v="15806327"/>
    <s v="Cyril"/>
    <n v="800"/>
    <x v="0"/>
    <s v="Female"/>
    <n v="40"/>
    <n v="3"/>
    <n v="75893.11"/>
    <n v="2"/>
    <n v="1"/>
    <x v="1"/>
    <n v="132562.23000000001"/>
    <n v="0"/>
    <s v="40-49"/>
    <s v="Excellent (800+)"/>
    <s v="Mid (50-100k)"/>
    <s v="Developing (3-5 yrs)"/>
    <x v="1"/>
  </r>
  <r>
    <n v="15649618"/>
    <s v="Tomlinson"/>
    <n v="799"/>
    <x v="2"/>
    <s v="Female"/>
    <n v="39"/>
    <n v="7"/>
    <n v="167395.6"/>
    <n v="2"/>
    <n v="0"/>
    <x v="0"/>
    <n v="139537.43"/>
    <n v="0"/>
    <s v="30-39"/>
    <s v="Very Good (740-799)"/>
    <s v="Very High (150k+)"/>
    <s v="Established (6-8 yrs)"/>
    <x v="1"/>
  </r>
  <r>
    <n v="15677117"/>
    <s v="Crawford"/>
    <n v="629"/>
    <x v="0"/>
    <s v="Female"/>
    <n v="61"/>
    <n v="6"/>
    <n v="0"/>
    <n v="2"/>
    <n v="1"/>
    <x v="0"/>
    <n v="133672.60999999999"/>
    <n v="0"/>
    <s v="60+"/>
    <s v="Fair (580-669)"/>
    <s v="Zero Balance"/>
    <s v="Established (6-8 yrs)"/>
    <x v="1"/>
  </r>
  <r>
    <n v="15751445"/>
    <s v="Chikwado"/>
    <n v="734"/>
    <x v="2"/>
    <s v="Female"/>
    <n v="52"/>
    <n v="6"/>
    <n v="71283.09"/>
    <n v="2"/>
    <n v="0"/>
    <x v="0"/>
    <n v="38984.370000000003"/>
    <n v="0"/>
    <s v="50-59"/>
    <s v="Good (670-739)"/>
    <s v="Mid (50-100k)"/>
    <s v="Established (6-8 yrs)"/>
    <x v="1"/>
  </r>
  <r>
    <n v="15749669"/>
    <s v="Hargreaves"/>
    <n v="542"/>
    <x v="0"/>
    <s v="Female"/>
    <n v="31"/>
    <n v="3"/>
    <n v="0"/>
    <n v="2"/>
    <n v="1"/>
    <x v="0"/>
    <n v="115217.59"/>
    <n v="0"/>
    <s v="30-39"/>
    <s v="Poor (&lt;580)"/>
    <s v="Zero Balance"/>
    <s v="Developing (3-5 yrs)"/>
    <x v="1"/>
  </r>
  <r>
    <n v="15656351"/>
    <s v="Laidley"/>
    <n v="414"/>
    <x v="1"/>
    <s v="Male"/>
    <n v="60"/>
    <n v="3"/>
    <n v="0"/>
    <n v="2"/>
    <n v="1"/>
    <x v="0"/>
    <n v="93844.82"/>
    <n v="0"/>
    <s v="60+"/>
    <s v="Poor (&lt;580)"/>
    <s v="Zero Balance"/>
    <s v="Developing (3-5 yrs)"/>
    <x v="1"/>
  </r>
  <r>
    <n v="15667438"/>
    <s v="Ferguson"/>
    <n v="675"/>
    <x v="0"/>
    <s v="Female"/>
    <n v="38"/>
    <n v="1"/>
    <n v="104016.88"/>
    <n v="1"/>
    <n v="0"/>
    <x v="1"/>
    <n v="22068.83"/>
    <n v="1"/>
    <s v="30-39"/>
    <s v="Good (670-739)"/>
    <s v="High (100-150k)"/>
    <s v="New (0-2 yrs)"/>
    <x v="0"/>
  </r>
  <r>
    <n v="15682273"/>
    <s v="Burns"/>
    <n v="683"/>
    <x v="0"/>
    <s v="Female"/>
    <n v="38"/>
    <n v="5"/>
    <n v="127616.56"/>
    <n v="1"/>
    <n v="1"/>
    <x v="1"/>
    <n v="123846.07"/>
    <n v="0"/>
    <s v="30-39"/>
    <s v="Good (670-739)"/>
    <s v="High (100-150k)"/>
    <s v="Developing (3-5 yrs)"/>
    <x v="0"/>
  </r>
  <r>
    <n v="15580912"/>
    <s v="McNeill"/>
    <n v="748"/>
    <x v="0"/>
    <s v="Male"/>
    <n v="32"/>
    <n v="5"/>
    <n v="154737.88"/>
    <n v="2"/>
    <n v="1"/>
    <x v="0"/>
    <n v="172638.13"/>
    <n v="0"/>
    <s v="30-39"/>
    <s v="Very Good (740-799)"/>
    <s v="Very High (150k+)"/>
    <s v="Developing (3-5 yrs)"/>
    <x v="1"/>
  </r>
  <r>
    <n v="15785183"/>
    <s v="Chukwuebuka"/>
    <n v="596"/>
    <x v="1"/>
    <s v="Male"/>
    <n v="29"/>
    <n v="2"/>
    <n v="0"/>
    <n v="2"/>
    <n v="1"/>
    <x v="0"/>
    <n v="1591.19"/>
    <n v="0"/>
    <s v="Under 30"/>
    <s v="Fair (580-669)"/>
    <s v="Zero Balance"/>
    <s v="New (0-2 yrs)"/>
    <x v="1"/>
  </r>
  <r>
    <n v="15705383"/>
    <s v="Shen"/>
    <n v="642"/>
    <x v="0"/>
    <s v="Male"/>
    <n v="35"/>
    <n v="4"/>
    <n v="125476.31"/>
    <n v="1"/>
    <n v="1"/>
    <x v="0"/>
    <n v="91775.51"/>
    <n v="0"/>
    <s v="30-39"/>
    <s v="Fair (580-669)"/>
    <s v="High (100-150k)"/>
    <s v="Developing (3-5 yrs)"/>
    <x v="0"/>
  </r>
  <r>
    <n v="15712903"/>
    <s v="Diaz"/>
    <n v="499"/>
    <x v="0"/>
    <s v="Female"/>
    <n v="21"/>
    <n v="3"/>
    <n v="176511.08"/>
    <n v="1"/>
    <n v="1"/>
    <x v="0"/>
    <n v="153920.22"/>
    <n v="0"/>
    <s v="Under 30"/>
    <s v="Poor (&lt;580)"/>
    <s v="Very High (150k+)"/>
    <s v="Developing (3-5 yrs)"/>
    <x v="0"/>
  </r>
  <r>
    <n v="15774285"/>
    <s v="Kentish"/>
    <n v="649"/>
    <x v="1"/>
    <s v="Female"/>
    <n v="47"/>
    <n v="8"/>
    <n v="110783.28"/>
    <n v="1"/>
    <n v="1"/>
    <x v="0"/>
    <n v="71420.160000000003"/>
    <n v="0"/>
    <s v="40-49"/>
    <s v="Fair (580-669)"/>
    <s v="High (100-150k)"/>
    <s v="Established (6-8 yrs)"/>
    <x v="0"/>
  </r>
  <r>
    <n v="15583138"/>
    <s v="Persse"/>
    <n v="739"/>
    <x v="0"/>
    <s v="Male"/>
    <n v="42"/>
    <n v="2"/>
    <n v="141642.92000000001"/>
    <n v="2"/>
    <n v="1"/>
    <x v="1"/>
    <n v="172149.76000000001"/>
    <n v="0"/>
    <s v="40-49"/>
    <s v="Good (670-739)"/>
    <s v="High (100-150k)"/>
    <s v="New (0-2 yrs)"/>
    <x v="1"/>
  </r>
  <r>
    <n v="15740160"/>
    <s v="Okwukwe"/>
    <n v="616"/>
    <x v="0"/>
    <s v="Male"/>
    <n v="31"/>
    <n v="1"/>
    <n v="0"/>
    <n v="2"/>
    <n v="1"/>
    <x v="0"/>
    <n v="54706.75"/>
    <n v="0"/>
    <s v="30-39"/>
    <s v="Fair (580-669)"/>
    <s v="Zero Balance"/>
    <s v="New (0-2 yrs)"/>
    <x v="1"/>
  </r>
  <r>
    <n v="15793425"/>
    <s v="Watt"/>
    <n v="560"/>
    <x v="1"/>
    <s v="Female"/>
    <n v="33"/>
    <n v="9"/>
    <n v="0"/>
    <n v="1"/>
    <n v="0"/>
    <x v="0"/>
    <n v="183358.21"/>
    <n v="0"/>
    <s v="30-39"/>
    <s v="Poor (&lt;580)"/>
    <s v="Zero Balance"/>
    <s v="Loyal (9-10 yrs)"/>
    <x v="0"/>
  </r>
  <r>
    <n v="15749265"/>
    <s v="Carslaw"/>
    <n v="427"/>
    <x v="2"/>
    <s v="Male"/>
    <n v="42"/>
    <n v="1"/>
    <n v="75681.52"/>
    <n v="1"/>
    <n v="1"/>
    <x v="0"/>
    <n v="57098"/>
    <n v="0"/>
    <s v="40-49"/>
    <s v="Poor (&lt;580)"/>
    <s v="Mid (50-100k)"/>
    <s v="New (0-2 yrs)"/>
    <x v="0"/>
  </r>
  <r>
    <n v="15623989"/>
    <s v="Griffin"/>
    <n v="435"/>
    <x v="0"/>
    <s v="Male"/>
    <n v="54"/>
    <n v="3"/>
    <n v="0"/>
    <n v="1"/>
    <n v="1"/>
    <x v="1"/>
    <n v="156910.46"/>
    <n v="1"/>
    <s v="50-59"/>
    <s v="Poor (&lt;580)"/>
    <s v="Zero Balance"/>
    <s v="Developing (3-5 yrs)"/>
    <x v="0"/>
  </r>
  <r>
    <n v="15604832"/>
    <s v="Hsia"/>
    <n v="633"/>
    <x v="0"/>
    <s v="Male"/>
    <n v="29"/>
    <n v="7"/>
    <n v="0"/>
    <n v="1"/>
    <n v="1"/>
    <x v="0"/>
    <n v="130224.73"/>
    <n v="0"/>
    <s v="Under 30"/>
    <s v="Fair (580-669)"/>
    <s v="Zero Balance"/>
    <s v="Established (6-8 yrs)"/>
    <x v="0"/>
  </r>
  <r>
    <n v="15584580"/>
    <s v="Fyodorova"/>
    <n v="443"/>
    <x v="0"/>
    <s v="Male"/>
    <n v="35"/>
    <n v="6"/>
    <n v="161111.45000000001"/>
    <n v="1"/>
    <n v="0"/>
    <x v="1"/>
    <n v="13946.66"/>
    <n v="0"/>
    <s v="30-39"/>
    <s v="Poor (&lt;580)"/>
    <s v="Very High (150k+)"/>
    <s v="Established (6-8 yrs)"/>
    <x v="0"/>
  </r>
  <r>
    <n v="15573854"/>
    <s v="Chukwujekwu"/>
    <n v="727"/>
    <x v="0"/>
    <s v="Male"/>
    <n v="62"/>
    <n v="5"/>
    <n v="0"/>
    <n v="2"/>
    <n v="0"/>
    <x v="0"/>
    <n v="38652.959999999999"/>
    <n v="0"/>
    <s v="60+"/>
    <s v="Good (670-739)"/>
    <s v="Zero Balance"/>
    <s v="Developing (3-5 yrs)"/>
    <x v="1"/>
  </r>
  <r>
    <n v="15614847"/>
    <s v="Townsend"/>
    <n v="674"/>
    <x v="0"/>
    <s v="Female"/>
    <n v="45"/>
    <n v="6"/>
    <n v="72494.69"/>
    <n v="1"/>
    <n v="0"/>
    <x v="0"/>
    <n v="140041.78"/>
    <n v="0"/>
    <s v="40-49"/>
    <s v="Good (670-739)"/>
    <s v="Mid (50-100k)"/>
    <s v="Established (6-8 yrs)"/>
    <x v="0"/>
  </r>
  <r>
    <n v="15679966"/>
    <s v="Marsh"/>
    <n v="661"/>
    <x v="0"/>
    <s v="Female"/>
    <n v="31"/>
    <n v="3"/>
    <n v="133964.29999999999"/>
    <n v="1"/>
    <n v="1"/>
    <x v="0"/>
    <n v="166187.1"/>
    <n v="0"/>
    <s v="30-39"/>
    <s v="Fair (580-669)"/>
    <s v="High (100-150k)"/>
    <s v="Developing (3-5 yrs)"/>
    <x v="0"/>
  </r>
  <r>
    <n v="15799435"/>
    <s v="Hayes"/>
    <n v="619"/>
    <x v="1"/>
    <s v="Male"/>
    <n v="34"/>
    <n v="1"/>
    <n v="0"/>
    <n v="1"/>
    <n v="1"/>
    <x v="1"/>
    <n v="139919.38"/>
    <n v="0"/>
    <s v="30-39"/>
    <s v="Fair (580-669)"/>
    <s v="Zero Balance"/>
    <s v="New (0-2 yrs)"/>
    <x v="0"/>
  </r>
  <r>
    <n v="15752186"/>
    <s v="Padovano"/>
    <n v="562"/>
    <x v="0"/>
    <s v="Female"/>
    <n v="27"/>
    <n v="3"/>
    <n v="0"/>
    <n v="2"/>
    <n v="1"/>
    <x v="1"/>
    <n v="28137.03"/>
    <n v="0"/>
    <s v="Under 30"/>
    <s v="Poor (&lt;580)"/>
    <s v="Zero Balance"/>
    <s v="Developing (3-5 yrs)"/>
    <x v="1"/>
  </r>
  <r>
    <n v="15705544"/>
    <s v="Ma"/>
    <n v="633"/>
    <x v="0"/>
    <s v="Male"/>
    <n v="61"/>
    <n v="3"/>
    <n v="157201.48000000001"/>
    <n v="1"/>
    <n v="0"/>
    <x v="0"/>
    <n v="50368.63"/>
    <n v="0"/>
    <s v="60+"/>
    <s v="Fair (580-669)"/>
    <s v="Very High (150k+)"/>
    <s v="Developing (3-5 yrs)"/>
    <x v="0"/>
  </r>
  <r>
    <n v="15713632"/>
    <s v="Ham"/>
    <n v="551"/>
    <x v="1"/>
    <s v="Female"/>
    <n v="48"/>
    <n v="5"/>
    <n v="95679.29"/>
    <n v="1"/>
    <n v="0"/>
    <x v="1"/>
    <n v="94978.1"/>
    <n v="0"/>
    <s v="40-49"/>
    <s v="Poor (&lt;580)"/>
    <s v="Mid (50-100k)"/>
    <s v="Developing (3-5 yrs)"/>
    <x v="0"/>
  </r>
  <r>
    <n v="15586523"/>
    <s v="Paten"/>
    <n v="720"/>
    <x v="2"/>
    <s v="Female"/>
    <n v="29"/>
    <n v="7"/>
    <n v="106230.92"/>
    <n v="1"/>
    <n v="1"/>
    <x v="0"/>
    <n v="69903.929999999993"/>
    <n v="1"/>
    <s v="Under 30"/>
    <s v="Good (670-739)"/>
    <s v="High (100-150k)"/>
    <s v="Established (6-8 yrs)"/>
    <x v="0"/>
  </r>
  <r>
    <n v="15609176"/>
    <s v="Cawthorne"/>
    <n v="688"/>
    <x v="0"/>
    <s v="Female"/>
    <n v="32"/>
    <n v="5"/>
    <n v="0"/>
    <n v="2"/>
    <n v="0"/>
    <x v="0"/>
    <n v="177607.77"/>
    <n v="0"/>
    <s v="30-39"/>
    <s v="Good (670-739)"/>
    <s v="Zero Balance"/>
    <s v="Developing (3-5 yrs)"/>
    <x v="1"/>
  </r>
  <r>
    <n v="15769308"/>
    <s v="Herbert"/>
    <n v="635"/>
    <x v="2"/>
    <s v="Female"/>
    <n v="36"/>
    <n v="9"/>
    <n v="81231.850000000006"/>
    <n v="2"/>
    <n v="1"/>
    <x v="1"/>
    <n v="196731.08"/>
    <n v="0"/>
    <s v="30-39"/>
    <s v="Fair (580-669)"/>
    <s v="Mid (50-100k)"/>
    <s v="Loyal (9-10 yrs)"/>
    <x v="1"/>
  </r>
  <r>
    <n v="15676810"/>
    <s v="Jen"/>
    <n v="561"/>
    <x v="0"/>
    <s v="Female"/>
    <n v="31"/>
    <n v="1"/>
    <n v="81480.27"/>
    <n v="2"/>
    <n v="1"/>
    <x v="0"/>
    <n v="65234.6"/>
    <n v="0"/>
    <s v="30-39"/>
    <s v="Poor (&lt;580)"/>
    <s v="Mid (50-100k)"/>
    <s v="New (0-2 yrs)"/>
    <x v="1"/>
  </r>
  <r>
    <n v="15634591"/>
    <s v="Saunders"/>
    <n v="850"/>
    <x v="0"/>
    <s v="Male"/>
    <n v="33"/>
    <n v="8"/>
    <n v="73059.38"/>
    <n v="1"/>
    <n v="1"/>
    <x v="0"/>
    <n v="186281"/>
    <n v="0"/>
    <s v="30-39"/>
    <s v="Excellent (800+)"/>
    <s v="Mid (50-100k)"/>
    <s v="Established (6-8 yrs)"/>
    <x v="0"/>
  </r>
  <r>
    <n v="15679804"/>
    <s v="Esquivel"/>
    <n v="636"/>
    <x v="0"/>
    <s v="Male"/>
    <n v="36"/>
    <n v="5"/>
    <n v="117559.05"/>
    <n v="2"/>
    <n v="1"/>
    <x v="0"/>
    <n v="111573.3"/>
    <n v="0"/>
    <s v="30-39"/>
    <s v="Fair (580-669)"/>
    <s v="High (100-150k)"/>
    <s v="Developing (3-5 yrs)"/>
    <x v="1"/>
  </r>
  <r>
    <n v="15677764"/>
    <s v="Chao"/>
    <n v="461"/>
    <x v="2"/>
    <s v="Female"/>
    <n v="74"/>
    <n v="1"/>
    <n v="186445.31"/>
    <n v="2"/>
    <n v="1"/>
    <x v="0"/>
    <n v="196767.83"/>
    <n v="0"/>
    <s v="60+"/>
    <s v="Poor (&lt;580)"/>
    <s v="Very High (150k+)"/>
    <s v="New (0-2 yrs)"/>
    <x v="1"/>
  </r>
  <r>
    <n v="15571917"/>
    <s v="Eluemuno"/>
    <n v="771"/>
    <x v="2"/>
    <s v="Female"/>
    <n v="38"/>
    <n v="5"/>
    <n v="137657.71"/>
    <n v="2"/>
    <n v="1"/>
    <x v="1"/>
    <n v="72985.61"/>
    <n v="0"/>
    <s v="30-39"/>
    <s v="Very Good (740-799)"/>
    <s v="High (100-150k)"/>
    <s v="Developing (3-5 yrs)"/>
    <x v="1"/>
  </r>
  <r>
    <n v="15574608"/>
    <s v="Sidorova"/>
    <n v="713"/>
    <x v="0"/>
    <s v="Male"/>
    <n v="36"/>
    <n v="8"/>
    <n v="133889.35"/>
    <n v="1"/>
    <n v="1"/>
    <x v="0"/>
    <n v="143265.65"/>
    <n v="0"/>
    <s v="30-39"/>
    <s v="Good (670-739)"/>
    <s v="High (100-150k)"/>
    <s v="Established (6-8 yrs)"/>
    <x v="0"/>
  </r>
  <r>
    <n v="15740868"/>
    <s v="Pirogova"/>
    <n v="658"/>
    <x v="2"/>
    <s v="Female"/>
    <n v="45"/>
    <n v="9"/>
    <n v="134562.79999999999"/>
    <n v="1"/>
    <n v="1"/>
    <x v="0"/>
    <n v="159268.67000000001"/>
    <n v="0"/>
    <s v="40-49"/>
    <s v="Fair (580-669)"/>
    <s v="High (100-150k)"/>
    <s v="Loyal (9-10 yrs)"/>
    <x v="0"/>
  </r>
  <r>
    <n v="15702442"/>
    <s v="Benson"/>
    <n v="586"/>
    <x v="2"/>
    <s v="Female"/>
    <n v="56"/>
    <n v="9"/>
    <n v="100781.75"/>
    <n v="2"/>
    <n v="1"/>
    <x v="0"/>
    <n v="54448.41"/>
    <n v="0"/>
    <s v="50-59"/>
    <s v="Fair (580-669)"/>
    <s v="High (100-150k)"/>
    <s v="Loyal (9-10 yrs)"/>
    <x v="1"/>
  </r>
  <r>
    <n v="15699797"/>
    <s v="Santana"/>
    <n v="737"/>
    <x v="0"/>
    <s v="Male"/>
    <n v="30"/>
    <n v="8"/>
    <n v="174356.13"/>
    <n v="1"/>
    <n v="0"/>
    <x v="1"/>
    <n v="31928.5"/>
    <n v="0"/>
    <s v="30-39"/>
    <s v="Good (670-739)"/>
    <s v="Very High (150k+)"/>
    <s v="Established (6-8 yrs)"/>
    <x v="0"/>
  </r>
  <r>
    <n v="15648047"/>
    <s v="Williamson"/>
    <n v="742"/>
    <x v="2"/>
    <s v="Male"/>
    <n v="27"/>
    <n v="5"/>
    <n v="190125.43"/>
    <n v="2"/>
    <n v="0"/>
    <x v="1"/>
    <n v="21793.59"/>
    <n v="0"/>
    <s v="Under 30"/>
    <s v="Very Good (740-799)"/>
    <s v="Very High (150k+)"/>
    <s v="Developing (3-5 yrs)"/>
    <x v="1"/>
  </r>
  <r>
    <n v="15766826"/>
    <s v="North"/>
    <n v="824"/>
    <x v="0"/>
    <s v="Male"/>
    <n v="26"/>
    <n v="7"/>
    <n v="146266"/>
    <n v="1"/>
    <n v="1"/>
    <x v="1"/>
    <n v="21903.62"/>
    <n v="1"/>
    <s v="Under 30"/>
    <s v="Excellent (800+)"/>
    <s v="High (100-150k)"/>
    <s v="Established (6-8 yrs)"/>
    <x v="0"/>
  </r>
  <r>
    <n v="15591628"/>
    <s v="Davies"/>
    <n v="701"/>
    <x v="2"/>
    <s v="Male"/>
    <n v="41"/>
    <n v="9"/>
    <n v="164046.1"/>
    <n v="1"/>
    <n v="1"/>
    <x v="1"/>
    <n v="49405.93"/>
    <n v="0"/>
    <s v="40-49"/>
    <s v="Good (670-739)"/>
    <s v="Very High (150k+)"/>
    <s v="Loyal (9-10 yrs)"/>
    <x v="0"/>
  </r>
  <r>
    <n v="15583857"/>
    <s v="Siciliano"/>
    <n v="623"/>
    <x v="1"/>
    <s v="Female"/>
    <n v="43"/>
    <n v="4"/>
    <n v="123536.52"/>
    <n v="2"/>
    <n v="0"/>
    <x v="1"/>
    <n v="154908.51999999999"/>
    <n v="0"/>
    <s v="40-49"/>
    <s v="Fair (580-669)"/>
    <s v="High (100-150k)"/>
    <s v="Developing (3-5 yrs)"/>
    <x v="1"/>
  </r>
  <r>
    <n v="15752534"/>
    <s v="Mironov"/>
    <n v="744"/>
    <x v="0"/>
    <s v="Male"/>
    <n v="36"/>
    <n v="10"/>
    <n v="0"/>
    <n v="2"/>
    <n v="1"/>
    <x v="0"/>
    <n v="182867.84"/>
    <n v="0"/>
    <s v="30-39"/>
    <s v="Very Good (740-799)"/>
    <s v="Zero Balance"/>
    <s v="Loyal (9-10 yrs)"/>
    <x v="1"/>
  </r>
  <r>
    <n v="15741403"/>
    <s v="Amechi"/>
    <n v="698"/>
    <x v="1"/>
    <s v="Female"/>
    <n v="38"/>
    <n v="1"/>
    <n v="171848.38"/>
    <n v="1"/>
    <n v="0"/>
    <x v="1"/>
    <n v="16957.45"/>
    <n v="0"/>
    <s v="30-39"/>
    <s v="Good (670-739)"/>
    <s v="Very High (150k+)"/>
    <s v="New (0-2 yrs)"/>
    <x v="0"/>
  </r>
  <r>
    <n v="15783589"/>
    <s v="Toscano"/>
    <n v="616"/>
    <x v="0"/>
    <s v="Male"/>
    <n v="40"/>
    <n v="9"/>
    <n v="0"/>
    <n v="2"/>
    <n v="0"/>
    <x v="1"/>
    <n v="93717.55"/>
    <n v="0"/>
    <s v="40-49"/>
    <s v="Fair (580-669)"/>
    <s v="Zero Balance"/>
    <s v="Loyal (9-10 yrs)"/>
    <x v="1"/>
  </r>
  <r>
    <n v="15598046"/>
    <s v="Su"/>
    <n v="662"/>
    <x v="0"/>
    <s v="Female"/>
    <n v="39"/>
    <n v="5"/>
    <n v="139562.04999999999"/>
    <n v="2"/>
    <n v="1"/>
    <x v="1"/>
    <n v="61636.22"/>
    <n v="0"/>
    <s v="30-39"/>
    <s v="Fair (580-669)"/>
    <s v="High (100-150k)"/>
    <s v="Developing (3-5 yrs)"/>
    <x v="1"/>
  </r>
  <r>
    <n v="15643330"/>
    <s v="Chukwuemeka"/>
    <n v="594"/>
    <x v="0"/>
    <s v="Male"/>
    <n v="37"/>
    <n v="2"/>
    <n v="0"/>
    <n v="2"/>
    <n v="0"/>
    <x v="0"/>
    <n v="95864.5"/>
    <n v="0"/>
    <s v="30-39"/>
    <s v="Fair (580-669)"/>
    <s v="Zero Balance"/>
    <s v="New (0-2 yrs)"/>
    <x v="1"/>
  </r>
  <r>
    <n v="15680405"/>
    <s v="P'eng"/>
    <n v="685"/>
    <x v="0"/>
    <s v="Male"/>
    <n v="40"/>
    <n v="2"/>
    <n v="168001.34"/>
    <n v="2"/>
    <n v="1"/>
    <x v="0"/>
    <n v="167400.29"/>
    <n v="0"/>
    <s v="40-49"/>
    <s v="Good (670-739)"/>
    <s v="Very High (150k+)"/>
    <s v="New (0-2 yrs)"/>
    <x v="1"/>
  </r>
  <r>
    <n v="15728683"/>
    <s v="Lombardo"/>
    <n v="742"/>
    <x v="0"/>
    <s v="Male"/>
    <n v="27"/>
    <n v="0"/>
    <n v="0"/>
    <n v="2"/>
    <n v="0"/>
    <x v="0"/>
    <n v="131534.96"/>
    <n v="0"/>
    <s v="Under 30"/>
    <s v="Very Good (740-799)"/>
    <s v="Zero Balance"/>
    <s v="New (0-2 yrs)"/>
    <x v="1"/>
  </r>
  <r>
    <n v="15621644"/>
    <s v="Lombardi"/>
    <n v="678"/>
    <x v="2"/>
    <s v="Male"/>
    <n v="83"/>
    <n v="6"/>
    <n v="123356.63"/>
    <n v="1"/>
    <n v="0"/>
    <x v="0"/>
    <n v="92934.41"/>
    <n v="0"/>
    <s v="60+"/>
    <s v="Good (670-739)"/>
    <s v="High (100-150k)"/>
    <s v="Established (6-8 yrs)"/>
    <x v="0"/>
  </r>
  <r>
    <n v="15733032"/>
    <s v="Butler"/>
    <n v="651"/>
    <x v="1"/>
    <s v="Male"/>
    <n v="47"/>
    <n v="2"/>
    <n v="0"/>
    <n v="2"/>
    <n v="1"/>
    <x v="0"/>
    <n v="119808.64"/>
    <n v="0"/>
    <s v="40-49"/>
    <s v="Fair (580-669)"/>
    <s v="Zero Balance"/>
    <s v="New (0-2 yrs)"/>
    <x v="1"/>
  </r>
  <r>
    <n v="15608381"/>
    <s v="Dean"/>
    <n v="585"/>
    <x v="2"/>
    <s v="Male"/>
    <n v="50"/>
    <n v="2"/>
    <n v="125845.66"/>
    <n v="1"/>
    <n v="1"/>
    <x v="1"/>
    <n v="9439.31"/>
    <n v="1"/>
    <s v="50-59"/>
    <s v="Fair (580-669)"/>
    <s v="High (100-150k)"/>
    <s v="New (0-2 yrs)"/>
    <x v="0"/>
  </r>
  <r>
    <n v="15658946"/>
    <s v="Piccio"/>
    <n v="579"/>
    <x v="2"/>
    <s v="Male"/>
    <n v="40"/>
    <n v="10"/>
    <n v="45408.85"/>
    <n v="2"/>
    <n v="1"/>
    <x v="1"/>
    <n v="18732.91"/>
    <n v="0"/>
    <s v="40-49"/>
    <s v="Poor (&lt;580)"/>
    <s v="Low (&lt;50k)"/>
    <s v="Loyal (9-10 yrs)"/>
    <x v="1"/>
  </r>
  <r>
    <n v="15757912"/>
    <s v="Bradley"/>
    <n v="722"/>
    <x v="2"/>
    <s v="Female"/>
    <n v="37"/>
    <n v="0"/>
    <n v="125977.81"/>
    <n v="1"/>
    <n v="0"/>
    <x v="1"/>
    <n v="160162.42000000001"/>
    <n v="0"/>
    <s v="30-39"/>
    <s v="Good (670-739)"/>
    <s v="High (100-150k)"/>
    <s v="New (0-2 yrs)"/>
    <x v="0"/>
  </r>
  <r>
    <n v="15645371"/>
    <s v="Cameron"/>
    <n v="613"/>
    <x v="2"/>
    <s v="Female"/>
    <n v="51"/>
    <n v="7"/>
    <n v="147262.10999999999"/>
    <n v="1"/>
    <n v="1"/>
    <x v="0"/>
    <n v="53630.9"/>
    <n v="1"/>
    <s v="50-59"/>
    <s v="Fair (580-669)"/>
    <s v="High (100-150k)"/>
    <s v="Established (6-8 yrs)"/>
    <x v="0"/>
  </r>
  <r>
    <n v="15653110"/>
    <s v="Chan"/>
    <n v="694"/>
    <x v="0"/>
    <s v="Male"/>
    <n v="42"/>
    <n v="8"/>
    <n v="133767.19"/>
    <n v="1"/>
    <n v="1"/>
    <x v="1"/>
    <n v="36405.21"/>
    <n v="0"/>
    <s v="40-49"/>
    <s v="Good (670-739)"/>
    <s v="High (100-150k)"/>
    <s v="Established (6-8 yrs)"/>
    <x v="0"/>
  </r>
  <r>
    <n v="15766355"/>
    <s v="Lettiere"/>
    <n v="550"/>
    <x v="2"/>
    <s v="Male"/>
    <n v="49"/>
    <n v="0"/>
    <n v="108806.96"/>
    <n v="3"/>
    <n v="1"/>
    <x v="1"/>
    <n v="61446.92"/>
    <n v="1"/>
    <s v="40-49"/>
    <s v="Poor (&lt;580)"/>
    <s v="High (100-150k)"/>
    <s v="New (0-2 yrs)"/>
    <x v="1"/>
  </r>
  <r>
    <n v="15585249"/>
    <s v="Mironova"/>
    <n v="741"/>
    <x v="0"/>
    <s v="Male"/>
    <n v="42"/>
    <n v="6"/>
    <n v="106036.52"/>
    <n v="1"/>
    <n v="1"/>
    <x v="1"/>
    <n v="194686.78"/>
    <n v="1"/>
    <s v="40-49"/>
    <s v="Very Good (740-799)"/>
    <s v="High (100-150k)"/>
    <s v="Established (6-8 yrs)"/>
    <x v="0"/>
  </r>
  <r>
    <n v="15611786"/>
    <s v="Tsui"/>
    <n v="668"/>
    <x v="1"/>
    <s v="Female"/>
    <n v="69"/>
    <n v="9"/>
    <n v="0"/>
    <n v="1"/>
    <n v="0"/>
    <x v="0"/>
    <n v="134483.07"/>
    <n v="0"/>
    <s v="60+"/>
    <s v="Fair (580-669)"/>
    <s v="Zero Balance"/>
    <s v="Loyal (9-10 yrs)"/>
    <x v="0"/>
  </r>
  <r>
    <n v="15575486"/>
    <s v="Okoli"/>
    <n v="529"/>
    <x v="0"/>
    <s v="Female"/>
    <n v="27"/>
    <n v="1"/>
    <n v="0"/>
    <n v="2"/>
    <n v="1"/>
    <x v="0"/>
    <n v="37769.980000000003"/>
    <n v="0"/>
    <s v="Under 30"/>
    <s v="Poor (&lt;580)"/>
    <s v="Zero Balance"/>
    <s v="New (0-2 yrs)"/>
    <x v="1"/>
  </r>
  <r>
    <n v="15780215"/>
    <s v="Berry"/>
    <n v="636"/>
    <x v="0"/>
    <s v="Male"/>
    <n v="31"/>
    <n v="6"/>
    <n v="0"/>
    <n v="2"/>
    <n v="1"/>
    <x v="0"/>
    <n v="2382.61"/>
    <n v="0"/>
    <s v="30-39"/>
    <s v="Fair (580-669)"/>
    <s v="Zero Balance"/>
    <s v="Established (6-8 yrs)"/>
    <x v="1"/>
  </r>
  <r>
    <n v="15686099"/>
    <s v="Ruse"/>
    <n v="563"/>
    <x v="1"/>
    <s v="Male"/>
    <n v="61"/>
    <n v="1"/>
    <n v="82182.100000000006"/>
    <n v="1"/>
    <n v="1"/>
    <x v="1"/>
    <n v="106826.92"/>
    <n v="1"/>
    <s v="60+"/>
    <s v="Poor (&lt;580)"/>
    <s v="Mid (50-100k)"/>
    <s v="New (0-2 yrs)"/>
    <x v="0"/>
  </r>
  <r>
    <n v="15739042"/>
    <s v="Bogolyubov"/>
    <n v="767"/>
    <x v="0"/>
    <s v="Female"/>
    <n v="35"/>
    <n v="9"/>
    <n v="0"/>
    <n v="2"/>
    <n v="1"/>
    <x v="1"/>
    <n v="39511.61"/>
    <n v="0"/>
    <s v="30-39"/>
    <s v="Very Good (740-799)"/>
    <s v="Zero Balance"/>
    <s v="Loyal (9-10 yrs)"/>
    <x v="1"/>
  </r>
  <r>
    <n v="15815316"/>
    <s v="Kennedy"/>
    <n v="644"/>
    <x v="0"/>
    <s v="Male"/>
    <n v="50"/>
    <n v="9"/>
    <n v="76817"/>
    <n v="4"/>
    <n v="1"/>
    <x v="1"/>
    <n v="196371.13"/>
    <n v="1"/>
    <s v="50-59"/>
    <s v="Fair (580-669)"/>
    <s v="Mid (50-100k)"/>
    <s v="Loyal (9-10 yrs)"/>
    <x v="1"/>
  </r>
  <r>
    <n v="15778489"/>
    <s v="Bolton"/>
    <n v="780"/>
    <x v="2"/>
    <s v="Male"/>
    <n v="71"/>
    <n v="9"/>
    <n v="142550.25"/>
    <n v="2"/>
    <n v="1"/>
    <x v="0"/>
    <n v="122506.78"/>
    <n v="0"/>
    <s v="60+"/>
    <s v="Very Good (740-799)"/>
    <s v="High (100-150k)"/>
    <s v="Loyal (9-10 yrs)"/>
    <x v="1"/>
  </r>
  <r>
    <n v="15786389"/>
    <s v="Chuang"/>
    <n v="635"/>
    <x v="1"/>
    <s v="Female"/>
    <n v="41"/>
    <n v="10"/>
    <n v="0"/>
    <n v="2"/>
    <n v="1"/>
    <x v="0"/>
    <n v="61994.2"/>
    <n v="0"/>
    <s v="40-49"/>
    <s v="Fair (580-669)"/>
    <s v="Zero Balance"/>
    <s v="Loyal (9-10 yrs)"/>
    <x v="1"/>
  </r>
  <r>
    <n v="15601787"/>
    <s v="Greco"/>
    <n v="641"/>
    <x v="2"/>
    <s v="Male"/>
    <n v="35"/>
    <n v="2"/>
    <n v="103711.56"/>
    <n v="1"/>
    <n v="0"/>
    <x v="0"/>
    <n v="192464.21"/>
    <n v="1"/>
    <s v="30-39"/>
    <s v="Fair (580-669)"/>
    <s v="High (100-150k)"/>
    <s v="New (0-2 yrs)"/>
    <x v="0"/>
  </r>
  <r>
    <n v="15624715"/>
    <s v="Ma"/>
    <n v="593"/>
    <x v="1"/>
    <s v="Female"/>
    <n v="40"/>
    <n v="2"/>
    <n v="0"/>
    <n v="1"/>
    <n v="1"/>
    <x v="0"/>
    <n v="5194.95"/>
    <n v="0"/>
    <s v="40-49"/>
    <s v="Fair (580-669)"/>
    <s v="Zero Balance"/>
    <s v="New (0-2 yrs)"/>
    <x v="0"/>
  </r>
  <r>
    <n v="15763093"/>
    <s v="Nucci"/>
    <n v="540"/>
    <x v="2"/>
    <s v="Female"/>
    <n v="35"/>
    <n v="7"/>
    <n v="128369.75"/>
    <n v="2"/>
    <n v="1"/>
    <x v="1"/>
    <n v="198256.15"/>
    <n v="0"/>
    <s v="30-39"/>
    <s v="Poor (&lt;580)"/>
    <s v="High (100-150k)"/>
    <s v="Established (6-8 yrs)"/>
    <x v="1"/>
  </r>
  <r>
    <n v="15572073"/>
    <s v="Yao"/>
    <n v="663"/>
    <x v="1"/>
    <s v="Male"/>
    <n v="35"/>
    <n v="5"/>
    <n v="0"/>
    <n v="2"/>
    <n v="1"/>
    <x v="0"/>
    <n v="62634.94"/>
    <n v="0"/>
    <s v="30-39"/>
    <s v="Fair (580-669)"/>
    <s v="Zero Balance"/>
    <s v="Developing (3-5 yrs)"/>
    <x v="1"/>
  </r>
  <r>
    <n v="15780256"/>
    <s v="Palfreyman"/>
    <n v="630"/>
    <x v="0"/>
    <s v="Male"/>
    <n v="34"/>
    <n v="9"/>
    <n v="0"/>
    <n v="2"/>
    <n v="1"/>
    <x v="0"/>
    <n v="114006.35"/>
    <n v="0"/>
    <s v="30-39"/>
    <s v="Fair (580-669)"/>
    <s v="Zero Balance"/>
    <s v="Loyal (9-10 yrs)"/>
    <x v="1"/>
  </r>
  <r>
    <n v="15659305"/>
    <s v="Webster"/>
    <n v="605"/>
    <x v="2"/>
    <s v="Male"/>
    <n v="19"/>
    <n v="8"/>
    <n v="166133.28"/>
    <n v="1"/>
    <n v="1"/>
    <x v="0"/>
    <n v="107994.99"/>
    <n v="0"/>
    <s v="Under 30"/>
    <s v="Fair (580-669)"/>
    <s v="Very High (150k+)"/>
    <s v="Established (6-8 yrs)"/>
    <x v="0"/>
  </r>
  <r>
    <n v="15638882"/>
    <s v="Cardell"/>
    <n v="710"/>
    <x v="2"/>
    <s v="Female"/>
    <n v="62"/>
    <n v="9"/>
    <n v="148214.35999999999"/>
    <n v="1"/>
    <n v="1"/>
    <x v="1"/>
    <n v="48571.14"/>
    <n v="1"/>
    <s v="60+"/>
    <s v="Good (670-739)"/>
    <s v="High (100-150k)"/>
    <s v="Loyal (9-10 yrs)"/>
    <x v="0"/>
  </r>
  <r>
    <n v="15714680"/>
    <s v="Bianchi"/>
    <n v="755"/>
    <x v="0"/>
    <s v="Female"/>
    <n v="78"/>
    <n v="5"/>
    <n v="121206.96"/>
    <n v="1"/>
    <n v="1"/>
    <x v="0"/>
    <n v="76016.490000000005"/>
    <n v="0"/>
    <s v="60+"/>
    <s v="Very Good (740-799)"/>
    <s v="High (100-150k)"/>
    <s v="Developing (3-5 yrs)"/>
    <x v="0"/>
  </r>
  <r>
    <n v="15777217"/>
    <s v="Somadina"/>
    <n v="641"/>
    <x v="1"/>
    <s v="Male"/>
    <n v="25"/>
    <n v="10"/>
    <n v="0"/>
    <n v="2"/>
    <n v="1"/>
    <x v="0"/>
    <n v="180808.39"/>
    <n v="0"/>
    <s v="Under 30"/>
    <s v="Fair (580-669)"/>
    <s v="Zero Balance"/>
    <s v="Loyal (9-10 yrs)"/>
    <x v="1"/>
  </r>
  <r>
    <n v="15739123"/>
    <s v="Mellor"/>
    <n v="737"/>
    <x v="2"/>
    <s v="Male"/>
    <n v="50"/>
    <n v="4"/>
    <n v="127552.85"/>
    <n v="2"/>
    <n v="1"/>
    <x v="1"/>
    <n v="4225.1099999999997"/>
    <n v="0"/>
    <s v="50-59"/>
    <s v="Good (670-739)"/>
    <s v="High (100-150k)"/>
    <s v="Developing (3-5 yrs)"/>
    <x v="1"/>
  </r>
  <r>
    <n v="15594450"/>
    <s v="Tomlinson"/>
    <n v="695"/>
    <x v="0"/>
    <s v="Male"/>
    <n v="49"/>
    <n v="9"/>
    <n v="159458.53"/>
    <n v="1"/>
    <n v="1"/>
    <x v="1"/>
    <n v="135841.35"/>
    <n v="0"/>
    <s v="40-49"/>
    <s v="Good (670-739)"/>
    <s v="Very High (150k+)"/>
    <s v="Loyal (9-10 yrs)"/>
    <x v="0"/>
  </r>
  <r>
    <n v="15797751"/>
    <s v="Pai"/>
    <n v="466"/>
    <x v="2"/>
    <s v="Female"/>
    <n v="47"/>
    <n v="5"/>
    <n v="102085.72"/>
    <n v="1"/>
    <n v="1"/>
    <x v="0"/>
    <n v="183536.24"/>
    <n v="1"/>
    <s v="40-49"/>
    <s v="Poor (&lt;580)"/>
    <s v="High (100-150k)"/>
    <s v="Developing (3-5 yrs)"/>
    <x v="0"/>
  </r>
  <r>
    <n v="15691543"/>
    <s v="Lennox"/>
    <n v="558"/>
    <x v="2"/>
    <s v="Male"/>
    <n v="58"/>
    <n v="2"/>
    <n v="142537.18"/>
    <n v="1"/>
    <n v="1"/>
    <x v="0"/>
    <n v="88791.83"/>
    <n v="0"/>
    <s v="50-59"/>
    <s v="Poor (&lt;580)"/>
    <s v="High (100-150k)"/>
    <s v="New (0-2 yrs)"/>
    <x v="0"/>
  </r>
  <r>
    <n v="15722845"/>
    <s v="Meldrum"/>
    <n v="665"/>
    <x v="1"/>
    <s v="Male"/>
    <n v="29"/>
    <n v="1"/>
    <n v="182781.74"/>
    <n v="2"/>
    <n v="1"/>
    <x v="0"/>
    <n v="63732.9"/>
    <n v="0"/>
    <s v="Under 30"/>
    <s v="Fair (580-669)"/>
    <s v="Very High (150k+)"/>
    <s v="New (0-2 yrs)"/>
    <x v="1"/>
  </r>
  <r>
    <n v="15605804"/>
    <s v="Watson"/>
    <n v="737"/>
    <x v="0"/>
    <s v="Male"/>
    <n v="45"/>
    <n v="10"/>
    <n v="0"/>
    <n v="2"/>
    <n v="1"/>
    <x v="1"/>
    <n v="1364.54"/>
    <n v="0"/>
    <s v="40-49"/>
    <s v="Good (670-739)"/>
    <s v="Zero Balance"/>
    <s v="Loyal (9-10 yrs)"/>
    <x v="1"/>
  </r>
  <r>
    <n v="15702061"/>
    <s v="Findlay"/>
    <n v="654"/>
    <x v="0"/>
    <s v="Male"/>
    <n v="29"/>
    <n v="7"/>
    <n v="0"/>
    <n v="2"/>
    <n v="1"/>
    <x v="0"/>
    <n v="149184.15"/>
    <n v="0"/>
    <s v="Under 30"/>
    <s v="Fair (580-669)"/>
    <s v="Zero Balance"/>
    <s v="Established (6-8 yrs)"/>
    <x v="1"/>
  </r>
  <r>
    <n v="15694321"/>
    <s v="Su"/>
    <n v="619"/>
    <x v="0"/>
    <s v="Female"/>
    <n v="28"/>
    <n v="3"/>
    <n v="0"/>
    <n v="2"/>
    <n v="1"/>
    <x v="1"/>
    <n v="53394.12"/>
    <n v="0"/>
    <s v="Under 30"/>
    <s v="Fair (580-669)"/>
    <s v="Zero Balance"/>
    <s v="Developing (3-5 yrs)"/>
    <x v="1"/>
  </r>
  <r>
    <n v="15798749"/>
    <s v="Davidson"/>
    <n v="845"/>
    <x v="2"/>
    <s v="Female"/>
    <n v="43"/>
    <n v="3"/>
    <n v="152063.59"/>
    <n v="2"/>
    <n v="1"/>
    <x v="1"/>
    <n v="97910.06"/>
    <n v="0"/>
    <s v="40-49"/>
    <s v="Excellent (800+)"/>
    <s v="Very High (150k+)"/>
    <s v="Developing (3-5 yrs)"/>
    <x v="1"/>
  </r>
  <r>
    <n v="15720050"/>
    <s v="Barrett"/>
    <n v="727"/>
    <x v="0"/>
    <s v="Female"/>
    <n v="28"/>
    <n v="2"/>
    <n v="110997.75999999999"/>
    <n v="1"/>
    <n v="1"/>
    <x v="1"/>
    <n v="101433.76"/>
    <n v="0"/>
    <s v="Under 30"/>
    <s v="Good (670-739)"/>
    <s v="High (100-150k)"/>
    <s v="New (0-2 yrs)"/>
    <x v="0"/>
  </r>
  <r>
    <n v="15758048"/>
    <s v="Miah"/>
    <n v="582"/>
    <x v="0"/>
    <s v="Male"/>
    <n v="50"/>
    <n v="2"/>
    <n v="148942"/>
    <n v="1"/>
    <n v="1"/>
    <x v="0"/>
    <n v="116944.3"/>
    <n v="0"/>
    <s v="50-59"/>
    <s v="Fair (580-669)"/>
    <s v="High (100-150k)"/>
    <s v="New (0-2 yrs)"/>
    <x v="0"/>
  </r>
  <r>
    <n v="15805681"/>
    <s v="Chamberlain"/>
    <n v="716"/>
    <x v="0"/>
    <s v="Male"/>
    <n v="41"/>
    <n v="9"/>
    <n v="0"/>
    <n v="1"/>
    <n v="1"/>
    <x v="0"/>
    <n v="113267.48"/>
    <n v="0"/>
    <s v="40-49"/>
    <s v="Good (670-739)"/>
    <s v="Zero Balance"/>
    <s v="Loyal (9-10 yrs)"/>
    <x v="0"/>
  </r>
  <r>
    <n v="15802809"/>
    <s v="Vidal"/>
    <n v="660"/>
    <x v="1"/>
    <s v="Female"/>
    <n v="36"/>
    <n v="0"/>
    <n v="84438.57"/>
    <n v="1"/>
    <n v="1"/>
    <x v="0"/>
    <n v="181449.51"/>
    <n v="0"/>
    <s v="30-39"/>
    <s v="Fair (580-669)"/>
    <s v="Mid (50-100k)"/>
    <s v="New (0-2 yrs)"/>
    <x v="0"/>
  </r>
  <r>
    <n v="15807239"/>
    <s v="Lung"/>
    <n v="664"/>
    <x v="0"/>
    <s v="Female"/>
    <n v="34"/>
    <n v="7"/>
    <n v="93920.47"/>
    <n v="1"/>
    <n v="0"/>
    <x v="1"/>
    <n v="179913.98"/>
    <n v="0"/>
    <s v="30-39"/>
    <s v="Fair (580-669)"/>
    <s v="Mid (50-100k)"/>
    <s v="Established (6-8 yrs)"/>
    <x v="0"/>
  </r>
  <r>
    <n v="15749093"/>
    <s v="Tretyakova"/>
    <n v="801"/>
    <x v="0"/>
    <s v="Male"/>
    <n v="43"/>
    <n v="4"/>
    <n v="158713.07999999999"/>
    <n v="2"/>
    <n v="0"/>
    <x v="1"/>
    <n v="98586.14"/>
    <n v="0"/>
    <s v="40-49"/>
    <s v="Excellent (800+)"/>
    <s v="Very High (150k+)"/>
    <s v="Developing (3-5 yrs)"/>
    <x v="1"/>
  </r>
  <r>
    <n v="15689344"/>
    <s v="Montgomery"/>
    <n v="615"/>
    <x v="1"/>
    <s v="Male"/>
    <n v="42"/>
    <n v="4"/>
    <n v="0"/>
    <n v="3"/>
    <n v="0"/>
    <x v="0"/>
    <n v="120321.09"/>
    <n v="0"/>
    <s v="40-49"/>
    <s v="Fair (580-669)"/>
    <s v="Zero Balance"/>
    <s v="Developing (3-5 yrs)"/>
    <x v="1"/>
  </r>
  <r>
    <n v="15606076"/>
    <s v="Golubev"/>
    <n v="718"/>
    <x v="2"/>
    <s v="Male"/>
    <n v="63"/>
    <n v="7"/>
    <n v="123204.88"/>
    <n v="1"/>
    <n v="1"/>
    <x v="0"/>
    <n v="100538.8"/>
    <n v="0"/>
    <s v="60+"/>
    <s v="Good (670-739)"/>
    <s v="High (100-150k)"/>
    <s v="Established (6-8 yrs)"/>
    <x v="0"/>
  </r>
  <r>
    <n v="15610090"/>
    <s v="Han"/>
    <n v="667"/>
    <x v="0"/>
    <s v="Male"/>
    <n v="40"/>
    <n v="8"/>
    <n v="72945.289999999994"/>
    <n v="2"/>
    <n v="1"/>
    <x v="1"/>
    <n v="98931.5"/>
    <n v="0"/>
    <s v="40-49"/>
    <s v="Fair (580-669)"/>
    <s v="Mid (50-100k)"/>
    <s v="Established (6-8 yrs)"/>
    <x v="1"/>
  </r>
  <r>
    <n v="15693926"/>
    <s v="Pan"/>
    <n v="670"/>
    <x v="1"/>
    <s v="Male"/>
    <n v="37"/>
    <n v="0"/>
    <n v="178742.71"/>
    <n v="1"/>
    <n v="1"/>
    <x v="0"/>
    <n v="194493.57"/>
    <n v="0"/>
    <s v="30-39"/>
    <s v="Good (670-739)"/>
    <s v="Very High (150k+)"/>
    <s v="New (0-2 yrs)"/>
    <x v="0"/>
  </r>
  <r>
    <n v="15791501"/>
    <s v="Carroll"/>
    <n v="590"/>
    <x v="0"/>
    <s v="Male"/>
    <n v="43"/>
    <n v="8"/>
    <n v="0"/>
    <n v="2"/>
    <n v="1"/>
    <x v="0"/>
    <n v="143628.31"/>
    <n v="0"/>
    <s v="40-49"/>
    <s v="Fair (580-669)"/>
    <s v="Zero Balance"/>
    <s v="Established (6-8 yrs)"/>
    <x v="1"/>
  </r>
  <r>
    <n v="15621870"/>
    <s v="Hawkins"/>
    <n v="739"/>
    <x v="1"/>
    <s v="Female"/>
    <n v="40"/>
    <n v="8"/>
    <n v="0"/>
    <n v="1"/>
    <n v="1"/>
    <x v="1"/>
    <n v="167030.51"/>
    <n v="0"/>
    <s v="40-49"/>
    <s v="Good (670-739)"/>
    <s v="Zero Balance"/>
    <s v="Established (6-8 yrs)"/>
    <x v="0"/>
  </r>
  <r>
    <n v="15734711"/>
    <s v="Loggia"/>
    <n v="373"/>
    <x v="0"/>
    <s v="Male"/>
    <n v="42"/>
    <n v="7"/>
    <n v="0"/>
    <n v="1"/>
    <n v="1"/>
    <x v="1"/>
    <n v="77786.37"/>
    <n v="1"/>
    <s v="40-49"/>
    <s v="Poor (&lt;580)"/>
    <s v="Zero Balance"/>
    <s v="Established (6-8 yrs)"/>
    <x v="0"/>
  </r>
  <r>
    <n v="15814405"/>
    <s v="Chesnokova"/>
    <n v="418"/>
    <x v="0"/>
    <s v="Female"/>
    <n v="46"/>
    <n v="9"/>
    <n v="0"/>
    <n v="1"/>
    <n v="1"/>
    <x v="0"/>
    <n v="81014.5"/>
    <n v="1"/>
    <s v="40-49"/>
    <s v="Poor (&lt;580)"/>
    <s v="Zero Balance"/>
    <s v="Loyal (9-10 yrs)"/>
    <x v="0"/>
  </r>
  <r>
    <n v="15729359"/>
    <s v="Chambers"/>
    <n v="837"/>
    <x v="0"/>
    <s v="Female"/>
    <n v="29"/>
    <n v="9"/>
    <n v="0"/>
    <n v="2"/>
    <n v="1"/>
    <x v="0"/>
    <n v="41866.26"/>
    <n v="0"/>
    <s v="Under 30"/>
    <s v="Excellent (800+)"/>
    <s v="Zero Balance"/>
    <s v="Loyal (9-10 yrs)"/>
    <x v="1"/>
  </r>
  <r>
    <n v="15606944"/>
    <s v="Fleming"/>
    <n v="645"/>
    <x v="2"/>
    <s v="Male"/>
    <n v="43"/>
    <n v="9"/>
    <n v="140121.17000000001"/>
    <n v="1"/>
    <n v="1"/>
    <x v="1"/>
    <n v="11302.7"/>
    <n v="1"/>
    <s v="40-49"/>
    <s v="Fair (580-669)"/>
    <s v="High (100-150k)"/>
    <s v="Loyal (9-10 yrs)"/>
    <x v="0"/>
  </r>
  <r>
    <n v="15671934"/>
    <s v="Veale"/>
    <n v="552"/>
    <x v="2"/>
    <s v="Male"/>
    <n v="39"/>
    <n v="2"/>
    <n v="132906.88"/>
    <n v="1"/>
    <n v="0"/>
    <x v="0"/>
    <n v="149384.43"/>
    <n v="0"/>
    <s v="30-39"/>
    <s v="Poor (&lt;580)"/>
    <s v="High (100-150k)"/>
    <s v="New (0-2 yrs)"/>
    <x v="0"/>
  </r>
  <r>
    <n v="15641773"/>
    <s v="Browne"/>
    <n v="580"/>
    <x v="2"/>
    <s v="Male"/>
    <n v="45"/>
    <n v="2"/>
    <n v="179334.83"/>
    <n v="2"/>
    <n v="1"/>
    <x v="0"/>
    <n v="169303.65"/>
    <n v="0"/>
    <s v="40-49"/>
    <s v="Fair (580-669)"/>
    <s v="Very High (150k+)"/>
    <s v="New (0-2 yrs)"/>
    <x v="1"/>
  </r>
  <r>
    <n v="15701972"/>
    <s v="Parsons"/>
    <n v="684"/>
    <x v="0"/>
    <s v="Male"/>
    <n v="35"/>
    <n v="3"/>
    <n v="137179.39000000001"/>
    <n v="1"/>
    <n v="1"/>
    <x v="0"/>
    <n v="37264.11"/>
    <n v="0"/>
    <s v="30-39"/>
    <s v="Good (670-739)"/>
    <s v="High (100-150k)"/>
    <s v="Developing (3-5 yrs)"/>
    <x v="0"/>
  </r>
  <r>
    <n v="15749114"/>
    <s v="Bailey"/>
    <n v="634"/>
    <x v="1"/>
    <s v="Male"/>
    <n v="35"/>
    <n v="3"/>
    <n v="0"/>
    <n v="2"/>
    <n v="1"/>
    <x v="0"/>
    <n v="19515.48"/>
    <n v="0"/>
    <s v="30-39"/>
    <s v="Fair (580-669)"/>
    <s v="Zero Balance"/>
    <s v="Developing (3-5 yrs)"/>
    <x v="1"/>
  </r>
  <r>
    <n v="15780362"/>
    <s v="Ferrari"/>
    <n v="607"/>
    <x v="0"/>
    <s v="Female"/>
    <n v="49"/>
    <n v="9"/>
    <n v="119960.29"/>
    <n v="2"/>
    <n v="1"/>
    <x v="1"/>
    <n v="103068.22"/>
    <n v="0"/>
    <s v="40-49"/>
    <s v="Fair (580-669)"/>
    <s v="High (100-150k)"/>
    <s v="Loyal (9-10 yrs)"/>
    <x v="1"/>
  </r>
  <r>
    <n v="15753229"/>
    <s v="Genovese"/>
    <n v="802"/>
    <x v="0"/>
    <s v="Male"/>
    <n v="29"/>
    <n v="9"/>
    <n v="127414.55"/>
    <n v="1"/>
    <n v="1"/>
    <x v="0"/>
    <n v="134459.12"/>
    <n v="0"/>
    <s v="Under 30"/>
    <s v="Excellent (800+)"/>
    <s v="High (100-150k)"/>
    <s v="Loyal (9-10 yrs)"/>
    <x v="0"/>
  </r>
  <r>
    <n v="15656009"/>
    <s v="McIntyre"/>
    <n v="736"/>
    <x v="0"/>
    <s v="Female"/>
    <n v="36"/>
    <n v="6"/>
    <n v="0"/>
    <n v="1"/>
    <n v="1"/>
    <x v="1"/>
    <n v="70496.66"/>
    <n v="0"/>
    <s v="30-39"/>
    <s v="Good (670-739)"/>
    <s v="Zero Balance"/>
    <s v="Established (6-8 yrs)"/>
    <x v="0"/>
  </r>
  <r>
    <n v="15785024"/>
    <s v="Warner"/>
    <n v="629"/>
    <x v="0"/>
    <s v="Female"/>
    <n v="40"/>
    <n v="9"/>
    <n v="137409.19"/>
    <n v="1"/>
    <n v="1"/>
    <x v="1"/>
    <n v="175877.7"/>
    <n v="1"/>
    <s v="40-49"/>
    <s v="Fair (580-669)"/>
    <s v="High (100-150k)"/>
    <s v="Loyal (9-10 yrs)"/>
    <x v="0"/>
  </r>
  <r>
    <n v="15670492"/>
    <s v="Gordon"/>
    <n v="737"/>
    <x v="0"/>
    <s v="Male"/>
    <n v="28"/>
    <n v="8"/>
    <n v="0"/>
    <n v="2"/>
    <n v="1"/>
    <x v="1"/>
    <n v="106390.01"/>
    <n v="0"/>
    <s v="Under 30"/>
    <s v="Good (670-739)"/>
    <s v="Zero Balance"/>
    <s v="Established (6-8 yrs)"/>
    <x v="1"/>
  </r>
  <r>
    <n v="15795458"/>
    <s v="McMillan"/>
    <n v="718"/>
    <x v="1"/>
    <s v="Female"/>
    <n v="39"/>
    <n v="2"/>
    <n v="0"/>
    <n v="1"/>
    <n v="1"/>
    <x v="0"/>
    <n v="52138.49"/>
    <n v="0"/>
    <s v="30-39"/>
    <s v="Good (670-739)"/>
    <s v="Zero Balance"/>
    <s v="New (0-2 yrs)"/>
    <x v="0"/>
  </r>
  <r>
    <n v="15732438"/>
    <s v="Cheng"/>
    <n v="561"/>
    <x v="0"/>
    <s v="Male"/>
    <n v="43"/>
    <n v="4"/>
    <n v="0"/>
    <n v="4"/>
    <n v="0"/>
    <x v="1"/>
    <n v="18522.91"/>
    <n v="1"/>
    <s v="40-49"/>
    <s v="Poor (&lt;580)"/>
    <s v="Zero Balance"/>
    <s v="Developing (3-5 yrs)"/>
    <x v="1"/>
  </r>
  <r>
    <n v="15781987"/>
    <s v="Akhtar"/>
    <n v="641"/>
    <x v="0"/>
    <s v="Male"/>
    <n v="31"/>
    <n v="9"/>
    <n v="112494.99"/>
    <n v="1"/>
    <n v="1"/>
    <x v="0"/>
    <n v="32231.599999999999"/>
    <n v="0"/>
    <s v="30-39"/>
    <s v="Fair (580-669)"/>
    <s v="High (100-150k)"/>
    <s v="Loyal (9-10 yrs)"/>
    <x v="0"/>
  </r>
  <r>
    <n v="15775826"/>
    <s v="Iadanza"/>
    <n v="677"/>
    <x v="0"/>
    <s v="Male"/>
    <n v="30"/>
    <n v="1"/>
    <n v="78133.149999999994"/>
    <n v="1"/>
    <n v="0"/>
    <x v="0"/>
    <n v="174225.88"/>
    <n v="0"/>
    <s v="30-39"/>
    <s v="Good (670-739)"/>
    <s v="Mid (50-100k)"/>
    <s v="New (0-2 yrs)"/>
    <x v="0"/>
  </r>
  <r>
    <n v="15807457"/>
    <s v="Abernathy"/>
    <n v="641"/>
    <x v="1"/>
    <s v="Female"/>
    <n v="36"/>
    <n v="1"/>
    <n v="0"/>
    <n v="2"/>
    <n v="1"/>
    <x v="1"/>
    <n v="102021.39"/>
    <n v="0"/>
    <s v="30-39"/>
    <s v="Fair (580-669)"/>
    <s v="Zero Balance"/>
    <s v="New (0-2 yrs)"/>
    <x v="1"/>
  </r>
  <r>
    <n v="15632538"/>
    <s v="Watson"/>
    <n v="658"/>
    <x v="1"/>
    <s v="Female"/>
    <n v="32"/>
    <n v="5"/>
    <n v="145553.07"/>
    <n v="1"/>
    <n v="1"/>
    <x v="0"/>
    <n v="31484.76"/>
    <n v="0"/>
    <s v="30-39"/>
    <s v="Fair (580-669)"/>
    <s v="High (100-150k)"/>
    <s v="Developing (3-5 yrs)"/>
    <x v="0"/>
  </r>
  <r>
    <n v="15641389"/>
    <s v="Shen"/>
    <n v="659"/>
    <x v="2"/>
    <s v="Male"/>
    <n v="48"/>
    <n v="4"/>
    <n v="123593.22"/>
    <n v="2"/>
    <n v="1"/>
    <x v="1"/>
    <n v="82469.06"/>
    <n v="1"/>
    <s v="40-49"/>
    <s v="Fair (580-669)"/>
    <s v="High (100-150k)"/>
    <s v="Developing (3-5 yrs)"/>
    <x v="1"/>
  </r>
  <r>
    <n v="15657306"/>
    <s v="Kershaw"/>
    <n v="567"/>
    <x v="0"/>
    <s v="Female"/>
    <n v="47"/>
    <n v="2"/>
    <n v="0"/>
    <n v="1"/>
    <n v="0"/>
    <x v="1"/>
    <n v="110900.43"/>
    <n v="1"/>
    <s v="40-49"/>
    <s v="Poor (&lt;580)"/>
    <s v="Zero Balance"/>
    <s v="New (0-2 yrs)"/>
    <x v="0"/>
  </r>
  <r>
    <n v="15709447"/>
    <s v="Reed"/>
    <n v="584"/>
    <x v="0"/>
    <s v="Female"/>
    <n v="26"/>
    <n v="0"/>
    <n v="146286.22"/>
    <n v="1"/>
    <n v="1"/>
    <x v="1"/>
    <n v="105105.35"/>
    <n v="0"/>
    <s v="Under 30"/>
    <s v="Fair (580-669)"/>
    <s v="High (100-150k)"/>
    <s v="New (0-2 yrs)"/>
    <x v="0"/>
  </r>
  <r>
    <n v="15762682"/>
    <s v="Mitchell"/>
    <n v="709"/>
    <x v="1"/>
    <s v="Female"/>
    <n v="35"/>
    <n v="1"/>
    <n v="111827.27"/>
    <n v="2"/>
    <n v="1"/>
    <x v="1"/>
    <n v="12674.68"/>
    <n v="0"/>
    <s v="30-39"/>
    <s v="Good (670-739)"/>
    <s v="High (100-150k)"/>
    <s v="New (0-2 yrs)"/>
    <x v="1"/>
  </r>
  <r>
    <n v="15626042"/>
    <s v="Webb"/>
    <n v="690"/>
    <x v="1"/>
    <s v="Female"/>
    <n v="26"/>
    <n v="2"/>
    <n v="0"/>
    <n v="2"/>
    <n v="1"/>
    <x v="0"/>
    <n v="93255.85"/>
    <n v="0"/>
    <s v="Under 30"/>
    <s v="Good (670-739)"/>
    <s v="Zero Balance"/>
    <s v="New (0-2 yrs)"/>
    <x v="1"/>
  </r>
  <r>
    <n v="15597109"/>
    <s v="Vanzetti"/>
    <n v="627"/>
    <x v="0"/>
    <s v="Male"/>
    <n v="70"/>
    <n v="1"/>
    <n v="94416.78"/>
    <n v="1"/>
    <n v="0"/>
    <x v="0"/>
    <n v="145299.5"/>
    <n v="0"/>
    <s v="60+"/>
    <s v="Fair (580-669)"/>
    <s v="Mid (50-100k)"/>
    <s v="New (0-2 yrs)"/>
    <x v="0"/>
  </r>
  <r>
    <n v="15756148"/>
    <s v="Nnanna"/>
    <n v="765"/>
    <x v="1"/>
    <s v="Male"/>
    <n v="45"/>
    <n v="2"/>
    <n v="91549.78"/>
    <n v="1"/>
    <n v="1"/>
    <x v="0"/>
    <n v="47139.44"/>
    <n v="0"/>
    <s v="40-49"/>
    <s v="Very Good (740-799)"/>
    <s v="Mid (50-100k)"/>
    <s v="New (0-2 yrs)"/>
    <x v="0"/>
  </r>
  <r>
    <n v="15665634"/>
    <s v="Campbell"/>
    <n v="645"/>
    <x v="0"/>
    <s v="Female"/>
    <n v="38"/>
    <n v="7"/>
    <n v="59568.57"/>
    <n v="1"/>
    <n v="1"/>
    <x v="0"/>
    <n v="167723.25"/>
    <n v="0"/>
    <s v="30-39"/>
    <s v="Fair (580-669)"/>
    <s v="Mid (50-100k)"/>
    <s v="Established (6-8 yrs)"/>
    <x v="0"/>
  </r>
  <r>
    <n v="15739997"/>
    <s v="Capon"/>
    <n v="716"/>
    <x v="0"/>
    <s v="Female"/>
    <n v="23"/>
    <n v="2"/>
    <n v="94464.81"/>
    <n v="2"/>
    <n v="0"/>
    <x v="0"/>
    <n v="185900.88"/>
    <n v="0"/>
    <s v="Under 30"/>
    <s v="Good (670-739)"/>
    <s v="Mid (50-100k)"/>
    <s v="New (0-2 yrs)"/>
    <x v="1"/>
  </r>
  <r>
    <n v="15686242"/>
    <s v="Otutodilichukwu"/>
    <n v="771"/>
    <x v="0"/>
    <s v="Female"/>
    <n v="57"/>
    <n v="4"/>
    <n v="0"/>
    <n v="1"/>
    <n v="0"/>
    <x v="1"/>
    <n v="85876.67"/>
    <n v="1"/>
    <s v="50-59"/>
    <s v="Very Good (740-799)"/>
    <s v="Zero Balance"/>
    <s v="Developing (3-5 yrs)"/>
    <x v="0"/>
  </r>
  <r>
    <n v="15759244"/>
    <s v="Boone"/>
    <n v="687"/>
    <x v="2"/>
    <s v="Male"/>
    <n v="44"/>
    <n v="8"/>
    <n v="95368.14"/>
    <n v="2"/>
    <n v="1"/>
    <x v="0"/>
    <n v="1787.85"/>
    <n v="0"/>
    <s v="40-49"/>
    <s v="Good (670-739)"/>
    <s v="Mid (50-100k)"/>
    <s v="Established (6-8 yrs)"/>
    <x v="1"/>
  </r>
  <r>
    <n v="15672027"/>
    <s v="McIntyre"/>
    <n v="717"/>
    <x v="2"/>
    <s v="Female"/>
    <n v="33"/>
    <n v="10"/>
    <n v="102185.42"/>
    <n v="2"/>
    <n v="1"/>
    <x v="1"/>
    <n v="23231.93"/>
    <n v="0"/>
    <s v="30-39"/>
    <s v="Good (670-739)"/>
    <s v="High (100-150k)"/>
    <s v="Loyal (9-10 yrs)"/>
    <x v="1"/>
  </r>
  <r>
    <n v="15594576"/>
    <s v="Zhdanov"/>
    <n v="524"/>
    <x v="0"/>
    <s v="Male"/>
    <n v="32"/>
    <n v="1"/>
    <n v="144875.71"/>
    <n v="1"/>
    <n v="0"/>
    <x v="1"/>
    <n v="187740.04"/>
    <n v="0"/>
    <s v="30-39"/>
    <s v="Poor (&lt;580)"/>
    <s v="High (100-150k)"/>
    <s v="New (0-2 yrs)"/>
    <x v="0"/>
  </r>
  <r>
    <n v="15707138"/>
    <s v="Nagy"/>
    <n v="679"/>
    <x v="1"/>
    <s v="Male"/>
    <n v="39"/>
    <n v="5"/>
    <n v="0"/>
    <n v="2"/>
    <n v="1"/>
    <x v="0"/>
    <n v="100060.54"/>
    <n v="0"/>
    <s v="30-39"/>
    <s v="Good (670-739)"/>
    <s v="Zero Balance"/>
    <s v="Developing (3-5 yrs)"/>
    <x v="1"/>
  </r>
  <r>
    <n v="15756954"/>
    <s v="Lombardo"/>
    <n v="538"/>
    <x v="0"/>
    <s v="Female"/>
    <n v="32"/>
    <n v="2"/>
    <n v="0"/>
    <n v="1"/>
    <n v="1"/>
    <x v="0"/>
    <n v="80130.539999999994"/>
    <n v="0"/>
    <s v="30-39"/>
    <s v="Poor (&lt;580)"/>
    <s v="Zero Balance"/>
    <s v="New (0-2 yrs)"/>
    <x v="0"/>
  </r>
  <r>
    <n v="15619130"/>
    <s v="Simpson"/>
    <n v="752"/>
    <x v="2"/>
    <s v="Female"/>
    <n v="37"/>
    <n v="5"/>
    <n v="113291.05"/>
    <n v="2"/>
    <n v="1"/>
    <x v="0"/>
    <n v="132467.54"/>
    <n v="0"/>
    <s v="30-39"/>
    <s v="Very Good (740-799)"/>
    <s v="High (100-150k)"/>
    <s v="Developing (3-5 yrs)"/>
    <x v="1"/>
  </r>
  <r>
    <n v="15639665"/>
    <s v="Herbert"/>
    <n v="846"/>
    <x v="1"/>
    <s v="Male"/>
    <n v="61"/>
    <n v="0"/>
    <n v="0"/>
    <n v="2"/>
    <n v="1"/>
    <x v="0"/>
    <n v="96202.44"/>
    <n v="0"/>
    <s v="60+"/>
    <s v="Excellent (800+)"/>
    <s v="Zero Balance"/>
    <s v="New (0-2 yrs)"/>
    <x v="1"/>
  </r>
  <r>
    <n v="15571065"/>
    <s v="Lehr"/>
    <n v="532"/>
    <x v="1"/>
    <s v="Female"/>
    <n v="39"/>
    <n v="0"/>
    <n v="0"/>
    <n v="2"/>
    <n v="1"/>
    <x v="1"/>
    <n v="94977.3"/>
    <n v="0"/>
    <s v="30-39"/>
    <s v="Poor (&lt;580)"/>
    <s v="Zero Balance"/>
    <s v="New (0-2 yrs)"/>
    <x v="1"/>
  </r>
  <r>
    <n v="15686060"/>
    <s v="Chou"/>
    <n v="670"/>
    <x v="2"/>
    <s v="Male"/>
    <n v="43"/>
    <n v="9"/>
    <n v="111677.88"/>
    <n v="1"/>
    <n v="1"/>
    <x v="1"/>
    <n v="178827.3"/>
    <n v="1"/>
    <s v="40-49"/>
    <s v="Good (670-739)"/>
    <s v="High (100-150k)"/>
    <s v="Loyal (9-10 yrs)"/>
    <x v="0"/>
  </r>
  <r>
    <n v="15615753"/>
    <s v="Upchurch"/>
    <n v="597"/>
    <x v="2"/>
    <s v="Female"/>
    <n v="35"/>
    <n v="8"/>
    <n v="131101.04"/>
    <n v="1"/>
    <n v="1"/>
    <x v="0"/>
    <n v="192852.67"/>
    <n v="0"/>
    <s v="30-39"/>
    <s v="Fair (580-669)"/>
    <s v="High (100-150k)"/>
    <s v="Established (6-8 yrs)"/>
    <x v="0"/>
  </r>
  <r>
    <n v="15800961"/>
    <s v="Ugorji"/>
    <n v="627"/>
    <x v="2"/>
    <s v="Male"/>
    <n v="52"/>
    <n v="1"/>
    <n v="76101.81"/>
    <n v="2"/>
    <n v="0"/>
    <x v="0"/>
    <n v="177238.35"/>
    <n v="0"/>
    <s v="50-59"/>
    <s v="Fair (580-669)"/>
    <s v="Mid (50-100k)"/>
    <s v="New (0-2 yrs)"/>
    <x v="1"/>
  </r>
  <r>
    <n v="15763065"/>
    <s v="Palerma"/>
    <n v="700"/>
    <x v="1"/>
    <s v="Female"/>
    <n v="40"/>
    <n v="2"/>
    <n v="0"/>
    <n v="2"/>
    <n v="1"/>
    <x v="1"/>
    <n v="199753.97"/>
    <n v="0"/>
    <s v="40-49"/>
    <s v="Good (670-739)"/>
    <s v="Zero Balance"/>
    <s v="New (0-2 yrs)"/>
    <x v="1"/>
  </r>
  <r>
    <n v="15672467"/>
    <s v="Coles"/>
    <n v="766"/>
    <x v="0"/>
    <s v="Female"/>
    <n v="52"/>
    <n v="7"/>
    <n v="92510.9"/>
    <n v="2"/>
    <n v="0"/>
    <x v="0"/>
    <n v="66193.61"/>
    <n v="0"/>
    <s v="50-59"/>
    <s v="Very Good (740-799)"/>
    <s v="Mid (50-100k)"/>
    <s v="Established (6-8 yrs)"/>
    <x v="1"/>
  </r>
  <r>
    <n v="15752915"/>
    <s v="Hsueh"/>
    <n v="488"/>
    <x v="0"/>
    <s v="Female"/>
    <n v="34"/>
    <n v="2"/>
    <n v="0"/>
    <n v="2"/>
    <n v="1"/>
    <x v="0"/>
    <n v="181270.84"/>
    <n v="0"/>
    <s v="30-39"/>
    <s v="Poor (&lt;580)"/>
    <s v="Zero Balance"/>
    <s v="New (0-2 yrs)"/>
    <x v="1"/>
  </r>
  <r>
    <n v="15744695"/>
    <s v="Tu"/>
    <n v="694"/>
    <x v="0"/>
    <s v="Male"/>
    <n v="39"/>
    <n v="5"/>
    <n v="77652.399999999994"/>
    <n v="1"/>
    <n v="1"/>
    <x v="0"/>
    <n v="25407.59"/>
    <n v="0"/>
    <s v="30-39"/>
    <s v="Good (670-739)"/>
    <s v="Mid (50-100k)"/>
    <s v="Developing (3-5 yrs)"/>
    <x v="0"/>
  </r>
  <r>
    <n v="15584897"/>
    <s v="Kuo"/>
    <n v="639"/>
    <x v="0"/>
    <s v="Female"/>
    <n v="31"/>
    <n v="3"/>
    <n v="98360.03"/>
    <n v="1"/>
    <n v="0"/>
    <x v="1"/>
    <n v="20973.8"/>
    <n v="0"/>
    <s v="30-39"/>
    <s v="Fair (580-669)"/>
    <s v="Mid (50-100k)"/>
    <s v="Developing (3-5 yrs)"/>
    <x v="0"/>
  </r>
  <r>
    <n v="15601857"/>
    <s v="Woodhouse"/>
    <n v="705"/>
    <x v="2"/>
    <s v="Female"/>
    <n v="46"/>
    <n v="4"/>
    <n v="115518.07"/>
    <n v="1"/>
    <n v="0"/>
    <x v="1"/>
    <n v="76544.899999999994"/>
    <n v="1"/>
    <s v="40-49"/>
    <s v="Good (670-739)"/>
    <s v="High (100-150k)"/>
    <s v="Developing (3-5 yrs)"/>
    <x v="0"/>
  </r>
  <r>
    <n v="15674156"/>
    <s v="Tretiakova"/>
    <n v="810"/>
    <x v="2"/>
    <s v="Male"/>
    <n v="69"/>
    <n v="3"/>
    <n v="27288.43"/>
    <n v="1"/>
    <n v="1"/>
    <x v="0"/>
    <n v="110509.9"/>
    <n v="0"/>
    <s v="60+"/>
    <s v="Excellent (800+)"/>
    <s v="Low (&lt;50k)"/>
    <s v="Developing (3-5 yrs)"/>
    <x v="0"/>
  </r>
  <r>
    <n v="15695465"/>
    <s v="Gibson"/>
    <n v="638"/>
    <x v="0"/>
    <s v="Female"/>
    <n v="36"/>
    <n v="6"/>
    <n v="0"/>
    <n v="1"/>
    <n v="1"/>
    <x v="1"/>
    <n v="164247.51"/>
    <n v="0"/>
    <s v="30-39"/>
    <s v="Fair (580-669)"/>
    <s v="Zero Balance"/>
    <s v="Established (6-8 yrs)"/>
    <x v="0"/>
  </r>
  <r>
    <n v="15792232"/>
    <s v="Moss"/>
    <n v="595"/>
    <x v="1"/>
    <s v="Female"/>
    <n v="43"/>
    <n v="5"/>
    <n v="0"/>
    <n v="2"/>
    <n v="0"/>
    <x v="1"/>
    <n v="105149.8"/>
    <n v="0"/>
    <s v="40-49"/>
    <s v="Fair (580-669)"/>
    <s v="Zero Balance"/>
    <s v="Developing (3-5 yrs)"/>
    <x v="1"/>
  </r>
  <r>
    <n v="15807900"/>
    <s v="Chineze"/>
    <n v="575"/>
    <x v="0"/>
    <s v="Male"/>
    <n v="36"/>
    <n v="7"/>
    <n v="0"/>
    <n v="1"/>
    <n v="1"/>
    <x v="0"/>
    <n v="55868.97"/>
    <n v="1"/>
    <s v="30-39"/>
    <s v="Poor (&lt;580)"/>
    <s v="Zero Balance"/>
    <s v="Established (6-8 yrs)"/>
    <x v="0"/>
  </r>
  <r>
    <n v="15743760"/>
    <s v="Davidson"/>
    <n v="850"/>
    <x v="0"/>
    <s v="Male"/>
    <n v="31"/>
    <n v="6"/>
    <n v="131996.66"/>
    <n v="2"/>
    <n v="1"/>
    <x v="0"/>
    <n v="178747.43"/>
    <n v="0"/>
    <s v="30-39"/>
    <s v="Excellent (800+)"/>
    <s v="High (100-150k)"/>
    <s v="Established (6-8 yrs)"/>
    <x v="1"/>
  </r>
  <r>
    <n v="15652835"/>
    <s v="Liang"/>
    <n v="419"/>
    <x v="1"/>
    <s v="Female"/>
    <n v="27"/>
    <n v="2"/>
    <n v="121580.42"/>
    <n v="1"/>
    <n v="0"/>
    <x v="0"/>
    <n v="134720.51"/>
    <n v="0"/>
    <s v="Under 30"/>
    <s v="Poor (&lt;580)"/>
    <s v="High (100-150k)"/>
    <s v="New (0-2 yrs)"/>
    <x v="0"/>
  </r>
  <r>
    <n v="15767818"/>
    <s v="Graham"/>
    <n v="640"/>
    <x v="0"/>
    <s v="Male"/>
    <n v="55"/>
    <n v="10"/>
    <n v="132436.34"/>
    <n v="1"/>
    <n v="1"/>
    <x v="1"/>
    <n v="978.66"/>
    <n v="0"/>
    <s v="50-59"/>
    <s v="Fair (580-669)"/>
    <s v="High (100-150k)"/>
    <s v="Loyal (9-10 yrs)"/>
    <x v="0"/>
  </r>
  <r>
    <n v="15591150"/>
    <s v="Nwebube"/>
    <n v="570"/>
    <x v="1"/>
    <s v="Male"/>
    <n v="34"/>
    <n v="10"/>
    <n v="0"/>
    <n v="2"/>
    <n v="0"/>
    <x v="0"/>
    <n v="183387.12"/>
    <n v="0"/>
    <s v="30-39"/>
    <s v="Poor (&lt;580)"/>
    <s v="Zero Balance"/>
    <s v="Loyal (9-10 yrs)"/>
    <x v="1"/>
  </r>
  <r>
    <n v="15734659"/>
    <s v="Sozonov"/>
    <n v="640"/>
    <x v="2"/>
    <s v="Female"/>
    <n v="46"/>
    <n v="5"/>
    <n v="107978.4"/>
    <n v="2"/>
    <n v="1"/>
    <x v="1"/>
    <n v="155876.06"/>
    <n v="0"/>
    <s v="40-49"/>
    <s v="Fair (580-669)"/>
    <s v="High (100-150k)"/>
    <s v="Developing (3-5 yrs)"/>
    <x v="1"/>
  </r>
  <r>
    <n v="15796115"/>
    <s v="Forbes"/>
    <n v="689"/>
    <x v="2"/>
    <s v="Female"/>
    <n v="40"/>
    <n v="4"/>
    <n v="78119.59"/>
    <n v="4"/>
    <n v="1"/>
    <x v="1"/>
    <n v="119259.34"/>
    <n v="1"/>
    <s v="40-49"/>
    <s v="Good (670-739)"/>
    <s v="Mid (50-100k)"/>
    <s v="Developing (3-5 yrs)"/>
    <x v="1"/>
  </r>
  <r>
    <n v="15724648"/>
    <s v="Chikezie"/>
    <n v="725"/>
    <x v="0"/>
    <s v="Male"/>
    <n v="26"/>
    <n v="6"/>
    <n v="98684.15"/>
    <n v="1"/>
    <n v="0"/>
    <x v="1"/>
    <n v="133720.57"/>
    <n v="0"/>
    <s v="Under 30"/>
    <s v="Good (670-739)"/>
    <s v="Mid (50-100k)"/>
    <s v="Established (6-8 yrs)"/>
    <x v="0"/>
  </r>
  <r>
    <n v="15737732"/>
    <s v="Onwuemelie"/>
    <n v="751"/>
    <x v="0"/>
    <s v="Female"/>
    <n v="44"/>
    <n v="10"/>
    <n v="0"/>
    <n v="2"/>
    <n v="1"/>
    <x v="1"/>
    <n v="170634.49"/>
    <n v="0"/>
    <s v="40-49"/>
    <s v="Very Good (740-799)"/>
    <s v="Zero Balance"/>
    <s v="Loyal (9-10 yrs)"/>
    <x v="1"/>
  </r>
  <r>
    <n v="15632280"/>
    <s v="Toth"/>
    <n v="544"/>
    <x v="1"/>
    <s v="Female"/>
    <n v="53"/>
    <n v="9"/>
    <n v="0"/>
    <n v="1"/>
    <n v="1"/>
    <x v="1"/>
    <n v="125692.07"/>
    <n v="1"/>
    <s v="50-59"/>
    <s v="Poor (&lt;580)"/>
    <s v="Zero Balance"/>
    <s v="Loyal (9-10 yrs)"/>
    <x v="0"/>
  </r>
  <r>
    <n v="15750407"/>
    <s v="Hunt"/>
    <n v="768"/>
    <x v="2"/>
    <s v="Female"/>
    <n v="43"/>
    <n v="2"/>
    <n v="129264.05"/>
    <n v="2"/>
    <n v="0"/>
    <x v="1"/>
    <n v="19150.14"/>
    <n v="0"/>
    <s v="40-49"/>
    <s v="Very Good (740-799)"/>
    <s v="High (100-150k)"/>
    <s v="New (0-2 yrs)"/>
    <x v="1"/>
  </r>
  <r>
    <n v="15795370"/>
    <s v="Mazure"/>
    <n v="648"/>
    <x v="2"/>
    <s v="Male"/>
    <n v="37"/>
    <n v="6"/>
    <n v="131753.41"/>
    <n v="1"/>
    <n v="1"/>
    <x v="1"/>
    <n v="86894.67"/>
    <n v="0"/>
    <s v="30-39"/>
    <s v="Fair (580-669)"/>
    <s v="High (100-150k)"/>
    <s v="Established (6-8 yrs)"/>
    <x v="0"/>
  </r>
  <r>
    <n v="15656829"/>
    <s v="Hughes"/>
    <n v="577"/>
    <x v="1"/>
    <s v="Female"/>
    <n v="33"/>
    <n v="6"/>
    <n v="0"/>
    <n v="2"/>
    <n v="1"/>
    <x v="1"/>
    <n v="57975.8"/>
    <n v="0"/>
    <s v="30-39"/>
    <s v="Poor (&lt;580)"/>
    <s v="Zero Balance"/>
    <s v="Established (6-8 yrs)"/>
    <x v="1"/>
  </r>
  <r>
    <n v="15643794"/>
    <s v="Bennett"/>
    <n v="639"/>
    <x v="1"/>
    <s v="Female"/>
    <n v="27"/>
    <n v="2"/>
    <n v="0"/>
    <n v="1"/>
    <n v="1"/>
    <x v="0"/>
    <n v="82938.990000000005"/>
    <n v="0"/>
    <s v="Under 30"/>
    <s v="Fair (580-669)"/>
    <s v="Zero Balance"/>
    <s v="New (0-2 yrs)"/>
    <x v="0"/>
  </r>
  <r>
    <n v="15798605"/>
    <s v="Tien"/>
    <n v="686"/>
    <x v="2"/>
    <s v="Male"/>
    <n v="26"/>
    <n v="1"/>
    <n v="57422.62"/>
    <n v="1"/>
    <n v="1"/>
    <x v="0"/>
    <n v="79189.399999999994"/>
    <n v="0"/>
    <s v="Under 30"/>
    <s v="Good (670-739)"/>
    <s v="Mid (50-100k)"/>
    <s v="New (0-2 yrs)"/>
    <x v="0"/>
  </r>
  <r>
    <n v="15637324"/>
    <s v="Kay"/>
    <n v="657"/>
    <x v="0"/>
    <s v="Female"/>
    <n v="28"/>
    <n v="7"/>
    <n v="0"/>
    <n v="2"/>
    <n v="0"/>
    <x v="0"/>
    <n v="5177.62"/>
    <n v="0"/>
    <s v="Under 30"/>
    <s v="Fair (580-669)"/>
    <s v="Zero Balance"/>
    <s v="Established (6-8 yrs)"/>
    <x v="1"/>
  </r>
  <r>
    <n v="15589589"/>
    <s v="Bryan"/>
    <n v="613"/>
    <x v="0"/>
    <s v="Male"/>
    <n v="34"/>
    <n v="5"/>
    <n v="144094.20000000001"/>
    <n v="1"/>
    <n v="1"/>
    <x v="1"/>
    <n v="44510.26"/>
    <n v="0"/>
    <s v="30-39"/>
    <s v="Fair (580-669)"/>
    <s v="High (100-150k)"/>
    <s v="Developing (3-5 yrs)"/>
    <x v="0"/>
  </r>
  <r>
    <n v="15778936"/>
    <s v="Ingamells"/>
    <n v="701"/>
    <x v="0"/>
    <s v="Male"/>
    <n v="33"/>
    <n v="9"/>
    <n v="147510.34"/>
    <n v="1"/>
    <n v="1"/>
    <x v="1"/>
    <n v="190611.92"/>
    <n v="0"/>
    <s v="30-39"/>
    <s v="Good (670-739)"/>
    <s v="High (100-150k)"/>
    <s v="Loyal (9-10 yrs)"/>
    <x v="0"/>
  </r>
  <r>
    <n v="15757385"/>
    <s v="Milne"/>
    <n v="578"/>
    <x v="1"/>
    <s v="Female"/>
    <n v="28"/>
    <n v="8"/>
    <n v="161592.76"/>
    <n v="1"/>
    <n v="1"/>
    <x v="1"/>
    <n v="177834.79"/>
    <n v="0"/>
    <s v="Under 30"/>
    <s v="Poor (&lt;580)"/>
    <s v="Very High (150k+)"/>
    <s v="Established (6-8 yrs)"/>
    <x v="0"/>
  </r>
  <r>
    <n v="15666200"/>
    <s v="Lombardo"/>
    <n v="689"/>
    <x v="0"/>
    <s v="Female"/>
    <n v="40"/>
    <n v="1"/>
    <n v="0"/>
    <n v="2"/>
    <n v="1"/>
    <x v="0"/>
    <n v="119446.64"/>
    <n v="0"/>
    <s v="40-49"/>
    <s v="Good (670-739)"/>
    <s v="Zero Balance"/>
    <s v="New (0-2 yrs)"/>
    <x v="1"/>
  </r>
  <r>
    <n v="15683977"/>
    <s v="Owens"/>
    <n v="687"/>
    <x v="1"/>
    <s v="Female"/>
    <n v="72"/>
    <n v="4"/>
    <n v="0"/>
    <n v="2"/>
    <n v="1"/>
    <x v="0"/>
    <n v="50267.69"/>
    <n v="0"/>
    <s v="60+"/>
    <s v="Good (670-739)"/>
    <s v="Zero Balance"/>
    <s v="Developing (3-5 yrs)"/>
    <x v="1"/>
  </r>
  <r>
    <n v="15675518"/>
    <s v="Charlton"/>
    <n v="499"/>
    <x v="1"/>
    <s v="Female"/>
    <n v="53"/>
    <n v="1"/>
    <n v="75225.53"/>
    <n v="2"/>
    <n v="0"/>
    <x v="1"/>
    <n v="144849.1"/>
    <n v="1"/>
    <s v="50-59"/>
    <s v="Poor (&lt;580)"/>
    <s v="Mid (50-100k)"/>
    <s v="New (0-2 yrs)"/>
    <x v="1"/>
  </r>
  <r>
    <n v="15584812"/>
    <s v="Overby"/>
    <n v="693"/>
    <x v="1"/>
    <s v="Female"/>
    <n v="39"/>
    <n v="0"/>
    <n v="0"/>
    <n v="2"/>
    <n v="0"/>
    <x v="1"/>
    <n v="81901.600000000006"/>
    <n v="0"/>
    <s v="30-39"/>
    <s v="Good (670-739)"/>
    <s v="Zero Balance"/>
    <s v="New (0-2 yrs)"/>
    <x v="1"/>
  </r>
  <r>
    <n v="15752984"/>
    <s v="Chifley"/>
    <n v="737"/>
    <x v="0"/>
    <s v="Female"/>
    <n v="70"/>
    <n v="9"/>
    <n v="87542.89"/>
    <n v="2"/>
    <n v="1"/>
    <x v="0"/>
    <n v="42576.86"/>
    <n v="0"/>
    <s v="60+"/>
    <s v="Good (670-739)"/>
    <s v="Mid (50-100k)"/>
    <s v="Loyal (9-10 yrs)"/>
    <x v="1"/>
  </r>
  <r>
    <n v="15577913"/>
    <s v="Oliver"/>
    <n v="651"/>
    <x v="0"/>
    <s v="Female"/>
    <n v="32"/>
    <n v="8"/>
    <n v="144581.96"/>
    <n v="1"/>
    <n v="1"/>
    <x v="0"/>
    <n v="87609.5"/>
    <n v="0"/>
    <s v="30-39"/>
    <s v="Fair (580-669)"/>
    <s v="High (100-150k)"/>
    <s v="Established (6-8 yrs)"/>
    <x v="0"/>
  </r>
  <r>
    <n v="15591980"/>
    <s v="Hill"/>
    <n v="753"/>
    <x v="0"/>
    <s v="Male"/>
    <n v="33"/>
    <n v="5"/>
    <n v="122568.05"/>
    <n v="2"/>
    <n v="1"/>
    <x v="0"/>
    <n v="82820.850000000006"/>
    <n v="0"/>
    <s v="30-39"/>
    <s v="Very Good (740-799)"/>
    <s v="High (100-150k)"/>
    <s v="Developing (3-5 yrs)"/>
    <x v="1"/>
  </r>
  <r>
    <n v="15598948"/>
    <s v="DeRose"/>
    <n v="523"/>
    <x v="1"/>
    <s v="Female"/>
    <n v="24"/>
    <n v="5"/>
    <n v="172231.93"/>
    <n v="1"/>
    <n v="0"/>
    <x v="0"/>
    <n v="155144.12"/>
    <n v="0"/>
    <s v="Under 30"/>
    <s v="Poor (&lt;580)"/>
    <s v="Very High (150k+)"/>
    <s v="Developing (3-5 yrs)"/>
    <x v="0"/>
  </r>
  <r>
    <n v="15574142"/>
    <s v="Chuang"/>
    <n v="458"/>
    <x v="2"/>
    <s v="Female"/>
    <n v="28"/>
    <n v="2"/>
    <n v="171932.26"/>
    <n v="2"/>
    <n v="1"/>
    <x v="0"/>
    <n v="9578.24"/>
    <n v="0"/>
    <s v="Under 30"/>
    <s v="Poor (&lt;580)"/>
    <s v="Very High (150k+)"/>
    <s v="New (0-2 yrs)"/>
    <x v="1"/>
  </r>
  <r>
    <n v="15582903"/>
    <s v="Edwards"/>
    <n v="643"/>
    <x v="0"/>
    <s v="Male"/>
    <n v="39"/>
    <n v="7"/>
    <n v="0"/>
    <n v="2"/>
    <n v="1"/>
    <x v="0"/>
    <n v="170392.59"/>
    <n v="0"/>
    <s v="30-39"/>
    <s v="Fair (580-669)"/>
    <s v="Zero Balance"/>
    <s v="Established (6-8 yrs)"/>
    <x v="1"/>
  </r>
  <r>
    <n v="15733229"/>
    <s v="Rodriguez"/>
    <n v="638"/>
    <x v="1"/>
    <s v="Female"/>
    <n v="34"/>
    <n v="7"/>
    <n v="0"/>
    <n v="2"/>
    <n v="0"/>
    <x v="1"/>
    <n v="3946.29"/>
    <n v="0"/>
    <s v="30-39"/>
    <s v="Fair (580-669)"/>
    <s v="Zero Balance"/>
    <s v="Established (6-8 yrs)"/>
    <x v="1"/>
  </r>
  <r>
    <n v="15635752"/>
    <s v="Lo"/>
    <n v="685"/>
    <x v="2"/>
    <s v="Male"/>
    <n v="38"/>
    <n v="4"/>
    <n v="111798.06"/>
    <n v="2"/>
    <n v="1"/>
    <x v="0"/>
    <n v="102184.66"/>
    <n v="0"/>
    <s v="30-39"/>
    <s v="Good (670-739)"/>
    <s v="High (100-150k)"/>
    <s v="Developing (3-5 yrs)"/>
    <x v="1"/>
  </r>
  <r>
    <n v="15771000"/>
    <s v="Powell"/>
    <n v="684"/>
    <x v="0"/>
    <s v="Male"/>
    <n v="38"/>
    <n v="4"/>
    <n v="0"/>
    <n v="3"/>
    <n v="1"/>
    <x v="1"/>
    <n v="75609.84"/>
    <n v="0"/>
    <s v="30-39"/>
    <s v="Good (670-739)"/>
    <s v="Zero Balance"/>
    <s v="Developing (3-5 yrs)"/>
    <x v="1"/>
  </r>
  <r>
    <n v="15804864"/>
    <s v="Chu"/>
    <n v="670"/>
    <x v="0"/>
    <s v="Female"/>
    <n v="27"/>
    <n v="5"/>
    <n v="79336.61"/>
    <n v="1"/>
    <n v="1"/>
    <x v="0"/>
    <n v="26170.080000000002"/>
    <n v="0"/>
    <s v="Under 30"/>
    <s v="Good (670-739)"/>
    <s v="Mid (50-100k)"/>
    <s v="Developing (3-5 yrs)"/>
    <x v="0"/>
  </r>
  <r>
    <n v="15641175"/>
    <s v="Munro"/>
    <n v="701"/>
    <x v="2"/>
    <s v="Male"/>
    <n v="63"/>
    <n v="3"/>
    <n v="120916.52"/>
    <n v="3"/>
    <n v="0"/>
    <x v="1"/>
    <n v="144727.45000000001"/>
    <n v="1"/>
    <s v="60+"/>
    <s v="Good (670-739)"/>
    <s v="High (100-150k)"/>
    <s v="Developing (3-5 yrs)"/>
    <x v="1"/>
  </r>
  <r>
    <n v="15692226"/>
    <s v="Onwumelu"/>
    <n v="705"/>
    <x v="0"/>
    <s v="Female"/>
    <n v="31"/>
    <n v="3"/>
    <n v="142905.51"/>
    <n v="1"/>
    <n v="1"/>
    <x v="0"/>
    <n v="58134.97"/>
    <n v="0"/>
    <s v="30-39"/>
    <s v="Good (670-739)"/>
    <s v="High (100-150k)"/>
    <s v="Developing (3-5 yrs)"/>
    <x v="0"/>
  </r>
  <r>
    <n v="15584156"/>
    <s v="Siciliani"/>
    <n v="593"/>
    <x v="1"/>
    <s v="Male"/>
    <n v="27"/>
    <n v="10"/>
    <n v="0"/>
    <n v="3"/>
    <n v="0"/>
    <x v="1"/>
    <n v="94620"/>
    <n v="1"/>
    <s v="Under 30"/>
    <s v="Fair (580-669)"/>
    <s v="Zero Balance"/>
    <s v="Loyal (9-10 yrs)"/>
    <x v="1"/>
  </r>
  <r>
    <n v="15702656"/>
    <s v="Yobachi"/>
    <n v="651"/>
    <x v="0"/>
    <s v="Female"/>
    <n v="33"/>
    <n v="1"/>
    <n v="96834.78"/>
    <n v="1"/>
    <n v="1"/>
    <x v="1"/>
    <n v="108764.69"/>
    <n v="0"/>
    <s v="30-39"/>
    <s v="Fair (580-669)"/>
    <s v="Mid (50-100k)"/>
    <s v="New (0-2 yrs)"/>
    <x v="0"/>
  </r>
  <r>
    <n v="15606552"/>
    <s v="Akabueze"/>
    <n v="741"/>
    <x v="0"/>
    <s v="Male"/>
    <n v="37"/>
    <n v="9"/>
    <n v="105261.75999999999"/>
    <n v="2"/>
    <n v="1"/>
    <x v="0"/>
    <n v="149503.54"/>
    <n v="0"/>
    <s v="30-39"/>
    <s v="Very Good (740-799)"/>
    <s v="High (100-150k)"/>
    <s v="Loyal (9-10 yrs)"/>
    <x v="1"/>
  </r>
  <r>
    <n v="15687001"/>
    <s v="Chiemenam"/>
    <n v="596"/>
    <x v="2"/>
    <s v="Male"/>
    <n v="54"/>
    <n v="1"/>
    <n v="123544"/>
    <n v="1"/>
    <n v="1"/>
    <x v="0"/>
    <n v="120314.75"/>
    <n v="1"/>
    <s v="50-59"/>
    <s v="Fair (580-669)"/>
    <s v="High (100-150k)"/>
    <s v="New (0-2 yrs)"/>
    <x v="0"/>
  </r>
  <r>
    <n v="15781903"/>
    <s v="Odinakachukwu"/>
    <n v="581"/>
    <x v="2"/>
    <s v="Male"/>
    <n v="41"/>
    <n v="2"/>
    <n v="127913.71"/>
    <n v="2"/>
    <n v="1"/>
    <x v="0"/>
    <n v="44205.95"/>
    <n v="0"/>
    <s v="40-49"/>
    <s v="Fair (580-669)"/>
    <s v="High (100-150k)"/>
    <s v="New (0-2 yrs)"/>
    <x v="1"/>
  </r>
  <r>
    <n v="15731951"/>
    <s v="Reilly"/>
    <n v="689"/>
    <x v="1"/>
    <s v="Female"/>
    <n v="28"/>
    <n v="5"/>
    <n v="95328.6"/>
    <n v="1"/>
    <n v="1"/>
    <x v="1"/>
    <n v="6129.61"/>
    <n v="1"/>
    <s v="Under 30"/>
    <s v="Good (670-739)"/>
    <s v="Mid (50-100k)"/>
    <s v="Developing (3-5 yrs)"/>
    <x v="0"/>
  </r>
  <r>
    <n v="15580953"/>
    <s v="Forbes"/>
    <n v="544"/>
    <x v="0"/>
    <s v="Male"/>
    <n v="30"/>
    <n v="4"/>
    <n v="73218.89"/>
    <n v="1"/>
    <n v="0"/>
    <x v="0"/>
    <n v="126796.69"/>
    <n v="0"/>
    <s v="30-39"/>
    <s v="Poor (&lt;580)"/>
    <s v="Mid (50-100k)"/>
    <s v="Developing (3-5 yrs)"/>
    <x v="0"/>
  </r>
  <r>
    <n v="15810390"/>
    <s v="Amadi"/>
    <n v="718"/>
    <x v="0"/>
    <s v="Female"/>
    <n v="41"/>
    <n v="1"/>
    <n v="0"/>
    <n v="2"/>
    <n v="0"/>
    <x v="0"/>
    <n v="27509.52"/>
    <n v="1"/>
    <s v="40-49"/>
    <s v="Good (670-739)"/>
    <s v="Zero Balance"/>
    <s v="New (0-2 yrs)"/>
    <x v="1"/>
  </r>
  <r>
    <n v="15628274"/>
    <s v="Ferri"/>
    <n v="583"/>
    <x v="2"/>
    <s v="Male"/>
    <n v="35"/>
    <n v="8"/>
    <n v="149995.72"/>
    <n v="2"/>
    <n v="1"/>
    <x v="1"/>
    <n v="42143.55"/>
    <n v="0"/>
    <s v="30-39"/>
    <s v="Fair (580-669)"/>
    <s v="High (100-150k)"/>
    <s v="Established (6-8 yrs)"/>
    <x v="1"/>
  </r>
  <r>
    <n v="15615444"/>
    <s v="Y?an"/>
    <n v="663"/>
    <x v="2"/>
    <s v="Male"/>
    <n v="28"/>
    <n v="8"/>
    <n v="123674.28"/>
    <n v="2"/>
    <n v="1"/>
    <x v="0"/>
    <n v="87985.2"/>
    <n v="0"/>
    <s v="Under 30"/>
    <s v="Fair (580-669)"/>
    <s v="High (100-150k)"/>
    <s v="Established (6-8 yrs)"/>
    <x v="1"/>
  </r>
  <r>
    <n v="15784010"/>
    <s v="Williamson"/>
    <n v="666"/>
    <x v="2"/>
    <s v="Male"/>
    <n v="33"/>
    <n v="2"/>
    <n v="124125.26"/>
    <n v="1"/>
    <n v="1"/>
    <x v="1"/>
    <n v="81884.800000000003"/>
    <n v="0"/>
    <s v="30-39"/>
    <s v="Fair (580-669)"/>
    <s v="High (100-150k)"/>
    <s v="New (0-2 yrs)"/>
    <x v="0"/>
  </r>
  <r>
    <n v="15571586"/>
    <s v="Briggs"/>
    <n v="524"/>
    <x v="1"/>
    <s v="Male"/>
    <n v="29"/>
    <n v="3"/>
    <n v="159035.45000000001"/>
    <n v="1"/>
    <n v="1"/>
    <x v="1"/>
    <n v="2705.31"/>
    <n v="1"/>
    <s v="Under 30"/>
    <s v="Poor (&lt;580)"/>
    <s v="Very High (150k+)"/>
    <s v="Developing (3-5 yrs)"/>
    <x v="0"/>
  </r>
  <r>
    <n v="15748616"/>
    <s v="Napolitani"/>
    <n v="599"/>
    <x v="0"/>
    <s v="Male"/>
    <n v="27"/>
    <n v="5"/>
    <n v="0"/>
    <n v="2"/>
    <n v="1"/>
    <x v="1"/>
    <n v="30546.400000000001"/>
    <n v="0"/>
    <s v="Under 30"/>
    <s v="Fair (580-669)"/>
    <s v="Zero Balance"/>
    <s v="Developing (3-5 yrs)"/>
    <x v="1"/>
  </r>
  <r>
    <n v="15769402"/>
    <s v="Carpenter"/>
    <n v="667"/>
    <x v="0"/>
    <s v="Male"/>
    <n v="27"/>
    <n v="7"/>
    <n v="156811.74"/>
    <n v="1"/>
    <n v="1"/>
    <x v="0"/>
    <n v="149402.59"/>
    <n v="0"/>
    <s v="Under 30"/>
    <s v="Fair (580-669)"/>
    <s v="Very High (150k+)"/>
    <s v="Established (6-8 yrs)"/>
    <x v="0"/>
  </r>
  <r>
    <n v="15739248"/>
    <s v="Lin"/>
    <n v="727"/>
    <x v="0"/>
    <s v="Male"/>
    <n v="52"/>
    <n v="4"/>
    <n v="0"/>
    <n v="2"/>
    <n v="1"/>
    <x v="0"/>
    <n v="118429.02"/>
    <n v="0"/>
    <s v="50-59"/>
    <s v="Good (670-739)"/>
    <s v="Zero Balance"/>
    <s v="Developing (3-5 yrs)"/>
    <x v="1"/>
  </r>
  <r>
    <n v="15603481"/>
    <s v="Robinson"/>
    <n v="689"/>
    <x v="1"/>
    <s v="Female"/>
    <n v="55"/>
    <n v="4"/>
    <n v="0"/>
    <n v="2"/>
    <n v="1"/>
    <x v="0"/>
    <n v="58442.25"/>
    <n v="0"/>
    <s v="50-59"/>
    <s v="Good (670-739)"/>
    <s v="Zero Balance"/>
    <s v="Developing (3-5 yrs)"/>
    <x v="1"/>
  </r>
  <r>
    <n v="15723604"/>
    <s v="Collins"/>
    <n v="639"/>
    <x v="0"/>
    <s v="Male"/>
    <n v="39"/>
    <n v="6"/>
    <n v="150555.82999999999"/>
    <n v="1"/>
    <n v="1"/>
    <x v="1"/>
    <n v="30414.17"/>
    <n v="0"/>
    <s v="30-39"/>
    <s v="Fair (580-669)"/>
    <s v="Very High (150k+)"/>
    <s v="Established (6-8 yrs)"/>
    <x v="0"/>
  </r>
  <r>
    <n v="15797822"/>
    <s v="Kingsley"/>
    <n v="678"/>
    <x v="0"/>
    <s v="Male"/>
    <n v="28"/>
    <n v="2"/>
    <n v="109137.12"/>
    <n v="1"/>
    <n v="1"/>
    <x v="0"/>
    <n v="58814.41"/>
    <n v="0"/>
    <s v="Under 30"/>
    <s v="Good (670-739)"/>
    <s v="High (100-150k)"/>
    <s v="New (0-2 yrs)"/>
    <x v="0"/>
  </r>
  <r>
    <n v="15665064"/>
    <s v="Harvey"/>
    <n v="523"/>
    <x v="0"/>
    <s v="Male"/>
    <n v="36"/>
    <n v="8"/>
    <n v="158351.01999999999"/>
    <n v="2"/>
    <n v="1"/>
    <x v="1"/>
    <n v="155304.53"/>
    <n v="0"/>
    <s v="30-39"/>
    <s v="Poor (&lt;580)"/>
    <s v="Very High (150k+)"/>
    <s v="Established (6-8 yrs)"/>
    <x v="1"/>
  </r>
  <r>
    <n v="15640580"/>
    <s v="Obiora"/>
    <n v="650"/>
    <x v="0"/>
    <s v="Female"/>
    <n v="47"/>
    <n v="9"/>
    <n v="0"/>
    <n v="1"/>
    <n v="1"/>
    <x v="1"/>
    <n v="187943.6"/>
    <n v="0"/>
    <s v="40-49"/>
    <s v="Fair (580-669)"/>
    <s v="Zero Balance"/>
    <s v="Loyal (9-10 yrs)"/>
    <x v="0"/>
  </r>
  <r>
    <n v="15581089"/>
    <s v="Knight"/>
    <n v="744"/>
    <x v="1"/>
    <s v="Male"/>
    <n v="35"/>
    <n v="7"/>
    <n v="0"/>
    <n v="2"/>
    <n v="1"/>
    <x v="0"/>
    <n v="43036.6"/>
    <n v="0"/>
    <s v="30-39"/>
    <s v="Very Good (740-799)"/>
    <s v="Zero Balance"/>
    <s v="Established (6-8 yrs)"/>
    <x v="1"/>
  </r>
  <r>
    <n v="15728605"/>
    <s v="Hung"/>
    <n v="697"/>
    <x v="0"/>
    <s v="Male"/>
    <n v="40"/>
    <n v="4"/>
    <n v="0"/>
    <n v="2"/>
    <n v="0"/>
    <x v="0"/>
    <n v="26543.279999999999"/>
    <n v="0"/>
    <s v="40-49"/>
    <s v="Good (670-739)"/>
    <s v="Zero Balance"/>
    <s v="Developing (3-5 yrs)"/>
    <x v="1"/>
  </r>
  <r>
    <n v="15737385"/>
    <s v="Curtis"/>
    <n v="800"/>
    <x v="1"/>
    <s v="Female"/>
    <n v="46"/>
    <n v="6"/>
    <n v="0"/>
    <n v="2"/>
    <n v="1"/>
    <x v="1"/>
    <n v="171928.04"/>
    <n v="0"/>
    <s v="40-49"/>
    <s v="Excellent (800+)"/>
    <s v="Zero Balance"/>
    <s v="Established (6-8 yrs)"/>
    <x v="1"/>
  </r>
  <r>
    <n v="15714789"/>
    <s v="Perez"/>
    <n v="664"/>
    <x v="0"/>
    <s v="Male"/>
    <n v="24"/>
    <n v="7"/>
    <n v="0"/>
    <n v="1"/>
    <n v="0"/>
    <x v="0"/>
    <n v="35611.35"/>
    <n v="0"/>
    <s v="Under 30"/>
    <s v="Fair (580-669)"/>
    <s v="Zero Balance"/>
    <s v="Established (6-8 yrs)"/>
    <x v="0"/>
  </r>
  <r>
    <n v="15786035"/>
    <s v="Gosnell"/>
    <n v="740"/>
    <x v="0"/>
    <s v="Male"/>
    <n v="39"/>
    <n v="9"/>
    <n v="0"/>
    <n v="2"/>
    <n v="1"/>
    <x v="1"/>
    <n v="19047.23"/>
    <n v="0"/>
    <s v="30-39"/>
    <s v="Very Good (740-799)"/>
    <s v="Zero Balance"/>
    <s v="Loyal (9-10 yrs)"/>
    <x v="1"/>
  </r>
  <r>
    <n v="15815259"/>
    <s v="Fang"/>
    <n v="835"/>
    <x v="0"/>
    <s v="Female"/>
    <n v="56"/>
    <n v="2"/>
    <n v="0"/>
    <n v="2"/>
    <n v="1"/>
    <x v="0"/>
    <n v="39820.129999999997"/>
    <n v="0"/>
    <s v="50-59"/>
    <s v="Excellent (800+)"/>
    <s v="Zero Balance"/>
    <s v="New (0-2 yrs)"/>
    <x v="1"/>
  </r>
  <r>
    <n v="15592716"/>
    <s v="Clarke"/>
    <n v="559"/>
    <x v="0"/>
    <s v="Male"/>
    <n v="52"/>
    <n v="2"/>
    <n v="0"/>
    <n v="1"/>
    <n v="1"/>
    <x v="1"/>
    <n v="129013.59"/>
    <n v="1"/>
    <s v="50-59"/>
    <s v="Poor (&lt;580)"/>
    <s v="Zero Balance"/>
    <s v="New (0-2 yrs)"/>
    <x v="0"/>
  </r>
  <r>
    <n v="15734850"/>
    <s v="Milanesi"/>
    <n v="676"/>
    <x v="1"/>
    <s v="Male"/>
    <n v="36"/>
    <n v="1"/>
    <n v="82729.490000000005"/>
    <n v="1"/>
    <n v="1"/>
    <x v="1"/>
    <n v="113810.12"/>
    <n v="0"/>
    <s v="30-39"/>
    <s v="Good (670-739)"/>
    <s v="Mid (50-100k)"/>
    <s v="New (0-2 yrs)"/>
    <x v="0"/>
  </r>
  <r>
    <n v="15638047"/>
    <s v="Chia"/>
    <n v="613"/>
    <x v="2"/>
    <s v="Female"/>
    <n v="45"/>
    <n v="9"/>
    <n v="142765.24"/>
    <n v="2"/>
    <n v="1"/>
    <x v="1"/>
    <n v="34749.65"/>
    <n v="0"/>
    <s v="40-49"/>
    <s v="Fair (580-669)"/>
    <s v="High (100-150k)"/>
    <s v="Loyal (9-10 yrs)"/>
    <x v="1"/>
  </r>
  <r>
    <n v="15674573"/>
    <s v="Gearhart"/>
    <n v="713"/>
    <x v="0"/>
    <s v="Female"/>
    <n v="25"/>
    <n v="4"/>
    <n v="121172.97"/>
    <n v="1"/>
    <n v="1"/>
    <x v="0"/>
    <n v="56268.98"/>
    <n v="0"/>
    <s v="Under 30"/>
    <s v="Good (670-739)"/>
    <s v="High (100-150k)"/>
    <s v="Developing (3-5 yrs)"/>
    <x v="0"/>
  </r>
  <r>
    <n v="15694859"/>
    <s v="McLean"/>
    <n v="751"/>
    <x v="2"/>
    <s v="Female"/>
    <n v="28"/>
    <n v="10"/>
    <n v="132932.14000000001"/>
    <n v="2"/>
    <n v="1"/>
    <x v="0"/>
    <n v="46630.47"/>
    <n v="0"/>
    <s v="Under 30"/>
    <s v="Very Good (740-799)"/>
    <s v="High (100-150k)"/>
    <s v="Loyal (9-10 yrs)"/>
    <x v="1"/>
  </r>
  <r>
    <n v="15776404"/>
    <s v="Williamson"/>
    <n v="523"/>
    <x v="0"/>
    <s v="Male"/>
    <n v="22"/>
    <n v="8"/>
    <n v="123374.46"/>
    <n v="1"/>
    <n v="1"/>
    <x v="0"/>
    <n v="124906.59"/>
    <n v="0"/>
    <s v="Under 30"/>
    <s v="Poor (&lt;580)"/>
    <s v="High (100-150k)"/>
    <s v="Established (6-8 yrs)"/>
    <x v="0"/>
  </r>
  <r>
    <n v="15579345"/>
    <s v="Murphy"/>
    <n v="775"/>
    <x v="2"/>
    <s v="Female"/>
    <n v="74"/>
    <n v="0"/>
    <n v="161371.5"/>
    <n v="1"/>
    <n v="1"/>
    <x v="0"/>
    <n v="134869.93"/>
    <n v="0"/>
    <s v="60+"/>
    <s v="Very Good (740-799)"/>
    <s v="Very High (150k+)"/>
    <s v="New (0-2 yrs)"/>
    <x v="0"/>
  </r>
  <r>
    <n v="15690733"/>
    <s v="Angelo"/>
    <n v="608"/>
    <x v="1"/>
    <s v="Male"/>
    <n v="45"/>
    <n v="4"/>
    <n v="0"/>
    <n v="2"/>
    <n v="0"/>
    <x v="1"/>
    <n v="36697.480000000003"/>
    <n v="1"/>
    <s v="40-49"/>
    <s v="Fair (580-669)"/>
    <s v="Zero Balance"/>
    <s v="Developing (3-5 yrs)"/>
    <x v="1"/>
  </r>
  <r>
    <n v="15631481"/>
    <s v="Thomson"/>
    <n v="673"/>
    <x v="0"/>
    <s v="Male"/>
    <n v="51"/>
    <n v="8"/>
    <n v="79563.360000000001"/>
    <n v="2"/>
    <n v="1"/>
    <x v="0"/>
    <n v="172200.91"/>
    <n v="0"/>
    <s v="50-59"/>
    <s v="Good (670-739)"/>
    <s v="Mid (50-100k)"/>
    <s v="Established (6-8 yrs)"/>
    <x v="1"/>
  </r>
  <r>
    <n v="15620988"/>
    <s v="Murray"/>
    <n v="616"/>
    <x v="0"/>
    <s v="Male"/>
    <n v="46"/>
    <n v="2"/>
    <n v="0"/>
    <n v="2"/>
    <n v="1"/>
    <x v="1"/>
    <n v="137136.46"/>
    <n v="0"/>
    <s v="40-49"/>
    <s v="Fair (580-669)"/>
    <s v="Zero Balance"/>
    <s v="New (0-2 yrs)"/>
    <x v="1"/>
  </r>
  <r>
    <n v="15571529"/>
    <s v="Kirby"/>
    <n v="650"/>
    <x v="2"/>
    <s v="Female"/>
    <n v="48"/>
    <n v="7"/>
    <n v="138232.24"/>
    <n v="1"/>
    <n v="1"/>
    <x v="1"/>
    <n v="57594.78"/>
    <n v="0"/>
    <s v="40-49"/>
    <s v="Fair (580-669)"/>
    <s v="High (100-150k)"/>
    <s v="Established (6-8 yrs)"/>
    <x v="0"/>
  </r>
  <r>
    <n v="15592104"/>
    <s v="Lane"/>
    <n v="655"/>
    <x v="0"/>
    <s v="Female"/>
    <n v="41"/>
    <n v="5"/>
    <n v="0"/>
    <n v="1"/>
    <n v="0"/>
    <x v="1"/>
    <n v="36548"/>
    <n v="1"/>
    <s v="40-49"/>
    <s v="Fair (580-669)"/>
    <s v="Zero Balance"/>
    <s v="Developing (3-5 yrs)"/>
    <x v="0"/>
  </r>
  <r>
    <n v="15651900"/>
    <s v="Bergamaschi"/>
    <n v="782"/>
    <x v="2"/>
    <s v="Female"/>
    <n v="53"/>
    <n v="1"/>
    <n v="81571.05"/>
    <n v="1"/>
    <n v="1"/>
    <x v="1"/>
    <n v="182960.46"/>
    <n v="1"/>
    <s v="50-59"/>
    <s v="Very Good (740-799)"/>
    <s v="Mid (50-100k)"/>
    <s v="New (0-2 yrs)"/>
    <x v="0"/>
  </r>
  <r>
    <n v="15596212"/>
    <s v="Yang"/>
    <n v="781"/>
    <x v="1"/>
    <s v="Male"/>
    <n v="35"/>
    <n v="1"/>
    <n v="0"/>
    <n v="2"/>
    <n v="0"/>
    <x v="1"/>
    <n v="42117.9"/>
    <n v="0"/>
    <s v="30-39"/>
    <s v="Very Good (740-799)"/>
    <s v="Zero Balance"/>
    <s v="New (0-2 yrs)"/>
    <x v="1"/>
  </r>
  <r>
    <n v="15710687"/>
    <s v="Mills"/>
    <n v="593"/>
    <x v="0"/>
    <s v="Female"/>
    <n v="33"/>
    <n v="0"/>
    <n v="95927.039999999994"/>
    <n v="1"/>
    <n v="1"/>
    <x v="1"/>
    <n v="199478.05"/>
    <n v="0"/>
    <s v="30-39"/>
    <s v="Fair (580-669)"/>
    <s v="Mid (50-100k)"/>
    <s v="New (0-2 yrs)"/>
    <x v="0"/>
  </r>
  <r>
    <n v="15613787"/>
    <s v="Chidubem"/>
    <n v="505"/>
    <x v="1"/>
    <s v="Male"/>
    <n v="35"/>
    <n v="8"/>
    <n v="116932.59"/>
    <n v="1"/>
    <n v="1"/>
    <x v="1"/>
    <n v="91092.84"/>
    <n v="0"/>
    <s v="30-39"/>
    <s v="Poor (&lt;580)"/>
    <s v="High (100-150k)"/>
    <s v="Established (6-8 yrs)"/>
    <x v="0"/>
  </r>
  <r>
    <n v="15599211"/>
    <s v="Findlay"/>
    <n v="707"/>
    <x v="0"/>
    <s v="Male"/>
    <n v="40"/>
    <n v="1"/>
    <n v="0"/>
    <n v="2"/>
    <n v="1"/>
    <x v="1"/>
    <n v="14090.4"/>
    <n v="1"/>
    <s v="40-49"/>
    <s v="Good (670-739)"/>
    <s v="Zero Balance"/>
    <s v="New (0-2 yrs)"/>
    <x v="1"/>
  </r>
  <r>
    <n v="15675983"/>
    <s v="Wood"/>
    <n v="692"/>
    <x v="0"/>
    <s v="Female"/>
    <n v="36"/>
    <n v="3"/>
    <n v="79551.12"/>
    <n v="1"/>
    <n v="0"/>
    <x v="0"/>
    <n v="178267.07"/>
    <n v="0"/>
    <s v="30-39"/>
    <s v="Good (670-739)"/>
    <s v="Mid (50-100k)"/>
    <s v="Developing (3-5 yrs)"/>
    <x v="0"/>
  </r>
  <r>
    <n v="15622370"/>
    <s v="Boyle"/>
    <n v="813"/>
    <x v="2"/>
    <s v="Male"/>
    <n v="30"/>
    <n v="1"/>
    <n v="116416.94"/>
    <n v="1"/>
    <n v="0"/>
    <x v="0"/>
    <n v="85808.22"/>
    <n v="0"/>
    <s v="30-39"/>
    <s v="Excellent (800+)"/>
    <s v="High (100-150k)"/>
    <s v="New (0-2 yrs)"/>
    <x v="0"/>
  </r>
  <r>
    <n v="15656319"/>
    <s v="Toscano"/>
    <n v="850"/>
    <x v="1"/>
    <s v="Male"/>
    <n v="37"/>
    <n v="4"/>
    <n v="88141.1"/>
    <n v="1"/>
    <n v="1"/>
    <x v="1"/>
    <n v="109659.12"/>
    <n v="0"/>
    <s v="30-39"/>
    <s v="Excellent (800+)"/>
    <s v="Mid (50-100k)"/>
    <s v="Developing (3-5 yrs)"/>
    <x v="0"/>
  </r>
  <r>
    <n v="15605130"/>
    <s v="Seccombe"/>
    <n v="753"/>
    <x v="0"/>
    <s v="Male"/>
    <n v="32"/>
    <n v="6"/>
    <n v="177729.13"/>
    <n v="1"/>
    <n v="1"/>
    <x v="0"/>
    <n v="161642.07999999999"/>
    <n v="0"/>
    <s v="30-39"/>
    <s v="Very Good (740-799)"/>
    <s v="Very High (150k+)"/>
    <s v="Established (6-8 yrs)"/>
    <x v="0"/>
  </r>
  <r>
    <n v="15672574"/>
    <s v="Uspenskaya"/>
    <n v="850"/>
    <x v="1"/>
    <s v="Female"/>
    <n v="32"/>
    <n v="5"/>
    <n v="0"/>
    <n v="1"/>
    <n v="1"/>
    <x v="0"/>
    <n v="3830.59"/>
    <n v="0"/>
    <s v="30-39"/>
    <s v="Excellent (800+)"/>
    <s v="Zero Balance"/>
    <s v="Developing (3-5 yrs)"/>
    <x v="0"/>
  </r>
  <r>
    <n v="15659355"/>
    <s v="McKenzie"/>
    <n v="671"/>
    <x v="1"/>
    <s v="Male"/>
    <n v="32"/>
    <n v="6"/>
    <n v="123912.78"/>
    <n v="2"/>
    <n v="1"/>
    <x v="0"/>
    <n v="146636.44"/>
    <n v="0"/>
    <s v="30-39"/>
    <s v="Good (670-739)"/>
    <s v="High (100-150k)"/>
    <s v="Established (6-8 yrs)"/>
    <x v="1"/>
  </r>
  <r>
    <n v="15777907"/>
    <s v="Liang"/>
    <n v="791"/>
    <x v="0"/>
    <s v="Female"/>
    <n v="33"/>
    <n v="3"/>
    <n v="0"/>
    <n v="1"/>
    <n v="1"/>
    <x v="0"/>
    <n v="144413.92000000001"/>
    <n v="1"/>
    <s v="30-39"/>
    <s v="Very Good (740-799)"/>
    <s v="Zero Balance"/>
    <s v="Developing (3-5 yrs)"/>
    <x v="0"/>
  </r>
  <r>
    <n v="15655171"/>
    <s v="Yermakova"/>
    <n v="624"/>
    <x v="0"/>
    <s v="Male"/>
    <n v="80"/>
    <n v="3"/>
    <n v="0"/>
    <n v="1"/>
    <n v="1"/>
    <x v="0"/>
    <n v="65801.440000000002"/>
    <n v="0"/>
    <s v="60+"/>
    <s v="Fair (580-669)"/>
    <s v="Zero Balance"/>
    <s v="Developing (3-5 yrs)"/>
    <x v="0"/>
  </r>
  <r>
    <n v="15619674"/>
    <s v="White"/>
    <n v="649"/>
    <x v="0"/>
    <s v="Female"/>
    <n v="35"/>
    <n v="4"/>
    <n v="108306.44"/>
    <n v="1"/>
    <n v="1"/>
    <x v="0"/>
    <n v="192486.24"/>
    <n v="0"/>
    <s v="30-39"/>
    <s v="Fair (580-669)"/>
    <s v="High (100-150k)"/>
    <s v="Developing (3-5 yrs)"/>
    <x v="0"/>
  </r>
  <r>
    <n v="15775192"/>
    <s v="Rounsevell"/>
    <n v="732"/>
    <x v="2"/>
    <s v="Female"/>
    <n v="48"/>
    <n v="4"/>
    <n v="102962.62"/>
    <n v="1"/>
    <n v="1"/>
    <x v="1"/>
    <n v="120852.85"/>
    <n v="1"/>
    <s v="40-49"/>
    <s v="Good (670-739)"/>
    <s v="High (100-150k)"/>
    <s v="Developing (3-5 yrs)"/>
    <x v="0"/>
  </r>
  <r>
    <n v="15617657"/>
    <s v="Ts'ai"/>
    <n v="664"/>
    <x v="0"/>
    <s v="Female"/>
    <n v="36"/>
    <n v="0"/>
    <n v="103502.22"/>
    <n v="1"/>
    <n v="1"/>
    <x v="0"/>
    <n v="146191.82"/>
    <n v="0"/>
    <s v="30-39"/>
    <s v="Fair (580-669)"/>
    <s v="High (100-150k)"/>
    <s v="New (0-2 yrs)"/>
    <x v="0"/>
  </r>
  <r>
    <n v="15688951"/>
    <s v="Stoneman"/>
    <n v="789"/>
    <x v="2"/>
    <s v="Male"/>
    <n v="43"/>
    <n v="8"/>
    <n v="119654.44"/>
    <n v="2"/>
    <n v="0"/>
    <x v="0"/>
    <n v="148412.24"/>
    <n v="1"/>
    <s v="40-49"/>
    <s v="Very Good (740-799)"/>
    <s v="High (100-150k)"/>
    <s v="Established (6-8 yrs)"/>
    <x v="1"/>
  </r>
  <r>
    <n v="15763460"/>
    <s v="Yao"/>
    <n v="680"/>
    <x v="0"/>
    <s v="Male"/>
    <n v="33"/>
    <n v="10"/>
    <n v="183768.47"/>
    <n v="1"/>
    <n v="1"/>
    <x v="1"/>
    <n v="164119.35"/>
    <n v="0"/>
    <s v="30-39"/>
    <s v="Good (670-739)"/>
    <s v="Very High (150k+)"/>
    <s v="Loyal (9-10 yrs)"/>
    <x v="0"/>
  </r>
  <r>
    <n v="15756992"/>
    <s v="Chukwukere"/>
    <n v="701"/>
    <x v="0"/>
    <s v="Male"/>
    <n v="37"/>
    <n v="1"/>
    <n v="0"/>
    <n v="2"/>
    <n v="1"/>
    <x v="1"/>
    <n v="163457.54999999999"/>
    <n v="0"/>
    <s v="30-39"/>
    <s v="Good (670-739)"/>
    <s v="Zero Balance"/>
    <s v="New (0-2 yrs)"/>
    <x v="1"/>
  </r>
  <r>
    <n v="15617454"/>
    <s v="Ifeatu"/>
    <n v="684"/>
    <x v="0"/>
    <s v="Female"/>
    <n v="25"/>
    <n v="1"/>
    <n v="0"/>
    <n v="2"/>
    <n v="0"/>
    <x v="0"/>
    <n v="144978.47"/>
    <n v="0"/>
    <s v="Under 30"/>
    <s v="Good (670-739)"/>
    <s v="Zero Balance"/>
    <s v="New (0-2 yrs)"/>
    <x v="1"/>
  </r>
  <r>
    <n v="15701932"/>
    <s v="Millar"/>
    <n v="586"/>
    <x v="0"/>
    <s v="Female"/>
    <n v="52"/>
    <n v="6"/>
    <n v="140900.97"/>
    <n v="1"/>
    <n v="1"/>
    <x v="0"/>
    <n v="67288.89"/>
    <n v="0"/>
    <s v="50-59"/>
    <s v="Fair (580-669)"/>
    <s v="High (100-150k)"/>
    <s v="Established (6-8 yrs)"/>
    <x v="0"/>
  </r>
  <r>
    <n v="15700813"/>
    <s v="Igwebuike"/>
    <n v="522"/>
    <x v="2"/>
    <s v="Female"/>
    <n v="25"/>
    <n v="5"/>
    <n v="94049.919999999998"/>
    <n v="2"/>
    <n v="1"/>
    <x v="1"/>
    <n v="103269"/>
    <n v="0"/>
    <s v="Under 30"/>
    <s v="Poor (&lt;580)"/>
    <s v="Mid (50-100k)"/>
    <s v="Developing (3-5 yrs)"/>
    <x v="1"/>
  </r>
  <r>
    <n v="15645600"/>
    <s v="Obidimkpa"/>
    <n v="739"/>
    <x v="1"/>
    <s v="Female"/>
    <n v="27"/>
    <n v="8"/>
    <n v="98926.399999999994"/>
    <n v="1"/>
    <n v="1"/>
    <x v="0"/>
    <n v="106969.98"/>
    <n v="0"/>
    <s v="Under 30"/>
    <s v="Good (670-739)"/>
    <s v="Mid (50-100k)"/>
    <s v="Established (6-8 yrs)"/>
    <x v="0"/>
  </r>
  <r>
    <n v="15634146"/>
    <s v="Hou"/>
    <n v="835"/>
    <x v="2"/>
    <s v="Male"/>
    <n v="18"/>
    <n v="2"/>
    <n v="142872.35999999999"/>
    <n v="1"/>
    <n v="1"/>
    <x v="0"/>
    <n v="117632.63"/>
    <n v="0"/>
    <s v="Under 30"/>
    <s v="Excellent (800+)"/>
    <s v="High (100-150k)"/>
    <s v="New (0-2 yrs)"/>
    <x v="0"/>
  </r>
  <r>
    <n v="15686743"/>
    <s v="Moody"/>
    <n v="790"/>
    <x v="1"/>
    <s v="Male"/>
    <n v="29"/>
    <n v="3"/>
    <n v="46057.96"/>
    <n v="2"/>
    <n v="1"/>
    <x v="0"/>
    <n v="189777.66"/>
    <n v="0"/>
    <s v="Under 30"/>
    <s v="Very Good (740-799)"/>
    <s v="Low (&lt;50k)"/>
    <s v="Developing (3-5 yrs)"/>
    <x v="1"/>
  </r>
  <r>
    <n v="15698792"/>
    <s v="Keldie"/>
    <n v="671"/>
    <x v="0"/>
    <s v="Female"/>
    <n v="48"/>
    <n v="6"/>
    <n v="119769.77"/>
    <n v="1"/>
    <n v="0"/>
    <x v="0"/>
    <n v="66032.649999999994"/>
    <n v="0"/>
    <s v="40-49"/>
    <s v="Good (670-739)"/>
    <s v="High (100-150k)"/>
    <s v="Established (6-8 yrs)"/>
    <x v="0"/>
  </r>
  <r>
    <n v="15591724"/>
    <s v="Liu"/>
    <n v="560"/>
    <x v="0"/>
    <s v="Female"/>
    <n v="44"/>
    <n v="5"/>
    <n v="143244.97"/>
    <n v="1"/>
    <n v="1"/>
    <x v="1"/>
    <n v="98661.27"/>
    <n v="0"/>
    <s v="40-49"/>
    <s v="Poor (&lt;580)"/>
    <s v="High (100-150k)"/>
    <s v="Developing (3-5 yrs)"/>
    <x v="0"/>
  </r>
  <r>
    <n v="15571281"/>
    <s v="Ts'ao"/>
    <n v="651"/>
    <x v="0"/>
    <s v="Male"/>
    <n v="28"/>
    <n v="10"/>
    <n v="79562.98"/>
    <n v="1"/>
    <n v="1"/>
    <x v="0"/>
    <n v="74687.37"/>
    <n v="0"/>
    <s v="Under 30"/>
    <s v="Fair (580-669)"/>
    <s v="Mid (50-100k)"/>
    <s v="Loyal (9-10 yrs)"/>
    <x v="0"/>
  </r>
  <r>
    <n v="15661380"/>
    <s v="Walker"/>
    <n v="682"/>
    <x v="0"/>
    <s v="Male"/>
    <n v="69"/>
    <n v="6"/>
    <n v="0"/>
    <n v="2"/>
    <n v="0"/>
    <x v="0"/>
    <n v="149604.18"/>
    <n v="0"/>
    <s v="60+"/>
    <s v="Good (670-739)"/>
    <s v="Zero Balance"/>
    <s v="Established (6-8 yrs)"/>
    <x v="1"/>
  </r>
  <r>
    <n v="15728885"/>
    <s v="Defalco"/>
    <n v="808"/>
    <x v="0"/>
    <s v="Male"/>
    <n v="41"/>
    <n v="0"/>
    <n v="0"/>
    <n v="1"/>
    <n v="1"/>
    <x v="0"/>
    <n v="79888.78"/>
    <n v="0"/>
    <s v="40-49"/>
    <s v="Excellent (800+)"/>
    <s v="Zero Balance"/>
    <s v="New (0-2 yrs)"/>
    <x v="0"/>
  </r>
  <r>
    <n v="15618950"/>
    <s v="Lo Duca"/>
    <n v="644"/>
    <x v="1"/>
    <s v="Male"/>
    <n v="26"/>
    <n v="8"/>
    <n v="96659.64"/>
    <n v="2"/>
    <n v="1"/>
    <x v="0"/>
    <n v="138775.69"/>
    <n v="0"/>
    <s v="Under 30"/>
    <s v="Fair (580-669)"/>
    <s v="Mid (50-100k)"/>
    <s v="Established (6-8 yrs)"/>
    <x v="1"/>
  </r>
  <r>
    <n v="15609804"/>
    <s v="Hyde"/>
    <n v="688"/>
    <x v="0"/>
    <s v="Male"/>
    <n v="29"/>
    <n v="1"/>
    <n v="0"/>
    <n v="2"/>
    <n v="1"/>
    <x v="1"/>
    <n v="154695.57"/>
    <n v="0"/>
    <s v="Under 30"/>
    <s v="Good (670-739)"/>
    <s v="Zero Balance"/>
    <s v="New (0-2 yrs)"/>
    <x v="1"/>
  </r>
  <r>
    <n v="15735849"/>
    <s v="Kanayochukwu"/>
    <n v="617"/>
    <x v="0"/>
    <s v="Female"/>
    <n v="26"/>
    <n v="2"/>
    <n v="165947.99"/>
    <n v="2"/>
    <n v="0"/>
    <x v="0"/>
    <n v="168834.38"/>
    <n v="0"/>
    <s v="Under 30"/>
    <s v="Fair (580-669)"/>
    <s v="Very High (150k+)"/>
    <s v="New (0-2 yrs)"/>
    <x v="1"/>
  </r>
  <r>
    <n v="15652948"/>
    <s v="Yen"/>
    <n v="738"/>
    <x v="0"/>
    <s v="Male"/>
    <n v="33"/>
    <n v="4"/>
    <n v="92676.3"/>
    <n v="1"/>
    <n v="1"/>
    <x v="1"/>
    <n v="105817.63"/>
    <n v="0"/>
    <s v="30-39"/>
    <s v="Good (670-739)"/>
    <s v="Mid (50-100k)"/>
    <s v="Developing (3-5 yrs)"/>
    <x v="0"/>
  </r>
  <r>
    <n v="15618155"/>
    <s v="Ts'ui"/>
    <n v="663"/>
    <x v="0"/>
    <s v="Male"/>
    <n v="45"/>
    <n v="5"/>
    <n v="83195.12"/>
    <n v="1"/>
    <n v="1"/>
    <x v="0"/>
    <n v="48682.1"/>
    <n v="0"/>
    <s v="40-49"/>
    <s v="Fair (580-669)"/>
    <s v="Mid (50-100k)"/>
    <s v="Developing (3-5 yrs)"/>
    <x v="0"/>
  </r>
  <r>
    <n v="15566378"/>
    <s v="Tillman"/>
    <n v="515"/>
    <x v="0"/>
    <s v="Male"/>
    <n v="48"/>
    <n v="5"/>
    <n v="129387.94"/>
    <n v="1"/>
    <n v="0"/>
    <x v="0"/>
    <n v="147955.91"/>
    <n v="1"/>
    <s v="40-49"/>
    <s v="Poor (&lt;580)"/>
    <s v="High (100-150k)"/>
    <s v="Developing (3-5 yrs)"/>
    <x v="0"/>
  </r>
  <r>
    <n v="15565879"/>
    <s v="Riley"/>
    <n v="845"/>
    <x v="0"/>
    <s v="Female"/>
    <n v="28"/>
    <n v="9"/>
    <n v="0"/>
    <n v="2"/>
    <n v="1"/>
    <x v="0"/>
    <n v="56185.98"/>
    <n v="0"/>
    <s v="Under 30"/>
    <s v="Excellent (800+)"/>
    <s v="Zero Balance"/>
    <s v="Loyal (9-10 yrs)"/>
    <x v="1"/>
  </r>
  <r>
    <n v="15792922"/>
    <s v="Tu"/>
    <n v="639"/>
    <x v="1"/>
    <s v="Male"/>
    <n v="38"/>
    <n v="9"/>
    <n v="130233.14"/>
    <n v="1"/>
    <n v="1"/>
    <x v="0"/>
    <n v="81861.100000000006"/>
    <n v="0"/>
    <s v="30-39"/>
    <s v="Fair (580-669)"/>
    <s v="High (100-150k)"/>
    <s v="Loyal (9-10 yrs)"/>
    <x v="0"/>
  </r>
  <r>
    <n v="15770567"/>
    <s v="Ruiz"/>
    <n v="557"/>
    <x v="0"/>
    <s v="Female"/>
    <n v="32"/>
    <n v="3"/>
    <n v="123502.53"/>
    <n v="1"/>
    <n v="1"/>
    <x v="0"/>
    <n v="69826.8"/>
    <n v="0"/>
    <s v="30-39"/>
    <s v="Poor (&lt;580)"/>
    <s v="High (100-150k)"/>
    <s v="Developing (3-5 yrs)"/>
    <x v="0"/>
  </r>
  <r>
    <n v="15738042"/>
    <s v="Goliwe"/>
    <n v="543"/>
    <x v="2"/>
    <s v="Male"/>
    <n v="37"/>
    <n v="8"/>
    <n v="140894.06"/>
    <n v="2"/>
    <n v="1"/>
    <x v="0"/>
    <n v="118059.19"/>
    <n v="0"/>
    <s v="30-39"/>
    <s v="Poor (&lt;580)"/>
    <s v="High (100-150k)"/>
    <s v="Established (6-8 yrs)"/>
    <x v="1"/>
  </r>
  <r>
    <n v="15714920"/>
    <s v="Balashov"/>
    <n v="585"/>
    <x v="2"/>
    <s v="Male"/>
    <n v="44"/>
    <n v="7"/>
    <n v="163867.85999999999"/>
    <n v="1"/>
    <n v="1"/>
    <x v="0"/>
    <n v="112333.22"/>
    <n v="0"/>
    <s v="40-49"/>
    <s v="Fair (580-669)"/>
    <s v="Very High (150k+)"/>
    <s v="Established (6-8 yrs)"/>
    <x v="0"/>
  </r>
  <r>
    <n v="15782121"/>
    <s v="Leonard"/>
    <n v="610"/>
    <x v="0"/>
    <s v="Female"/>
    <n v="27"/>
    <n v="2"/>
    <n v="0"/>
    <n v="2"/>
    <n v="1"/>
    <x v="1"/>
    <n v="14546.76"/>
    <n v="0"/>
    <s v="Under 30"/>
    <s v="Fair (580-669)"/>
    <s v="Zero Balance"/>
    <s v="New (0-2 yrs)"/>
    <x v="1"/>
  </r>
  <r>
    <n v="15673180"/>
    <s v="Onyekaozulu"/>
    <n v="727"/>
    <x v="2"/>
    <s v="Female"/>
    <n v="18"/>
    <n v="2"/>
    <n v="93816.7"/>
    <n v="2"/>
    <n v="1"/>
    <x v="1"/>
    <n v="126172.11"/>
    <n v="0"/>
    <s v="Under 30"/>
    <s v="Good (670-739)"/>
    <s v="Mid (50-100k)"/>
    <s v="New (0-2 yrs)"/>
    <x v="1"/>
  </r>
  <r>
    <n v="15660636"/>
    <s v="Carpenter"/>
    <n v="540"/>
    <x v="1"/>
    <s v="Female"/>
    <n v="40"/>
    <n v="8"/>
    <n v="0"/>
    <n v="2"/>
    <n v="1"/>
    <x v="1"/>
    <n v="3560"/>
    <n v="0"/>
    <s v="40-49"/>
    <s v="Poor (&lt;580)"/>
    <s v="Zero Balance"/>
    <s v="Established (6-8 yrs)"/>
    <x v="1"/>
  </r>
  <r>
    <n v="15664504"/>
    <s v="Beede"/>
    <n v="418"/>
    <x v="0"/>
    <s v="Male"/>
    <n v="35"/>
    <n v="7"/>
    <n v="0"/>
    <n v="2"/>
    <n v="1"/>
    <x v="0"/>
    <n v="88878.15"/>
    <n v="0"/>
    <s v="30-39"/>
    <s v="Poor (&lt;580)"/>
    <s v="Zero Balance"/>
    <s v="Established (6-8 yrs)"/>
    <x v="1"/>
  </r>
  <r>
    <n v="15790322"/>
    <s v="Beneventi"/>
    <n v="660"/>
    <x v="0"/>
    <s v="Female"/>
    <n v="32"/>
    <n v="0"/>
    <n v="114668.89"/>
    <n v="1"/>
    <n v="1"/>
    <x v="1"/>
    <n v="84605"/>
    <n v="0"/>
    <s v="30-39"/>
    <s v="Fair (580-669)"/>
    <s v="High (100-150k)"/>
    <s v="New (0-2 yrs)"/>
    <x v="0"/>
  </r>
  <r>
    <n v="15739847"/>
    <s v="Sadlier"/>
    <n v="850"/>
    <x v="2"/>
    <s v="Male"/>
    <n v="38"/>
    <n v="5"/>
    <n v="146756.68"/>
    <n v="1"/>
    <n v="1"/>
    <x v="1"/>
    <n v="78268.61"/>
    <n v="0"/>
    <s v="30-39"/>
    <s v="Excellent (800+)"/>
    <s v="High (100-150k)"/>
    <s v="Developing (3-5 yrs)"/>
    <x v="0"/>
  </r>
  <r>
    <n v="15699415"/>
    <s v="Lewis"/>
    <n v="618"/>
    <x v="0"/>
    <s v="Female"/>
    <n v="46"/>
    <n v="6"/>
    <n v="150213.71"/>
    <n v="1"/>
    <n v="1"/>
    <x v="1"/>
    <n v="120668.46"/>
    <n v="1"/>
    <s v="40-49"/>
    <s v="Fair (580-669)"/>
    <s v="Very High (150k+)"/>
    <s v="Established (6-8 yrs)"/>
    <x v="0"/>
  </r>
  <r>
    <n v="15665521"/>
    <s v="Chiazagomekpele"/>
    <n v="642"/>
    <x v="2"/>
    <s v="Male"/>
    <n v="18"/>
    <n v="5"/>
    <n v="111183.53"/>
    <n v="2"/>
    <n v="0"/>
    <x v="0"/>
    <n v="10063.75"/>
    <n v="0"/>
    <s v="Under 30"/>
    <s v="Fair (580-669)"/>
    <s v="High (100-150k)"/>
    <s v="Developing (3-5 yrs)"/>
    <x v="1"/>
  </r>
  <r>
    <n v="15682868"/>
    <s v="Elliott"/>
    <n v="850"/>
    <x v="0"/>
    <s v="Female"/>
    <n v="40"/>
    <n v="9"/>
    <n v="99816.46"/>
    <n v="1"/>
    <n v="1"/>
    <x v="0"/>
    <n v="163989.66"/>
    <n v="1"/>
    <s v="40-49"/>
    <s v="Excellent (800+)"/>
    <s v="Mid (50-100k)"/>
    <s v="Loyal (9-10 yrs)"/>
    <x v="0"/>
  </r>
  <r>
    <n v="15584462"/>
    <s v="Liang"/>
    <n v="739"/>
    <x v="0"/>
    <s v="Male"/>
    <n v="34"/>
    <n v="9"/>
    <n v="0"/>
    <n v="1"/>
    <n v="1"/>
    <x v="1"/>
    <n v="60584.33"/>
    <n v="0"/>
    <s v="30-39"/>
    <s v="Good (670-739)"/>
    <s v="Zero Balance"/>
    <s v="Loyal (9-10 yrs)"/>
    <x v="0"/>
  </r>
  <r>
    <n v="15661708"/>
    <s v="She"/>
    <n v="508"/>
    <x v="0"/>
    <s v="Female"/>
    <n v="41"/>
    <n v="5"/>
    <n v="0"/>
    <n v="2"/>
    <n v="1"/>
    <x v="0"/>
    <n v="94170.84"/>
    <n v="0"/>
    <s v="40-49"/>
    <s v="Poor (&lt;580)"/>
    <s v="Zero Balance"/>
    <s v="Developing (3-5 yrs)"/>
    <x v="1"/>
  </r>
  <r>
    <n v="15584452"/>
    <s v="Bozeman"/>
    <n v="667"/>
    <x v="0"/>
    <s v="Male"/>
    <n v="41"/>
    <n v="6"/>
    <n v="0"/>
    <n v="2"/>
    <n v="0"/>
    <x v="1"/>
    <n v="167181.76999999999"/>
    <n v="0"/>
    <s v="40-49"/>
    <s v="Fair (580-669)"/>
    <s v="Zero Balance"/>
    <s v="Established (6-8 yrs)"/>
    <x v="1"/>
  </r>
  <r>
    <n v="15717010"/>
    <s v="Yu"/>
    <n v="741"/>
    <x v="0"/>
    <s v="Female"/>
    <n v="60"/>
    <n v="5"/>
    <n v="0"/>
    <n v="1"/>
    <n v="1"/>
    <x v="0"/>
    <n v="38914.51"/>
    <n v="0"/>
    <s v="60+"/>
    <s v="Very Good (740-799)"/>
    <s v="Zero Balance"/>
    <s v="Developing (3-5 yrs)"/>
    <x v="0"/>
  </r>
  <r>
    <n v="15643828"/>
    <s v="Teng"/>
    <n v="592"/>
    <x v="0"/>
    <s v="Male"/>
    <n v="29"/>
    <n v="7"/>
    <n v="0"/>
    <n v="2"/>
    <n v="1"/>
    <x v="0"/>
    <n v="91196.67"/>
    <n v="0"/>
    <s v="Under 30"/>
    <s v="Fair (580-669)"/>
    <s v="Zero Balance"/>
    <s v="Established (6-8 yrs)"/>
    <x v="1"/>
  </r>
  <r>
    <n v="15733361"/>
    <s v="Davide"/>
    <n v="651"/>
    <x v="2"/>
    <s v="Female"/>
    <n v="45"/>
    <n v="6"/>
    <n v="86714.06"/>
    <n v="1"/>
    <n v="1"/>
    <x v="1"/>
    <n v="85869.89"/>
    <n v="1"/>
    <s v="40-49"/>
    <s v="Fair (580-669)"/>
    <s v="Mid (50-100k)"/>
    <s v="Established (6-8 yrs)"/>
    <x v="0"/>
  </r>
  <r>
    <n v="15795488"/>
    <s v="Beneventi"/>
    <n v="773"/>
    <x v="1"/>
    <s v="Male"/>
    <n v="52"/>
    <n v="2"/>
    <n v="0"/>
    <n v="2"/>
    <n v="1"/>
    <x v="1"/>
    <n v="57337.79"/>
    <n v="0"/>
    <s v="50-59"/>
    <s v="Very Good (740-799)"/>
    <s v="Zero Balance"/>
    <s v="New (0-2 yrs)"/>
    <x v="1"/>
  </r>
  <r>
    <n v="15581551"/>
    <s v="Yobachukwu"/>
    <n v="850"/>
    <x v="1"/>
    <s v="Male"/>
    <n v="41"/>
    <n v="8"/>
    <n v="132838.07"/>
    <n v="1"/>
    <n v="1"/>
    <x v="0"/>
    <n v="175347.28"/>
    <n v="0"/>
    <s v="40-49"/>
    <s v="Excellent (800+)"/>
    <s v="High (100-150k)"/>
    <s v="Established (6-8 yrs)"/>
    <x v="0"/>
  </r>
  <r>
    <n v="15632051"/>
    <s v="Douglas"/>
    <n v="550"/>
    <x v="2"/>
    <s v="Female"/>
    <n v="42"/>
    <n v="10"/>
    <n v="128707.31"/>
    <n v="1"/>
    <n v="1"/>
    <x v="1"/>
    <n v="63092.65"/>
    <n v="1"/>
    <s v="40-49"/>
    <s v="Poor (&lt;580)"/>
    <s v="High (100-150k)"/>
    <s v="Loyal (9-10 yrs)"/>
    <x v="0"/>
  </r>
  <r>
    <n v="15780409"/>
    <s v="Egobudike"/>
    <n v="783"/>
    <x v="0"/>
    <s v="Male"/>
    <n v="40"/>
    <n v="6"/>
    <n v="0"/>
    <n v="2"/>
    <n v="1"/>
    <x v="1"/>
    <n v="109742.55"/>
    <n v="0"/>
    <s v="40-49"/>
    <s v="Very Good (740-799)"/>
    <s v="Zero Balance"/>
    <s v="Established (6-8 yrs)"/>
    <x v="1"/>
  </r>
  <r>
    <n v="15572767"/>
    <s v="Shelby"/>
    <n v="777"/>
    <x v="0"/>
    <s v="Male"/>
    <n v="29"/>
    <n v="2"/>
    <n v="0"/>
    <n v="2"/>
    <n v="1"/>
    <x v="1"/>
    <n v="124489.88"/>
    <n v="0"/>
    <s v="Under 30"/>
    <s v="Very Good (740-799)"/>
    <s v="Zero Balance"/>
    <s v="New (0-2 yrs)"/>
    <x v="1"/>
  </r>
  <r>
    <n v="15590337"/>
    <s v="Golubov"/>
    <n v="659"/>
    <x v="0"/>
    <s v="Male"/>
    <n v="29"/>
    <n v="6"/>
    <n v="123192.12"/>
    <n v="1"/>
    <n v="1"/>
    <x v="0"/>
    <n v="56971.41"/>
    <n v="1"/>
    <s v="Under 30"/>
    <s v="Fair (580-669)"/>
    <s v="High (100-150k)"/>
    <s v="Established (6-8 yrs)"/>
    <x v="0"/>
  </r>
  <r>
    <n v="15634551"/>
    <s v="Williamson"/>
    <n v="727"/>
    <x v="2"/>
    <s v="Male"/>
    <n v="46"/>
    <n v="3"/>
    <n v="115248.11"/>
    <n v="4"/>
    <n v="1"/>
    <x v="1"/>
    <n v="130752.01"/>
    <n v="1"/>
    <s v="40-49"/>
    <s v="Good (670-739)"/>
    <s v="High (100-150k)"/>
    <s v="Developing (3-5 yrs)"/>
    <x v="1"/>
  </r>
  <r>
    <n v="15669290"/>
    <s v="Fan"/>
    <n v="603"/>
    <x v="0"/>
    <s v="Male"/>
    <n v="38"/>
    <n v="8"/>
    <n v="59360.77"/>
    <n v="1"/>
    <n v="1"/>
    <x v="0"/>
    <n v="191457.06"/>
    <n v="0"/>
    <s v="30-39"/>
    <s v="Fair (580-669)"/>
    <s v="Mid (50-100k)"/>
    <s v="Established (6-8 yrs)"/>
    <x v="0"/>
  </r>
  <r>
    <n v="15621140"/>
    <s v="Nwebube"/>
    <n v="644"/>
    <x v="1"/>
    <s v="Male"/>
    <n v="37"/>
    <n v="9"/>
    <n v="0"/>
    <n v="2"/>
    <n v="1"/>
    <x v="0"/>
    <n v="96442.86"/>
    <n v="0"/>
    <s v="30-39"/>
    <s v="Fair (580-669)"/>
    <s v="Zero Balance"/>
    <s v="Loyal (9-10 yrs)"/>
    <x v="1"/>
  </r>
  <r>
    <n v="15613518"/>
    <s v="Bellucci"/>
    <n v="647"/>
    <x v="0"/>
    <s v="Female"/>
    <n v="35"/>
    <n v="6"/>
    <n v="112668.7"/>
    <n v="1"/>
    <n v="0"/>
    <x v="0"/>
    <n v="122584.29"/>
    <n v="0"/>
    <s v="30-39"/>
    <s v="Fair (580-669)"/>
    <s v="High (100-150k)"/>
    <s v="Established (6-8 yrs)"/>
    <x v="0"/>
  </r>
  <r>
    <n v="15728043"/>
    <s v="Udinese"/>
    <n v="648"/>
    <x v="2"/>
    <s v="Female"/>
    <n v="37"/>
    <n v="7"/>
    <n v="138503.51"/>
    <n v="2"/>
    <n v="1"/>
    <x v="1"/>
    <n v="57215.85"/>
    <n v="0"/>
    <s v="30-39"/>
    <s v="Fair (580-669)"/>
    <s v="High (100-150k)"/>
    <s v="Established (6-8 yrs)"/>
    <x v="1"/>
  </r>
  <r>
    <n v="15570073"/>
    <s v="Marian"/>
    <n v="721"/>
    <x v="1"/>
    <s v="Male"/>
    <n v="57"/>
    <n v="1"/>
    <n v="0"/>
    <n v="1"/>
    <n v="1"/>
    <x v="0"/>
    <n v="195940.96"/>
    <n v="0"/>
    <s v="50-59"/>
    <s v="Good (670-739)"/>
    <s v="Zero Balance"/>
    <s v="New (0-2 yrs)"/>
    <x v="0"/>
  </r>
  <r>
    <n v="15777033"/>
    <s v="Chizoba"/>
    <n v="524"/>
    <x v="0"/>
    <s v="Male"/>
    <n v="29"/>
    <n v="7"/>
    <n v="0"/>
    <n v="2"/>
    <n v="1"/>
    <x v="0"/>
    <n v="105448.74"/>
    <n v="0"/>
    <s v="Under 30"/>
    <s v="Poor (&lt;580)"/>
    <s v="Zero Balance"/>
    <s v="Established (6-8 yrs)"/>
    <x v="1"/>
  </r>
  <r>
    <n v="15682454"/>
    <s v="McFarland"/>
    <n v="626"/>
    <x v="0"/>
    <s v="Female"/>
    <n v="34"/>
    <n v="3"/>
    <n v="0"/>
    <n v="2"/>
    <n v="1"/>
    <x v="0"/>
    <n v="37870.29"/>
    <n v="0"/>
    <s v="30-39"/>
    <s v="Fair (580-669)"/>
    <s v="Zero Balance"/>
    <s v="Developing (3-5 yrs)"/>
    <x v="1"/>
  </r>
  <r>
    <n v="15758513"/>
    <s v="McDonald"/>
    <n v="569"/>
    <x v="0"/>
    <s v="Male"/>
    <n v="43"/>
    <n v="7"/>
    <n v="0"/>
    <n v="2"/>
    <n v="1"/>
    <x v="1"/>
    <n v="52534.81"/>
    <n v="0"/>
    <s v="40-49"/>
    <s v="Poor (&lt;580)"/>
    <s v="Zero Balance"/>
    <s v="Established (6-8 yrs)"/>
    <x v="1"/>
  </r>
  <r>
    <n v="15772604"/>
    <s v="Chiemezie"/>
    <n v="578"/>
    <x v="1"/>
    <s v="Male"/>
    <n v="36"/>
    <n v="1"/>
    <n v="157267.95000000001"/>
    <n v="2"/>
    <n v="1"/>
    <x v="1"/>
    <n v="141533.19"/>
    <n v="0"/>
    <s v="30-39"/>
    <s v="Poor (&lt;580)"/>
    <s v="Very High (150k+)"/>
    <s v="New (0-2 yrs)"/>
    <x v="1"/>
  </r>
  <r>
    <n v="15721715"/>
    <s v="Fane"/>
    <n v="769"/>
    <x v="0"/>
    <s v="Female"/>
    <n v="40"/>
    <n v="9"/>
    <n v="133871.04999999999"/>
    <n v="1"/>
    <n v="1"/>
    <x v="0"/>
    <n v="50568.02"/>
    <n v="0"/>
    <s v="40-49"/>
    <s v="Very Good (740-799)"/>
    <s v="High (100-150k)"/>
    <s v="Loyal (9-10 yrs)"/>
    <x v="0"/>
  </r>
  <r>
    <n v="15688563"/>
    <s v="Marchesi"/>
    <n v="694"/>
    <x v="2"/>
    <s v="Male"/>
    <n v="31"/>
    <n v="4"/>
    <n v="141989.26999999999"/>
    <n v="2"/>
    <n v="1"/>
    <x v="1"/>
    <n v="26116.82"/>
    <n v="0"/>
    <s v="30-39"/>
    <s v="Good (670-739)"/>
    <s v="High (100-150k)"/>
    <s v="Developing (3-5 yrs)"/>
    <x v="1"/>
  </r>
  <r>
    <n v="15772009"/>
    <s v="Scott"/>
    <n v="664"/>
    <x v="0"/>
    <s v="Female"/>
    <n v="41"/>
    <n v="5"/>
    <n v="0"/>
    <n v="1"/>
    <n v="1"/>
    <x v="0"/>
    <n v="152054.32999999999"/>
    <n v="0"/>
    <s v="40-49"/>
    <s v="Fair (580-669)"/>
    <s v="Zero Balance"/>
    <s v="Developing (3-5 yrs)"/>
    <x v="0"/>
  </r>
  <r>
    <n v="15809585"/>
    <s v="H?"/>
    <n v="646"/>
    <x v="0"/>
    <s v="Male"/>
    <n v="38"/>
    <n v="7"/>
    <n v="0"/>
    <n v="2"/>
    <n v="1"/>
    <x v="1"/>
    <n v="1528.4"/>
    <n v="0"/>
    <s v="30-39"/>
    <s v="Fair (580-669)"/>
    <s v="Zero Balance"/>
    <s v="Established (6-8 yrs)"/>
    <x v="1"/>
  </r>
  <r>
    <n v="15593778"/>
    <s v="Craig"/>
    <n v="779"/>
    <x v="0"/>
    <s v="Female"/>
    <n v="29"/>
    <n v="3"/>
    <n v="46388.160000000003"/>
    <n v="3"/>
    <n v="1"/>
    <x v="1"/>
    <n v="127939.26"/>
    <n v="1"/>
    <s v="Under 30"/>
    <s v="Very Good (740-799)"/>
    <s v="Low (&lt;50k)"/>
    <s v="Developing (3-5 yrs)"/>
    <x v="1"/>
  </r>
  <r>
    <n v="15655360"/>
    <s v="Chikelu"/>
    <n v="782"/>
    <x v="2"/>
    <s v="Female"/>
    <n v="72"/>
    <n v="5"/>
    <n v="148666.99"/>
    <n v="1"/>
    <n v="1"/>
    <x v="1"/>
    <n v="2605.65"/>
    <n v="1"/>
    <s v="60+"/>
    <s v="Very Good (740-799)"/>
    <s v="High (100-150k)"/>
    <s v="Developing (3-5 yrs)"/>
    <x v="0"/>
  </r>
  <r>
    <n v="15780909"/>
    <s v="Caffyn"/>
    <n v="769"/>
    <x v="2"/>
    <s v="Male"/>
    <n v="34"/>
    <n v="7"/>
    <n v="115101.5"/>
    <n v="1"/>
    <n v="0"/>
    <x v="1"/>
    <n v="57841.89"/>
    <n v="1"/>
    <s v="30-39"/>
    <s v="Very Good (740-799)"/>
    <s v="High (100-150k)"/>
    <s v="Established (6-8 yrs)"/>
    <x v="0"/>
  </r>
  <r>
    <n v="15757310"/>
    <s v="Otitodilichukwu"/>
    <n v="655"/>
    <x v="2"/>
    <s v="Male"/>
    <n v="67"/>
    <n v="6"/>
    <n v="148363.38"/>
    <n v="1"/>
    <n v="1"/>
    <x v="0"/>
    <n v="186995.17"/>
    <n v="0"/>
    <s v="60+"/>
    <s v="Fair (580-669)"/>
    <s v="High (100-150k)"/>
    <s v="Established (6-8 yrs)"/>
    <x v="0"/>
  </r>
  <r>
    <n v="15801411"/>
    <s v="Green"/>
    <n v="623"/>
    <x v="1"/>
    <s v="Male"/>
    <n v="46"/>
    <n v="4"/>
    <n v="0"/>
    <n v="1"/>
    <n v="1"/>
    <x v="1"/>
    <n v="5549.11"/>
    <n v="1"/>
    <s v="40-49"/>
    <s v="Fair (580-669)"/>
    <s v="Zero Balance"/>
    <s v="Developing (3-5 yrs)"/>
    <x v="0"/>
  </r>
  <r>
    <n v="15761706"/>
    <s v="Y?an"/>
    <n v="705"/>
    <x v="1"/>
    <s v="Female"/>
    <n v="39"/>
    <n v="8"/>
    <n v="144102.32"/>
    <n v="1"/>
    <n v="1"/>
    <x v="0"/>
    <n v="11682.36"/>
    <n v="0"/>
    <s v="30-39"/>
    <s v="Good (670-739)"/>
    <s v="High (100-150k)"/>
    <s v="Established (6-8 yrs)"/>
    <x v="0"/>
  </r>
  <r>
    <n v="15658409"/>
    <s v="Mao"/>
    <n v="686"/>
    <x v="0"/>
    <s v="Male"/>
    <n v="41"/>
    <n v="5"/>
    <n v="128876.71"/>
    <n v="3"/>
    <n v="1"/>
    <x v="0"/>
    <n v="106939.34"/>
    <n v="1"/>
    <s v="40-49"/>
    <s v="Good (670-739)"/>
    <s v="High (100-150k)"/>
    <s v="Developing (3-5 yrs)"/>
    <x v="1"/>
  </r>
  <r>
    <n v="15810010"/>
    <s v="Dahlenburg"/>
    <n v="678"/>
    <x v="2"/>
    <s v="Male"/>
    <n v="36"/>
    <n v="6"/>
    <n v="118448.15"/>
    <n v="2"/>
    <n v="1"/>
    <x v="1"/>
    <n v="53172.02"/>
    <n v="0"/>
    <s v="30-39"/>
    <s v="Good (670-739)"/>
    <s v="High (100-150k)"/>
    <s v="Established (6-8 yrs)"/>
    <x v="1"/>
  </r>
  <r>
    <n v="15627027"/>
    <s v="Shih"/>
    <n v="738"/>
    <x v="0"/>
    <s v="Male"/>
    <n v="39"/>
    <n v="5"/>
    <n v="0"/>
    <n v="2"/>
    <n v="1"/>
    <x v="0"/>
    <n v="114388.98"/>
    <n v="0"/>
    <s v="30-39"/>
    <s v="Good (670-739)"/>
    <s v="Zero Balance"/>
    <s v="Developing (3-5 yrs)"/>
    <x v="1"/>
  </r>
  <r>
    <n v="15624374"/>
    <s v="Maclean"/>
    <n v="703"/>
    <x v="0"/>
    <s v="Male"/>
    <n v="28"/>
    <n v="9"/>
    <n v="0"/>
    <n v="2"/>
    <n v="0"/>
    <x v="0"/>
    <n v="2151.17"/>
    <n v="0"/>
    <s v="Under 30"/>
    <s v="Good (670-739)"/>
    <s v="Zero Balance"/>
    <s v="Loyal (9-10 yrs)"/>
    <x v="1"/>
  </r>
  <r>
    <n v="15720083"/>
    <s v="Fiorentino"/>
    <n v="554"/>
    <x v="1"/>
    <s v="Male"/>
    <n v="42"/>
    <n v="1"/>
    <n v="0"/>
    <n v="2"/>
    <n v="0"/>
    <x v="0"/>
    <n v="183492.9"/>
    <n v="0"/>
    <s v="40-49"/>
    <s v="Poor (&lt;580)"/>
    <s v="Zero Balance"/>
    <s v="New (0-2 yrs)"/>
    <x v="1"/>
  </r>
  <r>
    <n v="15752294"/>
    <s v="Long"/>
    <n v="582"/>
    <x v="0"/>
    <s v="Female"/>
    <n v="38"/>
    <n v="9"/>
    <n v="135979.01"/>
    <n v="4"/>
    <n v="1"/>
    <x v="0"/>
    <n v="76582.95"/>
    <n v="1"/>
    <s v="30-39"/>
    <s v="Fair (580-669)"/>
    <s v="High (100-150k)"/>
    <s v="Loyal (9-10 yrs)"/>
    <x v="1"/>
  </r>
  <r>
    <n v="15743193"/>
    <s v="Olson"/>
    <n v="644"/>
    <x v="0"/>
    <s v="Male"/>
    <n v="37"/>
    <n v="6"/>
    <n v="117271.8"/>
    <n v="2"/>
    <n v="1"/>
    <x v="1"/>
    <n v="104217.96"/>
    <n v="1"/>
    <s v="30-39"/>
    <s v="Fair (580-669)"/>
    <s v="High (100-150k)"/>
    <s v="Established (6-8 yrs)"/>
    <x v="1"/>
  </r>
  <r>
    <n v="15696733"/>
    <s v="McKenzie"/>
    <n v="724"/>
    <x v="0"/>
    <s v="Male"/>
    <n v="29"/>
    <n v="4"/>
    <n v="0"/>
    <n v="1"/>
    <n v="1"/>
    <x v="1"/>
    <n v="8982.75"/>
    <n v="0"/>
    <s v="Under 30"/>
    <s v="Good (670-739)"/>
    <s v="Zero Balance"/>
    <s v="Developing (3-5 yrs)"/>
    <x v="0"/>
  </r>
  <r>
    <n v="15677522"/>
    <s v="Rossi"/>
    <n v="593"/>
    <x v="0"/>
    <s v="Male"/>
    <n v="33"/>
    <n v="1"/>
    <n v="0"/>
    <n v="2"/>
    <n v="0"/>
    <x v="1"/>
    <n v="9984.4"/>
    <n v="0"/>
    <s v="30-39"/>
    <s v="Fair (580-669)"/>
    <s v="Zero Balance"/>
    <s v="New (0-2 yrs)"/>
    <x v="1"/>
  </r>
  <r>
    <n v="15643523"/>
    <s v="Power"/>
    <n v="710"/>
    <x v="1"/>
    <s v="Female"/>
    <n v="30"/>
    <n v="10"/>
    <n v="0"/>
    <n v="2"/>
    <n v="1"/>
    <x v="1"/>
    <n v="19500.099999999999"/>
    <n v="0"/>
    <s v="30-39"/>
    <s v="Good (670-739)"/>
    <s v="Zero Balance"/>
    <s v="Loyal (9-10 yrs)"/>
    <x v="1"/>
  </r>
  <r>
    <n v="15624936"/>
    <s v="Yen"/>
    <n v="631"/>
    <x v="0"/>
    <s v="Male"/>
    <n v="35"/>
    <n v="8"/>
    <n v="129205.49"/>
    <n v="1"/>
    <n v="1"/>
    <x v="0"/>
    <n v="79146.36"/>
    <n v="0"/>
    <s v="30-39"/>
    <s v="Fair (580-669)"/>
    <s v="High (100-150k)"/>
    <s v="Established (6-8 yrs)"/>
    <x v="0"/>
  </r>
  <r>
    <n v="15716085"/>
    <s v="Norris"/>
    <n v="739"/>
    <x v="1"/>
    <s v="Female"/>
    <n v="41"/>
    <n v="8"/>
    <n v="0"/>
    <n v="1"/>
    <n v="1"/>
    <x v="1"/>
    <n v="191694.77"/>
    <n v="1"/>
    <s v="40-49"/>
    <s v="Good (670-739)"/>
    <s v="Zero Balance"/>
    <s v="Established (6-8 yrs)"/>
    <x v="0"/>
  </r>
  <r>
    <n v="15641688"/>
    <s v="Collier"/>
    <n v="644"/>
    <x v="1"/>
    <s v="Male"/>
    <n v="18"/>
    <n v="7"/>
    <n v="0"/>
    <n v="1"/>
    <n v="0"/>
    <x v="0"/>
    <n v="59645.24"/>
    <n v="1"/>
    <s v="Under 30"/>
    <s v="Fair (580-669)"/>
    <s v="Zero Balance"/>
    <s v="Established (6-8 yrs)"/>
    <x v="0"/>
  </r>
  <r>
    <n v="15796834"/>
    <s v="Rivers"/>
    <n v="652"/>
    <x v="2"/>
    <s v="Male"/>
    <n v="35"/>
    <n v="7"/>
    <n v="104015.54"/>
    <n v="2"/>
    <n v="1"/>
    <x v="0"/>
    <n v="55207.88"/>
    <n v="0"/>
    <s v="30-39"/>
    <s v="Fair (580-669)"/>
    <s v="High (100-150k)"/>
    <s v="Established (6-8 yrs)"/>
    <x v="1"/>
  </r>
  <r>
    <n v="15720123"/>
    <s v="Hudson"/>
    <n v="554"/>
    <x v="1"/>
    <s v="Male"/>
    <n v="37"/>
    <n v="3"/>
    <n v="0"/>
    <n v="2"/>
    <n v="1"/>
    <x v="1"/>
    <n v="166177.29999999999"/>
    <n v="0"/>
    <s v="30-39"/>
    <s v="Poor (&lt;580)"/>
    <s v="Zero Balance"/>
    <s v="Developing (3-5 yrs)"/>
    <x v="1"/>
  </r>
  <r>
    <n v="15604732"/>
    <s v="Milani"/>
    <n v="483"/>
    <x v="0"/>
    <s v="Female"/>
    <n v="30"/>
    <n v="9"/>
    <n v="0"/>
    <n v="2"/>
    <n v="0"/>
    <x v="1"/>
    <n v="136356.97"/>
    <n v="0"/>
    <s v="30-39"/>
    <s v="Poor (&lt;580)"/>
    <s v="Zero Balance"/>
    <s v="Loyal (9-10 yrs)"/>
    <x v="1"/>
  </r>
  <r>
    <n v="15723484"/>
    <s v="Hunt"/>
    <n v="669"/>
    <x v="2"/>
    <s v="Female"/>
    <n v="42"/>
    <n v="1"/>
    <n v="103873.39"/>
    <n v="1"/>
    <n v="1"/>
    <x v="1"/>
    <n v="148611.51999999999"/>
    <n v="0"/>
    <s v="40-49"/>
    <s v="Fair (580-669)"/>
    <s v="High (100-150k)"/>
    <s v="New (0-2 yrs)"/>
    <x v="0"/>
  </r>
  <r>
    <n v="15807120"/>
    <s v="Oluchukwu"/>
    <n v="841"/>
    <x v="2"/>
    <s v="Female"/>
    <n v="52"/>
    <n v="3"/>
    <n v="112383.03"/>
    <n v="1"/>
    <n v="1"/>
    <x v="1"/>
    <n v="85516.37"/>
    <n v="1"/>
    <s v="50-59"/>
    <s v="Excellent (800+)"/>
    <s v="High (100-150k)"/>
    <s v="Developing (3-5 yrs)"/>
    <x v="0"/>
  </r>
  <r>
    <n v="15810891"/>
    <s v="Lorenzo"/>
    <n v="662"/>
    <x v="0"/>
    <s v="Male"/>
    <n v="34"/>
    <n v="2"/>
    <n v="117731.79"/>
    <n v="2"/>
    <n v="0"/>
    <x v="0"/>
    <n v="55120.79"/>
    <n v="0"/>
    <s v="30-39"/>
    <s v="Fair (580-669)"/>
    <s v="High (100-150k)"/>
    <s v="New (0-2 yrs)"/>
    <x v="1"/>
  </r>
  <r>
    <n v="15640407"/>
    <s v="Chidiegwu"/>
    <n v="821"/>
    <x v="2"/>
    <s v="Male"/>
    <n v="45"/>
    <n v="0"/>
    <n v="135827.32999999999"/>
    <n v="2"/>
    <n v="1"/>
    <x v="0"/>
    <n v="131778.57999999999"/>
    <n v="0"/>
    <s v="40-49"/>
    <s v="Excellent (800+)"/>
    <s v="High (100-150k)"/>
    <s v="New (0-2 yrs)"/>
    <x v="1"/>
  </r>
  <r>
    <n v="15778838"/>
    <s v="Warren"/>
    <n v="783"/>
    <x v="0"/>
    <s v="Male"/>
    <n v="38"/>
    <n v="9"/>
    <n v="114135.17"/>
    <n v="1"/>
    <n v="1"/>
    <x v="1"/>
    <n v="153269.98000000001"/>
    <n v="0"/>
    <s v="30-39"/>
    <s v="Very Good (740-799)"/>
    <s v="High (100-150k)"/>
    <s v="Loyal (9-10 yrs)"/>
    <x v="0"/>
  </r>
  <r>
    <n v="15709256"/>
    <s v="Glover"/>
    <n v="850"/>
    <x v="0"/>
    <s v="Female"/>
    <n v="28"/>
    <n v="9"/>
    <n v="0"/>
    <n v="2"/>
    <n v="1"/>
    <x v="0"/>
    <n v="164864.67000000001"/>
    <n v="0"/>
    <s v="Under 30"/>
    <s v="Excellent (800+)"/>
    <s v="Zero Balance"/>
    <s v="Loyal (9-10 yrs)"/>
    <x v="1"/>
  </r>
  <r>
    <n v="15742285"/>
    <s v="Andersen"/>
    <n v="559"/>
    <x v="0"/>
    <s v="Male"/>
    <n v="62"/>
    <n v="6"/>
    <n v="118756.62"/>
    <n v="1"/>
    <n v="1"/>
    <x v="0"/>
    <n v="20367.68"/>
    <n v="0"/>
    <s v="60+"/>
    <s v="Poor (&lt;580)"/>
    <s v="High (100-150k)"/>
    <s v="Established (6-8 yrs)"/>
    <x v="0"/>
  </r>
  <r>
    <n v="15729019"/>
    <s v="Arcuri"/>
    <n v="602"/>
    <x v="1"/>
    <s v="Male"/>
    <n v="34"/>
    <n v="8"/>
    <n v="98382.720000000001"/>
    <n v="1"/>
    <n v="1"/>
    <x v="1"/>
    <n v="39542"/>
    <n v="0"/>
    <s v="30-39"/>
    <s v="Fair (580-669)"/>
    <s v="Mid (50-100k)"/>
    <s v="Established (6-8 yrs)"/>
    <x v="0"/>
  </r>
  <r>
    <n v="15608588"/>
    <s v="Mackinlay"/>
    <n v="563"/>
    <x v="2"/>
    <s v="Male"/>
    <n v="41"/>
    <n v="2"/>
    <n v="100520.92"/>
    <n v="1"/>
    <n v="1"/>
    <x v="0"/>
    <n v="19412.8"/>
    <n v="1"/>
    <s v="40-49"/>
    <s v="Poor (&lt;580)"/>
    <s v="High (100-150k)"/>
    <s v="New (0-2 yrs)"/>
    <x v="0"/>
  </r>
  <r>
    <n v="15610557"/>
    <s v="McCarthy"/>
    <n v="695"/>
    <x v="1"/>
    <s v="Female"/>
    <n v="35"/>
    <n v="7"/>
    <n v="79858.13"/>
    <n v="2"/>
    <n v="1"/>
    <x v="0"/>
    <n v="127977.66"/>
    <n v="0"/>
    <s v="30-39"/>
    <s v="Good (670-739)"/>
    <s v="Mid (50-100k)"/>
    <s v="Established (6-8 yrs)"/>
    <x v="1"/>
  </r>
  <r>
    <n v="15786418"/>
    <s v="Chiu"/>
    <n v="546"/>
    <x v="0"/>
    <s v="Female"/>
    <n v="20"/>
    <n v="6"/>
    <n v="0"/>
    <n v="1"/>
    <n v="0"/>
    <x v="0"/>
    <n v="20508.849999999999"/>
    <n v="0"/>
    <s v="Under 30"/>
    <s v="Poor (&lt;580)"/>
    <s v="Zero Balance"/>
    <s v="Established (6-8 yrs)"/>
    <x v="0"/>
  </r>
  <r>
    <n v="15653050"/>
    <s v="Norriss"/>
    <n v="719"/>
    <x v="2"/>
    <s v="Female"/>
    <n v="76"/>
    <n v="10"/>
    <n v="95052.29"/>
    <n v="1"/>
    <n v="1"/>
    <x v="1"/>
    <n v="176244.87"/>
    <n v="0"/>
    <s v="60+"/>
    <s v="Good (670-739)"/>
    <s v="Mid (50-100k)"/>
    <s v="Loyal (9-10 yrs)"/>
    <x v="0"/>
  </r>
  <r>
    <n v="15744914"/>
    <s v="Moore"/>
    <n v="539"/>
    <x v="2"/>
    <s v="Male"/>
    <n v="42"/>
    <n v="1"/>
    <n v="177728.55"/>
    <n v="1"/>
    <n v="1"/>
    <x v="1"/>
    <n v="105013.63"/>
    <n v="0"/>
    <s v="40-49"/>
    <s v="Poor (&lt;580)"/>
    <s v="Very High (150k+)"/>
    <s v="New (0-2 yrs)"/>
    <x v="0"/>
  </r>
  <r>
    <n v="15669611"/>
    <s v="Mott"/>
    <n v="632"/>
    <x v="0"/>
    <s v="Male"/>
    <n v="71"/>
    <n v="3"/>
    <n v="83116.679999999993"/>
    <n v="1"/>
    <n v="1"/>
    <x v="0"/>
    <n v="27597.759999999998"/>
    <n v="0"/>
    <s v="60+"/>
    <s v="Fair (580-669)"/>
    <s v="Mid (50-100k)"/>
    <s v="Developing (3-5 yrs)"/>
    <x v="0"/>
  </r>
  <r>
    <n v="15594786"/>
    <s v="Ts'ai"/>
    <n v="772"/>
    <x v="2"/>
    <s v="Male"/>
    <n v="34"/>
    <n v="7"/>
    <n v="111565.91"/>
    <n v="1"/>
    <n v="1"/>
    <x v="0"/>
    <n v="121073.23"/>
    <n v="0"/>
    <s v="30-39"/>
    <s v="Very Good (740-799)"/>
    <s v="High (100-150k)"/>
    <s v="Established (6-8 yrs)"/>
    <x v="0"/>
  </r>
  <r>
    <n v="15649211"/>
    <s v="Fokina"/>
    <n v="708"/>
    <x v="1"/>
    <s v="Male"/>
    <n v="40"/>
    <n v="8"/>
    <n v="83015.710000000006"/>
    <n v="1"/>
    <n v="1"/>
    <x v="1"/>
    <n v="101089.76"/>
    <n v="0"/>
    <s v="40-49"/>
    <s v="Good (670-739)"/>
    <s v="Mid (50-100k)"/>
    <s v="Established (6-8 yrs)"/>
    <x v="0"/>
  </r>
  <r>
    <n v="15766066"/>
    <s v="Nikitina"/>
    <n v="668"/>
    <x v="2"/>
    <s v="Female"/>
    <n v="28"/>
    <n v="1"/>
    <n v="124511.01"/>
    <n v="1"/>
    <n v="0"/>
    <x v="1"/>
    <n v="114258.18"/>
    <n v="0"/>
    <s v="Under 30"/>
    <s v="Fair (580-669)"/>
    <s v="High (100-150k)"/>
    <s v="New (0-2 yrs)"/>
    <x v="0"/>
  </r>
  <r>
    <n v="15772216"/>
    <s v="Henry"/>
    <n v="738"/>
    <x v="0"/>
    <s v="Female"/>
    <n v="67"/>
    <n v="1"/>
    <n v="130652.52"/>
    <n v="1"/>
    <n v="0"/>
    <x v="0"/>
    <n v="22762.23"/>
    <n v="0"/>
    <s v="60+"/>
    <s v="Good (670-739)"/>
    <s v="High (100-150k)"/>
    <s v="New (0-2 yrs)"/>
    <x v="0"/>
  </r>
  <r>
    <n v="15619898"/>
    <s v="Chiefo"/>
    <n v="785"/>
    <x v="0"/>
    <s v="Male"/>
    <n v="55"/>
    <n v="5"/>
    <n v="0"/>
    <n v="2"/>
    <n v="1"/>
    <x v="0"/>
    <n v="7008.65"/>
    <n v="0"/>
    <s v="50-59"/>
    <s v="Very Good (740-799)"/>
    <s v="Zero Balance"/>
    <s v="Developing (3-5 yrs)"/>
    <x v="1"/>
  </r>
  <r>
    <n v="15724543"/>
    <s v="Mao"/>
    <n v="597"/>
    <x v="0"/>
    <s v="Male"/>
    <n v="61"/>
    <n v="5"/>
    <n v="0"/>
    <n v="2"/>
    <n v="1"/>
    <x v="0"/>
    <n v="81299.17"/>
    <n v="0"/>
    <s v="60+"/>
    <s v="Fair (580-669)"/>
    <s v="Zero Balance"/>
    <s v="Developing (3-5 yrs)"/>
    <x v="1"/>
  </r>
  <r>
    <n v="15755084"/>
    <s v="Bezrukova"/>
    <n v="531"/>
    <x v="0"/>
    <s v="Male"/>
    <n v="37"/>
    <n v="7"/>
    <n v="121854.45"/>
    <n v="1"/>
    <n v="1"/>
    <x v="1"/>
    <n v="147521.35"/>
    <n v="0"/>
    <s v="30-39"/>
    <s v="Poor (&lt;580)"/>
    <s v="High (100-150k)"/>
    <s v="Established (6-8 yrs)"/>
    <x v="0"/>
  </r>
  <r>
    <n v="15730441"/>
    <s v="Dodd"/>
    <n v="509"/>
    <x v="0"/>
    <s v="Male"/>
    <n v="26"/>
    <n v="10"/>
    <n v="0"/>
    <n v="2"/>
    <n v="1"/>
    <x v="0"/>
    <n v="6177.83"/>
    <n v="0"/>
    <s v="Under 30"/>
    <s v="Poor (&lt;580)"/>
    <s v="Zero Balance"/>
    <s v="Loyal (9-10 yrs)"/>
    <x v="1"/>
  </r>
  <r>
    <n v="15666767"/>
    <s v="Lori"/>
    <n v="508"/>
    <x v="0"/>
    <s v="Male"/>
    <n v="35"/>
    <n v="1"/>
    <n v="86893.28"/>
    <n v="1"/>
    <n v="0"/>
    <x v="1"/>
    <n v="59374.82"/>
    <n v="0"/>
    <s v="30-39"/>
    <s v="Poor (&lt;580)"/>
    <s v="Mid (50-100k)"/>
    <s v="New (0-2 yrs)"/>
    <x v="0"/>
  </r>
  <r>
    <n v="15690456"/>
    <s v="Yudina"/>
    <n v="749"/>
    <x v="2"/>
    <s v="Female"/>
    <n v="32"/>
    <n v="7"/>
    <n v="79523.13"/>
    <n v="1"/>
    <n v="0"/>
    <x v="0"/>
    <n v="157648.12"/>
    <n v="0"/>
    <s v="30-39"/>
    <s v="Very Good (740-799)"/>
    <s v="Mid (50-100k)"/>
    <s v="Established (6-8 yrs)"/>
    <x v="0"/>
  </r>
  <r>
    <n v="15570533"/>
    <s v="Conti"/>
    <n v="621"/>
    <x v="2"/>
    <s v="Female"/>
    <n v="55"/>
    <n v="7"/>
    <n v="131033.76"/>
    <n v="1"/>
    <n v="0"/>
    <x v="0"/>
    <n v="75685.59"/>
    <n v="1"/>
    <s v="50-59"/>
    <s v="Fair (580-669)"/>
    <s v="High (100-150k)"/>
    <s v="Established (6-8 yrs)"/>
    <x v="0"/>
  </r>
  <r>
    <n v="15797692"/>
    <s v="Volkova"/>
    <n v="659"/>
    <x v="0"/>
    <s v="Female"/>
    <n v="33"/>
    <n v="7"/>
    <n v="89939.62"/>
    <n v="1"/>
    <n v="1"/>
    <x v="1"/>
    <n v="136540.09"/>
    <n v="0"/>
    <s v="30-39"/>
    <s v="Fair (580-669)"/>
    <s v="Mid (50-100k)"/>
    <s v="Established (6-8 yrs)"/>
    <x v="0"/>
  </r>
  <r>
    <n v="15603135"/>
    <s v="Boni"/>
    <n v="634"/>
    <x v="2"/>
    <s v="Female"/>
    <n v="59"/>
    <n v="3"/>
    <n v="95727.05"/>
    <n v="1"/>
    <n v="0"/>
    <x v="1"/>
    <n v="97939.4"/>
    <n v="1"/>
    <s v="50-59"/>
    <s v="Fair (580-669)"/>
    <s v="Mid (50-100k)"/>
    <s v="Developing (3-5 yrs)"/>
    <x v="0"/>
  </r>
  <r>
    <n v="15698927"/>
    <s v="Ritchie"/>
    <n v="675"/>
    <x v="0"/>
    <s v="Male"/>
    <n v="39"/>
    <n v="7"/>
    <n v="0"/>
    <n v="2"/>
    <n v="0"/>
    <x v="0"/>
    <n v="36267.21"/>
    <n v="0"/>
    <s v="30-39"/>
    <s v="Good (670-739)"/>
    <s v="Zero Balance"/>
    <s v="Established (6-8 yrs)"/>
    <x v="1"/>
  </r>
  <r>
    <n v="15687363"/>
    <s v="McMillan"/>
    <n v="770"/>
    <x v="0"/>
    <s v="Male"/>
    <n v="31"/>
    <n v="3"/>
    <n v="155047.56"/>
    <n v="2"/>
    <n v="1"/>
    <x v="0"/>
    <n v="186064.34"/>
    <n v="0"/>
    <s v="30-39"/>
    <s v="Very Good (740-799)"/>
    <s v="Very High (150k+)"/>
    <s v="Developing (3-5 yrs)"/>
    <x v="1"/>
  </r>
  <r>
    <n v="15733444"/>
    <s v="Phillips"/>
    <n v="736"/>
    <x v="0"/>
    <s v="Female"/>
    <n v="29"/>
    <n v="9"/>
    <n v="0"/>
    <n v="2"/>
    <n v="0"/>
    <x v="1"/>
    <n v="176152.7"/>
    <n v="0"/>
    <s v="Under 30"/>
    <s v="Good (670-739)"/>
    <s v="Zero Balance"/>
    <s v="Loyal (9-10 yrs)"/>
    <x v="1"/>
  </r>
  <r>
    <n v="15678057"/>
    <s v="Lombardi"/>
    <n v="524"/>
    <x v="0"/>
    <s v="Male"/>
    <n v="44"/>
    <n v="10"/>
    <n v="118569.03"/>
    <n v="2"/>
    <n v="0"/>
    <x v="1"/>
    <n v="82117.2"/>
    <n v="0"/>
    <s v="40-49"/>
    <s v="Poor (&lt;580)"/>
    <s v="High (100-150k)"/>
    <s v="Loyal (9-10 yrs)"/>
    <x v="1"/>
  </r>
  <r>
    <n v="15806918"/>
    <s v="Ireland"/>
    <n v="674"/>
    <x v="0"/>
    <s v="Male"/>
    <n v="28"/>
    <n v="5"/>
    <n v="0"/>
    <n v="1"/>
    <n v="1"/>
    <x v="0"/>
    <n v="151925.25"/>
    <n v="0"/>
    <s v="Under 30"/>
    <s v="Good (670-739)"/>
    <s v="Zero Balance"/>
    <s v="Developing (3-5 yrs)"/>
    <x v="0"/>
  </r>
  <r>
    <n v="15638247"/>
    <s v="Boan"/>
    <n v="700"/>
    <x v="1"/>
    <s v="Male"/>
    <n v="44"/>
    <n v="9"/>
    <n v="0"/>
    <n v="2"/>
    <n v="1"/>
    <x v="1"/>
    <n v="142287.65"/>
    <n v="0"/>
    <s v="40-49"/>
    <s v="Good (670-739)"/>
    <s v="Zero Balance"/>
    <s v="Loyal (9-10 yrs)"/>
    <x v="1"/>
  </r>
  <r>
    <n v="15674833"/>
    <s v="Shao"/>
    <n v="741"/>
    <x v="0"/>
    <s v="Female"/>
    <n v="35"/>
    <n v="1"/>
    <n v="0"/>
    <n v="2"/>
    <n v="1"/>
    <x v="1"/>
    <n v="36557.550000000003"/>
    <n v="0"/>
    <s v="30-39"/>
    <s v="Very Good (740-799)"/>
    <s v="Zero Balance"/>
    <s v="New (0-2 yrs)"/>
    <x v="1"/>
  </r>
  <r>
    <n v="15812534"/>
    <s v="Chiemenam"/>
    <n v="455"/>
    <x v="0"/>
    <s v="Male"/>
    <n v="40"/>
    <n v="1"/>
    <n v="0"/>
    <n v="3"/>
    <n v="0"/>
    <x v="0"/>
    <n v="129975.34"/>
    <n v="0"/>
    <s v="40-49"/>
    <s v="Poor (&lt;580)"/>
    <s v="Zero Balance"/>
    <s v="New (0-2 yrs)"/>
    <x v="1"/>
  </r>
  <r>
    <n v="15586522"/>
    <s v="Hunter"/>
    <n v="608"/>
    <x v="1"/>
    <s v="Male"/>
    <n v="37"/>
    <n v="2"/>
    <n v="130461.02"/>
    <n v="1"/>
    <n v="1"/>
    <x v="1"/>
    <n v="21967.15"/>
    <n v="0"/>
    <s v="30-39"/>
    <s v="Fair (580-669)"/>
    <s v="High (100-150k)"/>
    <s v="New (0-2 yrs)"/>
    <x v="0"/>
  </r>
  <r>
    <n v="15794297"/>
    <s v="McKay"/>
    <n v="776"/>
    <x v="0"/>
    <s v="Male"/>
    <n v="36"/>
    <n v="1"/>
    <n v="0"/>
    <n v="2"/>
    <n v="1"/>
    <x v="1"/>
    <n v="53477.760000000002"/>
    <n v="0"/>
    <s v="30-39"/>
    <s v="Very Good (740-799)"/>
    <s v="Zero Balance"/>
    <s v="New (0-2 yrs)"/>
    <x v="1"/>
  </r>
  <r>
    <n v="15737025"/>
    <s v="Roberts"/>
    <n v="635"/>
    <x v="0"/>
    <s v="Male"/>
    <n v="33"/>
    <n v="1"/>
    <n v="0"/>
    <n v="3"/>
    <n v="0"/>
    <x v="1"/>
    <n v="178067.33"/>
    <n v="1"/>
    <s v="30-39"/>
    <s v="Fair (580-669)"/>
    <s v="Zero Balance"/>
    <s v="New (0-2 yrs)"/>
    <x v="1"/>
  </r>
  <r>
    <n v="15615931"/>
    <s v="Aitken"/>
    <n v="746"/>
    <x v="0"/>
    <s v="Female"/>
    <n v="37"/>
    <n v="4"/>
    <n v="0"/>
    <n v="2"/>
    <n v="0"/>
    <x v="0"/>
    <n v="171039.56"/>
    <n v="0"/>
    <s v="30-39"/>
    <s v="Very Good (740-799)"/>
    <s v="Zero Balance"/>
    <s v="Developing (3-5 yrs)"/>
    <x v="1"/>
  </r>
  <r>
    <n v="15664860"/>
    <s v="Chao"/>
    <n v="692"/>
    <x v="1"/>
    <s v="Female"/>
    <n v="47"/>
    <n v="3"/>
    <n v="0"/>
    <n v="2"/>
    <n v="1"/>
    <x v="1"/>
    <n v="150802.41"/>
    <n v="1"/>
    <s v="40-49"/>
    <s v="Good (670-739)"/>
    <s v="Zero Balance"/>
    <s v="Developing (3-5 yrs)"/>
    <x v="1"/>
  </r>
  <r>
    <n v="15664539"/>
    <s v="Bruce"/>
    <n v="683"/>
    <x v="1"/>
    <s v="Male"/>
    <n v="35"/>
    <n v="9"/>
    <n v="61172.04"/>
    <n v="1"/>
    <n v="0"/>
    <x v="1"/>
    <n v="82951.12"/>
    <n v="0"/>
    <s v="30-39"/>
    <s v="Good (670-739)"/>
    <s v="Mid (50-100k)"/>
    <s v="Loyal (9-10 yrs)"/>
    <x v="0"/>
  </r>
  <r>
    <n v="15583692"/>
    <s v="Chan"/>
    <n v="591"/>
    <x v="2"/>
    <s v="Female"/>
    <n v="35"/>
    <n v="2"/>
    <n v="90194.34"/>
    <n v="2"/>
    <n v="1"/>
    <x v="1"/>
    <n v="57064.57"/>
    <n v="0"/>
    <s v="30-39"/>
    <s v="Fair (580-669)"/>
    <s v="Mid (50-100k)"/>
    <s v="New (0-2 yrs)"/>
    <x v="1"/>
  </r>
  <r>
    <n v="15693131"/>
    <s v="Watts"/>
    <n v="581"/>
    <x v="0"/>
    <s v="Female"/>
    <n v="24"/>
    <n v="3"/>
    <n v="95508.2"/>
    <n v="1"/>
    <n v="1"/>
    <x v="0"/>
    <n v="45755"/>
    <n v="0"/>
    <s v="Under 30"/>
    <s v="Fair (580-669)"/>
    <s v="Mid (50-100k)"/>
    <s v="Developing (3-5 yrs)"/>
    <x v="0"/>
  </r>
  <r>
    <n v="15779973"/>
    <s v="Gibbons"/>
    <n v="684"/>
    <x v="2"/>
    <s v="Male"/>
    <n v="35"/>
    <n v="3"/>
    <n v="99967.76"/>
    <n v="1"/>
    <n v="1"/>
    <x v="0"/>
    <n v="176882.08"/>
    <n v="0"/>
    <s v="30-39"/>
    <s v="Good (670-739)"/>
    <s v="Mid (50-100k)"/>
    <s v="Developing (3-5 yrs)"/>
    <x v="0"/>
  </r>
  <r>
    <n v="15620557"/>
    <s v="Ni"/>
    <n v="561"/>
    <x v="1"/>
    <s v="Male"/>
    <n v="37"/>
    <n v="4"/>
    <n v="101470.29"/>
    <n v="1"/>
    <n v="0"/>
    <x v="0"/>
    <n v="88838.14"/>
    <n v="0"/>
    <s v="30-39"/>
    <s v="Poor (&lt;580)"/>
    <s v="High (100-150k)"/>
    <s v="Developing (3-5 yrs)"/>
    <x v="0"/>
  </r>
  <r>
    <n v="15639549"/>
    <s v="Jen"/>
    <n v="718"/>
    <x v="2"/>
    <s v="Female"/>
    <n v="33"/>
    <n v="4"/>
    <n v="70541.06"/>
    <n v="1"/>
    <n v="0"/>
    <x v="1"/>
    <n v="88592.8"/>
    <n v="0"/>
    <s v="30-39"/>
    <s v="Good (670-739)"/>
    <s v="Mid (50-100k)"/>
    <s v="Developing (3-5 yrs)"/>
    <x v="0"/>
  </r>
  <r>
    <n v="15618750"/>
    <s v="Phillips"/>
    <n v="590"/>
    <x v="0"/>
    <s v="Male"/>
    <n v="31"/>
    <n v="8"/>
    <n v="112211.61"/>
    <n v="1"/>
    <n v="1"/>
    <x v="1"/>
    <n v="26261.42"/>
    <n v="0"/>
    <s v="30-39"/>
    <s v="Fair (580-669)"/>
    <s v="High (100-150k)"/>
    <s v="Established (6-8 yrs)"/>
    <x v="0"/>
  </r>
  <r>
    <n v="15796790"/>
    <s v="Amaechi"/>
    <n v="573"/>
    <x v="0"/>
    <s v="Female"/>
    <n v="47"/>
    <n v="8"/>
    <n v="154543.98000000001"/>
    <n v="1"/>
    <n v="1"/>
    <x v="1"/>
    <n v="29586.73"/>
    <n v="0"/>
    <s v="40-49"/>
    <s v="Poor (&lt;580)"/>
    <s v="Very High (150k+)"/>
    <s v="Established (6-8 yrs)"/>
    <x v="0"/>
  </r>
  <r>
    <n v="15668309"/>
    <s v="Maslow"/>
    <n v="350"/>
    <x v="0"/>
    <s v="Female"/>
    <n v="40"/>
    <n v="0"/>
    <n v="111098.85"/>
    <n v="1"/>
    <n v="1"/>
    <x v="0"/>
    <n v="172321.21"/>
    <n v="1"/>
    <s v="40-49"/>
    <s v="Poor (&lt;580)"/>
    <s v="High (100-150k)"/>
    <s v="New (0-2 yrs)"/>
    <x v="0"/>
  </r>
  <r>
    <n v="15732437"/>
    <s v="Rowley"/>
    <n v="504"/>
    <x v="2"/>
    <s v="Female"/>
    <n v="44"/>
    <n v="0"/>
    <n v="131873.07"/>
    <n v="2"/>
    <n v="1"/>
    <x v="0"/>
    <n v="158036.72"/>
    <n v="1"/>
    <s v="40-49"/>
    <s v="Poor (&lt;580)"/>
    <s v="High (100-150k)"/>
    <s v="New (0-2 yrs)"/>
    <x v="1"/>
  </r>
  <r>
    <n v="15665158"/>
    <s v="Chukwuemeka"/>
    <n v="813"/>
    <x v="1"/>
    <s v="Male"/>
    <n v="27"/>
    <n v="1"/>
    <n v="137275.35999999999"/>
    <n v="1"/>
    <n v="0"/>
    <x v="0"/>
    <n v="115733.16"/>
    <n v="0"/>
    <s v="Under 30"/>
    <s v="Excellent (800+)"/>
    <s v="High (100-150k)"/>
    <s v="New (0-2 yrs)"/>
    <x v="0"/>
  </r>
  <r>
    <n v="15689322"/>
    <s v="Bevan"/>
    <n v="641"/>
    <x v="1"/>
    <s v="Male"/>
    <n v="31"/>
    <n v="3"/>
    <n v="153316.14000000001"/>
    <n v="1"/>
    <n v="1"/>
    <x v="1"/>
    <n v="59927.99"/>
    <n v="0"/>
    <s v="30-39"/>
    <s v="Fair (580-669)"/>
    <s v="Very High (150k+)"/>
    <s v="Developing (3-5 yrs)"/>
    <x v="0"/>
  </r>
  <r>
    <n v="15596624"/>
    <s v="Topp"/>
    <n v="662"/>
    <x v="0"/>
    <s v="Female"/>
    <n v="22"/>
    <n v="9"/>
    <n v="0"/>
    <n v="2"/>
    <n v="1"/>
    <x v="0"/>
    <n v="44377.65"/>
    <n v="0"/>
    <s v="Under 30"/>
    <s v="Fair (580-669)"/>
    <s v="Zero Balance"/>
    <s v="Loyal (9-10 yrs)"/>
    <x v="1"/>
  </r>
  <r>
    <n v="15601977"/>
    <s v="Burgoyne"/>
    <n v="497"/>
    <x v="1"/>
    <s v="Male"/>
    <n v="44"/>
    <n v="2"/>
    <n v="121250.04"/>
    <n v="1"/>
    <n v="0"/>
    <x v="0"/>
    <n v="79691.399999999994"/>
    <n v="0"/>
    <s v="40-49"/>
    <s v="Poor (&lt;580)"/>
    <s v="High (100-150k)"/>
    <s v="New (0-2 yrs)"/>
    <x v="0"/>
  </r>
  <r>
    <n v="15801462"/>
    <s v="Yermakov"/>
    <n v="716"/>
    <x v="0"/>
    <s v="Male"/>
    <n v="31"/>
    <n v="8"/>
    <n v="109578.04"/>
    <n v="2"/>
    <n v="1"/>
    <x v="0"/>
    <n v="51503.51"/>
    <n v="0"/>
    <s v="30-39"/>
    <s v="Good (670-739)"/>
    <s v="High (100-150k)"/>
    <s v="Established (6-8 yrs)"/>
    <x v="1"/>
  </r>
  <r>
    <n v="15566139"/>
    <s v="Ts'ui"/>
    <n v="526"/>
    <x v="0"/>
    <s v="Female"/>
    <n v="37"/>
    <n v="5"/>
    <n v="53573.18"/>
    <n v="1"/>
    <n v="1"/>
    <x v="1"/>
    <n v="62830.97"/>
    <n v="0"/>
    <s v="30-39"/>
    <s v="Poor (&lt;580)"/>
    <s v="Mid (50-100k)"/>
    <s v="Developing (3-5 yrs)"/>
    <x v="0"/>
  </r>
  <r>
    <n v="15791006"/>
    <s v="Kodilinyechukwu"/>
    <n v="760"/>
    <x v="2"/>
    <s v="Female"/>
    <n v="34"/>
    <n v="6"/>
    <n v="58003.41"/>
    <n v="1"/>
    <n v="1"/>
    <x v="1"/>
    <n v="90346.1"/>
    <n v="0"/>
    <s v="30-39"/>
    <s v="Very Good (740-799)"/>
    <s v="Mid (50-100k)"/>
    <s v="Established (6-8 yrs)"/>
    <x v="0"/>
  </r>
  <r>
    <n v="15668057"/>
    <s v="K?"/>
    <n v="669"/>
    <x v="0"/>
    <s v="Female"/>
    <n v="31"/>
    <n v="6"/>
    <n v="113000.66"/>
    <n v="1"/>
    <n v="1"/>
    <x v="1"/>
    <n v="40467.82"/>
    <n v="0"/>
    <s v="30-39"/>
    <s v="Fair (580-669)"/>
    <s v="High (100-150k)"/>
    <s v="Established (6-8 yrs)"/>
    <x v="0"/>
  </r>
  <r>
    <n v="15580805"/>
    <s v="Marino"/>
    <n v="655"/>
    <x v="0"/>
    <s v="Male"/>
    <n v="27"/>
    <n v="10"/>
    <n v="0"/>
    <n v="2"/>
    <n v="1"/>
    <x v="1"/>
    <n v="51620.94"/>
    <n v="0"/>
    <s v="Under 30"/>
    <s v="Fair (580-669)"/>
    <s v="Zero Balance"/>
    <s v="Loyal (9-10 yrs)"/>
    <x v="1"/>
  </r>
  <r>
    <n v="15658768"/>
    <s v="Lucas"/>
    <n v="547"/>
    <x v="0"/>
    <s v="Female"/>
    <n v="49"/>
    <n v="2"/>
    <n v="0"/>
    <n v="1"/>
    <n v="0"/>
    <x v="1"/>
    <n v="65466.93"/>
    <n v="1"/>
    <s v="40-49"/>
    <s v="Poor (&lt;580)"/>
    <s v="Zero Balance"/>
    <s v="New (0-2 yrs)"/>
    <x v="0"/>
  </r>
  <r>
    <n v="15613048"/>
    <s v="Anderson"/>
    <n v="648"/>
    <x v="2"/>
    <s v="Female"/>
    <n v="40"/>
    <n v="5"/>
    <n v="139973.65"/>
    <n v="1"/>
    <n v="1"/>
    <x v="0"/>
    <n v="667.66"/>
    <n v="1"/>
    <s v="40-49"/>
    <s v="Fair (580-669)"/>
    <s v="High (100-150k)"/>
    <s v="Developing (3-5 yrs)"/>
    <x v="0"/>
  </r>
  <r>
    <n v="15803654"/>
    <s v="Wei"/>
    <n v="790"/>
    <x v="0"/>
    <s v="Female"/>
    <n v="31"/>
    <n v="2"/>
    <n v="151290.16"/>
    <n v="1"/>
    <n v="1"/>
    <x v="0"/>
    <n v="172437.12"/>
    <n v="0"/>
    <s v="30-39"/>
    <s v="Very Good (740-799)"/>
    <s v="Very High (150k+)"/>
    <s v="New (0-2 yrs)"/>
    <x v="0"/>
  </r>
  <r>
    <n v="15662337"/>
    <s v="Baldwin"/>
    <n v="744"/>
    <x v="2"/>
    <s v="Female"/>
    <n v="50"/>
    <n v="1"/>
    <n v="121498.11"/>
    <n v="2"/>
    <n v="0"/>
    <x v="0"/>
    <n v="106061.47"/>
    <n v="1"/>
    <s v="50-59"/>
    <s v="Very Good (740-799)"/>
    <s v="High (100-150k)"/>
    <s v="New (0-2 yrs)"/>
    <x v="1"/>
  </r>
  <r>
    <n v="15650924"/>
    <s v="Foster"/>
    <n v="761"/>
    <x v="1"/>
    <s v="Female"/>
    <n v="32"/>
    <n v="4"/>
    <n v="103515.39"/>
    <n v="2"/>
    <n v="1"/>
    <x v="0"/>
    <n v="177622.38"/>
    <n v="0"/>
    <s v="30-39"/>
    <s v="Very Good (740-799)"/>
    <s v="High (100-150k)"/>
    <s v="Developing (3-5 yrs)"/>
    <x v="1"/>
  </r>
  <r>
    <n v="15647203"/>
    <s v="Gebhart"/>
    <n v="750"/>
    <x v="0"/>
    <s v="Female"/>
    <n v="35"/>
    <n v="3"/>
    <n v="0"/>
    <n v="1"/>
    <n v="1"/>
    <x v="1"/>
    <n v="191520.5"/>
    <n v="0"/>
    <s v="30-39"/>
    <s v="Very Good (740-799)"/>
    <s v="Zero Balance"/>
    <s v="Developing (3-5 yrs)"/>
    <x v="0"/>
  </r>
  <r>
    <n v="15682778"/>
    <s v="Fedorov"/>
    <n v="680"/>
    <x v="0"/>
    <s v="Male"/>
    <n v="34"/>
    <n v="9"/>
    <n v="0"/>
    <n v="2"/>
    <n v="1"/>
    <x v="0"/>
    <n v="95686.6"/>
    <n v="0"/>
    <s v="30-39"/>
    <s v="Good (670-739)"/>
    <s v="Zero Balance"/>
    <s v="Loyal (9-10 yrs)"/>
    <x v="1"/>
  </r>
  <r>
    <n v="15579820"/>
    <s v="Robertson"/>
    <n v="704"/>
    <x v="1"/>
    <s v="Male"/>
    <n v="38"/>
    <n v="6"/>
    <n v="106687.76"/>
    <n v="1"/>
    <n v="1"/>
    <x v="1"/>
    <n v="173776.5"/>
    <n v="0"/>
    <s v="30-39"/>
    <s v="Good (670-739)"/>
    <s v="High (100-150k)"/>
    <s v="Established (6-8 yrs)"/>
    <x v="0"/>
  </r>
  <r>
    <n v="15709354"/>
    <s v="Tudawali"/>
    <n v="521"/>
    <x v="0"/>
    <s v="Female"/>
    <n v="41"/>
    <n v="2"/>
    <n v="0"/>
    <n v="2"/>
    <n v="1"/>
    <x v="0"/>
    <n v="113089.43"/>
    <n v="0"/>
    <s v="40-49"/>
    <s v="Poor (&lt;580)"/>
    <s v="Zero Balance"/>
    <s v="New (0-2 yrs)"/>
    <x v="1"/>
  </r>
  <r>
    <n v="15728480"/>
    <s v="Iloerika"/>
    <n v="452"/>
    <x v="0"/>
    <s v="Female"/>
    <n v="35"/>
    <n v="8"/>
    <n v="0"/>
    <n v="2"/>
    <n v="1"/>
    <x v="0"/>
    <n v="149614.81"/>
    <n v="0"/>
    <s v="30-39"/>
    <s v="Poor (&lt;580)"/>
    <s v="Zero Balance"/>
    <s v="Established (6-8 yrs)"/>
    <x v="1"/>
  </r>
  <r>
    <n v="15641091"/>
    <s v="Onyemauchechukwu"/>
    <n v="695"/>
    <x v="0"/>
    <s v="Female"/>
    <n v="31"/>
    <n v="5"/>
    <n v="106089.2"/>
    <n v="1"/>
    <n v="0"/>
    <x v="1"/>
    <n v="99537.68"/>
    <n v="0"/>
    <s v="30-39"/>
    <s v="Good (670-739)"/>
    <s v="High (100-150k)"/>
    <s v="Developing (3-5 yrs)"/>
    <x v="0"/>
  </r>
  <r>
    <n v="15603111"/>
    <s v="Muir"/>
    <n v="850"/>
    <x v="1"/>
    <s v="Male"/>
    <n v="71"/>
    <n v="10"/>
    <n v="69608.14"/>
    <n v="1"/>
    <n v="1"/>
    <x v="1"/>
    <n v="97893.4"/>
    <n v="1"/>
    <s v="60+"/>
    <s v="Excellent (800+)"/>
    <s v="Mid (50-100k)"/>
    <s v="Loyal (9-10 yrs)"/>
    <x v="0"/>
  </r>
  <r>
    <n v="15679693"/>
    <s v="Walker"/>
    <n v="625"/>
    <x v="0"/>
    <s v="Male"/>
    <n v="31"/>
    <n v="5"/>
    <n v="0"/>
    <n v="2"/>
    <n v="0"/>
    <x v="0"/>
    <n v="90.07"/>
    <n v="0"/>
    <s v="30-39"/>
    <s v="Fair (580-669)"/>
    <s v="Zero Balance"/>
    <s v="Developing (3-5 yrs)"/>
    <x v="1"/>
  </r>
  <r>
    <n v="15797190"/>
    <s v="Charlton"/>
    <n v="608"/>
    <x v="2"/>
    <s v="Female"/>
    <n v="40"/>
    <n v="7"/>
    <n v="96202.32"/>
    <n v="1"/>
    <n v="0"/>
    <x v="1"/>
    <n v="161154.85"/>
    <n v="0"/>
    <s v="40-49"/>
    <s v="Fair (580-669)"/>
    <s v="Mid (50-100k)"/>
    <s v="Established (6-8 yrs)"/>
    <x v="0"/>
  </r>
  <r>
    <n v="15788025"/>
    <s v="Tseng"/>
    <n v="715"/>
    <x v="0"/>
    <s v="Female"/>
    <n v="38"/>
    <n v="0"/>
    <n v="0"/>
    <n v="2"/>
    <n v="1"/>
    <x v="0"/>
    <n v="332.81"/>
    <n v="0"/>
    <s v="30-39"/>
    <s v="Good (670-739)"/>
    <s v="Zero Balance"/>
    <s v="New (0-2 yrs)"/>
    <x v="1"/>
  </r>
  <r>
    <n v="15646168"/>
    <s v="Ifeatu"/>
    <n v="834"/>
    <x v="1"/>
    <s v="Male"/>
    <n v="33"/>
    <n v="5"/>
    <n v="0"/>
    <n v="2"/>
    <n v="1"/>
    <x v="1"/>
    <n v="66285.179999999993"/>
    <n v="0"/>
    <s v="30-39"/>
    <s v="Excellent (800+)"/>
    <s v="Zero Balance"/>
    <s v="Developing (3-5 yrs)"/>
    <x v="1"/>
  </r>
  <r>
    <n v="15580493"/>
    <s v="Chin"/>
    <n v="469"/>
    <x v="0"/>
    <s v="Male"/>
    <n v="33"/>
    <n v="1"/>
    <n v="127818.52"/>
    <n v="1"/>
    <n v="1"/>
    <x v="1"/>
    <n v="163477.22"/>
    <n v="0"/>
    <s v="30-39"/>
    <s v="Poor (&lt;580)"/>
    <s v="High (100-150k)"/>
    <s v="New (0-2 yrs)"/>
    <x v="0"/>
  </r>
  <r>
    <n v="15726720"/>
    <s v="Blinova"/>
    <n v="480"/>
    <x v="0"/>
    <s v="Female"/>
    <n v="40"/>
    <n v="7"/>
    <n v="0"/>
    <n v="1"/>
    <n v="1"/>
    <x v="1"/>
    <n v="170332.67"/>
    <n v="1"/>
    <s v="40-49"/>
    <s v="Poor (&lt;580)"/>
    <s v="Zero Balance"/>
    <s v="Established (6-8 yrs)"/>
    <x v="0"/>
  </r>
  <r>
    <n v="15735799"/>
    <s v="Maconochie"/>
    <n v="527"/>
    <x v="2"/>
    <s v="Male"/>
    <n v="58"/>
    <n v="3"/>
    <n v="137318.42000000001"/>
    <n v="1"/>
    <n v="1"/>
    <x v="0"/>
    <n v="126144.96000000001"/>
    <n v="0"/>
    <s v="50-59"/>
    <s v="Poor (&lt;580)"/>
    <s v="High (100-150k)"/>
    <s v="Developing (3-5 yrs)"/>
    <x v="0"/>
  </r>
  <r>
    <n v="15773098"/>
    <s v="Ch'in"/>
    <n v="834"/>
    <x v="1"/>
    <s v="Male"/>
    <n v="34"/>
    <n v="5"/>
    <n v="0"/>
    <n v="2"/>
    <n v="0"/>
    <x v="1"/>
    <n v="53437.1"/>
    <n v="0"/>
    <s v="30-39"/>
    <s v="Excellent (800+)"/>
    <s v="Zero Balance"/>
    <s v="Developing (3-5 yrs)"/>
    <x v="1"/>
  </r>
  <r>
    <n v="15668971"/>
    <s v="Nicholson"/>
    <n v="583"/>
    <x v="0"/>
    <s v="Female"/>
    <n v="40"/>
    <n v="4"/>
    <n v="55776.39"/>
    <n v="2"/>
    <n v="1"/>
    <x v="1"/>
    <n v="26920.43"/>
    <n v="0"/>
    <s v="40-49"/>
    <s v="Fair (580-669)"/>
    <s v="Mid (50-100k)"/>
    <s v="Developing (3-5 yrs)"/>
    <x v="1"/>
  </r>
  <r>
    <n v="15603221"/>
    <s v="Burgess"/>
    <n v="696"/>
    <x v="2"/>
    <s v="Male"/>
    <n v="32"/>
    <n v="4"/>
    <n v="84421.62"/>
    <n v="1"/>
    <n v="0"/>
    <x v="0"/>
    <n v="52314.71"/>
    <n v="0"/>
    <s v="30-39"/>
    <s v="Good (670-739)"/>
    <s v="Mid (50-100k)"/>
    <s v="Developing (3-5 yrs)"/>
    <x v="0"/>
  </r>
  <r>
    <n v="15740043"/>
    <s v="Young"/>
    <n v="606"/>
    <x v="0"/>
    <s v="Male"/>
    <n v="32"/>
    <n v="5"/>
    <n v="83161.649999999994"/>
    <n v="1"/>
    <n v="1"/>
    <x v="0"/>
    <n v="116885.59"/>
    <n v="0"/>
    <s v="30-39"/>
    <s v="Fair (580-669)"/>
    <s v="Mid (50-100k)"/>
    <s v="Developing (3-5 yrs)"/>
    <x v="0"/>
  </r>
  <r>
    <n v="15712264"/>
    <s v="Plumb"/>
    <n v="713"/>
    <x v="0"/>
    <s v="Female"/>
    <n v="39"/>
    <n v="10"/>
    <n v="0"/>
    <n v="2"/>
    <n v="1"/>
    <x v="0"/>
    <n v="126263.97"/>
    <n v="0"/>
    <s v="30-39"/>
    <s v="Good (670-739)"/>
    <s v="Zero Balance"/>
    <s v="Loyal (9-10 yrs)"/>
    <x v="1"/>
  </r>
  <r>
    <n v="15751926"/>
    <s v="Trentino"/>
    <n v="821"/>
    <x v="2"/>
    <s v="Male"/>
    <n v="42"/>
    <n v="3"/>
    <n v="87807.29"/>
    <n v="2"/>
    <n v="1"/>
    <x v="0"/>
    <n v="64613.81"/>
    <n v="0"/>
    <s v="40-49"/>
    <s v="Excellent (800+)"/>
    <s v="Mid (50-100k)"/>
    <s v="Developing (3-5 yrs)"/>
    <x v="1"/>
  </r>
  <r>
    <n v="15589401"/>
    <s v="Allen"/>
    <n v="550"/>
    <x v="0"/>
    <s v="Female"/>
    <n v="30"/>
    <n v="4"/>
    <n v="0"/>
    <n v="2"/>
    <n v="1"/>
    <x v="1"/>
    <n v="89216.29"/>
    <n v="0"/>
    <s v="30-39"/>
    <s v="Poor (&lt;580)"/>
    <s v="Zero Balance"/>
    <s v="Developing (3-5 yrs)"/>
    <x v="1"/>
  </r>
  <r>
    <n v="15742019"/>
    <s v="Benford"/>
    <n v="675"/>
    <x v="0"/>
    <s v="Female"/>
    <n v="39"/>
    <n v="6"/>
    <n v="0"/>
    <n v="2"/>
    <n v="0"/>
    <x v="1"/>
    <n v="83419.149999999994"/>
    <n v="0"/>
    <s v="30-39"/>
    <s v="Good (670-739)"/>
    <s v="Zero Balance"/>
    <s v="Established (6-8 yrs)"/>
    <x v="1"/>
  </r>
  <r>
    <n v="15660611"/>
    <s v="Gallo"/>
    <n v="748"/>
    <x v="1"/>
    <s v="Male"/>
    <n v="39"/>
    <n v="3"/>
    <n v="0"/>
    <n v="2"/>
    <n v="1"/>
    <x v="0"/>
    <n v="123998.52"/>
    <n v="0"/>
    <s v="30-39"/>
    <s v="Very Good (740-799)"/>
    <s v="Zero Balance"/>
    <s v="Developing (3-5 yrs)"/>
    <x v="1"/>
  </r>
  <r>
    <n v="15607634"/>
    <s v="Cobb"/>
    <n v="606"/>
    <x v="2"/>
    <s v="Male"/>
    <n v="40"/>
    <n v="9"/>
    <n v="95293.86"/>
    <n v="2"/>
    <n v="0"/>
    <x v="0"/>
    <n v="96985.58"/>
    <n v="0"/>
    <s v="40-49"/>
    <s v="Fair (580-669)"/>
    <s v="Mid (50-100k)"/>
    <s v="Loyal (9-10 yrs)"/>
    <x v="1"/>
  </r>
  <r>
    <n v="15595036"/>
    <s v="Doherty"/>
    <n v="726"/>
    <x v="2"/>
    <s v="Male"/>
    <n v="30"/>
    <n v="7"/>
    <n v="92847.59"/>
    <n v="1"/>
    <n v="1"/>
    <x v="1"/>
    <n v="146154.06"/>
    <n v="0"/>
    <s v="30-39"/>
    <s v="Good (670-739)"/>
    <s v="Mid (50-100k)"/>
    <s v="Established (6-8 yrs)"/>
    <x v="0"/>
  </r>
  <r>
    <n v="15745794"/>
    <s v="Cocci"/>
    <n v="547"/>
    <x v="0"/>
    <s v="Male"/>
    <n v="30"/>
    <n v="6"/>
    <n v="0"/>
    <n v="2"/>
    <n v="1"/>
    <x v="0"/>
    <n v="18471.86"/>
    <n v="0"/>
    <s v="30-39"/>
    <s v="Poor (&lt;580)"/>
    <s v="Zero Balance"/>
    <s v="Established (6-8 yrs)"/>
    <x v="1"/>
  </r>
  <r>
    <n v="15781689"/>
    <s v="Macadam"/>
    <n v="758"/>
    <x v="1"/>
    <s v="Male"/>
    <n v="35"/>
    <n v="5"/>
    <n v="0"/>
    <n v="2"/>
    <n v="1"/>
    <x v="1"/>
    <n v="95009.600000000006"/>
    <n v="0"/>
    <s v="30-39"/>
    <s v="Very Good (740-799)"/>
    <s v="Zero Balance"/>
    <s v="Developing (3-5 yrs)"/>
    <x v="1"/>
  </r>
  <r>
    <n v="15696054"/>
    <s v="Tychonoff"/>
    <n v="596"/>
    <x v="0"/>
    <s v="Male"/>
    <n v="37"/>
    <n v="2"/>
    <n v="0"/>
    <n v="1"/>
    <n v="0"/>
    <x v="0"/>
    <n v="121175.86"/>
    <n v="0"/>
    <s v="30-39"/>
    <s v="Fair (580-669)"/>
    <s v="Zero Balance"/>
    <s v="New (0-2 yrs)"/>
    <x v="0"/>
  </r>
  <r>
    <n v="15752467"/>
    <s v="Johnson"/>
    <n v="720"/>
    <x v="1"/>
    <s v="Male"/>
    <n v="34"/>
    <n v="3"/>
    <n v="0"/>
    <n v="2"/>
    <n v="1"/>
    <x v="0"/>
    <n v="77047.78"/>
    <n v="0"/>
    <s v="30-39"/>
    <s v="Good (670-739)"/>
    <s v="Zero Balance"/>
    <s v="Developing (3-5 yrs)"/>
    <x v="1"/>
  </r>
  <r>
    <n v="15597739"/>
    <s v="Tu"/>
    <n v="674"/>
    <x v="0"/>
    <s v="Male"/>
    <n v="37"/>
    <n v="3"/>
    <n v="0"/>
    <n v="1"/>
    <n v="1"/>
    <x v="1"/>
    <n v="158049.9"/>
    <n v="0"/>
    <s v="30-39"/>
    <s v="Good (670-739)"/>
    <s v="Zero Balance"/>
    <s v="Developing (3-5 yrs)"/>
    <x v="0"/>
  </r>
  <r>
    <n v="15651336"/>
    <s v="Chidiebere"/>
    <n v="756"/>
    <x v="0"/>
    <s v="Female"/>
    <n v="32"/>
    <n v="4"/>
    <n v="0"/>
    <n v="2"/>
    <n v="1"/>
    <x v="1"/>
    <n v="147040.25"/>
    <n v="0"/>
    <s v="30-39"/>
    <s v="Very Good (740-799)"/>
    <s v="Zero Balance"/>
    <s v="Developing (3-5 yrs)"/>
    <x v="1"/>
  </r>
  <r>
    <n v="15636061"/>
    <s v="Pope"/>
    <n v="649"/>
    <x v="2"/>
    <s v="Male"/>
    <n v="78"/>
    <n v="4"/>
    <n v="68345.86"/>
    <n v="2"/>
    <n v="1"/>
    <x v="0"/>
    <n v="142566.75"/>
    <n v="0"/>
    <s v="60+"/>
    <s v="Fair (580-669)"/>
    <s v="Mid (50-100k)"/>
    <s v="Developing (3-5 yrs)"/>
    <x v="1"/>
  </r>
  <r>
    <n v="15723013"/>
    <s v="Sutherland"/>
    <n v="613"/>
    <x v="2"/>
    <s v="Male"/>
    <n v="28"/>
    <n v="7"/>
    <n v="76656.399999999994"/>
    <n v="2"/>
    <n v="1"/>
    <x v="0"/>
    <n v="185483.24"/>
    <n v="0"/>
    <s v="Under 30"/>
    <s v="Fair (580-669)"/>
    <s v="Mid (50-100k)"/>
    <s v="Established (6-8 yrs)"/>
    <x v="1"/>
  </r>
  <r>
    <n v="15784148"/>
    <s v="Beneventi"/>
    <n v="643"/>
    <x v="0"/>
    <s v="Male"/>
    <n v="62"/>
    <n v="9"/>
    <n v="0"/>
    <n v="2"/>
    <n v="0"/>
    <x v="1"/>
    <n v="155870.82"/>
    <n v="0"/>
    <s v="60+"/>
    <s v="Fair (580-669)"/>
    <s v="Zero Balance"/>
    <s v="Loyal (9-10 yrs)"/>
    <x v="1"/>
  </r>
  <r>
    <n v="15578098"/>
    <s v="Jamieson"/>
    <n v="600"/>
    <x v="0"/>
    <s v="Male"/>
    <n v="31"/>
    <n v="8"/>
    <n v="0"/>
    <n v="2"/>
    <n v="1"/>
    <x v="0"/>
    <n v="121555.51"/>
    <n v="0"/>
    <s v="30-39"/>
    <s v="Fair (580-669)"/>
    <s v="Zero Balance"/>
    <s v="Established (6-8 yrs)"/>
    <x v="1"/>
  </r>
  <r>
    <n v="15638621"/>
    <s v="Simmons"/>
    <n v="735"/>
    <x v="1"/>
    <s v="Male"/>
    <n v="39"/>
    <n v="1"/>
    <n v="60374.98"/>
    <n v="1"/>
    <n v="1"/>
    <x v="1"/>
    <n v="40223.74"/>
    <n v="0"/>
    <s v="30-39"/>
    <s v="Good (670-739)"/>
    <s v="Mid (50-100k)"/>
    <s v="New (0-2 yrs)"/>
    <x v="0"/>
  </r>
  <r>
    <n v="15720924"/>
    <s v="Chijioke"/>
    <n v="585"/>
    <x v="0"/>
    <s v="Female"/>
    <n v="34"/>
    <n v="1"/>
    <n v="0"/>
    <n v="1"/>
    <n v="1"/>
    <x v="0"/>
    <n v="75503.600000000006"/>
    <n v="0"/>
    <s v="30-39"/>
    <s v="Fair (580-669)"/>
    <s v="Zero Balance"/>
    <s v="New (0-2 yrs)"/>
    <x v="0"/>
  </r>
  <r>
    <n v="15566531"/>
    <s v="Iloerika"/>
    <n v="724"/>
    <x v="2"/>
    <s v="Male"/>
    <n v="33"/>
    <n v="4"/>
    <n v="88046.88"/>
    <n v="1"/>
    <n v="0"/>
    <x v="0"/>
    <n v="186942.49"/>
    <n v="1"/>
    <s v="30-39"/>
    <s v="Good (670-739)"/>
    <s v="Mid (50-100k)"/>
    <s v="Developing (3-5 yrs)"/>
    <x v="0"/>
  </r>
  <r>
    <n v="15718064"/>
    <s v="Chia"/>
    <n v="635"/>
    <x v="1"/>
    <s v="Male"/>
    <n v="29"/>
    <n v="2"/>
    <n v="0"/>
    <n v="2"/>
    <n v="0"/>
    <x v="1"/>
    <n v="117173.8"/>
    <n v="0"/>
    <s v="Under 30"/>
    <s v="Fair (580-669)"/>
    <s v="Zero Balance"/>
    <s v="New (0-2 yrs)"/>
    <x v="1"/>
  </r>
  <r>
    <n v="15605067"/>
    <s v="Nwachinemelu"/>
    <n v="472"/>
    <x v="0"/>
    <s v="Male"/>
    <n v="19"/>
    <n v="9"/>
    <n v="0"/>
    <n v="2"/>
    <n v="1"/>
    <x v="1"/>
    <n v="3453.4"/>
    <n v="0"/>
    <s v="Under 30"/>
    <s v="Poor (&lt;580)"/>
    <s v="Zero Balance"/>
    <s v="Loyal (9-10 yrs)"/>
    <x v="1"/>
  </r>
  <r>
    <n v="15655335"/>
    <s v="Becher"/>
    <n v="590"/>
    <x v="0"/>
    <s v="Male"/>
    <n v="36"/>
    <n v="1"/>
    <n v="0"/>
    <n v="2"/>
    <n v="1"/>
    <x v="1"/>
    <n v="48876.84"/>
    <n v="0"/>
    <s v="30-39"/>
    <s v="Fair (580-669)"/>
    <s v="Zero Balance"/>
    <s v="New (0-2 yrs)"/>
    <x v="1"/>
  </r>
  <r>
    <n v="15607301"/>
    <s v="Romano"/>
    <n v="651"/>
    <x v="1"/>
    <s v="Female"/>
    <n v="63"/>
    <n v="8"/>
    <n v="129968.67"/>
    <n v="1"/>
    <n v="1"/>
    <x v="0"/>
    <n v="11830.53"/>
    <n v="0"/>
    <s v="60+"/>
    <s v="Fair (580-669)"/>
    <s v="High (100-150k)"/>
    <s v="Established (6-8 yrs)"/>
    <x v="0"/>
  </r>
  <r>
    <n v="15694628"/>
    <s v="Walker"/>
    <n v="686"/>
    <x v="2"/>
    <s v="Female"/>
    <n v="39"/>
    <n v="4"/>
    <n v="157731.6"/>
    <n v="2"/>
    <n v="1"/>
    <x v="1"/>
    <n v="162820.6"/>
    <n v="0"/>
    <s v="30-39"/>
    <s v="Good (670-739)"/>
    <s v="Very High (150k+)"/>
    <s v="Developing (3-5 yrs)"/>
    <x v="1"/>
  </r>
  <r>
    <n v="15607112"/>
    <s v="Chiawuotu"/>
    <n v="606"/>
    <x v="0"/>
    <s v="Male"/>
    <n v="32"/>
    <n v="6"/>
    <n v="0"/>
    <n v="2"/>
    <n v="0"/>
    <x v="0"/>
    <n v="36540.629999999997"/>
    <n v="0"/>
    <s v="30-39"/>
    <s v="Fair (580-669)"/>
    <s v="Zero Balance"/>
    <s v="Established (6-8 yrs)"/>
    <x v="1"/>
  </r>
  <r>
    <n v="15635775"/>
    <s v="Watt"/>
    <n v="781"/>
    <x v="0"/>
    <s v="Male"/>
    <n v="33"/>
    <n v="3"/>
    <n v="89276.479999999996"/>
    <n v="1"/>
    <n v="1"/>
    <x v="1"/>
    <n v="6959"/>
    <n v="0"/>
    <s v="30-39"/>
    <s v="Very Good (740-799)"/>
    <s v="Mid (50-100k)"/>
    <s v="Developing (3-5 yrs)"/>
    <x v="0"/>
  </r>
  <r>
    <n v="15644280"/>
    <s v="Udegbunam"/>
    <n v="593"/>
    <x v="0"/>
    <s v="Male"/>
    <n v="45"/>
    <n v="4"/>
    <n v="138825.19"/>
    <n v="1"/>
    <n v="0"/>
    <x v="1"/>
    <n v="10828.78"/>
    <n v="0"/>
    <s v="40-49"/>
    <s v="Fair (580-669)"/>
    <s v="High (100-150k)"/>
    <s v="Developing (3-5 yrs)"/>
    <x v="0"/>
  </r>
  <r>
    <n v="15708362"/>
    <s v="Watson"/>
    <n v="793"/>
    <x v="0"/>
    <s v="Male"/>
    <n v="63"/>
    <n v="4"/>
    <n v="103729.79"/>
    <n v="2"/>
    <n v="1"/>
    <x v="0"/>
    <n v="80272.06"/>
    <n v="0"/>
    <s v="60+"/>
    <s v="Very Good (740-799)"/>
    <s v="High (100-150k)"/>
    <s v="Developing (3-5 yrs)"/>
    <x v="1"/>
  </r>
  <r>
    <n v="15771997"/>
    <s v="Bryant"/>
    <n v="791"/>
    <x v="0"/>
    <s v="Female"/>
    <n v="31"/>
    <n v="10"/>
    <n v="75499.240000000005"/>
    <n v="1"/>
    <n v="1"/>
    <x v="1"/>
    <n v="22184.14"/>
    <n v="0"/>
    <s v="30-39"/>
    <s v="Very Good (740-799)"/>
    <s v="Mid (50-100k)"/>
    <s v="Loyal (9-10 yrs)"/>
    <x v="0"/>
  </r>
  <r>
    <n v="15730579"/>
    <s v="Ward"/>
    <n v="850"/>
    <x v="0"/>
    <s v="Male"/>
    <n v="68"/>
    <n v="5"/>
    <n v="169445.4"/>
    <n v="1"/>
    <n v="1"/>
    <x v="0"/>
    <n v="186335.07"/>
    <n v="0"/>
    <s v="60+"/>
    <s v="Excellent (800+)"/>
    <s v="Very High (150k+)"/>
    <s v="Developing (3-5 yrs)"/>
    <x v="0"/>
  </r>
  <r>
    <n v="15728005"/>
    <s v="Urban"/>
    <n v="698"/>
    <x v="0"/>
    <s v="Female"/>
    <n v="57"/>
    <n v="9"/>
    <n v="111359.55"/>
    <n v="2"/>
    <n v="1"/>
    <x v="1"/>
    <n v="105715.01"/>
    <n v="0"/>
    <s v="50-59"/>
    <s v="Good (670-739)"/>
    <s v="High (100-150k)"/>
    <s v="Loyal (9-10 yrs)"/>
    <x v="1"/>
  </r>
  <r>
    <n v="15791674"/>
    <s v="Sutherland"/>
    <n v="846"/>
    <x v="0"/>
    <s v="Female"/>
    <n v="34"/>
    <n v="10"/>
    <n v="142388.60999999999"/>
    <n v="2"/>
    <n v="0"/>
    <x v="0"/>
    <n v="68393.64"/>
    <n v="1"/>
    <s v="30-39"/>
    <s v="Excellent (800+)"/>
    <s v="High (100-150k)"/>
    <s v="Loyal (9-10 yrs)"/>
    <x v="1"/>
  </r>
  <r>
    <n v="15754599"/>
    <s v="K'ung"/>
    <n v="765"/>
    <x v="0"/>
    <s v="Male"/>
    <n v="42"/>
    <n v="4"/>
    <n v="123311.39"/>
    <n v="2"/>
    <n v="1"/>
    <x v="0"/>
    <n v="82868.34"/>
    <n v="0"/>
    <s v="40-49"/>
    <s v="Very Good (740-799)"/>
    <s v="High (100-150k)"/>
    <s v="Developing (3-5 yrs)"/>
    <x v="1"/>
  </r>
  <r>
    <n v="15693690"/>
    <s v="Iweobiegbunam"/>
    <n v="574"/>
    <x v="1"/>
    <s v="Male"/>
    <n v="52"/>
    <n v="7"/>
    <n v="115532.52"/>
    <n v="1"/>
    <n v="1"/>
    <x v="1"/>
    <n v="196257.67"/>
    <n v="0"/>
    <s v="50-59"/>
    <s v="Poor (&lt;580)"/>
    <s v="High (100-150k)"/>
    <s v="Established (6-8 yrs)"/>
    <x v="0"/>
  </r>
  <r>
    <n v="15728963"/>
    <s v="Wei"/>
    <n v="617"/>
    <x v="2"/>
    <s v="Female"/>
    <n v="51"/>
    <n v="10"/>
    <n v="167273.71"/>
    <n v="1"/>
    <n v="0"/>
    <x v="1"/>
    <n v="93439.75"/>
    <n v="1"/>
    <s v="50-59"/>
    <s v="Fair (580-669)"/>
    <s v="Very High (150k+)"/>
    <s v="Loyal (9-10 yrs)"/>
    <x v="0"/>
  </r>
  <r>
    <n v="15659710"/>
    <s v="Lascelles"/>
    <n v="581"/>
    <x v="0"/>
    <s v="Male"/>
    <n v="25"/>
    <n v="5"/>
    <n v="77886.53"/>
    <n v="2"/>
    <n v="1"/>
    <x v="1"/>
    <n v="150319.49"/>
    <n v="0"/>
    <s v="Under 30"/>
    <s v="Fair (580-669)"/>
    <s v="Mid (50-100k)"/>
    <s v="Developing (3-5 yrs)"/>
    <x v="1"/>
  </r>
  <r>
    <n v="15658675"/>
    <s v="Ts'ao"/>
    <n v="710"/>
    <x v="2"/>
    <s v="Male"/>
    <n v="37"/>
    <n v="6"/>
    <n v="135795.63"/>
    <n v="1"/>
    <n v="0"/>
    <x v="0"/>
    <n v="46523.6"/>
    <n v="0"/>
    <s v="30-39"/>
    <s v="Good (670-739)"/>
    <s v="High (100-150k)"/>
    <s v="Established (6-8 yrs)"/>
    <x v="0"/>
  </r>
  <r>
    <n v="15638788"/>
    <s v="Mack"/>
    <n v="550"/>
    <x v="0"/>
    <s v="Male"/>
    <n v="32"/>
    <n v="8"/>
    <n v="97514.07"/>
    <n v="1"/>
    <n v="1"/>
    <x v="0"/>
    <n v="199138.84"/>
    <n v="0"/>
    <s v="30-39"/>
    <s v="Poor (&lt;580)"/>
    <s v="Mid (50-100k)"/>
    <s v="Established (6-8 yrs)"/>
    <x v="0"/>
  </r>
  <r>
    <n v="15609735"/>
    <s v="Campbell"/>
    <n v="533"/>
    <x v="2"/>
    <s v="Male"/>
    <n v="51"/>
    <n v="6"/>
    <n v="127545.56"/>
    <n v="2"/>
    <n v="0"/>
    <x v="1"/>
    <n v="79559.02"/>
    <n v="1"/>
    <s v="50-59"/>
    <s v="Poor (&lt;580)"/>
    <s v="High (100-150k)"/>
    <s v="Established (6-8 yrs)"/>
    <x v="1"/>
  </r>
  <r>
    <n v="15771477"/>
    <s v="Fiorentini"/>
    <n v="779"/>
    <x v="0"/>
    <s v="Male"/>
    <n v="49"/>
    <n v="9"/>
    <n v="106160.37"/>
    <n v="1"/>
    <n v="0"/>
    <x v="1"/>
    <n v="116893.87"/>
    <n v="0"/>
    <s v="40-49"/>
    <s v="Very Good (740-799)"/>
    <s v="High (100-150k)"/>
    <s v="Loyal (9-10 yrs)"/>
    <x v="0"/>
  </r>
  <r>
    <n v="15570145"/>
    <s v="Long"/>
    <n v="763"/>
    <x v="0"/>
    <s v="Female"/>
    <n v="23"/>
    <n v="2"/>
    <n v="0"/>
    <n v="2"/>
    <n v="1"/>
    <x v="1"/>
    <n v="153983.99"/>
    <n v="0"/>
    <s v="Under 30"/>
    <s v="Very Good (740-799)"/>
    <s v="Zero Balance"/>
    <s v="New (0-2 yrs)"/>
    <x v="1"/>
  </r>
  <r>
    <n v="15797149"/>
    <s v="Lloyd"/>
    <n v="563"/>
    <x v="1"/>
    <s v="Female"/>
    <n v="36"/>
    <n v="4"/>
    <n v="143680.47"/>
    <n v="2"/>
    <n v="1"/>
    <x v="0"/>
    <n v="63531.19"/>
    <n v="0"/>
    <s v="30-39"/>
    <s v="Poor (&lt;580)"/>
    <s v="High (100-150k)"/>
    <s v="Developing (3-5 yrs)"/>
    <x v="1"/>
  </r>
  <r>
    <n v="15636912"/>
    <s v="Sneddon"/>
    <n v="678"/>
    <x v="1"/>
    <s v="Male"/>
    <n v="38"/>
    <n v="3"/>
    <n v="124483.53"/>
    <n v="1"/>
    <n v="1"/>
    <x v="1"/>
    <n v="126253.31"/>
    <n v="0"/>
    <s v="30-39"/>
    <s v="Good (670-739)"/>
    <s v="High (100-150k)"/>
    <s v="Developing (3-5 yrs)"/>
    <x v="0"/>
  </r>
  <r>
    <n v="15687828"/>
    <s v="Gorshkov"/>
    <n v="644"/>
    <x v="1"/>
    <s v="Female"/>
    <n v="31"/>
    <n v="5"/>
    <n v="86006.3"/>
    <n v="1"/>
    <n v="1"/>
    <x v="0"/>
    <n v="73922.95"/>
    <n v="0"/>
    <s v="30-39"/>
    <s v="Fair (580-669)"/>
    <s v="Mid (50-100k)"/>
    <s v="Developing (3-5 yrs)"/>
    <x v="0"/>
  </r>
  <r>
    <n v="15667424"/>
    <s v="Forbes"/>
    <n v="682"/>
    <x v="2"/>
    <s v="Female"/>
    <n v="43"/>
    <n v="7"/>
    <n v="111094.05"/>
    <n v="2"/>
    <n v="1"/>
    <x v="0"/>
    <n v="64679.3"/>
    <n v="0"/>
    <s v="40-49"/>
    <s v="Good (670-739)"/>
    <s v="High (100-150k)"/>
    <s v="Established (6-8 yrs)"/>
    <x v="1"/>
  </r>
  <r>
    <n v="15759872"/>
    <s v="L?"/>
    <n v="625"/>
    <x v="0"/>
    <s v="Male"/>
    <n v="22"/>
    <n v="9"/>
    <n v="0"/>
    <n v="2"/>
    <n v="1"/>
    <x v="1"/>
    <n v="157072.91"/>
    <n v="0"/>
    <s v="Under 30"/>
    <s v="Fair (580-669)"/>
    <s v="Zero Balance"/>
    <s v="Loyal (9-10 yrs)"/>
    <x v="1"/>
  </r>
  <r>
    <n v="15572374"/>
    <s v="Hopetoun"/>
    <n v="733"/>
    <x v="1"/>
    <s v="Male"/>
    <n v="36"/>
    <n v="1"/>
    <n v="0"/>
    <n v="2"/>
    <n v="0"/>
    <x v="0"/>
    <n v="108377.82"/>
    <n v="0"/>
    <s v="30-39"/>
    <s v="Good (670-739)"/>
    <s v="Zero Balance"/>
    <s v="New (0-2 yrs)"/>
    <x v="1"/>
  </r>
  <r>
    <n v="15754926"/>
    <s v="Lucchesi"/>
    <n v="512"/>
    <x v="0"/>
    <s v="Female"/>
    <n v="30"/>
    <n v="6"/>
    <n v="0"/>
    <n v="2"/>
    <n v="1"/>
    <x v="1"/>
    <n v="88827.31"/>
    <n v="0"/>
    <s v="30-39"/>
    <s v="Poor (&lt;580)"/>
    <s v="Zero Balance"/>
    <s v="Established (6-8 yrs)"/>
    <x v="1"/>
  </r>
  <r>
    <n v="15687431"/>
    <s v="Faria"/>
    <n v="642"/>
    <x v="0"/>
    <s v="Female"/>
    <n v="41"/>
    <n v="7"/>
    <n v="115171.71"/>
    <n v="1"/>
    <n v="1"/>
    <x v="0"/>
    <n v="37674.47"/>
    <n v="0"/>
    <s v="40-49"/>
    <s v="Fair (580-669)"/>
    <s v="High (100-150k)"/>
    <s v="Established (6-8 yrs)"/>
    <x v="0"/>
  </r>
  <r>
    <n v="15604515"/>
    <s v="Yefremov"/>
    <n v="737"/>
    <x v="2"/>
    <s v="Female"/>
    <n v="22"/>
    <n v="10"/>
    <n v="111543.26"/>
    <n v="2"/>
    <n v="0"/>
    <x v="1"/>
    <n v="106327.85"/>
    <n v="0"/>
    <s v="Under 30"/>
    <s v="Good (670-739)"/>
    <s v="High (100-150k)"/>
    <s v="Loyal (9-10 yrs)"/>
    <x v="1"/>
  </r>
  <r>
    <n v="15682839"/>
    <s v="Genovesi"/>
    <n v="575"/>
    <x v="0"/>
    <s v="Female"/>
    <n v="57"/>
    <n v="8"/>
    <n v="137936.94"/>
    <n v="1"/>
    <n v="1"/>
    <x v="0"/>
    <n v="84475.13"/>
    <n v="0"/>
    <s v="50-59"/>
    <s v="Poor (&lt;580)"/>
    <s v="High (100-150k)"/>
    <s v="Established (6-8 yrs)"/>
    <x v="0"/>
  </r>
  <r>
    <n v="15624677"/>
    <s v="Marquez"/>
    <n v="543"/>
    <x v="2"/>
    <s v="Female"/>
    <n v="37"/>
    <n v="3"/>
    <n v="122304.65"/>
    <n v="2"/>
    <n v="0"/>
    <x v="1"/>
    <n v="33998.699999999997"/>
    <n v="0"/>
    <s v="30-39"/>
    <s v="Poor (&lt;580)"/>
    <s v="High (100-150k)"/>
    <s v="Developing (3-5 yrs)"/>
    <x v="1"/>
  </r>
  <r>
    <n v="15646366"/>
    <s v="Trevisani"/>
    <n v="521"/>
    <x v="2"/>
    <s v="Male"/>
    <n v="41"/>
    <n v="8"/>
    <n v="120586.54"/>
    <n v="1"/>
    <n v="0"/>
    <x v="0"/>
    <n v="20491.150000000001"/>
    <n v="0"/>
    <s v="40-49"/>
    <s v="Poor (&lt;580)"/>
    <s v="High (100-150k)"/>
    <s v="Established (6-8 yrs)"/>
    <x v="0"/>
  </r>
  <r>
    <n v="15701768"/>
    <s v="Tung"/>
    <n v="637"/>
    <x v="0"/>
    <s v="Male"/>
    <n v="32"/>
    <n v="3"/>
    <n v="0"/>
    <n v="2"/>
    <n v="1"/>
    <x v="0"/>
    <n v="197827.06"/>
    <n v="0"/>
    <s v="30-39"/>
    <s v="Fair (580-669)"/>
    <s v="Zero Balance"/>
    <s v="Developing (3-5 yrs)"/>
    <x v="1"/>
  </r>
  <r>
    <n v="15623566"/>
    <s v="Barnhill"/>
    <n v="714"/>
    <x v="0"/>
    <s v="Male"/>
    <n v="40"/>
    <n v="9"/>
    <n v="46520.69"/>
    <n v="1"/>
    <n v="1"/>
    <x v="0"/>
    <n v="96687.25"/>
    <n v="0"/>
    <s v="40-49"/>
    <s v="Good (670-739)"/>
    <s v="Low (&lt;50k)"/>
    <s v="Loyal (9-10 yrs)"/>
    <x v="0"/>
  </r>
  <r>
    <n v="15681274"/>
    <s v="Marshall"/>
    <n v="726"/>
    <x v="1"/>
    <s v="Female"/>
    <n v="56"/>
    <n v="2"/>
    <n v="105473.74"/>
    <n v="1"/>
    <n v="1"/>
    <x v="0"/>
    <n v="46044.7"/>
    <n v="0"/>
    <s v="50-59"/>
    <s v="Good (670-739)"/>
    <s v="High (100-150k)"/>
    <s v="New (0-2 yrs)"/>
    <x v="0"/>
  </r>
  <r>
    <n v="15762573"/>
    <s v="Bednall"/>
    <n v="680"/>
    <x v="1"/>
    <s v="Female"/>
    <n v="34"/>
    <n v="7"/>
    <n v="0"/>
    <n v="2"/>
    <n v="1"/>
    <x v="1"/>
    <n v="98949.85"/>
    <n v="0"/>
    <s v="30-39"/>
    <s v="Good (670-739)"/>
    <s v="Zero Balance"/>
    <s v="Established (6-8 yrs)"/>
    <x v="1"/>
  </r>
  <r>
    <n v="15706458"/>
    <s v="Pan"/>
    <n v="812"/>
    <x v="2"/>
    <s v="Male"/>
    <n v="39"/>
    <n v="5"/>
    <n v="115730.71"/>
    <n v="3"/>
    <n v="1"/>
    <x v="0"/>
    <n v="185599.34"/>
    <n v="1"/>
    <s v="30-39"/>
    <s v="Excellent (800+)"/>
    <s v="High (100-150k)"/>
    <s v="Developing (3-5 yrs)"/>
    <x v="1"/>
  </r>
  <r>
    <n v="15654222"/>
    <s v="Ogg"/>
    <n v="757"/>
    <x v="1"/>
    <s v="Male"/>
    <n v="30"/>
    <n v="3"/>
    <n v="145396.49"/>
    <n v="1"/>
    <n v="0"/>
    <x v="0"/>
    <n v="198341.15"/>
    <n v="0"/>
    <s v="30-39"/>
    <s v="Very Good (740-799)"/>
    <s v="High (100-150k)"/>
    <s v="Developing (3-5 yrs)"/>
    <x v="0"/>
  </r>
  <r>
    <n v="15704053"/>
    <s v="T'ang"/>
    <n v="710"/>
    <x v="1"/>
    <s v="Male"/>
    <n v="62"/>
    <n v="3"/>
    <n v="131078.42000000001"/>
    <n v="2"/>
    <n v="1"/>
    <x v="1"/>
    <n v="119348.76"/>
    <n v="1"/>
    <s v="60+"/>
    <s v="Good (670-739)"/>
    <s v="High (100-150k)"/>
    <s v="Developing (3-5 yrs)"/>
    <x v="1"/>
  </r>
  <r>
    <n v="15724321"/>
    <s v="Baresi"/>
    <n v="516"/>
    <x v="2"/>
    <s v="Female"/>
    <n v="47"/>
    <n v="9"/>
    <n v="128298.74"/>
    <n v="1"/>
    <n v="0"/>
    <x v="1"/>
    <n v="149614.17000000001"/>
    <n v="1"/>
    <s v="40-49"/>
    <s v="Poor (&lt;580)"/>
    <s v="High (100-150k)"/>
    <s v="Loyal (9-10 yrs)"/>
    <x v="0"/>
  </r>
  <r>
    <n v="15621815"/>
    <s v="Obiajulu"/>
    <n v="803"/>
    <x v="0"/>
    <s v="Female"/>
    <n v="40"/>
    <n v="6"/>
    <n v="165526.71"/>
    <n v="1"/>
    <n v="1"/>
    <x v="1"/>
    <n v="12328.08"/>
    <n v="0"/>
    <s v="40-49"/>
    <s v="Excellent (800+)"/>
    <s v="Very High (150k+)"/>
    <s v="Established (6-8 yrs)"/>
    <x v="0"/>
  </r>
  <r>
    <n v="15724876"/>
    <s v="McGregor"/>
    <n v="560"/>
    <x v="0"/>
    <s v="Female"/>
    <n v="38"/>
    <n v="5"/>
    <n v="83714.41"/>
    <n v="1"/>
    <n v="1"/>
    <x v="0"/>
    <n v="33245.97"/>
    <n v="0"/>
    <s v="30-39"/>
    <s v="Poor (&lt;580)"/>
    <s v="Mid (50-100k)"/>
    <s v="Developing (3-5 yrs)"/>
    <x v="0"/>
  </r>
  <r>
    <n v="15696588"/>
    <s v="Lung"/>
    <n v="679"/>
    <x v="0"/>
    <s v="Female"/>
    <n v="36"/>
    <n v="3"/>
    <n v="0"/>
    <n v="2"/>
    <n v="1"/>
    <x v="0"/>
    <n v="2243.41"/>
    <n v="0"/>
    <s v="30-39"/>
    <s v="Good (670-739)"/>
    <s v="Zero Balance"/>
    <s v="Developing (3-5 yrs)"/>
    <x v="1"/>
  </r>
  <r>
    <n v="15612832"/>
    <s v="Jamieson"/>
    <n v="526"/>
    <x v="0"/>
    <s v="Male"/>
    <n v="32"/>
    <n v="7"/>
    <n v="125540.05"/>
    <n v="1"/>
    <n v="0"/>
    <x v="1"/>
    <n v="86786.41"/>
    <n v="0"/>
    <s v="30-39"/>
    <s v="Poor (&lt;580)"/>
    <s v="High (100-150k)"/>
    <s v="Established (6-8 yrs)"/>
    <x v="0"/>
  </r>
  <r>
    <n v="15804295"/>
    <s v="Pinto"/>
    <n v="485"/>
    <x v="0"/>
    <s v="Male"/>
    <n v="41"/>
    <n v="2"/>
    <n v="100254.76"/>
    <n v="2"/>
    <n v="1"/>
    <x v="0"/>
    <n v="12706.67"/>
    <n v="0"/>
    <s v="40-49"/>
    <s v="Poor (&lt;580)"/>
    <s v="High (100-150k)"/>
    <s v="New (0-2 yrs)"/>
    <x v="1"/>
  </r>
  <r>
    <n v="15712536"/>
    <s v="Fallaci"/>
    <n v="625"/>
    <x v="0"/>
    <s v="Female"/>
    <n v="36"/>
    <n v="3"/>
    <n v="0"/>
    <n v="2"/>
    <n v="1"/>
    <x v="1"/>
    <n v="41295.1"/>
    <n v="1"/>
    <s v="30-39"/>
    <s v="Fair (580-669)"/>
    <s v="Zero Balance"/>
    <s v="Developing (3-5 yrs)"/>
    <x v="1"/>
  </r>
  <r>
    <n v="15662494"/>
    <s v="Goliwe"/>
    <n v="773"/>
    <x v="1"/>
    <s v="Male"/>
    <n v="43"/>
    <n v="7"/>
    <n v="138150.57"/>
    <n v="1"/>
    <n v="1"/>
    <x v="0"/>
    <n v="177357.16"/>
    <n v="0"/>
    <s v="40-49"/>
    <s v="Very Good (740-799)"/>
    <s v="High (100-150k)"/>
    <s v="Established (6-8 yrs)"/>
    <x v="0"/>
  </r>
  <r>
    <n v="15807728"/>
    <s v="Ferri"/>
    <n v="530"/>
    <x v="0"/>
    <s v="Female"/>
    <n v="45"/>
    <n v="1"/>
    <n v="0"/>
    <n v="1"/>
    <n v="0"/>
    <x v="0"/>
    <n v="190663.89"/>
    <n v="1"/>
    <s v="40-49"/>
    <s v="Poor (&lt;580)"/>
    <s v="Zero Balance"/>
    <s v="New (0-2 yrs)"/>
    <x v="0"/>
  </r>
  <r>
    <n v="15764916"/>
    <s v="Rowley"/>
    <n v="616"/>
    <x v="2"/>
    <s v="Female"/>
    <n v="43"/>
    <n v="7"/>
    <n v="95984.21"/>
    <n v="1"/>
    <n v="0"/>
    <x v="0"/>
    <n v="115262.54"/>
    <n v="1"/>
    <s v="40-49"/>
    <s v="Fair (580-669)"/>
    <s v="Mid (50-100k)"/>
    <s v="Established (6-8 yrs)"/>
    <x v="0"/>
  </r>
  <r>
    <n v="15615330"/>
    <s v="Tretiakova"/>
    <n v="651"/>
    <x v="0"/>
    <s v="Male"/>
    <n v="23"/>
    <n v="10"/>
    <n v="0"/>
    <n v="2"/>
    <n v="1"/>
    <x v="0"/>
    <n v="170099.23"/>
    <n v="0"/>
    <s v="Under 30"/>
    <s v="Fair (580-669)"/>
    <s v="Zero Balance"/>
    <s v="Loyal (9-10 yrs)"/>
    <x v="1"/>
  </r>
  <r>
    <n v="15638487"/>
    <s v="She"/>
    <n v="586"/>
    <x v="2"/>
    <s v="Male"/>
    <n v="38"/>
    <n v="2"/>
    <n v="136858.42000000001"/>
    <n v="1"/>
    <n v="0"/>
    <x v="0"/>
    <n v="189143.94"/>
    <n v="0"/>
    <s v="30-39"/>
    <s v="Fair (580-669)"/>
    <s v="High (100-150k)"/>
    <s v="New (0-2 yrs)"/>
    <x v="0"/>
  </r>
  <r>
    <n v="15627859"/>
    <s v="Nebeolisa"/>
    <n v="607"/>
    <x v="2"/>
    <s v="Male"/>
    <n v="29"/>
    <n v="7"/>
    <n v="102609"/>
    <n v="1"/>
    <n v="1"/>
    <x v="1"/>
    <n v="163257.44"/>
    <n v="0"/>
    <s v="Under 30"/>
    <s v="Fair (580-669)"/>
    <s v="High (100-150k)"/>
    <s v="Established (6-8 yrs)"/>
    <x v="0"/>
  </r>
  <r>
    <n v="15622192"/>
    <s v="Young"/>
    <n v="724"/>
    <x v="1"/>
    <s v="Male"/>
    <n v="39"/>
    <n v="3"/>
    <n v="0"/>
    <n v="2"/>
    <n v="0"/>
    <x v="0"/>
    <n v="95562.81"/>
    <n v="0"/>
    <s v="30-39"/>
    <s v="Good (670-739)"/>
    <s v="Zero Balance"/>
    <s v="Developing (3-5 yrs)"/>
    <x v="1"/>
  </r>
  <r>
    <n v="15789413"/>
    <s v="Fitzgerald"/>
    <n v="733"/>
    <x v="0"/>
    <s v="Male"/>
    <n v="64"/>
    <n v="3"/>
    <n v="0"/>
    <n v="2"/>
    <n v="1"/>
    <x v="0"/>
    <n v="75272.63"/>
    <n v="0"/>
    <s v="60+"/>
    <s v="Good (670-739)"/>
    <s v="Zero Balance"/>
    <s v="Developing (3-5 yrs)"/>
    <x v="1"/>
  </r>
  <r>
    <n v="15583221"/>
    <s v="Arnold"/>
    <n v="667"/>
    <x v="2"/>
    <s v="Male"/>
    <n v="70"/>
    <n v="3"/>
    <n v="77356.92"/>
    <n v="2"/>
    <n v="1"/>
    <x v="0"/>
    <n v="20881.96"/>
    <n v="0"/>
    <s v="60+"/>
    <s v="Fair (580-669)"/>
    <s v="Mid (50-100k)"/>
    <s v="Developing (3-5 yrs)"/>
    <x v="1"/>
  </r>
  <r>
    <n v="15768495"/>
    <s v="Chidimma"/>
    <n v="700"/>
    <x v="0"/>
    <s v="Female"/>
    <n v="32"/>
    <n v="8"/>
    <n v="110923.15"/>
    <n v="2"/>
    <n v="1"/>
    <x v="0"/>
    <n v="161845.81"/>
    <n v="1"/>
    <s v="30-39"/>
    <s v="Good (670-739)"/>
    <s v="High (100-150k)"/>
    <s v="Established (6-8 yrs)"/>
    <x v="1"/>
  </r>
  <r>
    <n v="15644103"/>
    <s v="Wells"/>
    <n v="659"/>
    <x v="1"/>
    <s v="Male"/>
    <n v="78"/>
    <n v="2"/>
    <n v="151675.65"/>
    <n v="1"/>
    <n v="0"/>
    <x v="0"/>
    <n v="49978.67"/>
    <n v="0"/>
    <s v="60+"/>
    <s v="Fair (580-669)"/>
    <s v="Very High (150k+)"/>
    <s v="New (0-2 yrs)"/>
    <x v="0"/>
  </r>
  <r>
    <n v="15741197"/>
    <s v="Calzada"/>
    <n v="710"/>
    <x v="1"/>
    <s v="Male"/>
    <n v="22"/>
    <n v="8"/>
    <n v="0"/>
    <n v="3"/>
    <n v="1"/>
    <x v="1"/>
    <n v="107292.91"/>
    <n v="0"/>
    <s v="Under 30"/>
    <s v="Good (670-739)"/>
    <s v="Zero Balance"/>
    <s v="Established (6-8 yrs)"/>
    <x v="1"/>
  </r>
  <r>
    <n v="15664547"/>
    <s v="Black"/>
    <n v="760"/>
    <x v="0"/>
    <s v="Male"/>
    <n v="37"/>
    <n v="7"/>
    <n v="0"/>
    <n v="1"/>
    <n v="0"/>
    <x v="1"/>
    <n v="32863.24"/>
    <n v="1"/>
    <s v="30-39"/>
    <s v="Very Good (740-799)"/>
    <s v="Zero Balance"/>
    <s v="Established (6-8 yrs)"/>
    <x v="0"/>
  </r>
  <r>
    <n v="15797293"/>
    <s v="Sopuluchukwu"/>
    <n v="677"/>
    <x v="0"/>
    <s v="Female"/>
    <n v="25"/>
    <n v="3"/>
    <n v="0"/>
    <n v="2"/>
    <n v="1"/>
    <x v="1"/>
    <n v="179608.95999999999"/>
    <n v="0"/>
    <s v="Under 30"/>
    <s v="Good (670-739)"/>
    <s v="Zero Balance"/>
    <s v="Developing (3-5 yrs)"/>
    <x v="1"/>
  </r>
  <r>
    <n v="15572021"/>
    <s v="Ts'ao"/>
    <n v="798"/>
    <x v="2"/>
    <s v="Female"/>
    <n v="29"/>
    <n v="8"/>
    <n v="80204.11"/>
    <n v="2"/>
    <n v="1"/>
    <x v="1"/>
    <n v="70223.22"/>
    <n v="0"/>
    <s v="Under 30"/>
    <s v="Very Good (740-799)"/>
    <s v="Mid (50-100k)"/>
    <s v="Established (6-8 yrs)"/>
    <x v="1"/>
  </r>
  <r>
    <n v="15637461"/>
    <s v="Ukaegbunam"/>
    <n v="758"/>
    <x v="0"/>
    <s v="Male"/>
    <n v="35"/>
    <n v="7"/>
    <n v="0"/>
    <n v="2"/>
    <n v="1"/>
    <x v="1"/>
    <n v="77951.839999999997"/>
    <n v="0"/>
    <s v="30-39"/>
    <s v="Very Good (740-799)"/>
    <s v="Zero Balance"/>
    <s v="Established (6-8 yrs)"/>
    <x v="1"/>
  </r>
  <r>
    <n v="15620577"/>
    <s v="Wood"/>
    <n v="715"/>
    <x v="0"/>
    <s v="Male"/>
    <n v="45"/>
    <n v="4"/>
    <n v="0"/>
    <n v="2"/>
    <n v="1"/>
    <x v="0"/>
    <n v="55043.93"/>
    <n v="0"/>
    <s v="40-49"/>
    <s v="Good (670-739)"/>
    <s v="Zero Balance"/>
    <s v="Developing (3-5 yrs)"/>
    <x v="1"/>
  </r>
  <r>
    <n v="15609643"/>
    <s v="Furneaux"/>
    <n v="752"/>
    <x v="2"/>
    <s v="Male"/>
    <n v="32"/>
    <n v="9"/>
    <n v="115587.49"/>
    <n v="2"/>
    <n v="0"/>
    <x v="0"/>
    <n v="101677.46"/>
    <n v="0"/>
    <s v="30-39"/>
    <s v="Very Good (740-799)"/>
    <s v="High (100-150k)"/>
    <s v="Loyal (9-10 yrs)"/>
    <x v="1"/>
  </r>
  <r>
    <n v="15785358"/>
    <s v="Gresswell"/>
    <n v="586"/>
    <x v="2"/>
    <s v="Male"/>
    <n v="46"/>
    <n v="8"/>
    <n v="106968.96000000001"/>
    <n v="1"/>
    <n v="1"/>
    <x v="0"/>
    <n v="79366.98"/>
    <n v="1"/>
    <s v="40-49"/>
    <s v="Fair (580-669)"/>
    <s v="High (100-150k)"/>
    <s v="Established (6-8 yrs)"/>
    <x v="0"/>
  </r>
  <r>
    <n v="15603883"/>
    <s v="Ch'in"/>
    <n v="818"/>
    <x v="0"/>
    <s v="Male"/>
    <n v="36"/>
    <n v="4"/>
    <n v="0"/>
    <n v="2"/>
    <n v="1"/>
    <x v="0"/>
    <n v="8037.03"/>
    <n v="0"/>
    <s v="30-39"/>
    <s v="Excellent (800+)"/>
    <s v="Zero Balance"/>
    <s v="Developing (3-5 yrs)"/>
    <x v="1"/>
  </r>
  <r>
    <n v="15782550"/>
    <s v="Ma"/>
    <n v="490"/>
    <x v="2"/>
    <s v="Female"/>
    <n v="41"/>
    <n v="0"/>
    <n v="139659.04"/>
    <n v="1"/>
    <n v="1"/>
    <x v="0"/>
    <n v="176254.12"/>
    <n v="0"/>
    <s v="40-49"/>
    <s v="Poor (&lt;580)"/>
    <s v="High (100-150k)"/>
    <s v="New (0-2 yrs)"/>
    <x v="0"/>
  </r>
  <r>
    <n v="15775761"/>
    <s v="Iweobiegbunam"/>
    <n v="610"/>
    <x v="2"/>
    <s v="Female"/>
    <n v="69"/>
    <n v="5"/>
    <n v="86038.21"/>
    <n v="3"/>
    <n v="0"/>
    <x v="1"/>
    <n v="192743.06"/>
    <n v="1"/>
    <s v="60+"/>
    <s v="Fair (580-669)"/>
    <s v="Mid (50-100k)"/>
    <s v="Developing (3-5 yrs)"/>
    <x v="1"/>
  </r>
  <r>
    <n v="15680201"/>
    <s v="Marcelo"/>
    <n v="627"/>
    <x v="2"/>
    <s v="Male"/>
    <n v="24"/>
    <n v="5"/>
    <n v="102773.2"/>
    <n v="2"/>
    <n v="1"/>
    <x v="1"/>
    <n v="56793.02"/>
    <n v="1"/>
    <s v="Under 30"/>
    <s v="Fair (580-669)"/>
    <s v="High (100-150k)"/>
    <s v="Developing (3-5 yrs)"/>
    <x v="1"/>
  </r>
  <r>
    <n v="15767594"/>
    <s v="Azubuike"/>
    <n v="533"/>
    <x v="0"/>
    <s v="Female"/>
    <n v="35"/>
    <n v="8"/>
    <n v="0"/>
    <n v="2"/>
    <n v="1"/>
    <x v="0"/>
    <n v="187900.12"/>
    <n v="0"/>
    <s v="30-39"/>
    <s v="Poor (&lt;580)"/>
    <s v="Zero Balance"/>
    <s v="Established (6-8 yrs)"/>
    <x v="1"/>
  </r>
  <r>
    <n v="15591985"/>
    <s v="Stewart"/>
    <n v="708"/>
    <x v="0"/>
    <s v="Female"/>
    <n v="51"/>
    <n v="8"/>
    <n v="70754.179999999993"/>
    <n v="1"/>
    <n v="1"/>
    <x v="0"/>
    <n v="92920.04"/>
    <n v="1"/>
    <s v="50-59"/>
    <s v="Good (670-739)"/>
    <s v="Mid (50-100k)"/>
    <s v="Established (6-8 yrs)"/>
    <x v="0"/>
  </r>
  <r>
    <n v="15789339"/>
    <s v="Yen"/>
    <n v="681"/>
    <x v="0"/>
    <s v="Male"/>
    <n v="59"/>
    <n v="4"/>
    <n v="122781.51"/>
    <n v="1"/>
    <n v="0"/>
    <x v="0"/>
    <n v="140166.95000000001"/>
    <n v="0"/>
    <s v="50-59"/>
    <s v="Good (670-739)"/>
    <s v="High (100-150k)"/>
    <s v="Developing (3-5 yrs)"/>
    <x v="0"/>
  </r>
  <r>
    <n v="15781530"/>
    <s v="Hsieh"/>
    <n v="690"/>
    <x v="0"/>
    <s v="Male"/>
    <n v="21"/>
    <n v="8"/>
    <n v="0"/>
    <n v="2"/>
    <n v="1"/>
    <x v="0"/>
    <n v="155782.89000000001"/>
    <n v="0"/>
    <s v="Under 30"/>
    <s v="Good (670-739)"/>
    <s v="Zero Balance"/>
    <s v="Established (6-8 yrs)"/>
    <x v="1"/>
  </r>
  <r>
    <n v="15705174"/>
    <s v="Chiedozie"/>
    <n v="656"/>
    <x v="2"/>
    <s v="Male"/>
    <n v="68"/>
    <n v="7"/>
    <n v="153545.10999999999"/>
    <n v="1"/>
    <n v="1"/>
    <x v="0"/>
    <n v="186574.68"/>
    <n v="0"/>
    <s v="60+"/>
    <s v="Fair (580-669)"/>
    <s v="Very High (150k+)"/>
    <s v="Established (6-8 yrs)"/>
    <x v="0"/>
  </r>
  <r>
    <n v="15572114"/>
    <s v="Shih"/>
    <n v="673"/>
    <x v="1"/>
    <s v="Male"/>
    <n v="40"/>
    <n v="1"/>
    <n v="121629.22"/>
    <n v="1"/>
    <n v="1"/>
    <x v="0"/>
    <n v="3258.6"/>
    <n v="0"/>
    <s v="40-49"/>
    <s v="Good (670-739)"/>
    <s v="High (100-150k)"/>
    <s v="New (0-2 yrs)"/>
    <x v="0"/>
  </r>
  <r>
    <n v="15804009"/>
    <s v="Amechi"/>
    <n v="806"/>
    <x v="2"/>
    <s v="Male"/>
    <n v="36"/>
    <n v="8"/>
    <n v="167983.17"/>
    <n v="2"/>
    <n v="1"/>
    <x v="0"/>
    <n v="106714.28"/>
    <n v="0"/>
    <s v="30-39"/>
    <s v="Excellent (800+)"/>
    <s v="Very High (150k+)"/>
    <s v="Established (6-8 yrs)"/>
    <x v="1"/>
  </r>
  <r>
    <n v="15662698"/>
    <s v="Ko"/>
    <n v="648"/>
    <x v="1"/>
    <s v="Female"/>
    <n v="43"/>
    <n v="7"/>
    <n v="81153.820000000007"/>
    <n v="1"/>
    <n v="1"/>
    <x v="0"/>
    <n v="144532.85"/>
    <n v="1"/>
    <s v="40-49"/>
    <s v="Fair (580-669)"/>
    <s v="Mid (50-100k)"/>
    <s v="Established (6-8 yrs)"/>
    <x v="0"/>
  </r>
  <r>
    <n v="15696047"/>
    <s v="Chimezie"/>
    <n v="501"/>
    <x v="0"/>
    <s v="Male"/>
    <n v="35"/>
    <n v="6"/>
    <n v="99760.84"/>
    <n v="1"/>
    <n v="1"/>
    <x v="0"/>
    <n v="13591.52"/>
    <n v="0"/>
    <s v="30-39"/>
    <s v="Poor (&lt;580)"/>
    <s v="Mid (50-100k)"/>
    <s v="Established (6-8 yrs)"/>
    <x v="0"/>
  </r>
  <r>
    <n v="15701160"/>
    <s v="Azubuike"/>
    <n v="556"/>
    <x v="2"/>
    <s v="Female"/>
    <n v="43"/>
    <n v="4"/>
    <n v="125890.72"/>
    <n v="1"/>
    <n v="1"/>
    <x v="0"/>
    <n v="74854.97"/>
    <n v="0"/>
    <s v="40-49"/>
    <s v="Poor (&lt;580)"/>
    <s v="High (100-150k)"/>
    <s v="Developing (3-5 yrs)"/>
    <x v="0"/>
  </r>
  <r>
    <n v="15790093"/>
    <s v="Aguirre"/>
    <n v="627"/>
    <x v="0"/>
    <s v="Female"/>
    <n v="27"/>
    <n v="2"/>
    <n v="0"/>
    <n v="2"/>
    <n v="1"/>
    <x v="1"/>
    <n v="125451.01"/>
    <n v="0"/>
    <s v="Under 30"/>
    <s v="Fair (580-669)"/>
    <s v="Zero Balance"/>
    <s v="New (0-2 yrs)"/>
    <x v="1"/>
  </r>
  <r>
    <n v="15632143"/>
    <s v="Lung"/>
    <n v="652"/>
    <x v="0"/>
    <s v="Male"/>
    <n v="31"/>
    <n v="2"/>
    <n v="119148.55"/>
    <n v="1"/>
    <n v="0"/>
    <x v="1"/>
    <n v="149740.22"/>
    <n v="0"/>
    <s v="30-39"/>
    <s v="Fair (580-669)"/>
    <s v="High (100-150k)"/>
    <s v="New (0-2 yrs)"/>
    <x v="0"/>
  </r>
  <r>
    <n v="15736778"/>
    <s v="Adams"/>
    <n v="807"/>
    <x v="2"/>
    <s v="Female"/>
    <n v="60"/>
    <n v="1"/>
    <n v="72948.58"/>
    <n v="2"/>
    <n v="1"/>
    <x v="0"/>
    <n v="17355.36"/>
    <n v="0"/>
    <s v="60+"/>
    <s v="Excellent (800+)"/>
    <s v="Mid (50-100k)"/>
    <s v="New (0-2 yrs)"/>
    <x v="1"/>
  </r>
  <r>
    <n v="15734917"/>
    <s v="Castiglione"/>
    <n v="708"/>
    <x v="2"/>
    <s v="Male"/>
    <n v="21"/>
    <n v="8"/>
    <n v="133974.35999999999"/>
    <n v="2"/>
    <n v="1"/>
    <x v="1"/>
    <n v="50294.09"/>
    <n v="0"/>
    <s v="Under 30"/>
    <s v="Good (670-739)"/>
    <s v="High (100-150k)"/>
    <s v="Established (6-8 yrs)"/>
    <x v="1"/>
  </r>
  <r>
    <n v="15643903"/>
    <s v="Yao"/>
    <n v="619"/>
    <x v="0"/>
    <s v="Male"/>
    <n v="27"/>
    <n v="1"/>
    <n v="154483.98000000001"/>
    <n v="1"/>
    <n v="1"/>
    <x v="1"/>
    <n v="156394.74"/>
    <n v="0"/>
    <s v="Under 30"/>
    <s v="Fair (580-669)"/>
    <s v="Very High (150k+)"/>
    <s v="New (0-2 yrs)"/>
    <x v="0"/>
  </r>
  <r>
    <n v="15569526"/>
    <s v="Morales"/>
    <n v="601"/>
    <x v="0"/>
    <s v="Male"/>
    <n v="40"/>
    <n v="10"/>
    <n v="98627.13"/>
    <n v="2"/>
    <n v="0"/>
    <x v="1"/>
    <n v="77977.69"/>
    <n v="0"/>
    <s v="40-49"/>
    <s v="Fair (580-669)"/>
    <s v="Mid (50-100k)"/>
    <s v="Loyal (9-10 yrs)"/>
    <x v="1"/>
  </r>
  <r>
    <n v="15777067"/>
    <s v="Thomas"/>
    <n v="445"/>
    <x v="0"/>
    <s v="Male"/>
    <n v="64"/>
    <n v="2"/>
    <n v="136770.67000000001"/>
    <n v="1"/>
    <n v="0"/>
    <x v="0"/>
    <n v="43678.06"/>
    <n v="0"/>
    <s v="60+"/>
    <s v="Poor (&lt;580)"/>
    <s v="High (100-150k)"/>
    <s v="New (0-2 yrs)"/>
    <x v="0"/>
  </r>
  <r>
    <n v="15795511"/>
    <s v="Vasiliev"/>
    <n v="800"/>
    <x v="2"/>
    <s v="Male"/>
    <n v="39"/>
    <n v="4"/>
    <n v="95252.72"/>
    <n v="1"/>
    <n v="1"/>
    <x v="1"/>
    <n v="13906.34"/>
    <n v="0"/>
    <s v="30-39"/>
    <s v="Excellent (800+)"/>
    <s v="Mid (50-100k)"/>
    <s v="Developing (3-5 yrs)"/>
    <x v="0"/>
  </r>
  <r>
    <n v="15610419"/>
    <s v="Chukwueloka"/>
    <n v="554"/>
    <x v="0"/>
    <s v="Male"/>
    <n v="33"/>
    <n v="3"/>
    <n v="117413.95"/>
    <n v="1"/>
    <n v="1"/>
    <x v="0"/>
    <n v="12766.74"/>
    <n v="0"/>
    <s v="30-39"/>
    <s v="Poor (&lt;580)"/>
    <s v="High (100-150k)"/>
    <s v="Developing (3-5 yrs)"/>
    <x v="0"/>
  </r>
  <r>
    <n v="15644994"/>
    <s v="Ko"/>
    <n v="714"/>
    <x v="2"/>
    <s v="Male"/>
    <n v="54"/>
    <n v="4"/>
    <n v="137986.57999999999"/>
    <n v="2"/>
    <n v="0"/>
    <x v="0"/>
    <n v="51308.54"/>
    <n v="1"/>
    <s v="50-59"/>
    <s v="Good (670-739)"/>
    <s v="High (100-150k)"/>
    <s v="Developing (3-5 yrs)"/>
    <x v="1"/>
  </r>
  <r>
    <n v="15703707"/>
    <s v="Atkins"/>
    <n v="656"/>
    <x v="0"/>
    <s v="Male"/>
    <n v="44"/>
    <n v="10"/>
    <n v="143571.51999999999"/>
    <n v="1"/>
    <n v="0"/>
    <x v="1"/>
    <n v="127444.14"/>
    <n v="0"/>
    <s v="40-49"/>
    <s v="Fair (580-669)"/>
    <s v="High (100-150k)"/>
    <s v="Loyal (9-10 yrs)"/>
    <x v="0"/>
  </r>
  <r>
    <n v="15659327"/>
    <s v="Moffitt"/>
    <n v="520"/>
    <x v="0"/>
    <s v="Male"/>
    <n v="49"/>
    <n v="5"/>
    <n v="121197.64"/>
    <n v="1"/>
    <n v="1"/>
    <x v="1"/>
    <n v="72577.33"/>
    <n v="1"/>
    <s v="40-49"/>
    <s v="Poor (&lt;580)"/>
    <s v="High (100-150k)"/>
    <s v="Developing (3-5 yrs)"/>
    <x v="0"/>
  </r>
  <r>
    <n v="15771323"/>
    <s v="Panicucci"/>
    <n v="480"/>
    <x v="1"/>
    <s v="Male"/>
    <n v="39"/>
    <n v="5"/>
    <n v="121626.9"/>
    <n v="1"/>
    <n v="1"/>
    <x v="0"/>
    <n v="82438.13"/>
    <n v="0"/>
    <s v="30-39"/>
    <s v="Poor (&lt;580)"/>
    <s v="High (100-150k)"/>
    <s v="Developing (3-5 yrs)"/>
    <x v="0"/>
  </r>
  <r>
    <n v="15750549"/>
    <s v="Akobundu"/>
    <n v="660"/>
    <x v="2"/>
    <s v="Male"/>
    <n v="30"/>
    <n v="1"/>
    <n v="84440.1"/>
    <n v="2"/>
    <n v="1"/>
    <x v="0"/>
    <n v="60485.98"/>
    <n v="0"/>
    <s v="30-39"/>
    <s v="Fair (580-669)"/>
    <s v="Mid (50-100k)"/>
    <s v="New (0-2 yrs)"/>
    <x v="1"/>
  </r>
  <r>
    <n v="15698462"/>
    <s v="Chiu"/>
    <n v="532"/>
    <x v="0"/>
    <s v="Male"/>
    <n v="36"/>
    <n v="4"/>
    <n v="0"/>
    <n v="2"/>
    <n v="1"/>
    <x v="0"/>
    <n v="132798.78"/>
    <n v="0"/>
    <s v="30-39"/>
    <s v="Poor (&lt;580)"/>
    <s v="Zero Balance"/>
    <s v="Developing (3-5 yrs)"/>
    <x v="1"/>
  </r>
  <r>
    <n v="15739692"/>
    <s v="Tsui"/>
    <n v="679"/>
    <x v="0"/>
    <s v="Male"/>
    <n v="42"/>
    <n v="1"/>
    <n v="0"/>
    <n v="2"/>
    <n v="0"/>
    <x v="1"/>
    <n v="71823.149999999994"/>
    <n v="0"/>
    <s v="40-49"/>
    <s v="Good (670-739)"/>
    <s v="Zero Balance"/>
    <s v="New (0-2 yrs)"/>
    <x v="1"/>
  </r>
  <r>
    <n v="15744041"/>
    <s v="Yobanna"/>
    <n v="780"/>
    <x v="0"/>
    <s v="Female"/>
    <n v="26"/>
    <n v="3"/>
    <n v="140356.70000000001"/>
    <n v="1"/>
    <n v="1"/>
    <x v="1"/>
    <n v="117144.15"/>
    <n v="0"/>
    <s v="Under 30"/>
    <s v="Very Good (740-799)"/>
    <s v="High (100-150k)"/>
    <s v="Developing (3-5 yrs)"/>
    <x v="0"/>
  </r>
  <r>
    <n v="15700714"/>
    <s v="Hollis"/>
    <n v="747"/>
    <x v="0"/>
    <s v="Male"/>
    <n v="29"/>
    <n v="7"/>
    <n v="0"/>
    <n v="2"/>
    <n v="1"/>
    <x v="0"/>
    <n v="141706.43"/>
    <n v="0"/>
    <s v="Under 30"/>
    <s v="Very Good (740-799)"/>
    <s v="Zero Balance"/>
    <s v="Established (6-8 yrs)"/>
    <x v="1"/>
  </r>
  <r>
    <n v="15777743"/>
    <s v="Cattaneo"/>
    <n v="705"/>
    <x v="0"/>
    <s v="Female"/>
    <n v="39"/>
    <n v="3"/>
    <n v="92224.56"/>
    <n v="1"/>
    <n v="1"/>
    <x v="0"/>
    <n v="54517.25"/>
    <n v="0"/>
    <s v="30-39"/>
    <s v="Good (670-739)"/>
    <s v="Mid (50-100k)"/>
    <s v="Developing (3-5 yrs)"/>
    <x v="0"/>
  </r>
  <r>
    <n v="15623143"/>
    <s v="Lung"/>
    <n v="732"/>
    <x v="0"/>
    <s v="Female"/>
    <n v="43"/>
    <n v="9"/>
    <n v="0"/>
    <n v="2"/>
    <n v="1"/>
    <x v="1"/>
    <n v="183147.17"/>
    <n v="0"/>
    <s v="40-49"/>
    <s v="Good (670-739)"/>
    <s v="Zero Balance"/>
    <s v="Loyal (9-10 yrs)"/>
    <x v="1"/>
  </r>
  <r>
    <n v="15712568"/>
    <s v="Angelo"/>
    <n v="515"/>
    <x v="1"/>
    <s v="Male"/>
    <n v="40"/>
    <n v="10"/>
    <n v="121355.99"/>
    <n v="1"/>
    <n v="1"/>
    <x v="1"/>
    <n v="138360.29"/>
    <n v="0"/>
    <s v="40-49"/>
    <s v="Poor (&lt;580)"/>
    <s v="High (100-150k)"/>
    <s v="Loyal (9-10 yrs)"/>
    <x v="0"/>
  </r>
  <r>
    <n v="15617432"/>
    <s v="Folliero"/>
    <n v="816"/>
    <x v="2"/>
    <s v="Female"/>
    <n v="40"/>
    <n v="9"/>
    <n v="109003.26"/>
    <n v="1"/>
    <n v="1"/>
    <x v="0"/>
    <n v="79580.56"/>
    <n v="0"/>
    <s v="40-49"/>
    <s v="Excellent (800+)"/>
    <s v="High (100-150k)"/>
    <s v="Loyal (9-10 yrs)"/>
    <x v="0"/>
  </r>
  <r>
    <n v="15650424"/>
    <s v="Bryant"/>
    <n v="641"/>
    <x v="0"/>
    <s v="Female"/>
    <n v="48"/>
    <n v="3"/>
    <n v="147341.43"/>
    <n v="1"/>
    <n v="1"/>
    <x v="0"/>
    <n v="157458.60999999999"/>
    <n v="1"/>
    <s v="40-49"/>
    <s v="Fair (580-669)"/>
    <s v="High (100-150k)"/>
    <s v="Developing (3-5 yrs)"/>
    <x v="0"/>
  </r>
  <r>
    <n v="15728829"/>
    <s v="Weigel"/>
    <n v="509"/>
    <x v="0"/>
    <s v="Male"/>
    <n v="18"/>
    <n v="7"/>
    <n v="102983.91"/>
    <n v="1"/>
    <n v="1"/>
    <x v="1"/>
    <n v="171770.58"/>
    <n v="0"/>
    <s v="Under 30"/>
    <s v="Poor (&lt;580)"/>
    <s v="High (100-150k)"/>
    <s v="Established (6-8 yrs)"/>
    <x v="0"/>
  </r>
  <r>
    <n v="15680430"/>
    <s v="Ajuluchukwu"/>
    <n v="601"/>
    <x v="2"/>
    <s v="Female"/>
    <n v="49"/>
    <n v="4"/>
    <n v="96252.98"/>
    <n v="2"/>
    <n v="1"/>
    <x v="1"/>
    <n v="104263.82"/>
    <n v="0"/>
    <s v="40-49"/>
    <s v="Fair (580-669)"/>
    <s v="Mid (50-100k)"/>
    <s v="Developing (3-5 yrs)"/>
    <x v="1"/>
  </r>
  <r>
    <n v="15687626"/>
    <s v="Zhirov"/>
    <n v="527"/>
    <x v="0"/>
    <s v="Male"/>
    <n v="39"/>
    <n v="4"/>
    <n v="0"/>
    <n v="2"/>
    <n v="1"/>
    <x v="1"/>
    <n v="167183.07"/>
    <n v="1"/>
    <s v="30-39"/>
    <s v="Poor (&lt;580)"/>
    <s v="Zero Balance"/>
    <s v="Developing (3-5 yrs)"/>
    <x v="1"/>
  </r>
  <r>
    <n v="15609187"/>
    <s v="Cox"/>
    <n v="455"/>
    <x v="0"/>
    <s v="Female"/>
    <n v="27"/>
    <n v="5"/>
    <n v="155879.09"/>
    <n v="2"/>
    <n v="0"/>
    <x v="1"/>
    <n v="70774.97"/>
    <n v="0"/>
    <s v="Under 30"/>
    <s v="Poor (&lt;580)"/>
    <s v="Very High (150k+)"/>
    <s v="Developing (3-5 yrs)"/>
    <x v="1"/>
  </r>
  <r>
    <n v="15609521"/>
    <s v="Chimaraoke"/>
    <n v="803"/>
    <x v="2"/>
    <s v="Male"/>
    <n v="34"/>
    <n v="4"/>
    <n v="142929.16"/>
    <n v="2"/>
    <n v="1"/>
    <x v="0"/>
    <n v="114869.56"/>
    <n v="0"/>
    <s v="30-39"/>
    <s v="Excellent (800+)"/>
    <s v="High (100-150k)"/>
    <s v="Developing (3-5 yrs)"/>
    <x v="1"/>
  </r>
  <r>
    <n v="15752626"/>
    <s v="Genovese"/>
    <n v="553"/>
    <x v="0"/>
    <s v="Male"/>
    <n v="32"/>
    <n v="7"/>
    <n v="64082.09"/>
    <n v="1"/>
    <n v="0"/>
    <x v="0"/>
    <n v="109159.58"/>
    <n v="0"/>
    <s v="30-39"/>
    <s v="Poor (&lt;580)"/>
    <s v="Mid (50-100k)"/>
    <s v="Established (6-8 yrs)"/>
    <x v="0"/>
  </r>
  <r>
    <n v="15571756"/>
    <s v="Ohearn"/>
    <n v="724"/>
    <x v="0"/>
    <s v="Female"/>
    <n v="28"/>
    <n v="5"/>
    <n v="0"/>
    <n v="1"/>
    <n v="1"/>
    <x v="1"/>
    <n v="59351.68"/>
    <n v="0"/>
    <s v="Under 30"/>
    <s v="Good (670-739)"/>
    <s v="Zero Balance"/>
    <s v="Developing (3-5 yrs)"/>
    <x v="0"/>
  </r>
  <r>
    <n v="15814040"/>
    <s v="Munroe"/>
    <n v="610"/>
    <x v="0"/>
    <s v="Female"/>
    <n v="45"/>
    <n v="1"/>
    <n v="0"/>
    <n v="2"/>
    <n v="1"/>
    <x v="0"/>
    <n v="199657.46"/>
    <n v="0"/>
    <s v="40-49"/>
    <s v="Fair (580-669)"/>
    <s v="Zero Balance"/>
    <s v="New (0-2 yrs)"/>
    <x v="1"/>
  </r>
  <r>
    <n v="15658211"/>
    <s v="Morrison"/>
    <n v="559"/>
    <x v="1"/>
    <s v="Female"/>
    <n v="39"/>
    <n v="2"/>
    <n v="0"/>
    <n v="2"/>
    <n v="1"/>
    <x v="0"/>
    <n v="121151.1"/>
    <n v="0"/>
    <s v="30-39"/>
    <s v="Poor (&lt;580)"/>
    <s v="Zero Balance"/>
    <s v="New (0-2 yrs)"/>
    <x v="1"/>
  </r>
  <r>
    <n v="15742091"/>
    <s v="Parkhill"/>
    <n v="825"/>
    <x v="2"/>
    <s v="Female"/>
    <n v="35"/>
    <n v="6"/>
    <n v="118336.95"/>
    <n v="1"/>
    <n v="1"/>
    <x v="1"/>
    <n v="26342.33"/>
    <n v="1"/>
    <s v="30-39"/>
    <s v="Excellent (800+)"/>
    <s v="High (100-150k)"/>
    <s v="Established (6-8 yrs)"/>
    <x v="0"/>
  </r>
  <r>
    <n v="15787168"/>
    <s v="Y?"/>
    <n v="819"/>
    <x v="1"/>
    <s v="Female"/>
    <n v="28"/>
    <n v="8"/>
    <n v="168253.21"/>
    <n v="1"/>
    <n v="1"/>
    <x v="0"/>
    <n v="102799.14"/>
    <n v="0"/>
    <s v="Under 30"/>
    <s v="Excellent (800+)"/>
    <s v="Very High (150k+)"/>
    <s v="Established (6-8 yrs)"/>
    <x v="0"/>
  </r>
  <r>
    <n v="15772363"/>
    <s v="Hilton"/>
    <n v="772"/>
    <x v="2"/>
    <s v="Female"/>
    <n v="42"/>
    <n v="0"/>
    <n v="101979.16"/>
    <n v="1"/>
    <n v="1"/>
    <x v="1"/>
    <n v="90928.48"/>
    <n v="0"/>
    <s v="40-49"/>
    <s v="Very Good (740-799)"/>
    <s v="High (100-150k)"/>
    <s v="New (0-2 yrs)"/>
    <x v="0"/>
  </r>
  <r>
    <n v="15659364"/>
    <s v="Thompson"/>
    <n v="685"/>
    <x v="1"/>
    <s v="Male"/>
    <n v="23"/>
    <n v="5"/>
    <n v="164902.43"/>
    <n v="1"/>
    <n v="0"/>
    <x v="1"/>
    <n v="141152.28"/>
    <n v="0"/>
    <s v="Under 30"/>
    <s v="Good (670-739)"/>
    <s v="Very High (150k+)"/>
    <s v="Developing (3-5 yrs)"/>
    <x v="0"/>
  </r>
  <r>
    <n v="15738980"/>
    <s v="Yobanna"/>
    <n v="506"/>
    <x v="0"/>
    <s v="Male"/>
    <n v="43"/>
    <n v="2"/>
    <n v="0"/>
    <n v="2"/>
    <n v="1"/>
    <x v="1"/>
    <n v="105568.6"/>
    <n v="0"/>
    <s v="40-49"/>
    <s v="Poor (&lt;580)"/>
    <s v="Zero Balance"/>
    <s v="New (0-2 yrs)"/>
    <x v="1"/>
  </r>
  <r>
    <n v="15794236"/>
    <s v="Thorpe"/>
    <n v="642"/>
    <x v="2"/>
    <s v="Male"/>
    <n v="22"/>
    <n v="10"/>
    <n v="111812.52"/>
    <n v="2"/>
    <n v="1"/>
    <x v="0"/>
    <n v="183045.46"/>
    <n v="0"/>
    <s v="Under 30"/>
    <s v="Fair (580-669)"/>
    <s v="High (100-150k)"/>
    <s v="Loyal (9-10 yrs)"/>
    <x v="1"/>
  </r>
  <r>
    <n v="15721383"/>
    <s v="Harvey"/>
    <n v="627"/>
    <x v="1"/>
    <s v="Male"/>
    <n v="40"/>
    <n v="10"/>
    <n v="0"/>
    <n v="2"/>
    <n v="1"/>
    <x v="0"/>
    <n v="194792.42"/>
    <n v="0"/>
    <s v="40-49"/>
    <s v="Fair (580-669)"/>
    <s v="Zero Balance"/>
    <s v="Loyal (9-10 yrs)"/>
    <x v="1"/>
  </r>
  <r>
    <n v="15652981"/>
    <s v="Robinson"/>
    <n v="600"/>
    <x v="2"/>
    <s v="Male"/>
    <n v="30"/>
    <n v="2"/>
    <n v="119755"/>
    <n v="1"/>
    <n v="1"/>
    <x v="0"/>
    <n v="21852.91"/>
    <n v="0"/>
    <s v="30-39"/>
    <s v="Fair (580-669)"/>
    <s v="High (100-150k)"/>
    <s v="New (0-2 yrs)"/>
    <x v="0"/>
  </r>
  <r>
    <n v="15722731"/>
    <s v="Manna"/>
    <n v="653"/>
    <x v="0"/>
    <s v="Male"/>
    <n v="46"/>
    <n v="0"/>
    <n v="119556.1"/>
    <n v="1"/>
    <n v="1"/>
    <x v="1"/>
    <n v="78250.13"/>
    <n v="1"/>
    <s v="40-49"/>
    <s v="Fair (580-669)"/>
    <s v="High (100-150k)"/>
    <s v="New (0-2 yrs)"/>
    <x v="0"/>
  </r>
  <r>
    <n v="15640507"/>
    <s v="Li"/>
    <n v="762"/>
    <x v="1"/>
    <s v="Female"/>
    <n v="35"/>
    <n v="3"/>
    <n v="119349.69"/>
    <n v="3"/>
    <n v="1"/>
    <x v="0"/>
    <n v="47114.18"/>
    <n v="1"/>
    <s v="30-39"/>
    <s v="Very Good (740-799)"/>
    <s v="High (100-150k)"/>
    <s v="Developing (3-5 yrs)"/>
    <x v="1"/>
  </r>
  <r>
    <n v="15578878"/>
    <s v="Hancock"/>
    <n v="569"/>
    <x v="1"/>
    <s v="Female"/>
    <n v="30"/>
    <n v="3"/>
    <n v="139528.23000000001"/>
    <n v="1"/>
    <n v="1"/>
    <x v="0"/>
    <n v="33230.370000000003"/>
    <n v="0"/>
    <s v="30-39"/>
    <s v="Poor (&lt;580)"/>
    <s v="High (100-150k)"/>
    <s v="Developing (3-5 yrs)"/>
    <x v="0"/>
  </r>
  <r>
    <n v="15744295"/>
    <s v="Hao"/>
    <n v="756"/>
    <x v="0"/>
    <s v="Male"/>
    <n v="40"/>
    <n v="1"/>
    <n v="94773.11"/>
    <n v="1"/>
    <n v="1"/>
    <x v="1"/>
    <n v="114279.63"/>
    <n v="0"/>
    <s v="40-49"/>
    <s v="Very Good (740-799)"/>
    <s v="Mid (50-100k)"/>
    <s v="New (0-2 yrs)"/>
    <x v="0"/>
  </r>
  <r>
    <n v="15776558"/>
    <s v="Nicholls"/>
    <n v="673"/>
    <x v="0"/>
    <s v="Male"/>
    <n v="31"/>
    <n v="1"/>
    <n v="108345.22"/>
    <n v="1"/>
    <n v="0"/>
    <x v="0"/>
    <n v="38802.03"/>
    <n v="0"/>
    <s v="30-39"/>
    <s v="Good (670-739)"/>
    <s v="High (100-150k)"/>
    <s v="New (0-2 yrs)"/>
    <x v="0"/>
  </r>
  <r>
    <n v="15596136"/>
    <s v="Folliero"/>
    <n v="637"/>
    <x v="0"/>
    <s v="Female"/>
    <n v="36"/>
    <n v="9"/>
    <n v="166939.88"/>
    <n v="1"/>
    <n v="1"/>
    <x v="0"/>
    <n v="72504.759999999995"/>
    <n v="0"/>
    <s v="30-39"/>
    <s v="Fair (580-669)"/>
    <s v="Very High (150k+)"/>
    <s v="Loyal (9-10 yrs)"/>
    <x v="0"/>
  </r>
  <r>
    <n v="15704597"/>
    <s v="Trumbull"/>
    <n v="644"/>
    <x v="0"/>
    <s v="Male"/>
    <n v="33"/>
    <n v="7"/>
    <n v="174571.36"/>
    <n v="1"/>
    <n v="0"/>
    <x v="0"/>
    <n v="43943.09"/>
    <n v="0"/>
    <s v="30-39"/>
    <s v="Fair (580-669)"/>
    <s v="Very High (150k+)"/>
    <s v="Established (6-8 yrs)"/>
    <x v="0"/>
  </r>
  <r>
    <n v="15648272"/>
    <s v="Medvedeva"/>
    <n v="658"/>
    <x v="1"/>
    <s v="Male"/>
    <n v="35"/>
    <n v="9"/>
    <n v="71829.34"/>
    <n v="1"/>
    <n v="1"/>
    <x v="0"/>
    <n v="68141.919999999998"/>
    <n v="0"/>
    <s v="30-39"/>
    <s v="Fair (580-669)"/>
    <s v="Mid (50-100k)"/>
    <s v="Loyal (9-10 yrs)"/>
    <x v="0"/>
  </r>
  <r>
    <n v="15594915"/>
    <s v="Crist"/>
    <n v="649"/>
    <x v="0"/>
    <s v="Female"/>
    <n v="36"/>
    <n v="8"/>
    <n v="0"/>
    <n v="2"/>
    <n v="0"/>
    <x v="0"/>
    <n v="109179.89"/>
    <n v="0"/>
    <s v="30-39"/>
    <s v="Fair (580-669)"/>
    <s v="Zero Balance"/>
    <s v="Established (6-8 yrs)"/>
    <x v="1"/>
  </r>
  <r>
    <n v="15581115"/>
    <s v="Middleton"/>
    <n v="603"/>
    <x v="0"/>
    <s v="Female"/>
    <n v="39"/>
    <n v="9"/>
    <n v="76769.679999999993"/>
    <n v="1"/>
    <n v="0"/>
    <x v="1"/>
    <n v="48224.72"/>
    <n v="0"/>
    <s v="30-39"/>
    <s v="Fair (580-669)"/>
    <s v="Mid (50-100k)"/>
    <s v="Loyal (9-10 yrs)"/>
    <x v="0"/>
  </r>
  <r>
    <n v="15763907"/>
    <s v="Watts"/>
    <n v="820"/>
    <x v="0"/>
    <s v="Female"/>
    <n v="39"/>
    <n v="1"/>
    <n v="104614.29"/>
    <n v="1"/>
    <n v="1"/>
    <x v="1"/>
    <n v="61538.43"/>
    <n v="1"/>
    <s v="30-39"/>
    <s v="Excellent (800+)"/>
    <s v="High (100-150k)"/>
    <s v="New (0-2 yrs)"/>
    <x v="0"/>
  </r>
  <r>
    <n v="15705994"/>
    <s v="Udinese"/>
    <n v="712"/>
    <x v="1"/>
    <s v="Male"/>
    <n v="27"/>
    <n v="10"/>
    <n v="0"/>
    <n v="1"/>
    <n v="1"/>
    <x v="1"/>
    <n v="94544.88"/>
    <n v="0"/>
    <s v="Under 30"/>
    <s v="Good (670-739)"/>
    <s v="Zero Balance"/>
    <s v="Loyal (9-10 yrs)"/>
    <x v="0"/>
  </r>
  <r>
    <n v="15772421"/>
    <s v="Tretiakov"/>
    <n v="645"/>
    <x v="2"/>
    <s v="Female"/>
    <n v="31"/>
    <n v="1"/>
    <n v="128927.93"/>
    <n v="1"/>
    <n v="1"/>
    <x v="0"/>
    <n v="2850.01"/>
    <n v="0"/>
    <s v="30-39"/>
    <s v="Fair (580-669)"/>
    <s v="High (100-150k)"/>
    <s v="New (0-2 yrs)"/>
    <x v="0"/>
  </r>
  <r>
    <n v="15711572"/>
    <s v="O'Kane"/>
    <n v="705"/>
    <x v="2"/>
    <s v="Female"/>
    <n v="31"/>
    <n v="9"/>
    <n v="110941.93"/>
    <n v="2"/>
    <n v="1"/>
    <x v="1"/>
    <n v="163484.79999999999"/>
    <n v="0"/>
    <s v="30-39"/>
    <s v="Good (670-739)"/>
    <s v="High (100-150k)"/>
    <s v="Loyal (9-10 yrs)"/>
    <x v="1"/>
  </r>
  <r>
    <n v="15691170"/>
    <s v="Vasilyeva"/>
    <n v="590"/>
    <x v="1"/>
    <s v="Female"/>
    <n v="29"/>
    <n v="10"/>
    <n v="99250.08"/>
    <n v="1"/>
    <n v="1"/>
    <x v="0"/>
    <n v="129629.41"/>
    <n v="0"/>
    <s v="Under 30"/>
    <s v="Fair (580-669)"/>
    <s v="Mid (50-100k)"/>
    <s v="Loyal (9-10 yrs)"/>
    <x v="0"/>
  </r>
  <r>
    <n v="15600106"/>
    <s v="Wei"/>
    <n v="631"/>
    <x v="0"/>
    <s v="Male"/>
    <n v="36"/>
    <n v="1"/>
    <n v="0"/>
    <n v="2"/>
    <n v="0"/>
    <x v="1"/>
    <n v="133141.34"/>
    <n v="0"/>
    <s v="30-39"/>
    <s v="Fair (580-669)"/>
    <s v="Zero Balance"/>
    <s v="New (0-2 yrs)"/>
    <x v="1"/>
  </r>
  <r>
    <n v="15745431"/>
    <s v="Chinonyelum"/>
    <n v="604"/>
    <x v="0"/>
    <s v="Male"/>
    <n v="34"/>
    <n v="7"/>
    <n v="0"/>
    <n v="2"/>
    <n v="1"/>
    <x v="0"/>
    <n v="188078.55"/>
    <n v="0"/>
    <s v="30-39"/>
    <s v="Fair (580-669)"/>
    <s v="Zero Balance"/>
    <s v="Established (6-8 yrs)"/>
    <x v="1"/>
  </r>
  <r>
    <n v="15649508"/>
    <s v="Chin"/>
    <n v="643"/>
    <x v="1"/>
    <s v="Male"/>
    <n v="48"/>
    <n v="8"/>
    <n v="0"/>
    <n v="2"/>
    <n v="1"/>
    <x v="1"/>
    <n v="174729.3"/>
    <n v="0"/>
    <s v="40-49"/>
    <s v="Fair (580-669)"/>
    <s v="Zero Balance"/>
    <s v="Established (6-8 yrs)"/>
    <x v="1"/>
  </r>
  <r>
    <n v="15812611"/>
    <s v="Lorimer"/>
    <n v="690"/>
    <x v="1"/>
    <s v="Female"/>
    <n v="30"/>
    <n v="5"/>
    <n v="0"/>
    <n v="2"/>
    <n v="0"/>
    <x v="0"/>
    <n v="78700.03"/>
    <n v="0"/>
    <s v="30-39"/>
    <s v="Good (670-739)"/>
    <s v="Zero Balance"/>
    <s v="Developing (3-5 yrs)"/>
    <x v="1"/>
  </r>
  <r>
    <n v="15619699"/>
    <s v="Yeh"/>
    <n v="558"/>
    <x v="0"/>
    <s v="Male"/>
    <n v="31"/>
    <n v="7"/>
    <n v="0"/>
    <n v="1"/>
    <n v="1"/>
    <x v="1"/>
    <n v="198269.08"/>
    <n v="0"/>
    <s v="30-39"/>
    <s v="Poor (&lt;580)"/>
    <s v="Zero Balance"/>
    <s v="Established (6-8 yrs)"/>
    <x v="0"/>
  </r>
  <r>
    <n v="15813946"/>
    <s v="Duffy"/>
    <n v="637"/>
    <x v="2"/>
    <s v="Male"/>
    <n v="51"/>
    <n v="1"/>
    <n v="104682.83"/>
    <n v="1"/>
    <n v="1"/>
    <x v="1"/>
    <n v="55266.96"/>
    <n v="1"/>
    <s v="50-59"/>
    <s v="Fair (580-669)"/>
    <s v="High (100-150k)"/>
    <s v="New (0-2 yrs)"/>
    <x v="0"/>
  </r>
  <r>
    <n v="15762762"/>
    <s v="Onyekachukwu"/>
    <n v="648"/>
    <x v="2"/>
    <s v="Female"/>
    <n v="45"/>
    <n v="5"/>
    <n v="118886.55"/>
    <n v="1"/>
    <n v="0"/>
    <x v="1"/>
    <n v="51636.7"/>
    <n v="0"/>
    <s v="40-49"/>
    <s v="Fair (580-669)"/>
    <s v="High (100-150k)"/>
    <s v="Developing (3-5 yrs)"/>
    <x v="0"/>
  </r>
  <r>
    <n v="15629793"/>
    <s v="Banks"/>
    <n v="652"/>
    <x v="1"/>
    <s v="Male"/>
    <n v="28"/>
    <n v="8"/>
    <n v="156823.70000000001"/>
    <n v="2"/>
    <n v="1"/>
    <x v="1"/>
    <n v="198251.51999999999"/>
    <n v="0"/>
    <s v="Under 30"/>
    <s v="Fair (580-669)"/>
    <s v="Very High (150k+)"/>
    <s v="Established (6-8 yrs)"/>
    <x v="1"/>
  </r>
  <r>
    <n v="15781298"/>
    <s v="Hughes"/>
    <n v="808"/>
    <x v="2"/>
    <s v="Male"/>
    <n v="39"/>
    <n v="3"/>
    <n v="124216.93"/>
    <n v="1"/>
    <n v="0"/>
    <x v="0"/>
    <n v="171442.36"/>
    <n v="0"/>
    <s v="30-39"/>
    <s v="Excellent (800+)"/>
    <s v="High (100-150k)"/>
    <s v="Developing (3-5 yrs)"/>
    <x v="0"/>
  </r>
  <r>
    <n v="15622658"/>
    <s v="Lai"/>
    <n v="551"/>
    <x v="0"/>
    <s v="Female"/>
    <n v="26"/>
    <n v="2"/>
    <n v="144258.51999999999"/>
    <n v="1"/>
    <n v="1"/>
    <x v="1"/>
    <n v="49778.79"/>
    <n v="0"/>
    <s v="Under 30"/>
    <s v="Poor (&lt;580)"/>
    <s v="High (100-150k)"/>
    <s v="New (0-2 yrs)"/>
    <x v="0"/>
  </r>
  <r>
    <n v="15658980"/>
    <s v="Matthews"/>
    <n v="711"/>
    <x v="2"/>
    <s v="Male"/>
    <n v="26"/>
    <n v="9"/>
    <n v="128793.63"/>
    <n v="1"/>
    <n v="1"/>
    <x v="1"/>
    <n v="19262.05"/>
    <n v="0"/>
    <s v="Under 30"/>
    <s v="Good (670-739)"/>
    <s v="High (100-150k)"/>
    <s v="Loyal (9-10 yrs)"/>
    <x v="0"/>
  </r>
  <r>
    <n v="15701936"/>
    <s v="Bell"/>
    <n v="467"/>
    <x v="2"/>
    <s v="Male"/>
    <n v="28"/>
    <n v="10"/>
    <n v="126315.26"/>
    <n v="1"/>
    <n v="1"/>
    <x v="1"/>
    <n v="32349.29"/>
    <n v="1"/>
    <s v="Under 30"/>
    <s v="Poor (&lt;580)"/>
    <s v="High (100-150k)"/>
    <s v="Loyal (9-10 yrs)"/>
    <x v="0"/>
  </r>
  <r>
    <n v="15686917"/>
    <s v="Tu"/>
    <n v="789"/>
    <x v="1"/>
    <s v="Female"/>
    <n v="40"/>
    <n v="4"/>
    <n v="0"/>
    <n v="2"/>
    <n v="1"/>
    <x v="1"/>
    <n v="137402.26999999999"/>
    <n v="0"/>
    <s v="40-49"/>
    <s v="Very Good (740-799)"/>
    <s v="Zero Balance"/>
    <s v="Developing (3-5 yrs)"/>
    <x v="1"/>
  </r>
  <r>
    <n v="15807312"/>
    <s v="Hsia"/>
    <n v="602"/>
    <x v="1"/>
    <s v="Male"/>
    <n v="33"/>
    <n v="5"/>
    <n v="0"/>
    <n v="2"/>
    <n v="0"/>
    <x v="0"/>
    <n v="64038.34"/>
    <n v="0"/>
    <s v="30-39"/>
    <s v="Fair (580-669)"/>
    <s v="Zero Balance"/>
    <s v="Developing (3-5 yrs)"/>
    <x v="1"/>
  </r>
  <r>
    <n v="15574523"/>
    <s v="Cheng"/>
    <n v="576"/>
    <x v="0"/>
    <s v="Male"/>
    <n v="39"/>
    <n v="1"/>
    <n v="0"/>
    <n v="2"/>
    <n v="1"/>
    <x v="0"/>
    <n v="68814.23"/>
    <n v="0"/>
    <s v="30-39"/>
    <s v="Poor (&lt;580)"/>
    <s v="Zero Balance"/>
    <s v="New (0-2 yrs)"/>
    <x v="1"/>
  </r>
  <r>
    <n v="15724200"/>
    <s v="Cheng"/>
    <n v="584"/>
    <x v="0"/>
    <s v="Male"/>
    <n v="38"/>
    <n v="1"/>
    <n v="115341.55"/>
    <n v="1"/>
    <n v="0"/>
    <x v="0"/>
    <n v="173632.92"/>
    <n v="0"/>
    <s v="30-39"/>
    <s v="Fair (580-669)"/>
    <s v="High (100-150k)"/>
    <s v="New (0-2 yrs)"/>
    <x v="0"/>
  </r>
  <r>
    <n v="15738224"/>
    <s v="Lin"/>
    <n v="593"/>
    <x v="0"/>
    <s v="Male"/>
    <n v="32"/>
    <n v="6"/>
    <n v="99162.29"/>
    <n v="1"/>
    <n v="1"/>
    <x v="1"/>
    <n v="128384.11"/>
    <n v="0"/>
    <s v="30-39"/>
    <s v="Fair (580-669)"/>
    <s v="Mid (50-100k)"/>
    <s v="Established (6-8 yrs)"/>
    <x v="0"/>
  </r>
  <r>
    <n v="15593283"/>
    <s v="Higgins"/>
    <n v="705"/>
    <x v="2"/>
    <s v="Female"/>
    <n v="48"/>
    <n v="1"/>
    <n v="156848.13"/>
    <n v="2"/>
    <n v="1"/>
    <x v="0"/>
    <n v="99475.95"/>
    <n v="1"/>
    <s v="40-49"/>
    <s v="Good (670-739)"/>
    <s v="Very High (150k+)"/>
    <s v="New (0-2 yrs)"/>
    <x v="1"/>
  </r>
  <r>
    <n v="15814690"/>
    <s v="Chukwujekwu"/>
    <n v="595"/>
    <x v="2"/>
    <s v="Female"/>
    <n v="64"/>
    <n v="2"/>
    <n v="105736.32000000001"/>
    <n v="1"/>
    <n v="1"/>
    <x v="0"/>
    <n v="89935.73"/>
    <n v="1"/>
    <s v="60+"/>
    <s v="Fair (580-669)"/>
    <s v="High (100-150k)"/>
    <s v="New (0-2 yrs)"/>
    <x v="0"/>
  </r>
  <r>
    <n v="15807245"/>
    <s v="McKay"/>
    <n v="699"/>
    <x v="2"/>
    <s v="Female"/>
    <n v="41"/>
    <n v="1"/>
    <n v="200117.76000000001"/>
    <n v="2"/>
    <n v="1"/>
    <x v="1"/>
    <n v="94142.35"/>
    <n v="0"/>
    <s v="40-49"/>
    <s v="Good (670-739)"/>
    <s v="Very High (150k+)"/>
    <s v="New (0-2 yrs)"/>
    <x v="1"/>
  </r>
  <r>
    <n v="15799358"/>
    <s v="Vincent"/>
    <n v="516"/>
    <x v="0"/>
    <s v="Female"/>
    <n v="46"/>
    <n v="6"/>
    <n v="62212.29"/>
    <n v="1"/>
    <n v="0"/>
    <x v="0"/>
    <n v="171681.86"/>
    <n v="1"/>
    <s v="40-49"/>
    <s v="Poor (&lt;580)"/>
    <s v="Mid (50-100k)"/>
    <s v="Established (6-8 yrs)"/>
    <x v="0"/>
  </r>
  <r>
    <n v="15616172"/>
    <s v="Ubanwa"/>
    <n v="838"/>
    <x v="0"/>
    <s v="Male"/>
    <n v="31"/>
    <n v="2"/>
    <n v="0"/>
    <n v="2"/>
    <n v="1"/>
    <x v="1"/>
    <n v="8222.9599999999991"/>
    <n v="0"/>
    <s v="30-39"/>
    <s v="Excellent (800+)"/>
    <s v="Zero Balance"/>
    <s v="New (0-2 yrs)"/>
    <x v="1"/>
  </r>
  <r>
    <n v="15777958"/>
    <s v="Ch'ien"/>
    <n v="587"/>
    <x v="0"/>
    <s v="Male"/>
    <n v="39"/>
    <n v="10"/>
    <n v="0"/>
    <n v="2"/>
    <n v="1"/>
    <x v="0"/>
    <n v="170409.45"/>
    <n v="0"/>
    <s v="30-39"/>
    <s v="Fair (580-669)"/>
    <s v="Zero Balance"/>
    <s v="Loyal (9-10 yrs)"/>
    <x v="1"/>
  </r>
  <r>
    <n v="15809124"/>
    <s v="T'ien"/>
    <n v="750"/>
    <x v="0"/>
    <s v="Male"/>
    <n v="38"/>
    <n v="5"/>
    <n v="151532.4"/>
    <n v="1"/>
    <n v="1"/>
    <x v="0"/>
    <n v="46555.15"/>
    <n v="0"/>
    <s v="30-39"/>
    <s v="Very Good (740-799)"/>
    <s v="Very High (150k+)"/>
    <s v="Developing (3-5 yrs)"/>
    <x v="0"/>
  </r>
  <r>
    <n v="15616367"/>
    <s v="Ricci"/>
    <n v="581"/>
    <x v="2"/>
    <s v="Male"/>
    <n v="39"/>
    <n v="1"/>
    <n v="121523.51"/>
    <n v="1"/>
    <n v="0"/>
    <x v="1"/>
    <n v="161655.54999999999"/>
    <n v="1"/>
    <s v="30-39"/>
    <s v="Fair (580-669)"/>
    <s v="High (100-150k)"/>
    <s v="New (0-2 yrs)"/>
    <x v="0"/>
  </r>
  <r>
    <n v="15687385"/>
    <s v="McDowell"/>
    <n v="484"/>
    <x v="0"/>
    <s v="Male"/>
    <n v="41"/>
    <n v="5"/>
    <n v="0"/>
    <n v="1"/>
    <n v="1"/>
    <x v="0"/>
    <n v="74267.350000000006"/>
    <n v="0"/>
    <s v="40-49"/>
    <s v="Poor (&lt;580)"/>
    <s v="Zero Balance"/>
    <s v="Developing (3-5 yrs)"/>
    <x v="0"/>
  </r>
  <r>
    <n v="15607877"/>
    <s v="Maclean"/>
    <n v="576"/>
    <x v="1"/>
    <s v="Male"/>
    <n v="26"/>
    <n v="8"/>
    <n v="0"/>
    <n v="2"/>
    <n v="0"/>
    <x v="0"/>
    <n v="34101.06"/>
    <n v="0"/>
    <s v="Under 30"/>
    <s v="Poor (&lt;580)"/>
    <s v="Zero Balance"/>
    <s v="Established (6-8 yrs)"/>
    <x v="1"/>
  </r>
  <r>
    <n v="15736327"/>
    <s v="Manna"/>
    <n v="567"/>
    <x v="2"/>
    <s v="Female"/>
    <n v="46"/>
    <n v="1"/>
    <n v="68238.509999999995"/>
    <n v="2"/>
    <n v="1"/>
    <x v="0"/>
    <n v="109572.58"/>
    <n v="0"/>
    <s v="40-49"/>
    <s v="Poor (&lt;580)"/>
    <s v="Mid (50-100k)"/>
    <s v="New (0-2 yrs)"/>
    <x v="1"/>
  </r>
  <r>
    <n v="15746704"/>
    <s v="Jibunoh"/>
    <n v="638"/>
    <x v="1"/>
    <s v="Male"/>
    <n v="30"/>
    <n v="9"/>
    <n v="136808.53"/>
    <n v="2"/>
    <n v="1"/>
    <x v="0"/>
    <n v="106642.97"/>
    <n v="0"/>
    <s v="30-39"/>
    <s v="Fair (580-669)"/>
    <s v="High (100-150k)"/>
    <s v="Loyal (9-10 yrs)"/>
    <x v="1"/>
  </r>
  <r>
    <n v="15778304"/>
    <s v="Fan"/>
    <n v="646"/>
    <x v="2"/>
    <s v="Male"/>
    <n v="24"/>
    <n v="0"/>
    <n v="92398.080000000002"/>
    <n v="1"/>
    <n v="1"/>
    <x v="0"/>
    <n v="18897.29"/>
    <n v="0"/>
    <s v="Under 30"/>
    <s v="Fair (580-669)"/>
    <s v="Mid (50-100k)"/>
    <s v="New (0-2 yrs)"/>
    <x v="0"/>
  </r>
  <r>
    <n v="15588456"/>
    <s v="Hsieh"/>
    <n v="658"/>
    <x v="0"/>
    <s v="Female"/>
    <n v="40"/>
    <n v="5"/>
    <n v="143566.12"/>
    <n v="1"/>
    <n v="1"/>
    <x v="0"/>
    <n v="189607.71"/>
    <n v="0"/>
    <s v="40-49"/>
    <s v="Fair (580-669)"/>
    <s v="High (100-150k)"/>
    <s v="Developing (3-5 yrs)"/>
    <x v="0"/>
  </r>
  <r>
    <n v="15664035"/>
    <s v="Parsons"/>
    <n v="590"/>
    <x v="1"/>
    <s v="Female"/>
    <n v="38"/>
    <n v="9"/>
    <n v="0"/>
    <n v="2"/>
    <n v="1"/>
    <x v="0"/>
    <n v="148750.16"/>
    <n v="0"/>
    <s v="30-39"/>
    <s v="Fair (580-669)"/>
    <s v="Zero Balance"/>
    <s v="Loyal (9-10 yrs)"/>
    <x v="1"/>
  </r>
  <r>
    <n v="15596405"/>
    <s v="Udinese"/>
    <n v="546"/>
    <x v="1"/>
    <s v="Male"/>
    <n v="25"/>
    <n v="7"/>
    <n v="127728.24"/>
    <n v="2"/>
    <n v="1"/>
    <x v="0"/>
    <n v="105279.74"/>
    <n v="0"/>
    <s v="Under 30"/>
    <s v="Poor (&lt;580)"/>
    <s v="High (100-150k)"/>
    <s v="Established (6-8 yrs)"/>
    <x v="1"/>
  </r>
  <r>
    <n v="15815097"/>
    <s v="Root"/>
    <n v="603"/>
    <x v="0"/>
    <s v="Female"/>
    <n v="34"/>
    <n v="9"/>
    <n v="0"/>
    <n v="2"/>
    <n v="1"/>
    <x v="1"/>
    <n v="167916.35"/>
    <n v="0"/>
    <s v="30-39"/>
    <s v="Fair (580-669)"/>
    <s v="Zero Balance"/>
    <s v="Loyal (9-10 yrs)"/>
    <x v="1"/>
  </r>
  <r>
    <n v="15762708"/>
    <s v="Chiemezie"/>
    <n v="619"/>
    <x v="1"/>
    <s v="Female"/>
    <n v="38"/>
    <n v="10"/>
    <n v="119658.49"/>
    <n v="1"/>
    <n v="1"/>
    <x v="0"/>
    <n v="8646.58"/>
    <n v="0"/>
    <s v="30-39"/>
    <s v="Fair (580-669)"/>
    <s v="High (100-150k)"/>
    <s v="Loyal (9-10 yrs)"/>
    <x v="0"/>
  </r>
  <r>
    <n v="15776211"/>
    <s v="Toscani"/>
    <n v="678"/>
    <x v="0"/>
    <s v="Female"/>
    <n v="34"/>
    <n v="6"/>
    <n v="0"/>
    <n v="2"/>
    <n v="1"/>
    <x v="0"/>
    <n v="124592.84"/>
    <n v="0"/>
    <s v="30-39"/>
    <s v="Good (670-739)"/>
    <s v="Zero Balance"/>
    <s v="Established (6-8 yrs)"/>
    <x v="1"/>
  </r>
  <r>
    <n v="15626012"/>
    <s v="Obidimkpa"/>
    <n v="459"/>
    <x v="0"/>
    <s v="Male"/>
    <n v="26"/>
    <n v="4"/>
    <n v="149879.66"/>
    <n v="1"/>
    <n v="0"/>
    <x v="1"/>
    <n v="50016.17"/>
    <n v="0"/>
    <s v="Under 30"/>
    <s v="Poor (&lt;580)"/>
    <s v="High (100-150k)"/>
    <s v="Developing (3-5 yrs)"/>
    <x v="0"/>
  </r>
  <r>
    <n v="15792077"/>
    <s v="Degtyaryov"/>
    <n v="671"/>
    <x v="2"/>
    <s v="Male"/>
    <n v="28"/>
    <n v="8"/>
    <n v="119859.52"/>
    <n v="2"/>
    <n v="1"/>
    <x v="1"/>
    <n v="125422.66"/>
    <n v="0"/>
    <s v="Under 30"/>
    <s v="Good (670-739)"/>
    <s v="High (100-150k)"/>
    <s v="Established (6-8 yrs)"/>
    <x v="1"/>
  </r>
  <r>
    <n v="15718765"/>
    <s v="Maclean"/>
    <n v="501"/>
    <x v="1"/>
    <s v="Male"/>
    <n v="43"/>
    <n v="6"/>
    <n v="104533.24"/>
    <n v="1"/>
    <n v="0"/>
    <x v="1"/>
    <n v="81123.59"/>
    <n v="1"/>
    <s v="40-49"/>
    <s v="Poor (&lt;580)"/>
    <s v="High (100-150k)"/>
    <s v="Established (6-8 yrs)"/>
    <x v="0"/>
  </r>
  <r>
    <n v="15576615"/>
    <s v="Giordano"/>
    <n v="719"/>
    <x v="1"/>
    <s v="Male"/>
    <n v="37"/>
    <n v="10"/>
    <n v="145382.60999999999"/>
    <n v="1"/>
    <n v="1"/>
    <x v="1"/>
    <n v="80408.59"/>
    <n v="0"/>
    <s v="30-39"/>
    <s v="Good (670-739)"/>
    <s v="High (100-150k)"/>
    <s v="Loyal (9-10 yrs)"/>
    <x v="0"/>
  </r>
  <r>
    <n v="15752650"/>
    <s v="Saad"/>
    <n v="681"/>
    <x v="1"/>
    <s v="Female"/>
    <n v="37"/>
    <n v="6"/>
    <n v="121231.39"/>
    <n v="1"/>
    <n v="1"/>
    <x v="0"/>
    <n v="146366.07999999999"/>
    <n v="0"/>
    <s v="30-39"/>
    <s v="Good (670-739)"/>
    <s v="High (100-150k)"/>
    <s v="Established (6-8 yrs)"/>
    <x v="0"/>
  </r>
  <r>
    <n v="15797502"/>
    <s v="Lord"/>
    <n v="706"/>
    <x v="1"/>
    <s v="Male"/>
    <n v="24"/>
    <n v="2"/>
    <n v="141078.57"/>
    <n v="1"/>
    <n v="1"/>
    <x v="0"/>
    <n v="24402.87"/>
    <n v="0"/>
    <s v="Under 30"/>
    <s v="Good (670-739)"/>
    <s v="High (100-150k)"/>
    <s v="New (0-2 yrs)"/>
    <x v="0"/>
  </r>
  <r>
    <n v="15687329"/>
    <s v="Hope"/>
    <n v="763"/>
    <x v="2"/>
    <s v="Female"/>
    <n v="32"/>
    <n v="1"/>
    <n v="108465.65"/>
    <n v="2"/>
    <n v="1"/>
    <x v="1"/>
    <n v="60552.44"/>
    <n v="1"/>
    <s v="30-39"/>
    <s v="Very Good (740-799)"/>
    <s v="High (100-150k)"/>
    <s v="New (0-2 yrs)"/>
    <x v="1"/>
  </r>
  <r>
    <n v="15779423"/>
    <s v="K?"/>
    <n v="716"/>
    <x v="0"/>
    <s v="Male"/>
    <n v="39"/>
    <n v="1"/>
    <n v="70657.61"/>
    <n v="2"/>
    <n v="1"/>
    <x v="0"/>
    <n v="76476.05"/>
    <n v="0"/>
    <s v="30-39"/>
    <s v="Good (670-739)"/>
    <s v="Mid (50-100k)"/>
    <s v="New (0-2 yrs)"/>
    <x v="1"/>
  </r>
  <r>
    <n v="15619514"/>
    <s v="Bull"/>
    <n v="507"/>
    <x v="2"/>
    <s v="Male"/>
    <n v="40"/>
    <n v="3"/>
    <n v="120105.43"/>
    <n v="1"/>
    <n v="1"/>
    <x v="1"/>
    <n v="92075.01"/>
    <n v="1"/>
    <s v="40-49"/>
    <s v="Poor (&lt;580)"/>
    <s v="High (100-150k)"/>
    <s v="Developing (3-5 yrs)"/>
    <x v="0"/>
  </r>
  <r>
    <n v="15615430"/>
    <s v="Adams"/>
    <n v="678"/>
    <x v="2"/>
    <s v="Male"/>
    <n v="55"/>
    <n v="4"/>
    <n v="129646.91"/>
    <n v="1"/>
    <n v="1"/>
    <x v="0"/>
    <n v="184125.1"/>
    <n v="1"/>
    <s v="50-59"/>
    <s v="Good (670-739)"/>
    <s v="High (100-150k)"/>
    <s v="Developing (3-5 yrs)"/>
    <x v="0"/>
  </r>
  <r>
    <n v="15716431"/>
    <s v="Brookes"/>
    <n v="775"/>
    <x v="0"/>
    <s v="Female"/>
    <n v="30"/>
    <n v="10"/>
    <n v="191091.74"/>
    <n v="2"/>
    <n v="1"/>
    <x v="0"/>
    <n v="96170.38"/>
    <n v="0"/>
    <s v="30-39"/>
    <s v="Very Good (740-799)"/>
    <s v="Very High (150k+)"/>
    <s v="Loyal (9-10 yrs)"/>
    <x v="1"/>
  </r>
  <r>
    <n v="15798341"/>
    <s v="Victor"/>
    <n v="544"/>
    <x v="0"/>
    <s v="Male"/>
    <n v="38"/>
    <n v="8"/>
    <n v="0"/>
    <n v="1"/>
    <n v="1"/>
    <x v="0"/>
    <n v="98208.62"/>
    <n v="0"/>
    <s v="30-39"/>
    <s v="Poor (&lt;580)"/>
    <s v="Zero Balance"/>
    <s v="Established (6-8 yrs)"/>
    <x v="0"/>
  </r>
  <r>
    <n v="15651958"/>
    <s v="Giles"/>
    <n v="756"/>
    <x v="0"/>
    <s v="Male"/>
    <n v="27"/>
    <n v="8"/>
    <n v="0"/>
    <n v="2"/>
    <n v="1"/>
    <x v="0"/>
    <n v="157932.75"/>
    <n v="0"/>
    <s v="Under 30"/>
    <s v="Very Good (740-799)"/>
    <s v="Zero Balance"/>
    <s v="Established (6-8 yrs)"/>
    <x v="1"/>
  </r>
  <r>
    <n v="15726179"/>
    <s v="Ferrari"/>
    <n v="757"/>
    <x v="2"/>
    <s v="Female"/>
    <n v="43"/>
    <n v="5"/>
    <n v="131433.32999999999"/>
    <n v="2"/>
    <n v="1"/>
    <x v="0"/>
    <n v="3497.43"/>
    <n v="1"/>
    <s v="40-49"/>
    <s v="Very Good (740-799)"/>
    <s v="High (100-150k)"/>
    <s v="Developing (3-5 yrs)"/>
    <x v="1"/>
  </r>
  <r>
    <n v="15652999"/>
    <s v="Milne"/>
    <n v="742"/>
    <x v="2"/>
    <s v="Male"/>
    <n v="33"/>
    <n v="1"/>
    <n v="137937.95000000001"/>
    <n v="1"/>
    <n v="1"/>
    <x v="0"/>
    <n v="51387.1"/>
    <n v="0"/>
    <s v="30-39"/>
    <s v="Very Good (740-799)"/>
    <s v="High (100-150k)"/>
    <s v="New (0-2 yrs)"/>
    <x v="0"/>
  </r>
  <r>
    <n v="15691950"/>
    <s v="Parry"/>
    <n v="591"/>
    <x v="0"/>
    <s v="Male"/>
    <n v="49"/>
    <n v="3"/>
    <n v="0"/>
    <n v="2"/>
    <n v="1"/>
    <x v="1"/>
    <n v="50123.44"/>
    <n v="0"/>
    <s v="40-49"/>
    <s v="Fair (580-669)"/>
    <s v="Zero Balance"/>
    <s v="Developing (3-5 yrs)"/>
    <x v="1"/>
  </r>
  <r>
    <n v="15632446"/>
    <s v="Allan"/>
    <n v="667"/>
    <x v="0"/>
    <s v="Male"/>
    <n v="24"/>
    <n v="4"/>
    <n v="0"/>
    <n v="2"/>
    <n v="0"/>
    <x v="1"/>
    <n v="180329.83"/>
    <n v="0"/>
    <s v="Under 30"/>
    <s v="Fair (580-669)"/>
    <s v="Zero Balance"/>
    <s v="Developing (3-5 yrs)"/>
    <x v="1"/>
  </r>
  <r>
    <n v="15620936"/>
    <s v="Warren"/>
    <n v="787"/>
    <x v="0"/>
    <s v="Male"/>
    <n v="32"/>
    <n v="4"/>
    <n v="0"/>
    <n v="2"/>
    <n v="1"/>
    <x v="0"/>
    <n v="13238.93"/>
    <n v="0"/>
    <s v="30-39"/>
    <s v="Very Good (740-799)"/>
    <s v="Zero Balance"/>
    <s v="Developing (3-5 yrs)"/>
    <x v="1"/>
  </r>
  <r>
    <n v="15587640"/>
    <s v="Rowntree"/>
    <n v="718"/>
    <x v="0"/>
    <s v="Female"/>
    <n v="43"/>
    <n v="0"/>
    <n v="93143.39"/>
    <n v="1"/>
    <n v="1"/>
    <x v="1"/>
    <n v="167554.85999999999"/>
    <n v="0"/>
    <s v="40-49"/>
    <s v="Good (670-739)"/>
    <s v="Mid (50-100k)"/>
    <s v="New (0-2 yrs)"/>
    <x v="0"/>
  </r>
  <r>
    <n v="15782231"/>
    <s v="Andrejew"/>
    <n v="521"/>
    <x v="0"/>
    <s v="Male"/>
    <n v="38"/>
    <n v="6"/>
    <n v="0"/>
    <n v="2"/>
    <n v="1"/>
    <x v="1"/>
    <n v="51454.06"/>
    <n v="0"/>
    <s v="30-39"/>
    <s v="Poor (&lt;580)"/>
    <s v="Zero Balance"/>
    <s v="Established (6-8 yrs)"/>
    <x v="1"/>
  </r>
  <r>
    <n v="15580462"/>
    <s v="Corby"/>
    <n v="607"/>
    <x v="1"/>
    <s v="Male"/>
    <n v="40"/>
    <n v="1"/>
    <n v="112544.45"/>
    <n v="1"/>
    <n v="1"/>
    <x v="0"/>
    <n v="19842.22"/>
    <n v="0"/>
    <s v="40-49"/>
    <s v="Fair (580-669)"/>
    <s v="High (100-150k)"/>
    <s v="New (0-2 yrs)"/>
    <x v="0"/>
  </r>
  <r>
    <n v="15736371"/>
    <s v="Kennedy"/>
    <n v="633"/>
    <x v="0"/>
    <s v="Female"/>
    <n v="34"/>
    <n v="3"/>
    <n v="123034.43"/>
    <n v="2"/>
    <n v="1"/>
    <x v="0"/>
    <n v="38315.040000000001"/>
    <n v="0"/>
    <s v="30-39"/>
    <s v="Fair (580-669)"/>
    <s v="High (100-150k)"/>
    <s v="Developing (3-5 yrs)"/>
    <x v="1"/>
  </r>
  <r>
    <n v="15648032"/>
    <s v="Young"/>
    <n v="588"/>
    <x v="1"/>
    <s v="Male"/>
    <n v="37"/>
    <n v="2"/>
    <n v="0"/>
    <n v="2"/>
    <n v="0"/>
    <x v="0"/>
    <n v="187816.59"/>
    <n v="0"/>
    <s v="30-39"/>
    <s v="Fair (580-669)"/>
    <s v="Zero Balance"/>
    <s v="New (0-2 yrs)"/>
    <x v="1"/>
  </r>
  <r>
    <n v="15610454"/>
    <s v="Poole"/>
    <n v="724"/>
    <x v="2"/>
    <s v="Female"/>
    <n v="33"/>
    <n v="9"/>
    <n v="119278.44"/>
    <n v="1"/>
    <n v="1"/>
    <x v="0"/>
    <n v="197148.24"/>
    <n v="0"/>
    <s v="30-39"/>
    <s v="Good (670-739)"/>
    <s v="High (100-150k)"/>
    <s v="Loyal (9-10 yrs)"/>
    <x v="0"/>
  </r>
  <r>
    <n v="15671358"/>
    <s v="Fletcher"/>
    <n v="720"/>
    <x v="0"/>
    <s v="Male"/>
    <n v="44"/>
    <n v="4"/>
    <n v="0"/>
    <n v="2"/>
    <n v="1"/>
    <x v="1"/>
    <n v="163471.01"/>
    <n v="0"/>
    <s v="40-49"/>
    <s v="Good (670-739)"/>
    <s v="Zero Balance"/>
    <s v="Developing (3-5 yrs)"/>
    <x v="1"/>
  </r>
  <r>
    <n v="15747130"/>
    <s v="Tsao"/>
    <n v="521"/>
    <x v="0"/>
    <s v="Male"/>
    <n v="39"/>
    <n v="7"/>
    <n v="0"/>
    <n v="2"/>
    <n v="0"/>
    <x v="0"/>
    <n v="653.58000000000004"/>
    <n v="0"/>
    <s v="30-39"/>
    <s v="Poor (&lt;580)"/>
    <s v="Zero Balance"/>
    <s v="Established (6-8 yrs)"/>
    <x v="1"/>
  </r>
  <r>
    <n v="15578374"/>
    <s v="Gilroy"/>
    <n v="620"/>
    <x v="1"/>
    <s v="Male"/>
    <n v="36"/>
    <n v="7"/>
    <n v="169312.72"/>
    <n v="1"/>
    <n v="1"/>
    <x v="1"/>
    <n v="45414.09"/>
    <n v="0"/>
    <s v="30-39"/>
    <s v="Fair (580-669)"/>
    <s v="Very High (150k+)"/>
    <s v="Established (6-8 yrs)"/>
    <x v="0"/>
  </r>
  <r>
    <n v="15572182"/>
    <s v="Onwuamaeze"/>
    <n v="505"/>
    <x v="2"/>
    <s v="Female"/>
    <n v="33"/>
    <n v="3"/>
    <n v="106506.77"/>
    <n v="3"/>
    <n v="1"/>
    <x v="1"/>
    <n v="45445.78"/>
    <n v="1"/>
    <s v="30-39"/>
    <s v="Poor (&lt;580)"/>
    <s v="High (100-150k)"/>
    <s v="Developing (3-5 yrs)"/>
    <x v="1"/>
  </r>
  <r>
    <n v="15770041"/>
    <s v="Manna"/>
    <n v="728"/>
    <x v="1"/>
    <s v="Female"/>
    <n v="43"/>
    <n v="8"/>
    <n v="128412.61"/>
    <n v="1"/>
    <n v="0"/>
    <x v="0"/>
    <n v="139024.31"/>
    <n v="0"/>
    <s v="40-49"/>
    <s v="Good (670-739)"/>
    <s v="High (100-150k)"/>
    <s v="Established (6-8 yrs)"/>
    <x v="0"/>
  </r>
  <r>
    <n v="15669414"/>
    <s v="Pisano"/>
    <n v="486"/>
    <x v="2"/>
    <s v="Male"/>
    <n v="62"/>
    <n v="9"/>
    <n v="118356.89"/>
    <n v="2"/>
    <n v="1"/>
    <x v="1"/>
    <n v="168034.83"/>
    <n v="1"/>
    <s v="60+"/>
    <s v="Poor (&lt;580)"/>
    <s v="High (100-150k)"/>
    <s v="Loyal (9-10 yrs)"/>
    <x v="1"/>
  </r>
  <r>
    <n v="15777054"/>
    <s v="Thorpe"/>
    <n v="584"/>
    <x v="2"/>
    <s v="Male"/>
    <n v="42"/>
    <n v="3"/>
    <n v="137479.13"/>
    <n v="1"/>
    <n v="1"/>
    <x v="1"/>
    <n v="25669.1"/>
    <n v="0"/>
    <s v="40-49"/>
    <s v="Fair (580-669)"/>
    <s v="High (100-150k)"/>
    <s v="Developing (3-5 yrs)"/>
    <x v="0"/>
  </r>
  <r>
    <n v="15621021"/>
    <s v="Dwyer"/>
    <n v="687"/>
    <x v="1"/>
    <s v="Female"/>
    <n v="40"/>
    <n v="1"/>
    <n v="0"/>
    <n v="2"/>
    <n v="1"/>
    <x v="1"/>
    <n v="8207.36"/>
    <n v="0"/>
    <s v="40-49"/>
    <s v="Good (670-739)"/>
    <s v="Zero Balance"/>
    <s v="New (0-2 yrs)"/>
    <x v="1"/>
  </r>
  <r>
    <n v="15785490"/>
    <s v="Okeke"/>
    <n v="771"/>
    <x v="0"/>
    <s v="Male"/>
    <n v="50"/>
    <n v="3"/>
    <n v="105229.72"/>
    <n v="1"/>
    <n v="1"/>
    <x v="0"/>
    <n v="16281.68"/>
    <n v="1"/>
    <s v="50-59"/>
    <s v="Very Good (740-799)"/>
    <s v="High (100-150k)"/>
    <s v="Developing (3-5 yrs)"/>
    <x v="0"/>
  </r>
  <r>
    <n v="15577695"/>
    <s v="Zito"/>
    <n v="678"/>
    <x v="0"/>
    <s v="Male"/>
    <n v="41"/>
    <n v="2"/>
    <n v="148088.10999999999"/>
    <n v="1"/>
    <n v="1"/>
    <x v="1"/>
    <n v="14083.12"/>
    <n v="0"/>
    <s v="40-49"/>
    <s v="Good (670-739)"/>
    <s v="High (100-150k)"/>
    <s v="New (0-2 yrs)"/>
    <x v="0"/>
  </r>
  <r>
    <n v="15686974"/>
    <s v="Sergeyeva"/>
    <n v="751"/>
    <x v="0"/>
    <s v="Female"/>
    <n v="48"/>
    <n v="4"/>
    <n v="0"/>
    <n v="1"/>
    <n v="0"/>
    <x v="0"/>
    <n v="30165.06"/>
    <n v="1"/>
    <s v="40-49"/>
    <s v="Very Good (740-799)"/>
    <s v="Zero Balance"/>
    <s v="Developing (3-5 yrs)"/>
    <x v="0"/>
  </r>
  <r>
    <n v="15574584"/>
    <s v="Fang"/>
    <n v="670"/>
    <x v="0"/>
    <s v="Male"/>
    <n v="33"/>
    <n v="8"/>
    <n v="126679.69"/>
    <n v="1"/>
    <n v="1"/>
    <x v="0"/>
    <n v="39451.089999999997"/>
    <n v="0"/>
    <s v="30-39"/>
    <s v="Good (670-739)"/>
    <s v="High (100-150k)"/>
    <s v="Established (6-8 yrs)"/>
    <x v="0"/>
  </r>
  <r>
    <n v="15719541"/>
    <s v="Flannagan"/>
    <n v="675"/>
    <x v="1"/>
    <s v="Male"/>
    <n v="31"/>
    <n v="2"/>
    <n v="90826.27"/>
    <n v="2"/>
    <n v="1"/>
    <x v="1"/>
    <n v="60270.87"/>
    <n v="0"/>
    <s v="30-39"/>
    <s v="Good (670-739)"/>
    <s v="Mid (50-100k)"/>
    <s v="New (0-2 yrs)"/>
    <x v="1"/>
  </r>
  <r>
    <n v="15646310"/>
    <s v="Mao"/>
    <n v="684"/>
    <x v="1"/>
    <s v="Male"/>
    <n v="24"/>
    <n v="8"/>
    <n v="143582.89000000001"/>
    <n v="1"/>
    <n v="1"/>
    <x v="0"/>
    <n v="22527.27"/>
    <n v="0"/>
    <s v="Under 30"/>
    <s v="Good (670-739)"/>
    <s v="High (100-150k)"/>
    <s v="Established (6-8 yrs)"/>
    <x v="0"/>
  </r>
  <r>
    <n v="15697606"/>
    <s v="Sturdee"/>
    <n v="637"/>
    <x v="0"/>
    <s v="Female"/>
    <n v="21"/>
    <n v="10"/>
    <n v="125712.2"/>
    <n v="1"/>
    <n v="0"/>
    <x v="1"/>
    <n v="175072.47"/>
    <n v="0"/>
    <s v="Under 30"/>
    <s v="Fair (580-669)"/>
    <s v="High (100-150k)"/>
    <s v="Loyal (9-10 yrs)"/>
    <x v="0"/>
  </r>
  <r>
    <n v="15711489"/>
    <s v="Azikiwe"/>
    <n v="760"/>
    <x v="1"/>
    <s v="Female"/>
    <n v="32"/>
    <n v="2"/>
    <n v="0"/>
    <n v="1"/>
    <n v="1"/>
    <x v="0"/>
    <n v="114565.35"/>
    <n v="0"/>
    <s v="30-39"/>
    <s v="Very Good (740-799)"/>
    <s v="Zero Balance"/>
    <s v="New (0-2 yrs)"/>
    <x v="0"/>
  </r>
  <r>
    <n v="15670427"/>
    <s v="Chidi"/>
    <n v="662"/>
    <x v="1"/>
    <s v="Male"/>
    <n v="37"/>
    <n v="4"/>
    <n v="155187.29999999999"/>
    <n v="1"/>
    <n v="1"/>
    <x v="1"/>
    <n v="48930.8"/>
    <n v="0"/>
    <s v="30-39"/>
    <s v="Fair (580-669)"/>
    <s v="Very High (150k+)"/>
    <s v="Developing (3-5 yrs)"/>
    <x v="0"/>
  </r>
  <r>
    <n v="15731755"/>
    <s v="Hull"/>
    <n v="680"/>
    <x v="0"/>
    <s v="Male"/>
    <n v="49"/>
    <n v="10"/>
    <n v="0"/>
    <n v="2"/>
    <n v="1"/>
    <x v="1"/>
    <n v="187008.45"/>
    <n v="0"/>
    <s v="40-49"/>
    <s v="Good (670-739)"/>
    <s v="Zero Balance"/>
    <s v="Loyal (9-10 yrs)"/>
    <x v="1"/>
  </r>
  <r>
    <n v="15796370"/>
    <s v="Shah"/>
    <n v="604"/>
    <x v="1"/>
    <s v="Male"/>
    <n v="40"/>
    <n v="5"/>
    <n v="155455.43"/>
    <n v="1"/>
    <n v="0"/>
    <x v="0"/>
    <n v="113581.85"/>
    <n v="0"/>
    <s v="40-49"/>
    <s v="Fair (580-669)"/>
    <s v="Very High (150k+)"/>
    <s v="Developing (3-5 yrs)"/>
    <x v="0"/>
  </r>
  <r>
    <n v="15598331"/>
    <s v="Morgan"/>
    <n v="764"/>
    <x v="0"/>
    <s v="Female"/>
    <n v="40"/>
    <n v="9"/>
    <n v="100480.53"/>
    <n v="1"/>
    <n v="1"/>
    <x v="1"/>
    <n v="124095.69"/>
    <n v="0"/>
    <s v="40-49"/>
    <s v="Very Good (740-799)"/>
    <s v="High (100-150k)"/>
    <s v="Loyal (9-10 yrs)"/>
    <x v="0"/>
  </r>
  <r>
    <n v="15704795"/>
    <s v="Vagin"/>
    <n v="521"/>
    <x v="0"/>
    <s v="Female"/>
    <n v="77"/>
    <n v="6"/>
    <n v="0"/>
    <n v="2"/>
    <n v="1"/>
    <x v="0"/>
    <n v="49054.1"/>
    <n v="0"/>
    <s v="60+"/>
    <s v="Poor (&lt;580)"/>
    <s v="Zero Balance"/>
    <s v="Established (6-8 yrs)"/>
    <x v="1"/>
  </r>
  <r>
    <n v="15796764"/>
    <s v="Bruno"/>
    <n v="684"/>
    <x v="2"/>
    <s v="Female"/>
    <n v="56"/>
    <n v="3"/>
    <n v="127585.98"/>
    <n v="3"/>
    <n v="1"/>
    <x v="0"/>
    <n v="80593.490000000005"/>
    <n v="1"/>
    <s v="50-59"/>
    <s v="Good (670-739)"/>
    <s v="High (100-150k)"/>
    <s v="Developing (3-5 yrs)"/>
    <x v="1"/>
  </r>
  <r>
    <n v="15589420"/>
    <s v="Osinachi"/>
    <n v="795"/>
    <x v="0"/>
    <s v="Female"/>
    <n v="40"/>
    <n v="2"/>
    <n v="101891.1"/>
    <n v="1"/>
    <n v="1"/>
    <x v="0"/>
    <n v="183044.86"/>
    <n v="0"/>
    <s v="40-49"/>
    <s v="Very Good (740-799)"/>
    <s v="High (100-150k)"/>
    <s v="New (0-2 yrs)"/>
    <x v="0"/>
  </r>
  <r>
    <n v="15810563"/>
    <s v="Ho"/>
    <n v="678"/>
    <x v="1"/>
    <s v="Female"/>
    <n v="61"/>
    <n v="8"/>
    <n v="0"/>
    <n v="2"/>
    <n v="1"/>
    <x v="0"/>
    <n v="159938.82"/>
    <n v="0"/>
    <s v="60+"/>
    <s v="Good (670-739)"/>
    <s v="Zero Balance"/>
    <s v="Established (6-8 yrs)"/>
    <x v="1"/>
  </r>
  <r>
    <n v="15746569"/>
    <s v="Tsui"/>
    <n v="589"/>
    <x v="0"/>
    <s v="Male"/>
    <n v="38"/>
    <n v="4"/>
    <n v="0"/>
    <n v="1"/>
    <n v="1"/>
    <x v="1"/>
    <n v="95483.48"/>
    <n v="1"/>
    <s v="30-39"/>
    <s v="Fair (580-669)"/>
    <s v="Zero Balance"/>
    <s v="Developing (3-5 yrs)"/>
    <x v="0"/>
  </r>
  <r>
    <n v="15811594"/>
    <s v="Gordon"/>
    <n v="660"/>
    <x v="1"/>
    <s v="Female"/>
    <n v="28"/>
    <n v="3"/>
    <n v="128929.88"/>
    <n v="1"/>
    <n v="1"/>
    <x v="0"/>
    <n v="198069.71"/>
    <n v="0"/>
    <s v="Under 30"/>
    <s v="Fair (580-669)"/>
    <s v="High (100-150k)"/>
    <s v="Developing (3-5 yrs)"/>
    <x v="0"/>
  </r>
  <r>
    <n v="15645896"/>
    <s v="Duncan"/>
    <n v="646"/>
    <x v="2"/>
    <s v="Male"/>
    <n v="39"/>
    <n v="6"/>
    <n v="121681.91"/>
    <n v="2"/>
    <n v="0"/>
    <x v="0"/>
    <n v="61793.47"/>
    <n v="0"/>
    <s v="30-39"/>
    <s v="Fair (580-669)"/>
    <s v="High (100-150k)"/>
    <s v="Established (6-8 yrs)"/>
    <x v="1"/>
  </r>
  <r>
    <n v="15802909"/>
    <s v="Hu"/>
    <n v="706"/>
    <x v="2"/>
    <s v="Female"/>
    <n v="56"/>
    <n v="3"/>
    <n v="139603.22"/>
    <n v="1"/>
    <n v="1"/>
    <x v="0"/>
    <n v="86383.61"/>
    <n v="0"/>
    <s v="50-59"/>
    <s v="Good (670-739)"/>
    <s v="High (100-150k)"/>
    <s v="Developing (3-5 yrs)"/>
    <x v="0"/>
  </r>
  <r>
    <n v="15797665"/>
    <s v="Docherty"/>
    <n v="730"/>
    <x v="0"/>
    <s v="Female"/>
    <n v="27"/>
    <n v="7"/>
    <n v="0"/>
    <n v="2"/>
    <n v="1"/>
    <x v="1"/>
    <n v="144099.48000000001"/>
    <n v="0"/>
    <s v="Under 30"/>
    <s v="Good (670-739)"/>
    <s v="Zero Balance"/>
    <s v="Established (6-8 yrs)"/>
    <x v="1"/>
  </r>
  <r>
    <n v="15778959"/>
    <s v="Brookes"/>
    <n v="606"/>
    <x v="0"/>
    <s v="Female"/>
    <n v="36"/>
    <n v="10"/>
    <n v="0"/>
    <n v="2"/>
    <n v="0"/>
    <x v="0"/>
    <n v="155641.46"/>
    <n v="0"/>
    <s v="30-39"/>
    <s v="Fair (580-669)"/>
    <s v="Zero Balance"/>
    <s v="Loyal (9-10 yrs)"/>
    <x v="1"/>
  </r>
  <r>
    <n v="15722532"/>
    <s v="Angelo"/>
    <n v="690"/>
    <x v="1"/>
    <s v="Female"/>
    <n v="36"/>
    <n v="10"/>
    <n v="91760.11"/>
    <n v="1"/>
    <n v="1"/>
    <x v="0"/>
    <n v="135784.94"/>
    <n v="0"/>
    <s v="30-39"/>
    <s v="Good (670-739)"/>
    <s v="Mid (50-100k)"/>
    <s v="Loyal (9-10 yrs)"/>
    <x v="0"/>
  </r>
  <r>
    <n v="15784124"/>
    <s v="Emenike"/>
    <n v="645"/>
    <x v="2"/>
    <s v="Male"/>
    <n v="41"/>
    <n v="2"/>
    <n v="93925.3"/>
    <n v="1"/>
    <n v="1"/>
    <x v="1"/>
    <n v="123982.14"/>
    <n v="1"/>
    <s v="40-49"/>
    <s v="Fair (580-669)"/>
    <s v="Mid (50-100k)"/>
    <s v="New (0-2 yrs)"/>
    <x v="0"/>
  </r>
  <r>
    <n v="15776518"/>
    <s v="Pugh"/>
    <n v="579"/>
    <x v="0"/>
    <s v="Female"/>
    <n v="38"/>
    <n v="4"/>
    <n v="175739.36"/>
    <n v="1"/>
    <n v="1"/>
    <x v="0"/>
    <n v="193130.55"/>
    <n v="0"/>
    <s v="30-39"/>
    <s v="Poor (&lt;580)"/>
    <s v="Very High (150k+)"/>
    <s v="Developing (3-5 yrs)"/>
    <x v="0"/>
  </r>
  <r>
    <n v="15611247"/>
    <s v="McKenzie"/>
    <n v="481"/>
    <x v="0"/>
    <s v="Female"/>
    <n v="28"/>
    <n v="10"/>
    <n v="0"/>
    <n v="2"/>
    <n v="1"/>
    <x v="1"/>
    <n v="145215.96"/>
    <n v="0"/>
    <s v="Under 30"/>
    <s v="Poor (&lt;580)"/>
    <s v="Zero Balance"/>
    <s v="Loyal (9-10 yrs)"/>
    <x v="1"/>
  </r>
  <r>
    <n v="15721469"/>
    <s v="Mach"/>
    <n v="492"/>
    <x v="2"/>
    <s v="Male"/>
    <n v="45"/>
    <n v="9"/>
    <n v="170295.04000000001"/>
    <n v="2"/>
    <n v="0"/>
    <x v="1"/>
    <n v="164741.81"/>
    <n v="0"/>
    <s v="40-49"/>
    <s v="Poor (&lt;580)"/>
    <s v="Very High (150k+)"/>
    <s v="Loyal (9-10 yrs)"/>
    <x v="1"/>
  </r>
  <r>
    <n v="15773338"/>
    <s v="Endrizzi"/>
    <n v="739"/>
    <x v="0"/>
    <s v="Male"/>
    <n v="58"/>
    <n v="2"/>
    <n v="101579.28"/>
    <n v="1"/>
    <n v="1"/>
    <x v="0"/>
    <n v="72168.53"/>
    <n v="0"/>
    <s v="50-59"/>
    <s v="Good (670-739)"/>
    <s v="High (100-150k)"/>
    <s v="New (0-2 yrs)"/>
    <x v="0"/>
  </r>
  <r>
    <n v="15784042"/>
    <s v="L?"/>
    <n v="624"/>
    <x v="0"/>
    <s v="Male"/>
    <n v="55"/>
    <n v="7"/>
    <n v="118793.60000000001"/>
    <n v="1"/>
    <n v="1"/>
    <x v="0"/>
    <n v="95022.02"/>
    <n v="1"/>
    <s v="50-59"/>
    <s v="Fair (580-669)"/>
    <s v="High (100-150k)"/>
    <s v="Established (6-8 yrs)"/>
    <x v="0"/>
  </r>
  <r>
    <n v="15776229"/>
    <s v="MacPherson"/>
    <n v="682"/>
    <x v="0"/>
    <s v="Male"/>
    <n v="44"/>
    <n v="3"/>
    <n v="115282.3"/>
    <n v="1"/>
    <n v="0"/>
    <x v="1"/>
    <n v="23766.400000000001"/>
    <n v="0"/>
    <s v="40-49"/>
    <s v="Good (670-739)"/>
    <s v="High (100-150k)"/>
    <s v="Developing (3-5 yrs)"/>
    <x v="0"/>
  </r>
  <r>
    <n v="15655903"/>
    <s v="Michael"/>
    <n v="701"/>
    <x v="1"/>
    <s v="Female"/>
    <n v="34"/>
    <n v="6"/>
    <n v="107980.37"/>
    <n v="1"/>
    <n v="1"/>
    <x v="0"/>
    <n v="119374.74"/>
    <n v="0"/>
    <s v="30-39"/>
    <s v="Good (670-739)"/>
    <s v="High (100-150k)"/>
    <s v="Established (6-8 yrs)"/>
    <x v="0"/>
  </r>
  <r>
    <n v="15590177"/>
    <s v="Chiedozie"/>
    <n v="718"/>
    <x v="0"/>
    <s v="Female"/>
    <n v="44"/>
    <n v="1"/>
    <n v="133866.22"/>
    <n v="1"/>
    <n v="0"/>
    <x v="0"/>
    <n v="139049.24"/>
    <n v="0"/>
    <s v="40-49"/>
    <s v="Good (670-739)"/>
    <s v="High (100-150k)"/>
    <s v="New (0-2 yrs)"/>
    <x v="0"/>
  </r>
  <r>
    <n v="15568876"/>
    <s v="Hughes"/>
    <n v="496"/>
    <x v="0"/>
    <s v="Female"/>
    <n v="34"/>
    <n v="1"/>
    <n v="102723.35"/>
    <n v="2"/>
    <n v="1"/>
    <x v="1"/>
    <n v="180844.81"/>
    <n v="0"/>
    <s v="30-39"/>
    <s v="Poor (&lt;580)"/>
    <s v="High (100-150k)"/>
    <s v="New (0-2 yrs)"/>
    <x v="1"/>
  </r>
  <r>
    <n v="15813140"/>
    <s v="Taylor"/>
    <n v="543"/>
    <x v="1"/>
    <s v="Male"/>
    <n v="41"/>
    <n v="5"/>
    <n v="0"/>
    <n v="2"/>
    <n v="0"/>
    <x v="0"/>
    <n v="143980.29"/>
    <n v="0"/>
    <s v="40-49"/>
    <s v="Poor (&lt;580)"/>
    <s v="Zero Balance"/>
    <s v="Developing (3-5 yrs)"/>
    <x v="1"/>
  </r>
  <r>
    <n v="15770516"/>
    <s v="Evdokimov"/>
    <n v="616"/>
    <x v="1"/>
    <s v="Female"/>
    <n v="44"/>
    <n v="7"/>
    <n v="193213.02"/>
    <n v="2"/>
    <n v="1"/>
    <x v="0"/>
    <n v="137392.76999999999"/>
    <n v="0"/>
    <s v="40-49"/>
    <s v="Fair (580-669)"/>
    <s v="Very High (150k+)"/>
    <s v="Established (6-8 yrs)"/>
    <x v="1"/>
  </r>
  <r>
    <n v="15755731"/>
    <s v="Davis"/>
    <n v="635"/>
    <x v="2"/>
    <s v="Male"/>
    <n v="53"/>
    <n v="8"/>
    <n v="117005.55"/>
    <n v="1"/>
    <n v="0"/>
    <x v="0"/>
    <n v="123646.57"/>
    <n v="1"/>
    <s v="50-59"/>
    <s v="Fair (580-669)"/>
    <s v="High (100-150k)"/>
    <s v="Established (6-8 yrs)"/>
    <x v="0"/>
  </r>
  <r>
    <n v="15574480"/>
    <s v="Ubanwa"/>
    <n v="652"/>
    <x v="1"/>
    <s v="Male"/>
    <n v="31"/>
    <n v="1"/>
    <n v="132862.59"/>
    <n v="1"/>
    <n v="0"/>
    <x v="1"/>
    <n v="158054.49"/>
    <n v="0"/>
    <s v="30-39"/>
    <s v="Fair (580-669)"/>
    <s v="High (100-150k)"/>
    <s v="New (0-2 yrs)"/>
    <x v="0"/>
  </r>
  <r>
    <n v="15798084"/>
    <s v="Murray"/>
    <n v="688"/>
    <x v="0"/>
    <s v="Male"/>
    <n v="26"/>
    <n v="0"/>
    <n v="0"/>
    <n v="2"/>
    <n v="1"/>
    <x v="1"/>
    <n v="105784.85"/>
    <n v="0"/>
    <s v="Under 30"/>
    <s v="Good (670-739)"/>
    <s v="Zero Balance"/>
    <s v="New (0-2 yrs)"/>
    <x v="1"/>
  </r>
  <r>
    <n v="15673020"/>
    <s v="Smith"/>
    <n v="678"/>
    <x v="0"/>
    <s v="Female"/>
    <n v="49"/>
    <n v="3"/>
    <n v="204510.94"/>
    <n v="1"/>
    <n v="0"/>
    <x v="0"/>
    <n v="738.88"/>
    <n v="1"/>
    <s v="40-49"/>
    <s v="Good (670-739)"/>
    <s v="Very High (150k+)"/>
    <s v="Developing (3-5 yrs)"/>
    <x v="0"/>
  </r>
  <r>
    <n v="15643575"/>
    <s v="Evseev"/>
    <n v="757"/>
    <x v="2"/>
    <s v="Male"/>
    <n v="36"/>
    <n v="1"/>
    <n v="65349.71"/>
    <n v="1"/>
    <n v="0"/>
    <x v="1"/>
    <n v="64539.64"/>
    <n v="0"/>
    <s v="30-39"/>
    <s v="Very Good (740-799)"/>
    <s v="Mid (50-100k)"/>
    <s v="New (0-2 yrs)"/>
    <x v="0"/>
  </r>
  <r>
    <n v="15596811"/>
    <s v="Mitchell"/>
    <n v="667"/>
    <x v="0"/>
    <s v="Male"/>
    <n v="36"/>
    <n v="8"/>
    <n v="139753.35"/>
    <n v="1"/>
    <n v="1"/>
    <x v="1"/>
    <n v="79871.16"/>
    <n v="0"/>
    <s v="30-39"/>
    <s v="Fair (580-669)"/>
    <s v="High (100-150k)"/>
    <s v="Established (6-8 yrs)"/>
    <x v="0"/>
  </r>
  <r>
    <n v="15786789"/>
    <s v="Ni"/>
    <n v="725"/>
    <x v="0"/>
    <s v="Female"/>
    <n v="29"/>
    <n v="6"/>
    <n v="0"/>
    <n v="2"/>
    <n v="1"/>
    <x v="0"/>
    <n v="190776.83"/>
    <n v="0"/>
    <s v="Under 30"/>
    <s v="Good (670-739)"/>
    <s v="Zero Balance"/>
    <s v="Established (6-8 yrs)"/>
    <x v="1"/>
  </r>
  <r>
    <n v="15578865"/>
    <s v="Palerma"/>
    <n v="632"/>
    <x v="2"/>
    <s v="Female"/>
    <n v="50"/>
    <n v="5"/>
    <n v="107959.39"/>
    <n v="1"/>
    <n v="1"/>
    <x v="0"/>
    <n v="6985.34"/>
    <n v="1"/>
    <s v="50-59"/>
    <s v="Fair (580-669)"/>
    <s v="High (100-150k)"/>
    <s v="Developing (3-5 yrs)"/>
    <x v="0"/>
  </r>
  <r>
    <n v="15605672"/>
    <s v="Yuan"/>
    <n v="694"/>
    <x v="0"/>
    <s v="Female"/>
    <n v="38"/>
    <n v="5"/>
    <n v="195926.39"/>
    <n v="1"/>
    <n v="1"/>
    <x v="0"/>
    <n v="85522.84"/>
    <n v="0"/>
    <s v="30-39"/>
    <s v="Good (670-739)"/>
    <s v="Very High (150k+)"/>
    <s v="Developing (3-5 yrs)"/>
    <x v="0"/>
  </r>
  <r>
    <n v="15603674"/>
    <s v="Knight"/>
    <n v="803"/>
    <x v="0"/>
    <s v="Male"/>
    <n v="36"/>
    <n v="1"/>
    <n v="0"/>
    <n v="2"/>
    <n v="1"/>
    <x v="0"/>
    <n v="149370.93"/>
    <n v="0"/>
    <s v="30-39"/>
    <s v="Excellent (800+)"/>
    <s v="Zero Balance"/>
    <s v="New (0-2 yrs)"/>
    <x v="1"/>
  </r>
  <r>
    <n v="15759915"/>
    <s v="Rapuokwu"/>
    <n v="814"/>
    <x v="0"/>
    <s v="Female"/>
    <n v="31"/>
    <n v="6"/>
    <n v="87772.52"/>
    <n v="1"/>
    <n v="1"/>
    <x v="1"/>
    <n v="188516.45"/>
    <n v="0"/>
    <s v="30-39"/>
    <s v="Excellent (800+)"/>
    <s v="Mid (50-100k)"/>
    <s v="Established (6-8 yrs)"/>
    <x v="0"/>
  </r>
  <r>
    <n v="15686219"/>
    <s v="Wan"/>
    <n v="611"/>
    <x v="0"/>
    <s v="Male"/>
    <n v="38"/>
    <n v="4"/>
    <n v="71018.600000000006"/>
    <n v="2"/>
    <n v="1"/>
    <x v="1"/>
    <n v="2444.29"/>
    <n v="0"/>
    <s v="30-39"/>
    <s v="Fair (580-669)"/>
    <s v="Mid (50-100k)"/>
    <s v="Developing (3-5 yrs)"/>
    <x v="1"/>
  </r>
  <r>
    <n v="15696388"/>
    <s v="Artamonova"/>
    <n v="755"/>
    <x v="2"/>
    <s v="Male"/>
    <n v="38"/>
    <n v="4"/>
    <n v="111096.91"/>
    <n v="1"/>
    <n v="1"/>
    <x v="0"/>
    <n v="19762.88"/>
    <n v="0"/>
    <s v="30-39"/>
    <s v="Very Good (740-799)"/>
    <s v="High (100-150k)"/>
    <s v="Developing (3-5 yrs)"/>
    <x v="0"/>
  </r>
  <r>
    <n v="15713604"/>
    <s v="Rossi"/>
    <n v="425"/>
    <x v="2"/>
    <s v="Male"/>
    <n v="40"/>
    <n v="9"/>
    <n v="166776.6"/>
    <n v="2"/>
    <n v="0"/>
    <x v="0"/>
    <n v="172646.88"/>
    <n v="0"/>
    <s v="40-49"/>
    <s v="Poor (&lt;580)"/>
    <s v="Very High (150k+)"/>
    <s v="Loyal (9-10 yrs)"/>
    <x v="1"/>
  </r>
  <r>
    <n v="15647800"/>
    <s v="Greco"/>
    <n v="850"/>
    <x v="0"/>
    <s v="Female"/>
    <n v="34"/>
    <n v="6"/>
    <n v="101266.51"/>
    <n v="1"/>
    <n v="1"/>
    <x v="1"/>
    <n v="33501.980000000003"/>
    <n v="0"/>
    <s v="30-39"/>
    <s v="Excellent (800+)"/>
    <s v="High (100-150k)"/>
    <s v="Established (6-8 yrs)"/>
    <x v="0"/>
  </r>
  <r>
    <n v="15813451"/>
    <s v="Fleetwood-Smith"/>
    <n v="677"/>
    <x v="1"/>
    <s v="Male"/>
    <n v="18"/>
    <n v="8"/>
    <n v="134796.87"/>
    <n v="2"/>
    <n v="1"/>
    <x v="0"/>
    <n v="114858.9"/>
    <n v="0"/>
    <s v="Under 30"/>
    <s v="Good (670-739)"/>
    <s v="High (100-150k)"/>
    <s v="Established (6-8 yrs)"/>
    <x v="1"/>
  </r>
  <r>
    <n v="15765375"/>
    <s v="Butusov"/>
    <n v="797"/>
    <x v="0"/>
    <s v="Female"/>
    <n v="46"/>
    <n v="8"/>
    <n v="0"/>
    <n v="1"/>
    <n v="0"/>
    <x v="1"/>
    <n v="162668.32999999999"/>
    <n v="0"/>
    <s v="40-49"/>
    <s v="Very Good (740-799)"/>
    <s v="Zero Balance"/>
    <s v="Established (6-8 yrs)"/>
    <x v="0"/>
  </r>
  <r>
    <n v="15774586"/>
    <s v="West"/>
    <n v="692"/>
    <x v="2"/>
    <s v="Female"/>
    <n v="43"/>
    <n v="10"/>
    <n v="118588.83"/>
    <n v="1"/>
    <n v="1"/>
    <x v="0"/>
    <n v="161241.65"/>
    <n v="1"/>
    <s v="40-49"/>
    <s v="Good (670-739)"/>
    <s v="High (100-150k)"/>
    <s v="Loyal (9-10 yrs)"/>
    <x v="0"/>
  </r>
  <r>
    <n v="15603454"/>
    <s v="Sanders"/>
    <n v="735"/>
    <x v="2"/>
    <s v="Male"/>
    <n v="28"/>
    <n v="5"/>
    <n v="160454.15"/>
    <n v="2"/>
    <n v="0"/>
    <x v="0"/>
    <n v="114957.22"/>
    <n v="0"/>
    <s v="Under 30"/>
    <s v="Good (670-739)"/>
    <s v="Very High (150k+)"/>
    <s v="Developing (3-5 yrs)"/>
    <x v="1"/>
  </r>
  <r>
    <n v="15653037"/>
    <s v="Parks"/>
    <n v="609"/>
    <x v="0"/>
    <s v="Male"/>
    <n v="77"/>
    <n v="1"/>
    <n v="0"/>
    <n v="1"/>
    <n v="0"/>
    <x v="0"/>
    <n v="18708.759999999998"/>
    <n v="0"/>
    <s v="60+"/>
    <s v="Fair (580-669)"/>
    <s v="Zero Balance"/>
    <s v="New (0-2 yrs)"/>
    <x v="0"/>
  </r>
  <r>
    <n v="15782475"/>
    <s v="Edith"/>
    <n v="700"/>
    <x v="0"/>
    <s v="Female"/>
    <n v="42"/>
    <n v="8"/>
    <n v="0"/>
    <n v="2"/>
    <n v="1"/>
    <x v="0"/>
    <n v="105305.72"/>
    <n v="0"/>
    <s v="40-49"/>
    <s v="Good (670-739)"/>
    <s v="Zero Balance"/>
    <s v="Established (6-8 yrs)"/>
    <x v="1"/>
  </r>
  <r>
    <n v="15593496"/>
    <s v="Korovin"/>
    <n v="526"/>
    <x v="1"/>
    <s v="Female"/>
    <n v="36"/>
    <n v="5"/>
    <n v="91132.18"/>
    <n v="1"/>
    <n v="0"/>
    <x v="1"/>
    <n v="58111.71"/>
    <n v="0"/>
    <s v="30-39"/>
    <s v="Poor (&lt;580)"/>
    <s v="Mid (50-100k)"/>
    <s v="Developing (3-5 yrs)"/>
    <x v="0"/>
  </r>
  <r>
    <n v="15808971"/>
    <s v="Lajoie"/>
    <n v="693"/>
    <x v="1"/>
    <s v="Female"/>
    <n v="57"/>
    <n v="9"/>
    <n v="0"/>
    <n v="2"/>
    <n v="1"/>
    <x v="0"/>
    <n v="135502.76999999999"/>
    <n v="0"/>
    <s v="50-59"/>
    <s v="Good (670-739)"/>
    <s v="Zero Balance"/>
    <s v="Loyal (9-10 yrs)"/>
    <x v="1"/>
  </r>
  <r>
    <n v="15791972"/>
    <s v="Bergamaschi"/>
    <n v="748"/>
    <x v="0"/>
    <s v="Female"/>
    <n v="20"/>
    <n v="7"/>
    <n v="0"/>
    <n v="2"/>
    <n v="0"/>
    <x v="1"/>
    <n v="10792.42"/>
    <n v="0"/>
    <s v="Under 30"/>
    <s v="Very Good (740-799)"/>
    <s v="Zero Balance"/>
    <s v="Established (6-8 yrs)"/>
    <x v="1"/>
  </r>
  <r>
    <n v="15676869"/>
    <s v="T'ien"/>
    <n v="657"/>
    <x v="1"/>
    <s v="Male"/>
    <n v="36"/>
    <n v="8"/>
    <n v="0"/>
    <n v="2"/>
    <n v="0"/>
    <x v="0"/>
    <n v="123866.43"/>
    <n v="0"/>
    <s v="30-39"/>
    <s v="Fair (580-669)"/>
    <s v="Zero Balance"/>
    <s v="Established (6-8 yrs)"/>
    <x v="1"/>
  </r>
  <r>
    <n v="15683007"/>
    <s v="Torode"/>
    <n v="739"/>
    <x v="2"/>
    <s v="Female"/>
    <n v="25"/>
    <n v="5"/>
    <n v="113113.12"/>
    <n v="1"/>
    <n v="1"/>
    <x v="1"/>
    <n v="129181.27"/>
    <n v="0"/>
    <s v="Under 30"/>
    <s v="Good (670-739)"/>
    <s v="High (100-150k)"/>
    <s v="Developing (3-5 yrs)"/>
    <x v="0"/>
  </r>
  <r>
    <n v="15659495"/>
    <s v="Fu"/>
    <n v="784"/>
    <x v="1"/>
    <s v="Male"/>
    <n v="23"/>
    <n v="2"/>
    <n v="0"/>
    <n v="1"/>
    <n v="1"/>
    <x v="0"/>
    <n v="6847.73"/>
    <n v="0"/>
    <s v="Under 30"/>
    <s v="Very Good (740-799)"/>
    <s v="Zero Balance"/>
    <s v="New (0-2 yrs)"/>
    <x v="0"/>
  </r>
  <r>
    <n v="15703923"/>
    <s v="Cameron"/>
    <n v="744"/>
    <x v="2"/>
    <s v="Male"/>
    <n v="41"/>
    <n v="7"/>
    <n v="190409.34"/>
    <n v="2"/>
    <n v="1"/>
    <x v="0"/>
    <n v="138361.48000000001"/>
    <n v="0"/>
    <s v="40-49"/>
    <s v="Very Good (740-799)"/>
    <s v="Very High (150k+)"/>
    <s v="Established (6-8 yrs)"/>
    <x v="1"/>
  </r>
  <r>
    <n v="15674000"/>
    <s v="Cattaneo"/>
    <n v="645"/>
    <x v="0"/>
    <s v="Male"/>
    <n v="44"/>
    <n v="10"/>
    <n v="0"/>
    <n v="2"/>
    <n v="0"/>
    <x v="0"/>
    <n v="166707.22"/>
    <n v="0"/>
    <s v="40-49"/>
    <s v="Fair (580-669)"/>
    <s v="Zero Balance"/>
    <s v="Loyal (9-10 yrs)"/>
    <x v="1"/>
  </r>
  <r>
    <n v="15618171"/>
    <s v="James"/>
    <n v="669"/>
    <x v="0"/>
    <s v="Female"/>
    <n v="33"/>
    <n v="9"/>
    <n v="0"/>
    <n v="2"/>
    <n v="0"/>
    <x v="0"/>
    <n v="107221.03"/>
    <n v="0"/>
    <s v="30-39"/>
    <s v="Fair (580-669)"/>
    <s v="Zero Balance"/>
    <s v="Loyal (9-10 yrs)"/>
    <x v="1"/>
  </r>
  <r>
    <n v="15732202"/>
    <s v="Abramovich"/>
    <n v="615"/>
    <x v="0"/>
    <s v="Male"/>
    <n v="34"/>
    <n v="1"/>
    <n v="83503.11"/>
    <n v="2"/>
    <n v="1"/>
    <x v="0"/>
    <n v="73124.53"/>
    <n v="1"/>
    <s v="30-39"/>
    <s v="Fair (580-669)"/>
    <s v="Mid (50-100k)"/>
    <s v="New (0-2 yrs)"/>
    <x v="1"/>
  </r>
  <r>
    <n v="15735078"/>
    <s v="Onwughara"/>
    <n v="724"/>
    <x v="2"/>
    <s v="Female"/>
    <n v="53"/>
    <n v="1"/>
    <n v="139687.66"/>
    <n v="2"/>
    <n v="1"/>
    <x v="0"/>
    <n v="12913.92"/>
    <n v="0"/>
    <s v="50-59"/>
    <s v="Good (670-739)"/>
    <s v="High (100-150k)"/>
    <s v="New (0-2 yrs)"/>
    <x v="1"/>
  </r>
  <r>
    <n v="15798615"/>
    <s v="Wan"/>
    <n v="850"/>
    <x v="0"/>
    <s v="Female"/>
    <n v="47"/>
    <n v="9"/>
    <n v="137301.87"/>
    <n v="1"/>
    <n v="1"/>
    <x v="1"/>
    <n v="44351.77"/>
    <n v="0"/>
    <s v="40-49"/>
    <s v="Excellent (800+)"/>
    <s v="High (100-150k)"/>
    <s v="Loyal (9-10 yrs)"/>
    <x v="0"/>
  </r>
  <r>
    <n v="15638494"/>
    <s v="Salinas"/>
    <n v="625"/>
    <x v="2"/>
    <s v="Female"/>
    <n v="39"/>
    <n v="10"/>
    <n v="129845.26"/>
    <n v="1"/>
    <n v="1"/>
    <x v="0"/>
    <n v="96444.88"/>
    <n v="0"/>
    <s v="30-39"/>
    <s v="Fair (580-669)"/>
    <s v="High (100-150k)"/>
    <s v="Loyal (9-10 yrs)"/>
    <x v="0"/>
  </r>
  <r>
    <n v="15763874"/>
    <s v="Ho"/>
    <n v="635"/>
    <x v="1"/>
    <s v="Male"/>
    <n v="46"/>
    <n v="8"/>
    <n v="0"/>
    <n v="2"/>
    <n v="1"/>
    <x v="0"/>
    <n v="60739.16"/>
    <n v="0"/>
    <s v="40-49"/>
    <s v="Fair (580-669)"/>
    <s v="Zero Balance"/>
    <s v="Established (6-8 yrs)"/>
    <x v="1"/>
  </r>
  <r>
    <n v="15696355"/>
    <s v="Cleveland"/>
    <n v="724"/>
    <x v="2"/>
    <s v="Male"/>
    <n v="37"/>
    <n v="6"/>
    <n v="125489.4"/>
    <n v="1"/>
    <n v="1"/>
    <x v="1"/>
    <n v="118570.53"/>
    <n v="0"/>
    <s v="30-39"/>
    <s v="Good (670-739)"/>
    <s v="High (100-150k)"/>
    <s v="Established (6-8 yrs)"/>
    <x v="0"/>
  </r>
  <r>
    <n v="15655952"/>
    <s v="Burke"/>
    <n v="550"/>
    <x v="0"/>
    <s v="Male"/>
    <n v="47"/>
    <n v="2"/>
    <n v="0"/>
    <n v="2"/>
    <n v="1"/>
    <x v="0"/>
    <n v="97057.279999999999"/>
    <n v="0"/>
    <s v="40-49"/>
    <s v="Poor (&lt;580)"/>
    <s v="Zero Balance"/>
    <s v="New (0-2 yrs)"/>
    <x v="1"/>
  </r>
  <r>
    <n v="15739850"/>
    <s v="Trentino"/>
    <n v="645"/>
    <x v="0"/>
    <s v="Male"/>
    <n v="45"/>
    <n v="6"/>
    <n v="155417.60999999999"/>
    <n v="1"/>
    <n v="0"/>
    <x v="0"/>
    <n v="3449.22"/>
    <n v="0"/>
    <s v="40-49"/>
    <s v="Fair (580-669)"/>
    <s v="Very High (150k+)"/>
    <s v="Established (6-8 yrs)"/>
    <x v="0"/>
  </r>
  <r>
    <n v="15611338"/>
    <s v="Kashiwagi"/>
    <n v="714"/>
    <x v="1"/>
    <s v="Male"/>
    <n v="29"/>
    <n v="4"/>
    <n v="0"/>
    <n v="2"/>
    <n v="1"/>
    <x v="0"/>
    <n v="37605.9"/>
    <n v="0"/>
    <s v="Under 30"/>
    <s v="Good (670-739)"/>
    <s v="Zero Balance"/>
    <s v="Developing (3-5 yrs)"/>
    <x v="1"/>
  </r>
  <r>
    <n v="15707861"/>
    <s v="Nucci"/>
    <n v="520"/>
    <x v="0"/>
    <s v="Female"/>
    <n v="46"/>
    <n v="10"/>
    <n v="85216.61"/>
    <n v="1"/>
    <n v="1"/>
    <x v="1"/>
    <n v="117369.52"/>
    <n v="1"/>
    <s v="40-49"/>
    <s v="Poor (&lt;580)"/>
    <s v="Mid (50-100k)"/>
    <s v="Loyal (9-10 yrs)"/>
    <x v="0"/>
  </r>
  <r>
    <n v="15672237"/>
    <s v="Oluchi"/>
    <n v="633"/>
    <x v="0"/>
    <s v="Male"/>
    <n v="25"/>
    <n v="1"/>
    <n v="0"/>
    <n v="1"/>
    <n v="1"/>
    <x v="1"/>
    <n v="100598.98"/>
    <n v="0"/>
    <s v="Under 30"/>
    <s v="Fair (580-669)"/>
    <s v="Zero Balance"/>
    <s v="New (0-2 yrs)"/>
    <x v="0"/>
  </r>
  <r>
    <n v="15657771"/>
    <s v="Ts'ui"/>
    <n v="537"/>
    <x v="0"/>
    <s v="Male"/>
    <n v="37"/>
    <n v="6"/>
    <n v="0"/>
    <n v="1"/>
    <n v="1"/>
    <x v="0"/>
    <n v="17802.419999999998"/>
    <n v="0"/>
    <s v="30-39"/>
    <s v="Poor (&lt;580)"/>
    <s v="Zero Balance"/>
    <s v="Established (6-8 yrs)"/>
    <x v="0"/>
  </r>
  <r>
    <n v="15677783"/>
    <s v="Graham"/>
    <n v="764"/>
    <x v="1"/>
    <s v="Male"/>
    <n v="38"/>
    <n v="4"/>
    <n v="113607.47"/>
    <n v="1"/>
    <n v="1"/>
    <x v="1"/>
    <n v="91094.46"/>
    <n v="0"/>
    <s v="30-39"/>
    <s v="Very Good (740-799)"/>
    <s v="High (100-150k)"/>
    <s v="Developing (3-5 yrs)"/>
    <x v="0"/>
  </r>
  <r>
    <n v="15681026"/>
    <s v="Lucciano"/>
    <n v="795"/>
    <x v="2"/>
    <s v="Female"/>
    <n v="33"/>
    <n v="9"/>
    <n v="104552.72"/>
    <n v="1"/>
    <n v="1"/>
    <x v="0"/>
    <n v="120853.83"/>
    <n v="1"/>
    <s v="30-39"/>
    <s v="Very Good (740-799)"/>
    <s v="High (100-150k)"/>
    <s v="Loyal (9-10 yrs)"/>
    <x v="0"/>
  </r>
  <r>
    <n v="15566543"/>
    <s v="Aldridge"/>
    <n v="573"/>
    <x v="1"/>
    <s v="Male"/>
    <n v="44"/>
    <n v="9"/>
    <n v="0"/>
    <n v="2"/>
    <n v="1"/>
    <x v="1"/>
    <n v="107124.17"/>
    <n v="0"/>
    <s v="40-49"/>
    <s v="Poor (&lt;580)"/>
    <s v="Zero Balance"/>
    <s v="Loyal (9-10 yrs)"/>
    <x v="1"/>
  </r>
  <r>
    <n v="15594612"/>
    <s v="Flynn"/>
    <n v="702"/>
    <x v="1"/>
    <s v="Male"/>
    <n v="44"/>
    <n v="9"/>
    <n v="0"/>
    <n v="1"/>
    <n v="0"/>
    <x v="1"/>
    <n v="59207.41"/>
    <n v="1"/>
    <s v="40-49"/>
    <s v="Good (670-739)"/>
    <s v="Zero Balance"/>
    <s v="Loyal (9-10 yrs)"/>
    <x v="0"/>
  </r>
  <r>
    <n v="15814664"/>
    <s v="Scott"/>
    <n v="740"/>
    <x v="2"/>
    <s v="Male"/>
    <n v="33"/>
    <n v="2"/>
    <n v="126524.11"/>
    <n v="1"/>
    <n v="1"/>
    <x v="1"/>
    <n v="136869.31"/>
    <n v="0"/>
    <s v="30-39"/>
    <s v="Very Good (740-799)"/>
    <s v="High (100-150k)"/>
    <s v="New (0-2 yrs)"/>
    <x v="0"/>
  </r>
  <r>
    <n v="15642785"/>
    <s v="Douglas"/>
    <n v="479"/>
    <x v="0"/>
    <s v="Male"/>
    <n v="34"/>
    <n v="5"/>
    <n v="117593.48"/>
    <n v="2"/>
    <n v="0"/>
    <x v="1"/>
    <n v="113308.29"/>
    <n v="0"/>
    <s v="30-39"/>
    <s v="Poor (&lt;580)"/>
    <s v="High (100-150k)"/>
    <s v="Developing (3-5 yrs)"/>
    <x v="1"/>
  </r>
  <r>
    <n v="15690164"/>
    <s v="Shao"/>
    <n v="627"/>
    <x v="2"/>
    <s v="Female"/>
    <n v="33"/>
    <n v="4"/>
    <n v="83199.05"/>
    <n v="1"/>
    <n v="0"/>
    <x v="1"/>
    <n v="159334.93"/>
    <n v="0"/>
    <s v="30-39"/>
    <s v="Fair (580-669)"/>
    <s v="Mid (50-100k)"/>
    <s v="Developing (3-5 yrs)"/>
    <x v="0"/>
  </r>
  <r>
    <n v="15590213"/>
    <s v="Ch'en"/>
    <n v="479"/>
    <x v="1"/>
    <s v="Male"/>
    <n v="35"/>
    <n v="4"/>
    <n v="125920.98"/>
    <n v="1"/>
    <n v="1"/>
    <x v="0"/>
    <n v="20393.439999999999"/>
    <n v="0"/>
    <s v="30-39"/>
    <s v="Poor (&lt;580)"/>
    <s v="High (100-150k)"/>
    <s v="Developing (3-5 yrs)"/>
    <x v="0"/>
  </r>
  <r>
    <n v="15603794"/>
    <s v="Pugliesi"/>
    <n v="623"/>
    <x v="0"/>
    <s v="Male"/>
    <n v="48"/>
    <n v="5"/>
    <n v="118469.38"/>
    <n v="1"/>
    <n v="1"/>
    <x v="0"/>
    <n v="158590.25"/>
    <n v="0"/>
    <s v="40-49"/>
    <s v="Fair (580-669)"/>
    <s v="High (100-150k)"/>
    <s v="Developing (3-5 yrs)"/>
    <x v="0"/>
  </r>
  <r>
    <n v="15733491"/>
    <s v="McGregor"/>
    <n v="512"/>
    <x v="2"/>
    <s v="Female"/>
    <n v="40"/>
    <n v="8"/>
    <n v="153537.57"/>
    <n v="2"/>
    <n v="0"/>
    <x v="1"/>
    <n v="23101.13"/>
    <n v="0"/>
    <s v="40-49"/>
    <s v="Poor (&lt;580)"/>
    <s v="Very High (150k+)"/>
    <s v="Established (6-8 yrs)"/>
    <x v="1"/>
  </r>
  <r>
    <n v="15806360"/>
    <s v="Hou"/>
    <n v="609"/>
    <x v="0"/>
    <s v="Male"/>
    <n v="41"/>
    <n v="6"/>
    <n v="0"/>
    <n v="1"/>
    <n v="0"/>
    <x v="0"/>
    <n v="112585.19"/>
    <n v="0"/>
    <s v="40-49"/>
    <s v="Fair (580-669)"/>
    <s v="Zero Balance"/>
    <s v="Established (6-8 yrs)"/>
    <x v="0"/>
  </r>
  <r>
    <n v="15587133"/>
    <s v="Thompson"/>
    <n v="518"/>
    <x v="0"/>
    <s v="Male"/>
    <n v="42"/>
    <n v="7"/>
    <n v="151027.04999999999"/>
    <n v="2"/>
    <n v="1"/>
    <x v="1"/>
    <n v="119377.36"/>
    <n v="0"/>
    <s v="40-49"/>
    <s v="Poor (&lt;580)"/>
    <s v="Very High (150k+)"/>
    <s v="Established (6-8 yrs)"/>
    <x v="1"/>
  </r>
  <r>
    <n v="15721377"/>
    <s v="Chou"/>
    <n v="833"/>
    <x v="0"/>
    <s v="Female"/>
    <n v="34"/>
    <n v="3"/>
    <n v="144751.81"/>
    <n v="1"/>
    <n v="0"/>
    <x v="1"/>
    <n v="166472.81"/>
    <n v="0"/>
    <s v="30-39"/>
    <s v="Excellent (800+)"/>
    <s v="High (100-150k)"/>
    <s v="Developing (3-5 yrs)"/>
    <x v="0"/>
  </r>
  <r>
    <n v="15747927"/>
    <s v="Ch'in"/>
    <n v="758"/>
    <x v="0"/>
    <s v="Male"/>
    <n v="26"/>
    <n v="4"/>
    <n v="155739.76"/>
    <n v="1"/>
    <n v="1"/>
    <x v="1"/>
    <n v="171552.02"/>
    <n v="0"/>
    <s v="Under 30"/>
    <s v="Very Good (740-799)"/>
    <s v="Very High (150k+)"/>
    <s v="Developing (3-5 yrs)"/>
    <x v="0"/>
  </r>
  <r>
    <n v="15806455"/>
    <s v="Miller"/>
    <n v="611"/>
    <x v="0"/>
    <s v="Male"/>
    <n v="27"/>
    <n v="7"/>
    <n v="0"/>
    <n v="2"/>
    <n v="1"/>
    <x v="0"/>
    <n v="157474.1"/>
    <n v="0"/>
    <s v="Under 30"/>
    <s v="Fair (580-669)"/>
    <s v="Zero Balance"/>
    <s v="Established (6-8 yrs)"/>
    <x v="1"/>
  </r>
  <r>
    <n v="15695474"/>
    <s v="Barker"/>
    <n v="583"/>
    <x v="0"/>
    <s v="Male"/>
    <n v="33"/>
    <n v="7"/>
    <n v="122531.86"/>
    <n v="1"/>
    <n v="1"/>
    <x v="1"/>
    <n v="13549.24"/>
    <n v="0"/>
    <s v="30-39"/>
    <s v="Fair (580-669)"/>
    <s v="High (100-150k)"/>
    <s v="Established (6-8 yrs)"/>
    <x v="0"/>
  </r>
  <r>
    <n v="15666295"/>
    <s v="Smith"/>
    <n v="610"/>
    <x v="2"/>
    <s v="Male"/>
    <n v="50"/>
    <n v="1"/>
    <n v="113957.01"/>
    <n v="2"/>
    <n v="1"/>
    <x v="1"/>
    <n v="196526.55"/>
    <n v="1"/>
    <s v="50-59"/>
    <s v="Fair (580-669)"/>
    <s v="High (100-150k)"/>
    <s v="New (0-2 yrs)"/>
    <x v="1"/>
  </r>
  <r>
    <n v="15656062"/>
    <s v="Azikiwe"/>
    <n v="637"/>
    <x v="0"/>
    <s v="Female"/>
    <n v="33"/>
    <n v="7"/>
    <n v="103377.81"/>
    <n v="1"/>
    <n v="1"/>
    <x v="1"/>
    <n v="84419.78"/>
    <n v="0"/>
    <s v="30-39"/>
    <s v="Fair (580-669)"/>
    <s v="High (100-150k)"/>
    <s v="Established (6-8 yrs)"/>
    <x v="0"/>
  </r>
  <r>
    <n v="15579969"/>
    <s v="Mancini"/>
    <n v="683"/>
    <x v="0"/>
    <s v="Female"/>
    <n v="32"/>
    <n v="9"/>
    <n v="0"/>
    <n v="2"/>
    <n v="1"/>
    <x v="0"/>
    <n v="24991.919999999998"/>
    <n v="0"/>
    <s v="30-39"/>
    <s v="Good (670-739)"/>
    <s v="Zero Balance"/>
    <s v="Loyal (9-10 yrs)"/>
    <x v="1"/>
  </r>
  <r>
    <n v="15703563"/>
    <s v="P'eng"/>
    <n v="774"/>
    <x v="0"/>
    <s v="Male"/>
    <n v="40"/>
    <n v="9"/>
    <n v="93017.47"/>
    <n v="2"/>
    <n v="1"/>
    <x v="1"/>
    <n v="191608.97"/>
    <n v="0"/>
    <s v="40-49"/>
    <s v="Very Good (740-799)"/>
    <s v="Mid (50-100k)"/>
    <s v="Loyal (9-10 yrs)"/>
    <x v="1"/>
  </r>
  <r>
    <n v="15692664"/>
    <s v="Diribe"/>
    <n v="677"/>
    <x v="0"/>
    <s v="Female"/>
    <n v="58"/>
    <n v="1"/>
    <n v="90022.85"/>
    <n v="1"/>
    <n v="0"/>
    <x v="0"/>
    <n v="2988.28"/>
    <n v="0"/>
    <s v="50-59"/>
    <s v="Good (670-739)"/>
    <s v="Mid (50-100k)"/>
    <s v="New (0-2 yrs)"/>
    <x v="0"/>
  </r>
  <r>
    <n v="15719276"/>
    <s v="T'ao"/>
    <n v="741"/>
    <x v="1"/>
    <s v="Male"/>
    <n v="35"/>
    <n v="6"/>
    <n v="74371.490000000005"/>
    <n v="1"/>
    <n v="0"/>
    <x v="1"/>
    <n v="99595.67"/>
    <n v="0"/>
    <s v="30-39"/>
    <s v="Very Good (740-799)"/>
    <s v="Mid (50-100k)"/>
    <s v="Established (6-8 yrs)"/>
    <x v="0"/>
  </r>
  <r>
    <n v="15672754"/>
    <s v="Burbidge"/>
    <n v="498"/>
    <x v="2"/>
    <s v="Male"/>
    <n v="42"/>
    <n v="3"/>
    <n v="152039.70000000001"/>
    <n v="1"/>
    <n v="1"/>
    <x v="0"/>
    <n v="53445.17"/>
    <n v="1"/>
    <s v="40-49"/>
    <s v="Poor (&lt;580)"/>
    <s v="Very High (150k+)"/>
    <s v="Developing (3-5 yrs)"/>
    <x v="0"/>
  </r>
  <r>
    <n v="15768163"/>
    <s v="Griffin"/>
    <n v="655"/>
    <x v="2"/>
    <s v="Female"/>
    <n v="46"/>
    <n v="7"/>
    <n v="137145.12"/>
    <n v="1"/>
    <n v="1"/>
    <x v="1"/>
    <n v="115146.4"/>
    <n v="1"/>
    <s v="40-49"/>
    <s v="Fair (580-669)"/>
    <s v="High (100-150k)"/>
    <s v="Established (6-8 yrs)"/>
    <x v="0"/>
  </r>
  <r>
    <n v="15656710"/>
    <s v="Cocci"/>
    <n v="613"/>
    <x v="0"/>
    <s v="Male"/>
    <n v="40"/>
    <n v="4"/>
    <n v="0"/>
    <n v="1"/>
    <n v="0"/>
    <x v="1"/>
    <n v="151325.24"/>
    <n v="0"/>
    <s v="40-49"/>
    <s v="Fair (580-669)"/>
    <s v="Zero Balance"/>
    <s v="Developing (3-5 yrs)"/>
    <x v="0"/>
  </r>
  <r>
    <n v="15696175"/>
    <s v="Echezonachukwu"/>
    <n v="602"/>
    <x v="2"/>
    <s v="Male"/>
    <n v="35"/>
    <n v="7"/>
    <n v="90602.42"/>
    <n v="2"/>
    <n v="1"/>
    <x v="0"/>
    <n v="51695.41"/>
    <n v="0"/>
    <s v="30-39"/>
    <s v="Fair (580-669)"/>
    <s v="Mid (50-100k)"/>
    <s v="Established (6-8 yrs)"/>
    <x v="1"/>
  </r>
  <r>
    <n v="15586914"/>
    <s v="Nepean"/>
    <n v="659"/>
    <x v="0"/>
    <s v="Male"/>
    <n v="36"/>
    <n v="6"/>
    <n v="123841.49"/>
    <n v="2"/>
    <n v="1"/>
    <x v="1"/>
    <n v="96833"/>
    <n v="0"/>
    <s v="30-39"/>
    <s v="Fair (580-669)"/>
    <s v="High (100-150k)"/>
    <s v="Established (6-8 yrs)"/>
    <x v="1"/>
  </r>
  <r>
    <n v="15581736"/>
    <s v="Bartlett"/>
    <n v="673"/>
    <x v="2"/>
    <s v="Male"/>
    <n v="47"/>
    <n v="1"/>
    <n v="183579.54"/>
    <n v="2"/>
    <n v="0"/>
    <x v="0"/>
    <n v="34047.54"/>
    <n v="0"/>
    <s v="40-49"/>
    <s v="Good (670-739)"/>
    <s v="Very High (150k+)"/>
    <s v="New (0-2 yrs)"/>
    <x v="1"/>
  </r>
  <r>
    <n v="15588839"/>
    <s v="Mancini"/>
    <n v="606"/>
    <x v="1"/>
    <s v="Male"/>
    <n v="30"/>
    <n v="8"/>
    <n v="180307.73"/>
    <n v="2"/>
    <n v="1"/>
    <x v="0"/>
    <n v="1914.41"/>
    <n v="0"/>
    <s v="30-39"/>
    <s v="Fair (580-669)"/>
    <s v="Very High (150k+)"/>
    <s v="Established (6-8 yrs)"/>
    <x v="1"/>
  </r>
  <r>
    <n v="15589329"/>
    <s v="Pirozzi"/>
    <n v="775"/>
    <x v="0"/>
    <s v="Male"/>
    <n v="30"/>
    <n v="4"/>
    <n v="0"/>
    <n v="2"/>
    <n v="1"/>
    <x v="1"/>
    <n v="49337.84"/>
    <n v="0"/>
    <s v="30-39"/>
    <s v="Very Good (740-799)"/>
    <s v="Zero Balance"/>
    <s v="Developing (3-5 yrs)"/>
    <x v="1"/>
  </r>
  <r>
    <n v="15605622"/>
    <s v="McMillan"/>
    <n v="841"/>
    <x v="1"/>
    <s v="Male"/>
    <n v="28"/>
    <n v="4"/>
    <n v="0"/>
    <n v="2"/>
    <n v="1"/>
    <x v="0"/>
    <n v="179436.6"/>
    <n v="0"/>
    <s v="Under 30"/>
    <s v="Excellent (800+)"/>
    <s v="Zero Balance"/>
    <s v="Developing (3-5 yrs)"/>
    <x v="1"/>
  </r>
  <r>
    <n v="15798964"/>
    <s v="Nkemakonam"/>
    <n v="714"/>
    <x v="2"/>
    <s v="Male"/>
    <n v="33"/>
    <n v="3"/>
    <n v="35016.6"/>
    <n v="1"/>
    <n v="1"/>
    <x v="1"/>
    <n v="53667.08"/>
    <n v="0"/>
    <s v="30-39"/>
    <s v="Good (670-739)"/>
    <s v="Low (&lt;50k)"/>
    <s v="Developing (3-5 yrs)"/>
    <x v="0"/>
  </r>
  <r>
    <n v="15769959"/>
    <s v="Ajuluchukwu"/>
    <n v="597"/>
    <x v="0"/>
    <s v="Female"/>
    <n v="53"/>
    <n v="4"/>
    <n v="88381.21"/>
    <n v="1"/>
    <n v="1"/>
    <x v="1"/>
    <n v="69384.710000000006"/>
    <n v="1"/>
    <s v="50-59"/>
    <s v="Fair (580-669)"/>
    <s v="Mid (50-100k)"/>
    <s v="Developing (3-5 yrs)"/>
    <x v="0"/>
  </r>
  <r>
    <n v="15657105"/>
    <s v="Chukwualuka"/>
    <n v="726"/>
    <x v="1"/>
    <s v="Male"/>
    <n v="36"/>
    <n v="2"/>
    <n v="0"/>
    <n v="1"/>
    <n v="1"/>
    <x v="1"/>
    <n v="195192.4"/>
    <n v="0"/>
    <s v="30-39"/>
    <s v="Good (670-739)"/>
    <s v="Zero Balance"/>
    <s v="New (0-2 yrs)"/>
    <x v="0"/>
  </r>
  <r>
    <n v="15569266"/>
    <s v="Rahman"/>
    <n v="644"/>
    <x v="0"/>
    <s v="Male"/>
    <n v="28"/>
    <n v="7"/>
    <n v="155060.41"/>
    <n v="1"/>
    <n v="1"/>
    <x v="1"/>
    <n v="29179.52"/>
    <n v="0"/>
    <s v="Under 30"/>
    <s v="Fair (580-669)"/>
    <s v="Very High (150k+)"/>
    <s v="Established (6-8 yrs)"/>
    <x v="0"/>
  </r>
  <r>
    <n v="15719294"/>
    <s v="Wood"/>
    <n v="800"/>
    <x v="0"/>
    <s v="Female"/>
    <n v="29"/>
    <n v="2"/>
    <n v="0"/>
    <n v="2"/>
    <n v="0"/>
    <x v="1"/>
    <n v="167773.55"/>
    <n v="0"/>
    <s v="Under 30"/>
    <s v="Excellent (800+)"/>
    <s v="Zero Balance"/>
    <s v="New (0-2 yrs)"/>
    <x v="1"/>
  </r>
  <r>
    <n v="15606229"/>
    <s v="Obijiaku"/>
    <n v="771"/>
    <x v="0"/>
    <s v="Male"/>
    <n v="39"/>
    <n v="5"/>
    <n v="0"/>
    <n v="2"/>
    <n v="1"/>
    <x v="1"/>
    <n v="96270.64"/>
    <n v="0"/>
    <s v="30-39"/>
    <s v="Very Good (740-799)"/>
    <s v="Zero Balance"/>
    <s v="Developing (3-5 yrs)"/>
    <x v="1"/>
  </r>
  <r>
    <n v="15569892"/>
    <s v="Johnstone"/>
    <n v="516"/>
    <x v="0"/>
    <s v="Male"/>
    <n v="35"/>
    <n v="10"/>
    <n v="57369.61"/>
    <n v="1"/>
    <n v="1"/>
    <x v="0"/>
    <n v="101699.77"/>
    <n v="0"/>
    <s v="30-39"/>
    <s v="Poor (&lt;580)"/>
    <s v="Mid (50-100k)"/>
    <s v="Loyal (9-10 yrs)"/>
    <x v="0"/>
  </r>
  <r>
    <n v="15584532"/>
    <s v="Liu"/>
    <n v="709"/>
    <x v="0"/>
    <s v="Female"/>
    <n v="36"/>
    <n v="7"/>
    <n v="0"/>
    <n v="1"/>
    <n v="0"/>
    <x v="0"/>
    <n v="42085.58"/>
    <n v="1"/>
    <s v="30-39"/>
    <s v="Good (670-739)"/>
    <s v="Zero Balance"/>
    <s v="Established (6-8 yrs)"/>
    <x v="0"/>
  </r>
  <r>
    <n v="15682355"/>
    <s v="Sabbatini"/>
    <n v="772"/>
    <x v="2"/>
    <s v="Male"/>
    <n v="42"/>
    <n v="3"/>
    <n v="75075.31"/>
    <n v="2"/>
    <n v="1"/>
    <x v="1"/>
    <n v="92888.52"/>
    <n v="1"/>
    <s v="40-49"/>
    <s v="Very Good (740-799)"/>
    <s v="Mid (50-100k)"/>
    <s v="Developing (3-5 yrs)"/>
    <x v="1"/>
  </r>
  <r>
    <n v="15628319"/>
    <s v="Walker"/>
    <n v="792"/>
    <x v="0"/>
    <s v="Female"/>
    <n v="28"/>
    <n v="4"/>
    <n v="130142.79"/>
    <n v="1"/>
    <n v="1"/>
    <x v="1"/>
    <n v="38190.78"/>
    <n v="0"/>
    <s v="Under 30"/>
    <s v="Very Good (740-799)"/>
    <s v="High (100-150k)"/>
    <s v="Developing (3-5 yrs)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932BB-AE8F-4E2C-8344-3FFCEE1FDE6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8"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Id" fld="0" subtotal="count" baseField="3" baseItem="0"/>
    <dataField name="Average of IsChurned" fld="12" subtotal="average" baseField="3" baseItem="0"/>
    <dataField name="Average of Balance" fld="7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45E6FA-2CE8-4DC9-807D-45D7B695A2F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Average of IsChurned" fld="12" subtotal="average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6D49-ADA6-46A7-B25B-287E29CDBE49}">
  <dimension ref="A3:D7"/>
  <sheetViews>
    <sheetView workbookViewId="0">
      <selection activeCell="A3" sqref="A3"/>
    </sheetView>
  </sheetViews>
  <sheetFormatPr defaultRowHeight="14.25" x14ac:dyDescent="0.45"/>
  <cols>
    <col min="1" max="1" width="11.9296875" bestFit="1" customWidth="1"/>
    <col min="2" max="2" width="17.33203125" bestFit="1" customWidth="1"/>
    <col min="3" max="3" width="17.796875" bestFit="1" customWidth="1"/>
    <col min="4" max="4" width="15.86328125" bestFit="1" customWidth="1"/>
  </cols>
  <sheetData>
    <row r="3" spans="1:4" x14ac:dyDescent="0.45">
      <c r="A3" s="2" t="s">
        <v>2984</v>
      </c>
      <c r="B3" t="s">
        <v>2986</v>
      </c>
      <c r="C3" t="s">
        <v>2987</v>
      </c>
      <c r="D3" t="s">
        <v>2988</v>
      </c>
    </row>
    <row r="4" spans="1:4" x14ac:dyDescent="0.45">
      <c r="A4" s="3" t="s">
        <v>19</v>
      </c>
      <c r="B4" s="4">
        <v>5014</v>
      </c>
      <c r="C4" s="4">
        <v>0.16154766653370561</v>
      </c>
      <c r="D4" s="4">
        <v>62092.636515755898</v>
      </c>
    </row>
    <row r="5" spans="1:4" x14ac:dyDescent="0.45">
      <c r="A5" s="3" t="s">
        <v>45</v>
      </c>
      <c r="B5" s="4">
        <v>2509</v>
      </c>
      <c r="C5" s="4">
        <v>0.32443204463929853</v>
      </c>
      <c r="D5" s="4">
        <v>119730.11613391782</v>
      </c>
    </row>
    <row r="6" spans="1:4" x14ac:dyDescent="0.45">
      <c r="A6" s="3" t="s">
        <v>27</v>
      </c>
      <c r="B6" s="4">
        <v>2477</v>
      </c>
      <c r="C6" s="4">
        <v>0.16673395236172789</v>
      </c>
      <c r="D6" s="4">
        <v>61818.147763423491</v>
      </c>
    </row>
    <row r="7" spans="1:4" x14ac:dyDescent="0.45">
      <c r="A7" s="3" t="s">
        <v>2985</v>
      </c>
      <c r="B7" s="4">
        <v>10000</v>
      </c>
      <c r="C7" s="4">
        <v>0.20369999999999999</v>
      </c>
      <c r="D7" s="4">
        <v>76485.889288000195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7C2C-3AC0-4E3E-ABF2-058753EB32B3}">
  <dimension ref="A1:U10001"/>
  <sheetViews>
    <sheetView topLeftCell="E1" workbookViewId="0">
      <selection activeCell="U2" sqref="U2"/>
    </sheetView>
  </sheetViews>
  <sheetFormatPr defaultRowHeight="14.25" x14ac:dyDescent="0.45"/>
  <cols>
    <col min="1" max="1" width="9.9296875" bestFit="1" customWidth="1"/>
    <col min="2" max="2" width="19.1328125" bestFit="1" customWidth="1"/>
    <col min="3" max="3" width="10" bestFit="1" customWidth="1"/>
    <col min="4" max="4" width="9.1328125" bestFit="1" customWidth="1"/>
    <col min="5" max="5" width="6.46484375" bestFit="1" customWidth="1"/>
    <col min="6" max="6" width="3.53125" bestFit="1" customWidth="1"/>
    <col min="7" max="7" width="6.06640625" bestFit="1" customWidth="1"/>
    <col min="8" max="8" width="9.73046875" bestFit="1" customWidth="1"/>
    <col min="9" max="9" width="13.3984375" bestFit="1" customWidth="1"/>
    <col min="10" max="10" width="9.33203125" bestFit="1" customWidth="1"/>
    <col min="11" max="11" width="13.265625" bestFit="1" customWidth="1"/>
    <col min="12" max="12" width="13.46484375" bestFit="1" customWidth="1"/>
    <col min="13" max="13" width="8.796875" bestFit="1" customWidth="1"/>
    <col min="14" max="14" width="7.796875" bestFit="1" customWidth="1"/>
    <col min="15" max="15" width="16.9296875" bestFit="1" customWidth="1"/>
    <col min="16" max="16" width="14.46484375" bestFit="1" customWidth="1"/>
    <col min="17" max="17" width="16.6640625" bestFit="1" customWidth="1"/>
    <col min="18" max="18" width="11.9296875" bestFit="1" customWidth="1"/>
    <col min="19" max="19" width="12.19921875" bestFit="1" customWidth="1"/>
    <col min="21" max="21" width="14.53125" bestFit="1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2990</v>
      </c>
      <c r="U1" t="s">
        <v>2991</v>
      </c>
    </row>
    <row r="2" spans="1:21" x14ac:dyDescent="0.45">
      <c r="A2">
        <v>15634602</v>
      </c>
      <c r="B2" t="s">
        <v>18</v>
      </c>
      <c r="C2">
        <v>619</v>
      </c>
      <c r="D2" t="s">
        <v>19</v>
      </c>
      <c r="E2" t="s">
        <v>20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  <c r="N2" t="s">
        <v>21</v>
      </c>
      <c r="O2" t="s">
        <v>22</v>
      </c>
      <c r="P2" t="s">
        <v>23</v>
      </c>
      <c r="Q2" t="s">
        <v>24</v>
      </c>
      <c r="R2" t="s">
        <v>25</v>
      </c>
      <c r="S2" t="str">
        <f>IF(AND(M2=1,H2&gt;=100000),"PRIORITY SAVE","")</f>
        <v/>
      </c>
      <c r="U2">
        <f>COUNTIF(S:S,"PRIORITY SAVE")</f>
        <v>1211</v>
      </c>
    </row>
    <row r="3" spans="1:21" x14ac:dyDescent="0.45">
      <c r="A3">
        <v>15647311</v>
      </c>
      <c r="B3" t="s">
        <v>26</v>
      </c>
      <c r="C3">
        <v>608</v>
      </c>
      <c r="D3" t="s">
        <v>27</v>
      </c>
      <c r="E3" t="s">
        <v>20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  <c r="N3" t="s">
        <v>21</v>
      </c>
      <c r="O3" t="s">
        <v>22</v>
      </c>
      <c r="P3" t="s">
        <v>28</v>
      </c>
      <c r="Q3" t="s">
        <v>24</v>
      </c>
      <c r="R3" t="s">
        <v>25</v>
      </c>
      <c r="S3" t="str">
        <f t="shared" ref="S3:S66" si="0">IF(AND(M3=1,H3&gt;=100000),"PRIORITY SAVE","")</f>
        <v/>
      </c>
    </row>
    <row r="4" spans="1:21" x14ac:dyDescent="0.45">
      <c r="A4">
        <v>15619304</v>
      </c>
      <c r="B4" t="s">
        <v>29</v>
      </c>
      <c r="C4">
        <v>502</v>
      </c>
      <c r="D4" t="s">
        <v>19</v>
      </c>
      <c r="E4" t="s">
        <v>20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  <c r="N4" t="s">
        <v>21</v>
      </c>
      <c r="O4" t="s">
        <v>30</v>
      </c>
      <c r="P4" t="s">
        <v>31</v>
      </c>
      <c r="Q4" t="s">
        <v>32</v>
      </c>
      <c r="R4" t="s">
        <v>33</v>
      </c>
      <c r="S4" t="str">
        <f t="shared" si="0"/>
        <v>PRIORITY SAVE</v>
      </c>
    </row>
    <row r="5" spans="1:21" x14ac:dyDescent="0.45">
      <c r="A5">
        <v>15701354</v>
      </c>
      <c r="B5" t="s">
        <v>34</v>
      </c>
      <c r="C5">
        <v>699</v>
      </c>
      <c r="D5" t="s">
        <v>19</v>
      </c>
      <c r="E5" t="s">
        <v>20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  <c r="N5" t="s">
        <v>35</v>
      </c>
      <c r="O5" t="s">
        <v>36</v>
      </c>
      <c r="P5" t="s">
        <v>23</v>
      </c>
      <c r="Q5" t="s">
        <v>24</v>
      </c>
      <c r="R5" t="s">
        <v>33</v>
      </c>
      <c r="S5" t="str">
        <f t="shared" si="0"/>
        <v/>
      </c>
    </row>
    <row r="6" spans="1:21" x14ac:dyDescent="0.45">
      <c r="A6">
        <v>15737888</v>
      </c>
      <c r="B6" t="s">
        <v>37</v>
      </c>
      <c r="C6">
        <v>850</v>
      </c>
      <c r="D6" t="s">
        <v>27</v>
      </c>
      <c r="E6" t="s">
        <v>20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  <c r="N6" t="s">
        <v>21</v>
      </c>
      <c r="O6" t="s">
        <v>38</v>
      </c>
      <c r="P6" t="s">
        <v>39</v>
      </c>
      <c r="Q6" t="s">
        <v>24</v>
      </c>
      <c r="R6" t="s">
        <v>25</v>
      </c>
      <c r="S6" t="str">
        <f t="shared" si="0"/>
        <v/>
      </c>
    </row>
    <row r="7" spans="1:21" x14ac:dyDescent="0.45">
      <c r="A7">
        <v>15574012</v>
      </c>
      <c r="B7" t="s">
        <v>40</v>
      </c>
      <c r="C7">
        <v>645</v>
      </c>
      <c r="D7" t="s">
        <v>27</v>
      </c>
      <c r="E7" t="s">
        <v>41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  <c r="N7" t="s">
        <v>21</v>
      </c>
      <c r="O7" t="s">
        <v>22</v>
      </c>
      <c r="P7" t="s">
        <v>39</v>
      </c>
      <c r="Q7" t="s">
        <v>32</v>
      </c>
      <c r="R7" t="s">
        <v>33</v>
      </c>
      <c r="S7" t="str">
        <f t="shared" si="0"/>
        <v>PRIORITY SAVE</v>
      </c>
    </row>
    <row r="8" spans="1:21" x14ac:dyDescent="0.45">
      <c r="A8">
        <v>15592531</v>
      </c>
      <c r="B8" t="s">
        <v>42</v>
      </c>
      <c r="C8">
        <v>822</v>
      </c>
      <c r="D8" t="s">
        <v>19</v>
      </c>
      <c r="E8" t="s">
        <v>41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  <c r="N8" t="s">
        <v>43</v>
      </c>
      <c r="O8" t="s">
        <v>38</v>
      </c>
      <c r="P8" t="s">
        <v>23</v>
      </c>
      <c r="Q8" t="s">
        <v>32</v>
      </c>
      <c r="R8" t="s">
        <v>33</v>
      </c>
      <c r="S8" t="str">
        <f t="shared" si="0"/>
        <v/>
      </c>
    </row>
    <row r="9" spans="1:21" x14ac:dyDescent="0.45">
      <c r="A9">
        <v>15656148</v>
      </c>
      <c r="B9" t="s">
        <v>44</v>
      </c>
      <c r="C9">
        <v>376</v>
      </c>
      <c r="D9" t="s">
        <v>45</v>
      </c>
      <c r="E9" t="s">
        <v>20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  <c r="N9" t="s">
        <v>46</v>
      </c>
      <c r="O9" t="s">
        <v>30</v>
      </c>
      <c r="P9" t="s">
        <v>39</v>
      </c>
      <c r="Q9" t="s">
        <v>47</v>
      </c>
      <c r="R9" t="s">
        <v>33</v>
      </c>
      <c r="S9" t="str">
        <f t="shared" si="0"/>
        <v>PRIORITY SAVE</v>
      </c>
    </row>
    <row r="10" spans="1:21" x14ac:dyDescent="0.45">
      <c r="A10">
        <v>15792365</v>
      </c>
      <c r="B10" t="s">
        <v>48</v>
      </c>
      <c r="C10">
        <v>501</v>
      </c>
      <c r="D10" t="s">
        <v>19</v>
      </c>
      <c r="E10" t="s">
        <v>41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  <c r="N10" t="s">
        <v>21</v>
      </c>
      <c r="O10" t="s">
        <v>30</v>
      </c>
      <c r="P10" t="s">
        <v>39</v>
      </c>
      <c r="Q10" t="s">
        <v>47</v>
      </c>
      <c r="R10" t="s">
        <v>33</v>
      </c>
      <c r="S10" t="str">
        <f t="shared" si="0"/>
        <v/>
      </c>
    </row>
    <row r="11" spans="1:21" x14ac:dyDescent="0.45">
      <c r="A11">
        <v>15592389</v>
      </c>
      <c r="B11" t="s">
        <v>49</v>
      </c>
      <c r="C11">
        <v>684</v>
      </c>
      <c r="D11" t="s">
        <v>19</v>
      </c>
      <c r="E11" t="s">
        <v>41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  <c r="N11" t="s">
        <v>46</v>
      </c>
      <c r="O11" t="s">
        <v>36</v>
      </c>
      <c r="P11" t="s">
        <v>39</v>
      </c>
      <c r="Q11" t="s">
        <v>24</v>
      </c>
      <c r="R11" t="s">
        <v>25</v>
      </c>
      <c r="S11" t="str">
        <f t="shared" si="0"/>
        <v/>
      </c>
    </row>
    <row r="12" spans="1:21" x14ac:dyDescent="0.45">
      <c r="A12">
        <v>15767821</v>
      </c>
      <c r="B12" t="s">
        <v>50</v>
      </c>
      <c r="C12">
        <v>528</v>
      </c>
      <c r="D12" t="s">
        <v>19</v>
      </c>
      <c r="E12" t="s">
        <v>41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  <c r="N12" t="s">
        <v>35</v>
      </c>
      <c r="O12" t="s">
        <v>30</v>
      </c>
      <c r="P12" t="s">
        <v>39</v>
      </c>
      <c r="Q12" t="s">
        <v>32</v>
      </c>
      <c r="R12" t="s">
        <v>33</v>
      </c>
      <c r="S12" t="str">
        <f t="shared" si="0"/>
        <v/>
      </c>
    </row>
    <row r="13" spans="1:21" x14ac:dyDescent="0.45">
      <c r="A13">
        <v>15737173</v>
      </c>
      <c r="B13" t="s">
        <v>51</v>
      </c>
      <c r="C13">
        <v>497</v>
      </c>
      <c r="D13" t="s">
        <v>27</v>
      </c>
      <c r="E13" t="s">
        <v>41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  <c r="N13" t="s">
        <v>46</v>
      </c>
      <c r="O13" t="s">
        <v>30</v>
      </c>
      <c r="P13" t="s">
        <v>23</v>
      </c>
      <c r="Q13" t="s">
        <v>47</v>
      </c>
      <c r="R13" t="s">
        <v>33</v>
      </c>
      <c r="S13" t="str">
        <f t="shared" si="0"/>
        <v/>
      </c>
    </row>
    <row r="14" spans="1:21" x14ac:dyDescent="0.45">
      <c r="A14">
        <v>15632264</v>
      </c>
      <c r="B14" t="s">
        <v>52</v>
      </c>
      <c r="C14">
        <v>476</v>
      </c>
      <c r="D14" t="s">
        <v>19</v>
      </c>
      <c r="E14" t="s">
        <v>20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  <c r="N14" t="s">
        <v>35</v>
      </c>
      <c r="O14" t="s">
        <v>30</v>
      </c>
      <c r="P14" t="s">
        <v>23</v>
      </c>
      <c r="Q14" t="s">
        <v>53</v>
      </c>
      <c r="R14" t="s">
        <v>33</v>
      </c>
      <c r="S14" t="str">
        <f t="shared" si="0"/>
        <v/>
      </c>
    </row>
    <row r="15" spans="1:21" x14ac:dyDescent="0.45">
      <c r="A15">
        <v>15691483</v>
      </c>
      <c r="B15" t="s">
        <v>54</v>
      </c>
      <c r="C15">
        <v>549</v>
      </c>
      <c r="D15" t="s">
        <v>19</v>
      </c>
      <c r="E15" t="s">
        <v>20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  <c r="N15" t="s">
        <v>46</v>
      </c>
      <c r="O15" t="s">
        <v>30</v>
      </c>
      <c r="P15" t="s">
        <v>23</v>
      </c>
      <c r="Q15" t="s">
        <v>47</v>
      </c>
      <c r="R15" t="s">
        <v>33</v>
      </c>
      <c r="S15" t="str">
        <f t="shared" si="0"/>
        <v/>
      </c>
    </row>
    <row r="16" spans="1:21" x14ac:dyDescent="0.45">
      <c r="A16">
        <v>15600882</v>
      </c>
      <c r="B16" t="s">
        <v>55</v>
      </c>
      <c r="C16">
        <v>635</v>
      </c>
      <c r="D16" t="s">
        <v>27</v>
      </c>
      <c r="E16" t="s">
        <v>20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  <c r="N16" t="s">
        <v>35</v>
      </c>
      <c r="O16" t="s">
        <v>22</v>
      </c>
      <c r="P16" t="s">
        <v>23</v>
      </c>
      <c r="Q16" t="s">
        <v>32</v>
      </c>
      <c r="R16" t="s">
        <v>33</v>
      </c>
      <c r="S16" t="str">
        <f t="shared" si="0"/>
        <v/>
      </c>
    </row>
    <row r="17" spans="1:19" x14ac:dyDescent="0.45">
      <c r="A17">
        <v>15643966</v>
      </c>
      <c r="B17" t="s">
        <v>56</v>
      </c>
      <c r="C17">
        <v>616</v>
      </c>
      <c r="D17" t="s">
        <v>45</v>
      </c>
      <c r="E17" t="s">
        <v>41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  <c r="N17" t="s">
        <v>21</v>
      </c>
      <c r="O17" t="s">
        <v>22</v>
      </c>
      <c r="P17" t="s">
        <v>39</v>
      </c>
      <c r="Q17" t="s">
        <v>47</v>
      </c>
      <c r="R17" t="s">
        <v>33</v>
      </c>
      <c r="S17" t="str">
        <f t="shared" si="0"/>
        <v/>
      </c>
    </row>
    <row r="18" spans="1:19" x14ac:dyDescent="0.45">
      <c r="A18">
        <v>15737452</v>
      </c>
      <c r="B18" t="s">
        <v>57</v>
      </c>
      <c r="C18">
        <v>653</v>
      </c>
      <c r="D18" t="s">
        <v>45</v>
      </c>
      <c r="E18" t="s">
        <v>41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  <c r="N18" t="s">
        <v>43</v>
      </c>
      <c r="O18" t="s">
        <v>22</v>
      </c>
      <c r="P18" t="s">
        <v>39</v>
      </c>
      <c r="Q18" t="s">
        <v>24</v>
      </c>
      <c r="R18" t="s">
        <v>25</v>
      </c>
      <c r="S18" t="str">
        <f t="shared" si="0"/>
        <v>PRIORITY SAVE</v>
      </c>
    </row>
    <row r="19" spans="1:19" x14ac:dyDescent="0.45">
      <c r="A19">
        <v>15788218</v>
      </c>
      <c r="B19" t="s">
        <v>58</v>
      </c>
      <c r="C19">
        <v>549</v>
      </c>
      <c r="D19" t="s">
        <v>27</v>
      </c>
      <c r="E19" t="s">
        <v>20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  <c r="N19" t="s">
        <v>46</v>
      </c>
      <c r="O19" t="s">
        <v>30</v>
      </c>
      <c r="P19" t="s">
        <v>23</v>
      </c>
      <c r="Q19" t="s">
        <v>53</v>
      </c>
      <c r="R19" t="s">
        <v>33</v>
      </c>
      <c r="S19" t="str">
        <f t="shared" si="0"/>
        <v/>
      </c>
    </row>
    <row r="20" spans="1:19" x14ac:dyDescent="0.45">
      <c r="A20">
        <v>15661507</v>
      </c>
      <c r="B20" t="s">
        <v>59</v>
      </c>
      <c r="C20">
        <v>587</v>
      </c>
      <c r="D20" t="s">
        <v>27</v>
      </c>
      <c r="E20" t="s">
        <v>41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  <c r="N20" t="s">
        <v>21</v>
      </c>
      <c r="O20" t="s">
        <v>22</v>
      </c>
      <c r="P20" t="s">
        <v>23</v>
      </c>
      <c r="Q20" t="s">
        <v>32</v>
      </c>
      <c r="R20" t="s">
        <v>25</v>
      </c>
      <c r="S20" t="str">
        <f t="shared" si="0"/>
        <v/>
      </c>
    </row>
    <row r="21" spans="1:19" x14ac:dyDescent="0.45">
      <c r="A21">
        <v>15568982</v>
      </c>
      <c r="B21" t="s">
        <v>60</v>
      </c>
      <c r="C21">
        <v>726</v>
      </c>
      <c r="D21" t="s">
        <v>19</v>
      </c>
      <c r="E21" t="s">
        <v>20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  <c r="N21" t="s">
        <v>46</v>
      </c>
      <c r="O21" t="s">
        <v>36</v>
      </c>
      <c r="P21" t="s">
        <v>23</v>
      </c>
      <c r="Q21" t="s">
        <v>32</v>
      </c>
      <c r="R21" t="s">
        <v>33</v>
      </c>
      <c r="S21" t="str">
        <f t="shared" si="0"/>
        <v/>
      </c>
    </row>
    <row r="22" spans="1:19" x14ac:dyDescent="0.45">
      <c r="A22">
        <v>15577657</v>
      </c>
      <c r="B22" t="s">
        <v>61</v>
      </c>
      <c r="C22">
        <v>732</v>
      </c>
      <c r="D22" t="s">
        <v>19</v>
      </c>
      <c r="E22" t="s">
        <v>41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  <c r="N22" t="s">
        <v>21</v>
      </c>
      <c r="O22" t="s">
        <v>36</v>
      </c>
      <c r="P22" t="s">
        <v>23</v>
      </c>
      <c r="Q22" t="s">
        <v>32</v>
      </c>
      <c r="R22" t="s">
        <v>33</v>
      </c>
      <c r="S22" t="str">
        <f t="shared" si="0"/>
        <v/>
      </c>
    </row>
    <row r="23" spans="1:19" x14ac:dyDescent="0.45">
      <c r="A23">
        <v>15597945</v>
      </c>
      <c r="B23" t="s">
        <v>62</v>
      </c>
      <c r="C23">
        <v>636</v>
      </c>
      <c r="D23" t="s">
        <v>27</v>
      </c>
      <c r="E23" t="s">
        <v>20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  <c r="N23" t="s">
        <v>35</v>
      </c>
      <c r="O23" t="s">
        <v>22</v>
      </c>
      <c r="P23" t="s">
        <v>23</v>
      </c>
      <c r="Q23" t="s">
        <v>32</v>
      </c>
      <c r="R23" t="s">
        <v>33</v>
      </c>
      <c r="S23" t="str">
        <f t="shared" si="0"/>
        <v/>
      </c>
    </row>
    <row r="24" spans="1:19" x14ac:dyDescent="0.45">
      <c r="A24">
        <v>15699309</v>
      </c>
      <c r="B24" t="s">
        <v>63</v>
      </c>
      <c r="C24">
        <v>510</v>
      </c>
      <c r="D24" t="s">
        <v>27</v>
      </c>
      <c r="E24" t="s">
        <v>20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  <c r="N24" t="s">
        <v>35</v>
      </c>
      <c r="O24" t="s">
        <v>30</v>
      </c>
      <c r="P24" t="s">
        <v>23</v>
      </c>
      <c r="Q24" t="s">
        <v>47</v>
      </c>
      <c r="R24" t="s">
        <v>25</v>
      </c>
      <c r="S24" t="str">
        <f t="shared" si="0"/>
        <v/>
      </c>
    </row>
    <row r="25" spans="1:19" x14ac:dyDescent="0.45">
      <c r="A25">
        <v>15725737</v>
      </c>
      <c r="B25" t="s">
        <v>64</v>
      </c>
      <c r="C25">
        <v>669</v>
      </c>
      <c r="D25" t="s">
        <v>19</v>
      </c>
      <c r="E25" t="s">
        <v>41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  <c r="N25" t="s">
        <v>21</v>
      </c>
      <c r="O25" t="s">
        <v>22</v>
      </c>
      <c r="P25" t="s">
        <v>23</v>
      </c>
      <c r="Q25" t="s">
        <v>47</v>
      </c>
      <c r="R25" t="s">
        <v>33</v>
      </c>
      <c r="S25" t="str">
        <f t="shared" si="0"/>
        <v/>
      </c>
    </row>
    <row r="26" spans="1:19" x14ac:dyDescent="0.45">
      <c r="A26">
        <v>15625047</v>
      </c>
      <c r="B26" t="s">
        <v>65</v>
      </c>
      <c r="C26">
        <v>846</v>
      </c>
      <c r="D26" t="s">
        <v>19</v>
      </c>
      <c r="E26" t="s">
        <v>20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  <c r="N26" t="s">
        <v>35</v>
      </c>
      <c r="O26" t="s">
        <v>38</v>
      </c>
      <c r="P26" t="s">
        <v>23</v>
      </c>
      <c r="Q26" t="s">
        <v>47</v>
      </c>
      <c r="R26" t="s">
        <v>25</v>
      </c>
      <c r="S26" t="str">
        <f t="shared" si="0"/>
        <v/>
      </c>
    </row>
    <row r="27" spans="1:19" x14ac:dyDescent="0.45">
      <c r="A27">
        <v>15738191</v>
      </c>
      <c r="B27" t="s">
        <v>66</v>
      </c>
      <c r="C27">
        <v>577</v>
      </c>
      <c r="D27" t="s">
        <v>19</v>
      </c>
      <c r="E27" t="s">
        <v>41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  <c r="N27" t="s">
        <v>46</v>
      </c>
      <c r="O27" t="s">
        <v>30</v>
      </c>
      <c r="P27" t="s">
        <v>23</v>
      </c>
      <c r="Q27" t="s">
        <v>47</v>
      </c>
      <c r="R27" t="s">
        <v>33</v>
      </c>
      <c r="S27" t="str">
        <f t="shared" si="0"/>
        <v/>
      </c>
    </row>
    <row r="28" spans="1:19" x14ac:dyDescent="0.45">
      <c r="A28">
        <v>15736816</v>
      </c>
      <c r="B28" t="s">
        <v>67</v>
      </c>
      <c r="C28">
        <v>756</v>
      </c>
      <c r="D28" t="s">
        <v>45</v>
      </c>
      <c r="E28" t="s">
        <v>41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  <c r="N28" t="s">
        <v>35</v>
      </c>
      <c r="O28" t="s">
        <v>68</v>
      </c>
      <c r="P28" t="s">
        <v>39</v>
      </c>
      <c r="Q28" t="s">
        <v>24</v>
      </c>
      <c r="R28" t="s">
        <v>25</v>
      </c>
      <c r="S28" t="str">
        <f t="shared" si="0"/>
        <v/>
      </c>
    </row>
    <row r="29" spans="1:19" x14ac:dyDescent="0.45">
      <c r="A29">
        <v>15700772</v>
      </c>
      <c r="B29" t="s">
        <v>69</v>
      </c>
      <c r="C29">
        <v>571</v>
      </c>
      <c r="D29" t="s">
        <v>19</v>
      </c>
      <c r="E29" t="s">
        <v>41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  <c r="N29" t="s">
        <v>21</v>
      </c>
      <c r="O29" t="s">
        <v>30</v>
      </c>
      <c r="P29" t="s">
        <v>23</v>
      </c>
      <c r="Q29" t="s">
        <v>53</v>
      </c>
      <c r="R29" t="s">
        <v>33</v>
      </c>
      <c r="S29" t="str">
        <f t="shared" si="0"/>
        <v/>
      </c>
    </row>
    <row r="30" spans="1:19" x14ac:dyDescent="0.45">
      <c r="A30">
        <v>15728693</v>
      </c>
      <c r="B30" t="s">
        <v>70</v>
      </c>
      <c r="C30">
        <v>574</v>
      </c>
      <c r="D30" t="s">
        <v>45</v>
      </c>
      <c r="E30" t="s">
        <v>20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  <c r="N30" t="s">
        <v>21</v>
      </c>
      <c r="O30" t="s">
        <v>30</v>
      </c>
      <c r="P30" t="s">
        <v>39</v>
      </c>
      <c r="Q30" t="s">
        <v>47</v>
      </c>
      <c r="R30" t="s">
        <v>25</v>
      </c>
      <c r="S30" t="str">
        <f t="shared" si="0"/>
        <v/>
      </c>
    </row>
    <row r="31" spans="1:19" x14ac:dyDescent="0.45">
      <c r="A31">
        <v>15656300</v>
      </c>
      <c r="B31" t="s">
        <v>71</v>
      </c>
      <c r="C31">
        <v>411</v>
      </c>
      <c r="D31" t="s">
        <v>19</v>
      </c>
      <c r="E31" t="s">
        <v>41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  <c r="N31" t="s">
        <v>46</v>
      </c>
      <c r="O31" t="s">
        <v>30</v>
      </c>
      <c r="P31" t="s">
        <v>28</v>
      </c>
      <c r="Q31" t="s">
        <v>24</v>
      </c>
      <c r="R31" t="s">
        <v>33</v>
      </c>
      <c r="S31" t="str">
        <f t="shared" si="0"/>
        <v/>
      </c>
    </row>
    <row r="32" spans="1:19" x14ac:dyDescent="0.45">
      <c r="A32">
        <v>15589475</v>
      </c>
      <c r="B32" t="s">
        <v>72</v>
      </c>
      <c r="C32">
        <v>591</v>
      </c>
      <c r="D32" t="s">
        <v>27</v>
      </c>
      <c r="E32" t="s">
        <v>20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  <c r="N32" t="s">
        <v>35</v>
      </c>
      <c r="O32" t="s">
        <v>22</v>
      </c>
      <c r="P32" t="s">
        <v>23</v>
      </c>
      <c r="Q32" t="s">
        <v>47</v>
      </c>
      <c r="R32" t="s">
        <v>33</v>
      </c>
      <c r="S32" t="str">
        <f t="shared" si="0"/>
        <v/>
      </c>
    </row>
    <row r="33" spans="1:19" x14ac:dyDescent="0.45">
      <c r="A33">
        <v>15706552</v>
      </c>
      <c r="B33" t="s">
        <v>73</v>
      </c>
      <c r="C33">
        <v>533</v>
      </c>
      <c r="D33" t="s">
        <v>19</v>
      </c>
      <c r="E33" t="s">
        <v>41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  <c r="N33" t="s">
        <v>35</v>
      </c>
      <c r="O33" t="s">
        <v>30</v>
      </c>
      <c r="P33" t="s">
        <v>28</v>
      </c>
      <c r="Q33" t="s">
        <v>32</v>
      </c>
      <c r="R33" t="s">
        <v>25</v>
      </c>
      <c r="S33" t="str">
        <f t="shared" si="0"/>
        <v/>
      </c>
    </row>
    <row r="34" spans="1:19" x14ac:dyDescent="0.45">
      <c r="A34">
        <v>15750181</v>
      </c>
      <c r="B34" t="s">
        <v>74</v>
      </c>
      <c r="C34">
        <v>553</v>
      </c>
      <c r="D34" t="s">
        <v>45</v>
      </c>
      <c r="E34" t="s">
        <v>41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  <c r="N34" t="s">
        <v>21</v>
      </c>
      <c r="O34" t="s">
        <v>30</v>
      </c>
      <c r="P34" t="s">
        <v>39</v>
      </c>
      <c r="Q34" t="s">
        <v>53</v>
      </c>
      <c r="R34" t="s">
        <v>33</v>
      </c>
      <c r="S34" t="str">
        <f t="shared" si="0"/>
        <v/>
      </c>
    </row>
    <row r="35" spans="1:19" x14ac:dyDescent="0.45">
      <c r="A35">
        <v>15659428</v>
      </c>
      <c r="B35" t="s">
        <v>75</v>
      </c>
      <c r="C35">
        <v>520</v>
      </c>
      <c r="D35" t="s">
        <v>27</v>
      </c>
      <c r="E35" t="s">
        <v>20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  <c r="N35" t="s">
        <v>21</v>
      </c>
      <c r="O35" t="s">
        <v>30</v>
      </c>
      <c r="P35" t="s">
        <v>23</v>
      </c>
      <c r="Q35" t="s">
        <v>32</v>
      </c>
      <c r="R35" t="s">
        <v>33</v>
      </c>
      <c r="S35" t="str">
        <f t="shared" si="0"/>
        <v/>
      </c>
    </row>
    <row r="36" spans="1:19" x14ac:dyDescent="0.45">
      <c r="A36">
        <v>15732963</v>
      </c>
      <c r="B36" t="s">
        <v>76</v>
      </c>
      <c r="C36">
        <v>722</v>
      </c>
      <c r="D36" t="s">
        <v>27</v>
      </c>
      <c r="E36" t="s">
        <v>20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  <c r="N36" t="s">
        <v>46</v>
      </c>
      <c r="O36" t="s">
        <v>36</v>
      </c>
      <c r="P36" t="s">
        <v>23</v>
      </c>
      <c r="Q36" t="s">
        <v>53</v>
      </c>
      <c r="R36" t="s">
        <v>33</v>
      </c>
      <c r="S36" t="str">
        <f t="shared" si="0"/>
        <v/>
      </c>
    </row>
    <row r="37" spans="1:19" x14ac:dyDescent="0.45">
      <c r="A37">
        <v>15794171</v>
      </c>
      <c r="B37" t="s">
        <v>77</v>
      </c>
      <c r="C37">
        <v>475</v>
      </c>
      <c r="D37" t="s">
        <v>19</v>
      </c>
      <c r="E37" t="s">
        <v>20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  <c r="N37" t="s">
        <v>21</v>
      </c>
      <c r="O37" t="s">
        <v>30</v>
      </c>
      <c r="P37" t="s">
        <v>39</v>
      </c>
      <c r="Q37" t="s">
        <v>24</v>
      </c>
      <c r="R37" t="s">
        <v>25</v>
      </c>
      <c r="S37" t="str">
        <f t="shared" si="0"/>
        <v>PRIORITY SAVE</v>
      </c>
    </row>
    <row r="38" spans="1:19" x14ac:dyDescent="0.45">
      <c r="A38">
        <v>15788448</v>
      </c>
      <c r="B38" t="s">
        <v>78</v>
      </c>
      <c r="C38">
        <v>490</v>
      </c>
      <c r="D38" t="s">
        <v>27</v>
      </c>
      <c r="E38" t="s">
        <v>41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  <c r="N38" t="s">
        <v>35</v>
      </c>
      <c r="O38" t="s">
        <v>30</v>
      </c>
      <c r="P38" t="s">
        <v>39</v>
      </c>
      <c r="Q38" t="s">
        <v>47</v>
      </c>
      <c r="R38" t="s">
        <v>25</v>
      </c>
      <c r="S38" t="str">
        <f t="shared" si="0"/>
        <v/>
      </c>
    </row>
    <row r="39" spans="1:19" x14ac:dyDescent="0.45">
      <c r="A39">
        <v>15729599</v>
      </c>
      <c r="B39" t="s">
        <v>79</v>
      </c>
      <c r="C39">
        <v>804</v>
      </c>
      <c r="D39" t="s">
        <v>27</v>
      </c>
      <c r="E39" t="s">
        <v>41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  <c r="N39" t="s">
        <v>35</v>
      </c>
      <c r="O39" t="s">
        <v>38</v>
      </c>
      <c r="P39" t="s">
        <v>28</v>
      </c>
      <c r="Q39" t="s">
        <v>32</v>
      </c>
      <c r="R39" t="s">
        <v>25</v>
      </c>
      <c r="S39" t="str">
        <f t="shared" si="0"/>
        <v/>
      </c>
    </row>
    <row r="40" spans="1:19" x14ac:dyDescent="0.45">
      <c r="A40">
        <v>15717426</v>
      </c>
      <c r="B40" t="s">
        <v>80</v>
      </c>
      <c r="C40">
        <v>850</v>
      </c>
      <c r="D40" t="s">
        <v>19</v>
      </c>
      <c r="E40" t="s">
        <v>41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  <c r="N40" t="s">
        <v>35</v>
      </c>
      <c r="O40" t="s">
        <v>38</v>
      </c>
      <c r="P40" t="s">
        <v>23</v>
      </c>
      <c r="Q40" t="s">
        <v>32</v>
      </c>
      <c r="R40" t="s">
        <v>25</v>
      </c>
      <c r="S40" t="str">
        <f t="shared" si="0"/>
        <v/>
      </c>
    </row>
    <row r="41" spans="1:19" x14ac:dyDescent="0.45">
      <c r="A41">
        <v>15585768</v>
      </c>
      <c r="B41" t="s">
        <v>81</v>
      </c>
      <c r="C41">
        <v>582</v>
      </c>
      <c r="D41" t="s">
        <v>45</v>
      </c>
      <c r="E41" t="s">
        <v>41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  <c r="N41" t="s">
        <v>21</v>
      </c>
      <c r="O41" t="s">
        <v>22</v>
      </c>
      <c r="P41" t="s">
        <v>28</v>
      </c>
      <c r="Q41" t="s">
        <v>32</v>
      </c>
      <c r="R41" t="s">
        <v>33</v>
      </c>
      <c r="S41" t="str">
        <f t="shared" si="0"/>
        <v/>
      </c>
    </row>
    <row r="42" spans="1:19" x14ac:dyDescent="0.45">
      <c r="A42">
        <v>15619360</v>
      </c>
      <c r="B42" t="s">
        <v>82</v>
      </c>
      <c r="C42">
        <v>472</v>
      </c>
      <c r="D42" t="s">
        <v>27</v>
      </c>
      <c r="E42" t="s">
        <v>41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  <c r="N42" t="s">
        <v>21</v>
      </c>
      <c r="O42" t="s">
        <v>30</v>
      </c>
      <c r="P42" t="s">
        <v>23</v>
      </c>
      <c r="Q42" t="s">
        <v>47</v>
      </c>
      <c r="R42" t="s">
        <v>25</v>
      </c>
      <c r="S42" t="str">
        <f t="shared" si="0"/>
        <v/>
      </c>
    </row>
    <row r="43" spans="1:19" x14ac:dyDescent="0.45">
      <c r="A43">
        <v>15738148</v>
      </c>
      <c r="B43" t="s">
        <v>83</v>
      </c>
      <c r="C43">
        <v>465</v>
      </c>
      <c r="D43" t="s">
        <v>19</v>
      </c>
      <c r="E43" t="s">
        <v>20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  <c r="N43" t="s">
        <v>43</v>
      </c>
      <c r="O43" t="s">
        <v>30</v>
      </c>
      <c r="P43" t="s">
        <v>39</v>
      </c>
      <c r="Q43" t="s">
        <v>32</v>
      </c>
      <c r="R43" t="s">
        <v>25</v>
      </c>
      <c r="S43" t="str">
        <f t="shared" si="0"/>
        <v>PRIORITY SAVE</v>
      </c>
    </row>
    <row r="44" spans="1:19" x14ac:dyDescent="0.45">
      <c r="A44">
        <v>15687946</v>
      </c>
      <c r="B44" t="s">
        <v>84</v>
      </c>
      <c r="C44">
        <v>556</v>
      </c>
      <c r="D44" t="s">
        <v>19</v>
      </c>
      <c r="E44" t="s">
        <v>20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  <c r="N44" t="s">
        <v>85</v>
      </c>
      <c r="O44" t="s">
        <v>30</v>
      </c>
      <c r="P44" t="s">
        <v>39</v>
      </c>
      <c r="Q44" t="s">
        <v>24</v>
      </c>
      <c r="R44" t="s">
        <v>25</v>
      </c>
      <c r="S44" t="str">
        <f t="shared" si="0"/>
        <v/>
      </c>
    </row>
    <row r="45" spans="1:19" x14ac:dyDescent="0.45">
      <c r="A45">
        <v>15755196</v>
      </c>
      <c r="B45" t="s">
        <v>86</v>
      </c>
      <c r="C45">
        <v>834</v>
      </c>
      <c r="D45" t="s">
        <v>19</v>
      </c>
      <c r="E45" t="s">
        <v>20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  <c r="N45" t="s">
        <v>21</v>
      </c>
      <c r="O45" t="s">
        <v>38</v>
      </c>
      <c r="P45" t="s">
        <v>39</v>
      </c>
      <c r="Q45" t="s">
        <v>24</v>
      </c>
      <c r="R45" t="s">
        <v>25</v>
      </c>
      <c r="S45" t="str">
        <f t="shared" si="0"/>
        <v>PRIORITY SAVE</v>
      </c>
    </row>
    <row r="46" spans="1:19" x14ac:dyDescent="0.45">
      <c r="A46">
        <v>15684171</v>
      </c>
      <c r="B46" t="s">
        <v>87</v>
      </c>
      <c r="C46">
        <v>660</v>
      </c>
      <c r="D46" t="s">
        <v>27</v>
      </c>
      <c r="E46" t="s">
        <v>20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  <c r="N46" t="s">
        <v>85</v>
      </c>
      <c r="O46" t="s">
        <v>22</v>
      </c>
      <c r="P46" t="s">
        <v>31</v>
      </c>
      <c r="Q46" t="s">
        <v>47</v>
      </c>
      <c r="R46" t="s">
        <v>25</v>
      </c>
      <c r="S46" t="str">
        <f t="shared" si="0"/>
        <v/>
      </c>
    </row>
    <row r="47" spans="1:19" x14ac:dyDescent="0.45">
      <c r="A47">
        <v>15754849</v>
      </c>
      <c r="B47" t="s">
        <v>88</v>
      </c>
      <c r="C47">
        <v>776</v>
      </c>
      <c r="D47" t="s">
        <v>45</v>
      </c>
      <c r="E47" t="s">
        <v>20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  <c r="N47" t="s">
        <v>35</v>
      </c>
      <c r="O47" t="s">
        <v>68</v>
      </c>
      <c r="P47" t="s">
        <v>39</v>
      </c>
      <c r="Q47" t="s">
        <v>47</v>
      </c>
      <c r="R47" t="s">
        <v>33</v>
      </c>
      <c r="S47" t="str">
        <f t="shared" si="0"/>
        <v/>
      </c>
    </row>
    <row r="48" spans="1:19" x14ac:dyDescent="0.45">
      <c r="A48">
        <v>15602280</v>
      </c>
      <c r="B48" t="s">
        <v>89</v>
      </c>
      <c r="C48">
        <v>829</v>
      </c>
      <c r="D48" t="s">
        <v>45</v>
      </c>
      <c r="E48" t="s">
        <v>20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  <c r="N48" t="s">
        <v>46</v>
      </c>
      <c r="O48" t="s">
        <v>38</v>
      </c>
      <c r="P48" t="s">
        <v>39</v>
      </c>
      <c r="Q48" t="s">
        <v>53</v>
      </c>
      <c r="R48" t="s">
        <v>25</v>
      </c>
      <c r="S48" t="str">
        <f t="shared" si="0"/>
        <v>PRIORITY SAVE</v>
      </c>
    </row>
    <row r="49" spans="1:19" x14ac:dyDescent="0.45">
      <c r="A49">
        <v>15771573</v>
      </c>
      <c r="B49" t="s">
        <v>90</v>
      </c>
      <c r="C49">
        <v>637</v>
      </c>
      <c r="D49" t="s">
        <v>45</v>
      </c>
      <c r="E49" t="s">
        <v>20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  <c r="N49" t="s">
        <v>35</v>
      </c>
      <c r="O49" t="s">
        <v>22</v>
      </c>
      <c r="P49" t="s">
        <v>39</v>
      </c>
      <c r="Q49" t="s">
        <v>53</v>
      </c>
      <c r="R49" t="s">
        <v>25</v>
      </c>
      <c r="S49" t="str">
        <f t="shared" si="0"/>
        <v>PRIORITY SAVE</v>
      </c>
    </row>
    <row r="50" spans="1:19" x14ac:dyDescent="0.45">
      <c r="A50">
        <v>15766205</v>
      </c>
      <c r="B50" t="s">
        <v>91</v>
      </c>
      <c r="C50">
        <v>550</v>
      </c>
      <c r="D50" t="s">
        <v>45</v>
      </c>
      <c r="E50" t="s">
        <v>41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  <c r="N50" t="s">
        <v>35</v>
      </c>
      <c r="O50" t="s">
        <v>30</v>
      </c>
      <c r="P50" t="s">
        <v>39</v>
      </c>
      <c r="Q50" t="s">
        <v>24</v>
      </c>
      <c r="R50" t="s">
        <v>25</v>
      </c>
      <c r="S50" t="str">
        <f t="shared" si="0"/>
        <v/>
      </c>
    </row>
    <row r="51" spans="1:19" x14ac:dyDescent="0.45">
      <c r="A51">
        <v>15771873</v>
      </c>
      <c r="B51" t="s">
        <v>92</v>
      </c>
      <c r="C51">
        <v>776</v>
      </c>
      <c r="D51" t="s">
        <v>45</v>
      </c>
      <c r="E51" t="s">
        <v>20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  <c r="N51" t="s">
        <v>35</v>
      </c>
      <c r="O51" t="s">
        <v>68</v>
      </c>
      <c r="P51" t="s">
        <v>39</v>
      </c>
      <c r="Q51" t="s">
        <v>24</v>
      </c>
      <c r="R51" t="s">
        <v>33</v>
      </c>
      <c r="S51" t="str">
        <f t="shared" si="0"/>
        <v/>
      </c>
    </row>
    <row r="52" spans="1:19" x14ac:dyDescent="0.45">
      <c r="A52">
        <v>15616550</v>
      </c>
      <c r="B52" t="s">
        <v>93</v>
      </c>
      <c r="C52">
        <v>698</v>
      </c>
      <c r="D52" t="s">
        <v>45</v>
      </c>
      <c r="E52" t="s">
        <v>41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  <c r="N52" t="s">
        <v>21</v>
      </c>
      <c r="O52" t="s">
        <v>36</v>
      </c>
      <c r="P52" t="s">
        <v>39</v>
      </c>
      <c r="Q52" t="s">
        <v>53</v>
      </c>
      <c r="R52" t="s">
        <v>33</v>
      </c>
      <c r="S52" t="str">
        <f t="shared" si="0"/>
        <v/>
      </c>
    </row>
    <row r="53" spans="1:19" x14ac:dyDescent="0.45">
      <c r="A53">
        <v>15768193</v>
      </c>
      <c r="B53" t="s">
        <v>94</v>
      </c>
      <c r="C53">
        <v>585</v>
      </c>
      <c r="D53" t="s">
        <v>45</v>
      </c>
      <c r="E53" t="s">
        <v>41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  <c r="N53" t="s">
        <v>35</v>
      </c>
      <c r="O53" t="s">
        <v>22</v>
      </c>
      <c r="P53" t="s">
        <v>39</v>
      </c>
      <c r="Q53" t="s">
        <v>47</v>
      </c>
      <c r="R53" t="s">
        <v>33</v>
      </c>
      <c r="S53" t="str">
        <f t="shared" si="0"/>
        <v/>
      </c>
    </row>
    <row r="54" spans="1:19" x14ac:dyDescent="0.45">
      <c r="A54">
        <v>15683553</v>
      </c>
      <c r="B54" t="s">
        <v>95</v>
      </c>
      <c r="C54">
        <v>788</v>
      </c>
      <c r="D54" t="s">
        <v>19</v>
      </c>
      <c r="E54" t="s">
        <v>20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  <c r="N54" t="s">
        <v>35</v>
      </c>
      <c r="O54" t="s">
        <v>68</v>
      </c>
      <c r="P54" t="s">
        <v>23</v>
      </c>
      <c r="Q54" t="s">
        <v>47</v>
      </c>
      <c r="R54" t="s">
        <v>33</v>
      </c>
      <c r="S54" t="str">
        <f t="shared" si="0"/>
        <v/>
      </c>
    </row>
    <row r="55" spans="1:19" x14ac:dyDescent="0.45">
      <c r="A55">
        <v>15702298</v>
      </c>
      <c r="B55" t="s">
        <v>96</v>
      </c>
      <c r="C55">
        <v>655</v>
      </c>
      <c r="D55" t="s">
        <v>45</v>
      </c>
      <c r="E55" t="s">
        <v>41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  <c r="N55" t="s">
        <v>21</v>
      </c>
      <c r="O55" t="s">
        <v>22</v>
      </c>
      <c r="P55" t="s">
        <v>39</v>
      </c>
      <c r="Q55" t="s">
        <v>32</v>
      </c>
      <c r="R55" t="s">
        <v>25</v>
      </c>
      <c r="S55" t="str">
        <f t="shared" si="0"/>
        <v>PRIORITY SAVE</v>
      </c>
    </row>
    <row r="56" spans="1:19" x14ac:dyDescent="0.45">
      <c r="A56">
        <v>15569590</v>
      </c>
      <c r="B56" t="s">
        <v>97</v>
      </c>
      <c r="C56">
        <v>601</v>
      </c>
      <c r="D56" t="s">
        <v>45</v>
      </c>
      <c r="E56" t="s">
        <v>41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  <c r="N56" t="s">
        <v>21</v>
      </c>
      <c r="O56" t="s">
        <v>22</v>
      </c>
      <c r="P56" t="s">
        <v>28</v>
      </c>
      <c r="Q56" t="s">
        <v>24</v>
      </c>
      <c r="R56" t="s">
        <v>25</v>
      </c>
      <c r="S56" t="str">
        <f t="shared" si="0"/>
        <v/>
      </c>
    </row>
    <row r="57" spans="1:19" x14ac:dyDescent="0.45">
      <c r="A57">
        <v>15760861</v>
      </c>
      <c r="B57" t="s">
        <v>98</v>
      </c>
      <c r="C57">
        <v>619</v>
      </c>
      <c r="D57" t="s">
        <v>19</v>
      </c>
      <c r="E57" t="s">
        <v>41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  <c r="N57" t="s">
        <v>21</v>
      </c>
      <c r="O57" t="s">
        <v>22</v>
      </c>
      <c r="P57" t="s">
        <v>39</v>
      </c>
      <c r="Q57" t="s">
        <v>24</v>
      </c>
      <c r="R57" t="s">
        <v>25</v>
      </c>
      <c r="S57" t="str">
        <f t="shared" si="0"/>
        <v/>
      </c>
    </row>
    <row r="58" spans="1:19" x14ac:dyDescent="0.45">
      <c r="A58">
        <v>15630053</v>
      </c>
      <c r="B58" t="s">
        <v>99</v>
      </c>
      <c r="C58">
        <v>656</v>
      </c>
      <c r="D58" t="s">
        <v>19</v>
      </c>
      <c r="E58" t="s">
        <v>41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  <c r="N58" t="s">
        <v>21</v>
      </c>
      <c r="O58" t="s">
        <v>22</v>
      </c>
      <c r="P58" t="s">
        <v>39</v>
      </c>
      <c r="Q58" t="s">
        <v>47</v>
      </c>
      <c r="R58" t="s">
        <v>25</v>
      </c>
      <c r="S58" t="str">
        <f t="shared" si="0"/>
        <v/>
      </c>
    </row>
    <row r="59" spans="1:19" x14ac:dyDescent="0.45">
      <c r="A59">
        <v>15647091</v>
      </c>
      <c r="B59" t="s">
        <v>100</v>
      </c>
      <c r="C59">
        <v>725</v>
      </c>
      <c r="D59" t="s">
        <v>45</v>
      </c>
      <c r="E59" t="s">
        <v>41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  <c r="N59" t="s">
        <v>46</v>
      </c>
      <c r="O59" t="s">
        <v>36</v>
      </c>
      <c r="P59" t="s">
        <v>28</v>
      </c>
      <c r="Q59" t="s">
        <v>24</v>
      </c>
      <c r="R59" t="s">
        <v>25</v>
      </c>
      <c r="S59" t="str">
        <f t="shared" si="0"/>
        <v/>
      </c>
    </row>
    <row r="60" spans="1:19" x14ac:dyDescent="0.45">
      <c r="A60">
        <v>15623944</v>
      </c>
      <c r="B60" t="s">
        <v>101</v>
      </c>
      <c r="C60">
        <v>511</v>
      </c>
      <c r="D60" t="s">
        <v>27</v>
      </c>
      <c r="E60" t="s">
        <v>20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  <c r="N60" t="s">
        <v>85</v>
      </c>
      <c r="O60" t="s">
        <v>30</v>
      </c>
      <c r="P60" t="s">
        <v>23</v>
      </c>
      <c r="Q60" t="s">
        <v>47</v>
      </c>
      <c r="R60" t="s">
        <v>25</v>
      </c>
      <c r="S60" t="str">
        <f t="shared" si="0"/>
        <v/>
      </c>
    </row>
    <row r="61" spans="1:19" x14ac:dyDescent="0.45">
      <c r="A61">
        <v>15804771</v>
      </c>
      <c r="B61" t="s">
        <v>102</v>
      </c>
      <c r="C61">
        <v>614</v>
      </c>
      <c r="D61" t="s">
        <v>19</v>
      </c>
      <c r="E61" t="s">
        <v>41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  <c r="N61" t="s">
        <v>43</v>
      </c>
      <c r="O61" t="s">
        <v>22</v>
      </c>
      <c r="P61" t="s">
        <v>103</v>
      </c>
      <c r="Q61" t="s">
        <v>47</v>
      </c>
      <c r="R61" t="s">
        <v>25</v>
      </c>
      <c r="S61" t="str">
        <f t="shared" si="0"/>
        <v/>
      </c>
    </row>
    <row r="62" spans="1:19" x14ac:dyDescent="0.45">
      <c r="A62">
        <v>15651280</v>
      </c>
      <c r="B62" t="s">
        <v>104</v>
      </c>
      <c r="C62">
        <v>742</v>
      </c>
      <c r="D62" t="s">
        <v>45</v>
      </c>
      <c r="E62" t="s">
        <v>41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  <c r="N62" t="s">
        <v>35</v>
      </c>
      <c r="O62" t="s">
        <v>68</v>
      </c>
      <c r="P62" t="s">
        <v>39</v>
      </c>
      <c r="Q62" t="s">
        <v>47</v>
      </c>
      <c r="R62" t="s">
        <v>25</v>
      </c>
      <c r="S62" t="str">
        <f t="shared" si="0"/>
        <v/>
      </c>
    </row>
    <row r="63" spans="1:19" x14ac:dyDescent="0.45">
      <c r="A63">
        <v>15773469</v>
      </c>
      <c r="B63" t="s">
        <v>105</v>
      </c>
      <c r="C63">
        <v>687</v>
      </c>
      <c r="D63" t="s">
        <v>45</v>
      </c>
      <c r="E63" t="s">
        <v>20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  <c r="N63" t="s">
        <v>46</v>
      </c>
      <c r="O63" t="s">
        <v>36</v>
      </c>
      <c r="P63" t="s">
        <v>31</v>
      </c>
      <c r="Q63" t="s">
        <v>53</v>
      </c>
      <c r="R63" t="s">
        <v>33</v>
      </c>
      <c r="S63" t="str">
        <f t="shared" si="0"/>
        <v/>
      </c>
    </row>
    <row r="64" spans="1:19" x14ac:dyDescent="0.45">
      <c r="A64">
        <v>15702014</v>
      </c>
      <c r="B64" t="s">
        <v>106</v>
      </c>
      <c r="C64">
        <v>555</v>
      </c>
      <c r="D64" t="s">
        <v>27</v>
      </c>
      <c r="E64" t="s">
        <v>41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  <c r="N64" t="s">
        <v>35</v>
      </c>
      <c r="O64" t="s">
        <v>30</v>
      </c>
      <c r="P64" t="s">
        <v>28</v>
      </c>
      <c r="Q64" t="s">
        <v>24</v>
      </c>
      <c r="R64" t="s">
        <v>33</v>
      </c>
      <c r="S64" t="str">
        <f t="shared" si="0"/>
        <v/>
      </c>
    </row>
    <row r="65" spans="1:19" x14ac:dyDescent="0.45">
      <c r="A65">
        <v>15751208</v>
      </c>
      <c r="B65" t="s">
        <v>107</v>
      </c>
      <c r="C65">
        <v>684</v>
      </c>
      <c r="D65" t="s">
        <v>27</v>
      </c>
      <c r="E65" t="s">
        <v>41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  <c r="N65" t="s">
        <v>43</v>
      </c>
      <c r="O65" t="s">
        <v>36</v>
      </c>
      <c r="P65" t="s">
        <v>28</v>
      </c>
      <c r="Q65" t="s">
        <v>32</v>
      </c>
      <c r="R65" t="s">
        <v>25</v>
      </c>
      <c r="S65" t="str">
        <f t="shared" si="0"/>
        <v/>
      </c>
    </row>
    <row r="66" spans="1:19" x14ac:dyDescent="0.45">
      <c r="A66">
        <v>15592461</v>
      </c>
      <c r="B66" t="s">
        <v>108</v>
      </c>
      <c r="C66">
        <v>603</v>
      </c>
      <c r="D66" t="s">
        <v>45</v>
      </c>
      <c r="E66" t="s">
        <v>41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  <c r="N66" t="s">
        <v>46</v>
      </c>
      <c r="O66" t="s">
        <v>22</v>
      </c>
      <c r="P66" t="s">
        <v>39</v>
      </c>
      <c r="Q66" t="s">
        <v>47</v>
      </c>
      <c r="R66" t="s">
        <v>25</v>
      </c>
      <c r="S66" t="str">
        <f t="shared" si="0"/>
        <v/>
      </c>
    </row>
    <row r="67" spans="1:19" x14ac:dyDescent="0.45">
      <c r="A67">
        <v>15789484</v>
      </c>
      <c r="B67" t="s">
        <v>109</v>
      </c>
      <c r="C67">
        <v>751</v>
      </c>
      <c r="D67" t="s">
        <v>45</v>
      </c>
      <c r="E67" t="s">
        <v>20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  <c r="N67" t="s">
        <v>35</v>
      </c>
      <c r="O67" t="s">
        <v>68</v>
      </c>
      <c r="P67" t="s">
        <v>31</v>
      </c>
      <c r="Q67" t="s">
        <v>32</v>
      </c>
      <c r="R67" t="s">
        <v>33</v>
      </c>
      <c r="S67" t="str">
        <f t="shared" ref="S67:S130" si="1">IF(AND(M67=1,H67&gt;=100000),"PRIORITY SAVE","")</f>
        <v/>
      </c>
    </row>
    <row r="68" spans="1:19" x14ac:dyDescent="0.45">
      <c r="A68">
        <v>15696061</v>
      </c>
      <c r="B68" t="s">
        <v>110</v>
      </c>
      <c r="C68">
        <v>581</v>
      </c>
      <c r="D68" t="s">
        <v>45</v>
      </c>
      <c r="E68" t="s">
        <v>20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  <c r="N68" t="s">
        <v>35</v>
      </c>
      <c r="O68" t="s">
        <v>22</v>
      </c>
      <c r="P68" t="s">
        <v>39</v>
      </c>
      <c r="Q68" t="s">
        <v>24</v>
      </c>
      <c r="R68" t="s">
        <v>25</v>
      </c>
      <c r="S68" t="str">
        <f t="shared" si="1"/>
        <v/>
      </c>
    </row>
    <row r="69" spans="1:19" x14ac:dyDescent="0.45">
      <c r="A69">
        <v>15641582</v>
      </c>
      <c r="B69" t="s">
        <v>111</v>
      </c>
      <c r="C69">
        <v>735</v>
      </c>
      <c r="D69" t="s">
        <v>45</v>
      </c>
      <c r="E69" t="s">
        <v>41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  <c r="N69" t="s">
        <v>21</v>
      </c>
      <c r="O69" t="s">
        <v>36</v>
      </c>
      <c r="P69" t="s">
        <v>39</v>
      </c>
      <c r="Q69" t="s">
        <v>53</v>
      </c>
      <c r="R69" t="s">
        <v>33</v>
      </c>
      <c r="S69" t="str">
        <f t="shared" si="1"/>
        <v/>
      </c>
    </row>
    <row r="70" spans="1:19" x14ac:dyDescent="0.45">
      <c r="A70">
        <v>15638424</v>
      </c>
      <c r="B70" t="s">
        <v>112</v>
      </c>
      <c r="C70">
        <v>661</v>
      </c>
      <c r="D70" t="s">
        <v>45</v>
      </c>
      <c r="E70" t="s">
        <v>20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  <c r="N70" t="s">
        <v>35</v>
      </c>
      <c r="O70" t="s">
        <v>22</v>
      </c>
      <c r="P70" t="s">
        <v>31</v>
      </c>
      <c r="Q70" t="s">
        <v>47</v>
      </c>
      <c r="R70" t="s">
        <v>33</v>
      </c>
      <c r="S70" t="str">
        <f t="shared" si="1"/>
        <v/>
      </c>
    </row>
    <row r="71" spans="1:19" x14ac:dyDescent="0.45">
      <c r="A71">
        <v>15755648</v>
      </c>
      <c r="B71" t="s">
        <v>113</v>
      </c>
      <c r="C71">
        <v>675</v>
      </c>
      <c r="D71" t="s">
        <v>19</v>
      </c>
      <c r="E71" t="s">
        <v>20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  <c r="N71" t="s">
        <v>46</v>
      </c>
      <c r="O71" t="s">
        <v>36</v>
      </c>
      <c r="P71" t="s">
        <v>28</v>
      </c>
      <c r="Q71" t="s">
        <v>32</v>
      </c>
      <c r="R71" t="s">
        <v>25</v>
      </c>
      <c r="S71" t="str">
        <f t="shared" si="1"/>
        <v/>
      </c>
    </row>
    <row r="72" spans="1:19" x14ac:dyDescent="0.45">
      <c r="A72">
        <v>15703793</v>
      </c>
      <c r="B72" t="s">
        <v>114</v>
      </c>
      <c r="C72">
        <v>738</v>
      </c>
      <c r="D72" t="s">
        <v>45</v>
      </c>
      <c r="E72" t="s">
        <v>41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  <c r="N72" t="s">
        <v>43</v>
      </c>
      <c r="O72" t="s">
        <v>36</v>
      </c>
      <c r="P72" t="s">
        <v>39</v>
      </c>
      <c r="Q72" t="s">
        <v>24</v>
      </c>
      <c r="R72" t="s">
        <v>33</v>
      </c>
      <c r="S72" t="str">
        <f t="shared" si="1"/>
        <v>PRIORITY SAVE</v>
      </c>
    </row>
    <row r="73" spans="1:19" x14ac:dyDescent="0.45">
      <c r="A73">
        <v>15620344</v>
      </c>
      <c r="B73" t="s">
        <v>115</v>
      </c>
      <c r="C73">
        <v>813</v>
      </c>
      <c r="D73" t="s">
        <v>19</v>
      </c>
      <c r="E73" t="s">
        <v>41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  <c r="N73" t="s">
        <v>46</v>
      </c>
      <c r="O73" t="s">
        <v>38</v>
      </c>
      <c r="P73" t="s">
        <v>23</v>
      </c>
      <c r="Q73" t="s">
        <v>32</v>
      </c>
      <c r="R73" t="s">
        <v>25</v>
      </c>
      <c r="S73" t="str">
        <f t="shared" si="1"/>
        <v/>
      </c>
    </row>
    <row r="74" spans="1:19" x14ac:dyDescent="0.45">
      <c r="A74">
        <v>15812518</v>
      </c>
      <c r="B74" t="s">
        <v>116</v>
      </c>
      <c r="C74">
        <v>657</v>
      </c>
      <c r="D74" t="s">
        <v>27</v>
      </c>
      <c r="E74" t="s">
        <v>20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  <c r="N74" t="s">
        <v>35</v>
      </c>
      <c r="O74" t="s">
        <v>22</v>
      </c>
      <c r="P74" t="s">
        <v>31</v>
      </c>
      <c r="Q74" t="s">
        <v>24</v>
      </c>
      <c r="R74" t="s">
        <v>25</v>
      </c>
      <c r="S74" t="str">
        <f t="shared" si="1"/>
        <v/>
      </c>
    </row>
    <row r="75" spans="1:19" x14ac:dyDescent="0.45">
      <c r="A75">
        <v>15779052</v>
      </c>
      <c r="B75" t="s">
        <v>117</v>
      </c>
      <c r="C75">
        <v>604</v>
      </c>
      <c r="D75" t="s">
        <v>45</v>
      </c>
      <c r="E75" t="s">
        <v>20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  <c r="N75" t="s">
        <v>46</v>
      </c>
      <c r="O75" t="s">
        <v>22</v>
      </c>
      <c r="P75" t="s">
        <v>31</v>
      </c>
      <c r="Q75" t="s">
        <v>47</v>
      </c>
      <c r="R75" t="s">
        <v>33</v>
      </c>
      <c r="S75" t="str">
        <f t="shared" si="1"/>
        <v/>
      </c>
    </row>
    <row r="76" spans="1:19" x14ac:dyDescent="0.45">
      <c r="A76">
        <v>15770811</v>
      </c>
      <c r="B76" t="s">
        <v>118</v>
      </c>
      <c r="C76">
        <v>519</v>
      </c>
      <c r="D76" t="s">
        <v>19</v>
      </c>
      <c r="E76" t="s">
        <v>41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  <c r="N76" t="s">
        <v>35</v>
      </c>
      <c r="O76" t="s">
        <v>30</v>
      </c>
      <c r="P76" t="s">
        <v>23</v>
      </c>
      <c r="Q76" t="s">
        <v>53</v>
      </c>
      <c r="R76" t="s">
        <v>33</v>
      </c>
      <c r="S76" t="str">
        <f t="shared" si="1"/>
        <v/>
      </c>
    </row>
    <row r="77" spans="1:19" x14ac:dyDescent="0.45">
      <c r="A77">
        <v>15780961</v>
      </c>
      <c r="B77" t="s">
        <v>119</v>
      </c>
      <c r="C77">
        <v>735</v>
      </c>
      <c r="D77" t="s">
        <v>19</v>
      </c>
      <c r="E77" t="s">
        <v>20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  <c r="N77" t="s">
        <v>46</v>
      </c>
      <c r="O77" t="s">
        <v>36</v>
      </c>
      <c r="P77" t="s">
        <v>31</v>
      </c>
      <c r="Q77" t="s">
        <v>24</v>
      </c>
      <c r="R77" t="s">
        <v>33</v>
      </c>
      <c r="S77" t="str">
        <f t="shared" si="1"/>
        <v/>
      </c>
    </row>
    <row r="78" spans="1:19" x14ac:dyDescent="0.45">
      <c r="A78">
        <v>15614049</v>
      </c>
      <c r="B78" t="s">
        <v>120</v>
      </c>
      <c r="C78">
        <v>664</v>
      </c>
      <c r="D78" t="s">
        <v>19</v>
      </c>
      <c r="E78" t="s">
        <v>41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  <c r="N78" t="s">
        <v>43</v>
      </c>
      <c r="O78" t="s">
        <v>22</v>
      </c>
      <c r="P78" t="s">
        <v>23</v>
      </c>
      <c r="Q78" t="s">
        <v>32</v>
      </c>
      <c r="R78" t="s">
        <v>33</v>
      </c>
      <c r="S78" t="str">
        <f t="shared" si="1"/>
        <v/>
      </c>
    </row>
    <row r="79" spans="1:19" x14ac:dyDescent="0.45">
      <c r="A79">
        <v>15662085</v>
      </c>
      <c r="B79" t="s">
        <v>121</v>
      </c>
      <c r="C79">
        <v>678</v>
      </c>
      <c r="D79" t="s">
        <v>19</v>
      </c>
      <c r="E79" t="s">
        <v>20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  <c r="N79" t="s">
        <v>35</v>
      </c>
      <c r="O79" t="s">
        <v>36</v>
      </c>
      <c r="P79" t="s">
        <v>23</v>
      </c>
      <c r="Q79" t="s">
        <v>53</v>
      </c>
      <c r="R79" t="s">
        <v>25</v>
      </c>
      <c r="S79" t="str">
        <f t="shared" si="1"/>
        <v/>
      </c>
    </row>
    <row r="80" spans="1:19" x14ac:dyDescent="0.45">
      <c r="A80">
        <v>15575185</v>
      </c>
      <c r="B80" t="s">
        <v>122</v>
      </c>
      <c r="C80">
        <v>757</v>
      </c>
      <c r="D80" t="s">
        <v>27</v>
      </c>
      <c r="E80" t="s">
        <v>41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  <c r="N80" t="s">
        <v>35</v>
      </c>
      <c r="O80" t="s">
        <v>68</v>
      </c>
      <c r="P80" t="s">
        <v>28</v>
      </c>
      <c r="Q80" t="s">
        <v>47</v>
      </c>
      <c r="R80" t="s">
        <v>25</v>
      </c>
      <c r="S80" t="str">
        <f t="shared" si="1"/>
        <v/>
      </c>
    </row>
    <row r="81" spans="1:19" x14ac:dyDescent="0.45">
      <c r="A81">
        <v>15803136</v>
      </c>
      <c r="B81" t="s">
        <v>123</v>
      </c>
      <c r="C81">
        <v>416</v>
      </c>
      <c r="D81" t="s">
        <v>45</v>
      </c>
      <c r="E81" t="s">
        <v>20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  <c r="N81" t="s">
        <v>21</v>
      </c>
      <c r="O81" t="s">
        <v>30</v>
      </c>
      <c r="P81" t="s">
        <v>39</v>
      </c>
      <c r="Q81" t="s">
        <v>53</v>
      </c>
      <c r="R81" t="s">
        <v>33</v>
      </c>
      <c r="S81" t="str">
        <f t="shared" si="1"/>
        <v/>
      </c>
    </row>
    <row r="82" spans="1:19" x14ac:dyDescent="0.45">
      <c r="A82">
        <v>15706021</v>
      </c>
      <c r="B82" t="s">
        <v>124</v>
      </c>
      <c r="C82">
        <v>665</v>
      </c>
      <c r="D82" t="s">
        <v>19</v>
      </c>
      <c r="E82" t="s">
        <v>20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  <c r="N82" t="s">
        <v>35</v>
      </c>
      <c r="O82" t="s">
        <v>22</v>
      </c>
      <c r="P82" t="s">
        <v>28</v>
      </c>
      <c r="Q82" t="s">
        <v>24</v>
      </c>
      <c r="R82" t="s">
        <v>33</v>
      </c>
      <c r="S82" t="str">
        <f t="shared" si="1"/>
        <v/>
      </c>
    </row>
    <row r="83" spans="1:19" x14ac:dyDescent="0.45">
      <c r="A83">
        <v>15663706</v>
      </c>
      <c r="B83" t="s">
        <v>125</v>
      </c>
      <c r="C83">
        <v>777</v>
      </c>
      <c r="D83" t="s">
        <v>19</v>
      </c>
      <c r="E83" t="s">
        <v>20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  <c r="N83" t="s">
        <v>35</v>
      </c>
      <c r="O83" t="s">
        <v>68</v>
      </c>
      <c r="P83" t="s">
        <v>23</v>
      </c>
      <c r="Q83" t="s">
        <v>24</v>
      </c>
      <c r="R83" t="s">
        <v>25</v>
      </c>
      <c r="S83" t="str">
        <f t="shared" si="1"/>
        <v/>
      </c>
    </row>
    <row r="84" spans="1:19" x14ac:dyDescent="0.45">
      <c r="A84">
        <v>15641732</v>
      </c>
      <c r="B84" t="s">
        <v>126</v>
      </c>
      <c r="C84">
        <v>543</v>
      </c>
      <c r="D84" t="s">
        <v>19</v>
      </c>
      <c r="E84" t="s">
        <v>20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  <c r="N84" t="s">
        <v>35</v>
      </c>
      <c r="O84" t="s">
        <v>30</v>
      </c>
      <c r="P84" t="s">
        <v>23</v>
      </c>
      <c r="Q84" t="s">
        <v>47</v>
      </c>
      <c r="R84" t="s">
        <v>33</v>
      </c>
      <c r="S84" t="str">
        <f t="shared" si="1"/>
        <v/>
      </c>
    </row>
    <row r="85" spans="1:19" x14ac:dyDescent="0.45">
      <c r="A85">
        <v>15701164</v>
      </c>
      <c r="B85" t="s">
        <v>127</v>
      </c>
      <c r="C85">
        <v>506</v>
      </c>
      <c r="D85" t="s">
        <v>19</v>
      </c>
      <c r="E85" t="s">
        <v>20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  <c r="N85" t="s">
        <v>35</v>
      </c>
      <c r="O85" t="s">
        <v>30</v>
      </c>
      <c r="P85" t="s">
        <v>28</v>
      </c>
      <c r="Q85" t="s">
        <v>47</v>
      </c>
      <c r="R85" t="s">
        <v>25</v>
      </c>
      <c r="S85" t="str">
        <f t="shared" si="1"/>
        <v/>
      </c>
    </row>
    <row r="86" spans="1:19" x14ac:dyDescent="0.45">
      <c r="A86">
        <v>15738751</v>
      </c>
      <c r="B86" t="s">
        <v>128</v>
      </c>
      <c r="C86">
        <v>493</v>
      </c>
      <c r="D86" t="s">
        <v>19</v>
      </c>
      <c r="E86" t="s">
        <v>20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  <c r="N86" t="s">
        <v>21</v>
      </c>
      <c r="O86" t="s">
        <v>30</v>
      </c>
      <c r="P86" t="s">
        <v>23</v>
      </c>
      <c r="Q86" t="s">
        <v>47</v>
      </c>
      <c r="R86" t="s">
        <v>33</v>
      </c>
      <c r="S86" t="str">
        <f t="shared" si="1"/>
        <v/>
      </c>
    </row>
    <row r="87" spans="1:19" x14ac:dyDescent="0.45">
      <c r="A87">
        <v>15805254</v>
      </c>
      <c r="B87" t="s">
        <v>129</v>
      </c>
      <c r="C87">
        <v>652</v>
      </c>
      <c r="D87" t="s">
        <v>27</v>
      </c>
      <c r="E87" t="s">
        <v>20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  <c r="N87" t="s">
        <v>85</v>
      </c>
      <c r="O87" t="s">
        <v>22</v>
      </c>
      <c r="P87" t="s">
        <v>23</v>
      </c>
      <c r="Q87" t="s">
        <v>53</v>
      </c>
      <c r="R87" t="s">
        <v>33</v>
      </c>
      <c r="S87" t="str">
        <f t="shared" si="1"/>
        <v/>
      </c>
    </row>
    <row r="88" spans="1:19" x14ac:dyDescent="0.45">
      <c r="A88">
        <v>15762418</v>
      </c>
      <c r="B88" t="s">
        <v>130</v>
      </c>
      <c r="C88">
        <v>750</v>
      </c>
      <c r="D88" t="s">
        <v>27</v>
      </c>
      <c r="E88" t="s">
        <v>41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  <c r="N88" t="s">
        <v>46</v>
      </c>
      <c r="O88" t="s">
        <v>68</v>
      </c>
      <c r="P88" t="s">
        <v>39</v>
      </c>
      <c r="Q88" t="s">
        <v>47</v>
      </c>
      <c r="R88" t="s">
        <v>25</v>
      </c>
      <c r="S88" t="str">
        <f t="shared" si="1"/>
        <v>PRIORITY SAVE</v>
      </c>
    </row>
    <row r="89" spans="1:19" x14ac:dyDescent="0.45">
      <c r="A89">
        <v>15625759</v>
      </c>
      <c r="B89" t="s">
        <v>131</v>
      </c>
      <c r="C89">
        <v>729</v>
      </c>
      <c r="D89" t="s">
        <v>19</v>
      </c>
      <c r="E89" t="s">
        <v>41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  <c r="N89" t="s">
        <v>35</v>
      </c>
      <c r="O89" t="s">
        <v>36</v>
      </c>
      <c r="P89" t="s">
        <v>23</v>
      </c>
      <c r="Q89" t="s">
        <v>53</v>
      </c>
      <c r="R89" t="s">
        <v>33</v>
      </c>
      <c r="S89" t="str">
        <f t="shared" si="1"/>
        <v/>
      </c>
    </row>
    <row r="90" spans="1:19" x14ac:dyDescent="0.45">
      <c r="A90">
        <v>15622897</v>
      </c>
      <c r="B90" t="s">
        <v>132</v>
      </c>
      <c r="C90">
        <v>646</v>
      </c>
      <c r="D90" t="s">
        <v>19</v>
      </c>
      <c r="E90" t="s">
        <v>20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  <c r="N90" t="s">
        <v>21</v>
      </c>
      <c r="O90" t="s">
        <v>22</v>
      </c>
      <c r="P90" t="s">
        <v>23</v>
      </c>
      <c r="Q90" t="s">
        <v>47</v>
      </c>
      <c r="R90" t="s">
        <v>33</v>
      </c>
      <c r="S90" t="str">
        <f t="shared" si="1"/>
        <v/>
      </c>
    </row>
    <row r="91" spans="1:19" x14ac:dyDescent="0.45">
      <c r="A91">
        <v>15767954</v>
      </c>
      <c r="B91" t="s">
        <v>84</v>
      </c>
      <c r="C91">
        <v>635</v>
      </c>
      <c r="D91" t="s">
        <v>45</v>
      </c>
      <c r="E91" t="s">
        <v>20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  <c r="N91" t="s">
        <v>46</v>
      </c>
      <c r="O91" t="s">
        <v>22</v>
      </c>
      <c r="P91" t="s">
        <v>28</v>
      </c>
      <c r="Q91" t="s">
        <v>47</v>
      </c>
      <c r="R91" t="s">
        <v>33</v>
      </c>
      <c r="S91" t="str">
        <f t="shared" si="1"/>
        <v/>
      </c>
    </row>
    <row r="92" spans="1:19" x14ac:dyDescent="0.45">
      <c r="A92">
        <v>15757535</v>
      </c>
      <c r="B92" t="s">
        <v>133</v>
      </c>
      <c r="C92">
        <v>647</v>
      </c>
      <c r="D92" t="s">
        <v>27</v>
      </c>
      <c r="E92" t="s">
        <v>20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  <c r="N92" t="s">
        <v>21</v>
      </c>
      <c r="O92" t="s">
        <v>22</v>
      </c>
      <c r="P92" t="s">
        <v>23</v>
      </c>
      <c r="Q92" t="s">
        <v>47</v>
      </c>
      <c r="R92" t="s">
        <v>33</v>
      </c>
      <c r="S92" t="str">
        <f t="shared" si="1"/>
        <v/>
      </c>
    </row>
    <row r="93" spans="1:19" x14ac:dyDescent="0.45">
      <c r="A93">
        <v>15731511</v>
      </c>
      <c r="B93" t="s">
        <v>134</v>
      </c>
      <c r="C93">
        <v>808</v>
      </c>
      <c r="D93" t="s">
        <v>19</v>
      </c>
      <c r="E93" t="s">
        <v>41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  <c r="N93" t="s">
        <v>21</v>
      </c>
      <c r="O93" t="s">
        <v>38</v>
      </c>
      <c r="P93" t="s">
        <v>39</v>
      </c>
      <c r="Q93" t="s">
        <v>32</v>
      </c>
      <c r="R93" t="s">
        <v>33</v>
      </c>
      <c r="S93" t="str">
        <f t="shared" si="1"/>
        <v/>
      </c>
    </row>
    <row r="94" spans="1:19" x14ac:dyDescent="0.45">
      <c r="A94">
        <v>15809248</v>
      </c>
      <c r="B94" t="s">
        <v>135</v>
      </c>
      <c r="C94">
        <v>524</v>
      </c>
      <c r="D94" t="s">
        <v>19</v>
      </c>
      <c r="E94" t="s">
        <v>20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  <c r="N94" t="s">
        <v>35</v>
      </c>
      <c r="O94" t="s">
        <v>30</v>
      </c>
      <c r="P94" t="s">
        <v>23</v>
      </c>
      <c r="Q94" t="s">
        <v>53</v>
      </c>
      <c r="R94" t="s">
        <v>33</v>
      </c>
      <c r="S94" t="str">
        <f t="shared" si="1"/>
        <v/>
      </c>
    </row>
    <row r="95" spans="1:19" x14ac:dyDescent="0.45">
      <c r="A95">
        <v>15640635</v>
      </c>
      <c r="B95" t="s">
        <v>136</v>
      </c>
      <c r="C95">
        <v>769</v>
      </c>
      <c r="D95" t="s">
        <v>19</v>
      </c>
      <c r="E95" t="s">
        <v>41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  <c r="N95" t="s">
        <v>46</v>
      </c>
      <c r="O95" t="s">
        <v>68</v>
      </c>
      <c r="P95" t="s">
        <v>23</v>
      </c>
      <c r="Q95" t="s">
        <v>32</v>
      </c>
      <c r="R95" t="s">
        <v>33</v>
      </c>
      <c r="S95" t="str">
        <f t="shared" si="1"/>
        <v/>
      </c>
    </row>
    <row r="96" spans="1:19" x14ac:dyDescent="0.45">
      <c r="A96">
        <v>15676966</v>
      </c>
      <c r="B96" t="s">
        <v>136</v>
      </c>
      <c r="C96">
        <v>730</v>
      </c>
      <c r="D96" t="s">
        <v>27</v>
      </c>
      <c r="E96" t="s">
        <v>41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  <c r="N96" t="s">
        <v>21</v>
      </c>
      <c r="O96" t="s">
        <v>36</v>
      </c>
      <c r="P96" t="s">
        <v>23</v>
      </c>
      <c r="Q96" t="s">
        <v>47</v>
      </c>
      <c r="R96" t="s">
        <v>33</v>
      </c>
      <c r="S96" t="str">
        <f t="shared" si="1"/>
        <v/>
      </c>
    </row>
    <row r="97" spans="1:19" x14ac:dyDescent="0.45">
      <c r="A97">
        <v>15699461</v>
      </c>
      <c r="B97" t="s">
        <v>137</v>
      </c>
      <c r="C97">
        <v>515</v>
      </c>
      <c r="D97" t="s">
        <v>27</v>
      </c>
      <c r="E97" t="s">
        <v>41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  <c r="N97" t="s">
        <v>35</v>
      </c>
      <c r="O97" t="s">
        <v>30</v>
      </c>
      <c r="P97" t="s">
        <v>31</v>
      </c>
      <c r="Q97" t="s">
        <v>53</v>
      </c>
      <c r="R97" t="s">
        <v>25</v>
      </c>
      <c r="S97" t="str">
        <f t="shared" si="1"/>
        <v/>
      </c>
    </row>
    <row r="98" spans="1:19" x14ac:dyDescent="0.45">
      <c r="A98">
        <v>15738721</v>
      </c>
      <c r="B98" t="s">
        <v>138</v>
      </c>
      <c r="C98">
        <v>773</v>
      </c>
      <c r="D98" t="s">
        <v>27</v>
      </c>
      <c r="E98" t="s">
        <v>41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  <c r="N98" t="s">
        <v>21</v>
      </c>
      <c r="O98" t="s">
        <v>68</v>
      </c>
      <c r="P98" t="s">
        <v>39</v>
      </c>
      <c r="Q98" t="s">
        <v>53</v>
      </c>
      <c r="R98" t="s">
        <v>25</v>
      </c>
      <c r="S98" t="str">
        <f t="shared" si="1"/>
        <v/>
      </c>
    </row>
    <row r="99" spans="1:19" x14ac:dyDescent="0.45">
      <c r="A99">
        <v>15693683</v>
      </c>
      <c r="B99" t="s">
        <v>139</v>
      </c>
      <c r="C99">
        <v>814</v>
      </c>
      <c r="D99" t="s">
        <v>45</v>
      </c>
      <c r="E99" t="s">
        <v>41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  <c r="N99" t="s">
        <v>46</v>
      </c>
      <c r="O99" t="s">
        <v>38</v>
      </c>
      <c r="P99" t="s">
        <v>28</v>
      </c>
      <c r="Q99" t="s">
        <v>32</v>
      </c>
      <c r="R99" t="s">
        <v>33</v>
      </c>
      <c r="S99" t="str">
        <f t="shared" si="1"/>
        <v/>
      </c>
    </row>
    <row r="100" spans="1:19" x14ac:dyDescent="0.45">
      <c r="A100">
        <v>15604348</v>
      </c>
      <c r="B100" t="s">
        <v>140</v>
      </c>
      <c r="C100">
        <v>710</v>
      </c>
      <c r="D100" t="s">
        <v>27</v>
      </c>
      <c r="E100" t="s">
        <v>41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  <c r="N100" t="s">
        <v>46</v>
      </c>
      <c r="O100" t="s">
        <v>36</v>
      </c>
      <c r="P100" t="s">
        <v>23</v>
      </c>
      <c r="Q100" t="s">
        <v>32</v>
      </c>
      <c r="R100" t="s">
        <v>33</v>
      </c>
      <c r="S100" t="str">
        <f t="shared" si="1"/>
        <v/>
      </c>
    </row>
    <row r="101" spans="1:19" x14ac:dyDescent="0.45">
      <c r="A101">
        <v>15633059</v>
      </c>
      <c r="B101" t="s">
        <v>141</v>
      </c>
      <c r="C101">
        <v>413</v>
      </c>
      <c r="D101" t="s">
        <v>19</v>
      </c>
      <c r="E101" t="s">
        <v>41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  <c r="N101" t="s">
        <v>35</v>
      </c>
      <c r="O101" t="s">
        <v>30</v>
      </c>
      <c r="P101" t="s">
        <v>23</v>
      </c>
      <c r="Q101" t="s">
        <v>53</v>
      </c>
      <c r="R101" t="s">
        <v>33</v>
      </c>
      <c r="S101" t="str">
        <f t="shared" si="1"/>
        <v/>
      </c>
    </row>
    <row r="102" spans="1:19" x14ac:dyDescent="0.45">
      <c r="A102">
        <v>15808582</v>
      </c>
      <c r="B102" t="s">
        <v>142</v>
      </c>
      <c r="C102">
        <v>665</v>
      </c>
      <c r="D102" t="s">
        <v>19</v>
      </c>
      <c r="E102" t="s">
        <v>20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  <c r="N102" t="s">
        <v>21</v>
      </c>
      <c r="O102" t="s">
        <v>22</v>
      </c>
      <c r="P102" t="s">
        <v>23</v>
      </c>
      <c r="Q102" t="s">
        <v>32</v>
      </c>
      <c r="R102" t="s">
        <v>25</v>
      </c>
      <c r="S102" t="str">
        <f t="shared" si="1"/>
        <v/>
      </c>
    </row>
    <row r="103" spans="1:19" x14ac:dyDescent="0.45">
      <c r="A103">
        <v>15743192</v>
      </c>
      <c r="B103" t="s">
        <v>143</v>
      </c>
      <c r="C103">
        <v>623</v>
      </c>
      <c r="D103" t="s">
        <v>19</v>
      </c>
      <c r="E103" t="s">
        <v>20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  <c r="N103" t="s">
        <v>21</v>
      </c>
      <c r="O103" t="s">
        <v>22</v>
      </c>
      <c r="P103" t="s">
        <v>23</v>
      </c>
      <c r="Q103" t="s">
        <v>32</v>
      </c>
      <c r="R103" t="s">
        <v>33</v>
      </c>
      <c r="S103" t="str">
        <f t="shared" si="1"/>
        <v/>
      </c>
    </row>
    <row r="104" spans="1:19" x14ac:dyDescent="0.45">
      <c r="A104">
        <v>15580146</v>
      </c>
      <c r="B104" t="s">
        <v>143</v>
      </c>
      <c r="C104">
        <v>738</v>
      </c>
      <c r="D104" t="s">
        <v>19</v>
      </c>
      <c r="E104" t="s">
        <v>41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  <c r="N104" t="s">
        <v>35</v>
      </c>
      <c r="O104" t="s">
        <v>36</v>
      </c>
      <c r="P104" t="s">
        <v>28</v>
      </c>
      <c r="Q104" t="s">
        <v>53</v>
      </c>
      <c r="R104" t="s">
        <v>25</v>
      </c>
      <c r="S104" t="str">
        <f t="shared" si="1"/>
        <v/>
      </c>
    </row>
    <row r="105" spans="1:19" x14ac:dyDescent="0.45">
      <c r="A105">
        <v>15776605</v>
      </c>
      <c r="B105" t="s">
        <v>144</v>
      </c>
      <c r="C105">
        <v>528</v>
      </c>
      <c r="D105" t="s">
        <v>27</v>
      </c>
      <c r="E105" t="s">
        <v>41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  <c r="N105" t="s">
        <v>35</v>
      </c>
      <c r="O105" t="s">
        <v>30</v>
      </c>
      <c r="P105" t="s">
        <v>23</v>
      </c>
      <c r="Q105" t="s">
        <v>32</v>
      </c>
      <c r="R105" t="s">
        <v>33</v>
      </c>
      <c r="S105" t="str">
        <f t="shared" si="1"/>
        <v/>
      </c>
    </row>
    <row r="106" spans="1:19" x14ac:dyDescent="0.45">
      <c r="A106">
        <v>15804919</v>
      </c>
      <c r="B106" t="s">
        <v>145</v>
      </c>
      <c r="C106">
        <v>670</v>
      </c>
      <c r="D106" t="s">
        <v>27</v>
      </c>
      <c r="E106" t="s">
        <v>20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  <c r="N106" t="s">
        <v>85</v>
      </c>
      <c r="O106" t="s">
        <v>36</v>
      </c>
      <c r="P106" t="s">
        <v>23</v>
      </c>
      <c r="Q106" t="s">
        <v>24</v>
      </c>
      <c r="R106" t="s">
        <v>25</v>
      </c>
      <c r="S106" t="str">
        <f t="shared" si="1"/>
        <v/>
      </c>
    </row>
    <row r="107" spans="1:19" x14ac:dyDescent="0.45">
      <c r="A107">
        <v>15613854</v>
      </c>
      <c r="B107" t="s">
        <v>146</v>
      </c>
      <c r="C107">
        <v>622</v>
      </c>
      <c r="D107" t="s">
        <v>27</v>
      </c>
      <c r="E107" t="s">
        <v>20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  <c r="N107" t="s">
        <v>21</v>
      </c>
      <c r="O107" t="s">
        <v>22</v>
      </c>
      <c r="P107" t="s">
        <v>39</v>
      </c>
      <c r="Q107" t="s">
        <v>47</v>
      </c>
      <c r="R107" t="s">
        <v>33</v>
      </c>
      <c r="S107" t="str">
        <f t="shared" si="1"/>
        <v>PRIORITY SAVE</v>
      </c>
    </row>
    <row r="108" spans="1:19" x14ac:dyDescent="0.45">
      <c r="A108">
        <v>15599195</v>
      </c>
      <c r="B108" t="s">
        <v>147</v>
      </c>
      <c r="C108">
        <v>582</v>
      </c>
      <c r="D108" t="s">
        <v>45</v>
      </c>
      <c r="E108" t="s">
        <v>41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  <c r="N108" t="s">
        <v>35</v>
      </c>
      <c r="O108" t="s">
        <v>22</v>
      </c>
      <c r="P108" t="s">
        <v>28</v>
      </c>
      <c r="Q108" t="s">
        <v>24</v>
      </c>
      <c r="R108" t="s">
        <v>25</v>
      </c>
      <c r="S108" t="str">
        <f t="shared" si="1"/>
        <v/>
      </c>
    </row>
    <row r="109" spans="1:19" x14ac:dyDescent="0.45">
      <c r="A109">
        <v>15812878</v>
      </c>
      <c r="B109" t="s">
        <v>148</v>
      </c>
      <c r="C109">
        <v>785</v>
      </c>
      <c r="D109" t="s">
        <v>45</v>
      </c>
      <c r="E109" t="s">
        <v>20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  <c r="N109" t="s">
        <v>35</v>
      </c>
      <c r="O109" t="s">
        <v>68</v>
      </c>
      <c r="P109" t="s">
        <v>28</v>
      </c>
      <c r="Q109" t="s">
        <v>24</v>
      </c>
      <c r="R109" t="s">
        <v>25</v>
      </c>
      <c r="S109" t="str">
        <f t="shared" si="1"/>
        <v/>
      </c>
    </row>
    <row r="110" spans="1:19" x14ac:dyDescent="0.45">
      <c r="A110">
        <v>15602312</v>
      </c>
      <c r="B110" t="s">
        <v>149</v>
      </c>
      <c r="C110">
        <v>605</v>
      </c>
      <c r="D110" t="s">
        <v>27</v>
      </c>
      <c r="E110" t="s">
        <v>41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  <c r="N110" t="s">
        <v>35</v>
      </c>
      <c r="O110" t="s">
        <v>22</v>
      </c>
      <c r="P110" t="s">
        <v>31</v>
      </c>
      <c r="Q110" t="s">
        <v>47</v>
      </c>
      <c r="R110" t="s">
        <v>25</v>
      </c>
      <c r="S110" t="str">
        <f t="shared" si="1"/>
        <v/>
      </c>
    </row>
    <row r="111" spans="1:19" x14ac:dyDescent="0.45">
      <c r="A111">
        <v>15744689</v>
      </c>
      <c r="B111" t="s">
        <v>150</v>
      </c>
      <c r="C111">
        <v>479</v>
      </c>
      <c r="D111" t="s">
        <v>45</v>
      </c>
      <c r="E111" t="s">
        <v>41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  <c r="N111" t="s">
        <v>35</v>
      </c>
      <c r="O111" t="s">
        <v>30</v>
      </c>
      <c r="P111" t="s">
        <v>28</v>
      </c>
      <c r="Q111" t="s">
        <v>53</v>
      </c>
      <c r="R111" t="s">
        <v>25</v>
      </c>
      <c r="S111" t="str">
        <f t="shared" si="1"/>
        <v/>
      </c>
    </row>
    <row r="112" spans="1:19" x14ac:dyDescent="0.45">
      <c r="A112">
        <v>15803526</v>
      </c>
      <c r="B112" t="s">
        <v>151</v>
      </c>
      <c r="C112">
        <v>685</v>
      </c>
      <c r="D112" t="s">
        <v>45</v>
      </c>
      <c r="E112" t="s">
        <v>41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  <c r="N112" t="s">
        <v>35</v>
      </c>
      <c r="O112" t="s">
        <v>36</v>
      </c>
      <c r="P112" t="s">
        <v>28</v>
      </c>
      <c r="Q112" t="s">
        <v>47</v>
      </c>
      <c r="R112" t="s">
        <v>25</v>
      </c>
      <c r="S112" t="str">
        <f t="shared" si="1"/>
        <v/>
      </c>
    </row>
    <row r="113" spans="1:19" x14ac:dyDescent="0.45">
      <c r="A113">
        <v>15665790</v>
      </c>
      <c r="B113" t="s">
        <v>152</v>
      </c>
      <c r="C113">
        <v>538</v>
      </c>
      <c r="D113" t="s">
        <v>45</v>
      </c>
      <c r="E113" t="s">
        <v>41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  <c r="N113" t="s">
        <v>35</v>
      </c>
      <c r="O113" t="s">
        <v>30</v>
      </c>
      <c r="P113" t="s">
        <v>39</v>
      </c>
      <c r="Q113" t="s">
        <v>32</v>
      </c>
      <c r="R113" t="s">
        <v>33</v>
      </c>
      <c r="S113" t="str">
        <f t="shared" si="1"/>
        <v/>
      </c>
    </row>
    <row r="114" spans="1:19" x14ac:dyDescent="0.45">
      <c r="A114">
        <v>15715951</v>
      </c>
      <c r="B114" t="s">
        <v>153</v>
      </c>
      <c r="C114">
        <v>562</v>
      </c>
      <c r="D114" t="s">
        <v>19</v>
      </c>
      <c r="E114" t="s">
        <v>41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  <c r="N114" t="s">
        <v>21</v>
      </c>
      <c r="O114" t="s">
        <v>30</v>
      </c>
      <c r="P114" t="s">
        <v>39</v>
      </c>
      <c r="Q114" t="s">
        <v>24</v>
      </c>
      <c r="R114" t="s">
        <v>25</v>
      </c>
      <c r="S114" t="str">
        <f t="shared" si="1"/>
        <v/>
      </c>
    </row>
    <row r="115" spans="1:19" x14ac:dyDescent="0.45">
      <c r="A115">
        <v>15591100</v>
      </c>
      <c r="B115" t="s">
        <v>154</v>
      </c>
      <c r="C115">
        <v>675</v>
      </c>
      <c r="D115" t="s">
        <v>27</v>
      </c>
      <c r="E115" t="s">
        <v>41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  <c r="N115" t="s">
        <v>35</v>
      </c>
      <c r="O115" t="s">
        <v>36</v>
      </c>
      <c r="P115" t="s">
        <v>39</v>
      </c>
      <c r="Q115" t="s">
        <v>53</v>
      </c>
      <c r="R115" t="s">
        <v>25</v>
      </c>
      <c r="S115" t="str">
        <f t="shared" si="1"/>
        <v/>
      </c>
    </row>
    <row r="116" spans="1:19" x14ac:dyDescent="0.45">
      <c r="A116">
        <v>15609618</v>
      </c>
      <c r="B116" t="s">
        <v>141</v>
      </c>
      <c r="C116">
        <v>721</v>
      </c>
      <c r="D116" t="s">
        <v>45</v>
      </c>
      <c r="E116" t="s">
        <v>41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  <c r="N116" t="s">
        <v>46</v>
      </c>
      <c r="O116" t="s">
        <v>36</v>
      </c>
      <c r="P116" t="s">
        <v>31</v>
      </c>
      <c r="Q116" t="s">
        <v>53</v>
      </c>
      <c r="R116" t="s">
        <v>33</v>
      </c>
      <c r="S116" t="str">
        <f t="shared" si="1"/>
        <v>PRIORITY SAVE</v>
      </c>
    </row>
    <row r="117" spans="1:19" x14ac:dyDescent="0.45">
      <c r="A117">
        <v>15675522</v>
      </c>
      <c r="B117" t="s">
        <v>155</v>
      </c>
      <c r="C117">
        <v>628</v>
      </c>
      <c r="D117" t="s">
        <v>45</v>
      </c>
      <c r="E117" t="s">
        <v>20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  <c r="N117" t="s">
        <v>35</v>
      </c>
      <c r="O117" t="s">
        <v>22</v>
      </c>
      <c r="P117" t="s">
        <v>39</v>
      </c>
      <c r="Q117" t="s">
        <v>53</v>
      </c>
      <c r="R117" t="s">
        <v>33</v>
      </c>
      <c r="S117" t="str">
        <f t="shared" si="1"/>
        <v/>
      </c>
    </row>
    <row r="118" spans="1:19" x14ac:dyDescent="0.45">
      <c r="A118">
        <v>15705512</v>
      </c>
      <c r="B118" t="s">
        <v>156</v>
      </c>
      <c r="C118">
        <v>668</v>
      </c>
      <c r="D118" t="s">
        <v>45</v>
      </c>
      <c r="E118" t="s">
        <v>20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  <c r="N118" t="s">
        <v>35</v>
      </c>
      <c r="O118" t="s">
        <v>22</v>
      </c>
      <c r="P118" t="s">
        <v>31</v>
      </c>
      <c r="Q118" t="s">
        <v>32</v>
      </c>
      <c r="R118" t="s">
        <v>25</v>
      </c>
      <c r="S118" t="str">
        <f t="shared" si="1"/>
        <v/>
      </c>
    </row>
    <row r="119" spans="1:19" x14ac:dyDescent="0.45">
      <c r="A119">
        <v>15698028</v>
      </c>
      <c r="B119" t="s">
        <v>157</v>
      </c>
      <c r="C119">
        <v>506</v>
      </c>
      <c r="D119" t="s">
        <v>19</v>
      </c>
      <c r="E119" t="s">
        <v>20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  <c r="N119" t="s">
        <v>21</v>
      </c>
      <c r="O119" t="s">
        <v>30</v>
      </c>
      <c r="P119" t="s">
        <v>23</v>
      </c>
      <c r="Q119" t="s">
        <v>24</v>
      </c>
      <c r="R119" t="s">
        <v>33</v>
      </c>
      <c r="S119" t="str">
        <f t="shared" si="1"/>
        <v/>
      </c>
    </row>
    <row r="120" spans="1:19" x14ac:dyDescent="0.45">
      <c r="A120">
        <v>15661670</v>
      </c>
      <c r="B120" t="s">
        <v>158</v>
      </c>
      <c r="C120">
        <v>524</v>
      </c>
      <c r="D120" t="s">
        <v>45</v>
      </c>
      <c r="E120" t="s">
        <v>20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  <c r="N120" t="s">
        <v>35</v>
      </c>
      <c r="O120" t="s">
        <v>30</v>
      </c>
      <c r="P120" t="s">
        <v>39</v>
      </c>
      <c r="Q120" t="s">
        <v>32</v>
      </c>
      <c r="R120" t="s">
        <v>25</v>
      </c>
      <c r="S120" t="str">
        <f t="shared" si="1"/>
        <v>PRIORITY SAVE</v>
      </c>
    </row>
    <row r="121" spans="1:19" x14ac:dyDescent="0.45">
      <c r="A121">
        <v>15600781</v>
      </c>
      <c r="B121" t="s">
        <v>159</v>
      </c>
      <c r="C121">
        <v>699</v>
      </c>
      <c r="D121" t="s">
        <v>45</v>
      </c>
      <c r="E121" t="s">
        <v>41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  <c r="N121" t="s">
        <v>35</v>
      </c>
      <c r="O121" t="s">
        <v>36</v>
      </c>
      <c r="P121" t="s">
        <v>31</v>
      </c>
      <c r="Q121" t="s">
        <v>47</v>
      </c>
      <c r="R121" t="s">
        <v>33</v>
      </c>
      <c r="S121" t="str">
        <f t="shared" si="1"/>
        <v/>
      </c>
    </row>
    <row r="122" spans="1:19" x14ac:dyDescent="0.45">
      <c r="A122">
        <v>15682472</v>
      </c>
      <c r="B122" t="s">
        <v>160</v>
      </c>
      <c r="C122">
        <v>828</v>
      </c>
      <c r="D122" t="s">
        <v>19</v>
      </c>
      <c r="E122" t="s">
        <v>41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  <c r="N122" t="s">
        <v>35</v>
      </c>
      <c r="O122" t="s">
        <v>38</v>
      </c>
      <c r="P122" t="s">
        <v>39</v>
      </c>
      <c r="Q122" t="s">
        <v>32</v>
      </c>
      <c r="R122" t="s">
        <v>33</v>
      </c>
      <c r="S122" t="str">
        <f t="shared" si="1"/>
        <v/>
      </c>
    </row>
    <row r="123" spans="1:19" x14ac:dyDescent="0.45">
      <c r="A123">
        <v>15580203</v>
      </c>
      <c r="B123" t="s">
        <v>161</v>
      </c>
      <c r="C123">
        <v>674</v>
      </c>
      <c r="D123" t="s">
        <v>27</v>
      </c>
      <c r="E123" t="s">
        <v>41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  <c r="N123" t="s">
        <v>35</v>
      </c>
      <c r="O123" t="s">
        <v>36</v>
      </c>
      <c r="P123" t="s">
        <v>39</v>
      </c>
      <c r="Q123" t="s">
        <v>32</v>
      </c>
      <c r="R123" t="s">
        <v>25</v>
      </c>
      <c r="S123" t="str">
        <f t="shared" si="1"/>
        <v/>
      </c>
    </row>
    <row r="124" spans="1:19" x14ac:dyDescent="0.45">
      <c r="A124">
        <v>15690673</v>
      </c>
      <c r="B124" t="s">
        <v>81</v>
      </c>
      <c r="C124">
        <v>656</v>
      </c>
      <c r="D124" t="s">
        <v>19</v>
      </c>
      <c r="E124" t="s">
        <v>20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  <c r="N124" t="s">
        <v>35</v>
      </c>
      <c r="O124" t="s">
        <v>22</v>
      </c>
      <c r="P124" t="s">
        <v>23</v>
      </c>
      <c r="Q124" t="s">
        <v>32</v>
      </c>
      <c r="R124" t="s">
        <v>33</v>
      </c>
      <c r="S124" t="str">
        <f t="shared" si="1"/>
        <v/>
      </c>
    </row>
    <row r="125" spans="1:19" x14ac:dyDescent="0.45">
      <c r="A125">
        <v>15760085</v>
      </c>
      <c r="B125" t="s">
        <v>162</v>
      </c>
      <c r="C125">
        <v>684</v>
      </c>
      <c r="D125" t="s">
        <v>45</v>
      </c>
      <c r="E125" t="s">
        <v>20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  <c r="N125" t="s">
        <v>21</v>
      </c>
      <c r="O125" t="s">
        <v>36</v>
      </c>
      <c r="P125" t="s">
        <v>39</v>
      </c>
      <c r="Q125" t="s">
        <v>53</v>
      </c>
      <c r="R125" t="s">
        <v>25</v>
      </c>
      <c r="S125" t="str">
        <f t="shared" si="1"/>
        <v/>
      </c>
    </row>
    <row r="126" spans="1:19" x14ac:dyDescent="0.45">
      <c r="A126">
        <v>15779659</v>
      </c>
      <c r="B126" t="s">
        <v>163</v>
      </c>
      <c r="C126">
        <v>625</v>
      </c>
      <c r="D126" t="s">
        <v>19</v>
      </c>
      <c r="E126" t="s">
        <v>20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  <c r="N126" t="s">
        <v>46</v>
      </c>
      <c r="O126" t="s">
        <v>22</v>
      </c>
      <c r="P126" t="s">
        <v>23</v>
      </c>
      <c r="Q126" t="s">
        <v>47</v>
      </c>
      <c r="R126" t="s">
        <v>25</v>
      </c>
      <c r="S126" t="str">
        <f t="shared" si="1"/>
        <v/>
      </c>
    </row>
    <row r="127" spans="1:19" x14ac:dyDescent="0.45">
      <c r="A127">
        <v>15627360</v>
      </c>
      <c r="B127" t="s">
        <v>164</v>
      </c>
      <c r="C127">
        <v>432</v>
      </c>
      <c r="D127" t="s">
        <v>19</v>
      </c>
      <c r="E127" t="s">
        <v>41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  <c r="N127" t="s">
        <v>21</v>
      </c>
      <c r="O127" t="s">
        <v>30</v>
      </c>
      <c r="P127" t="s">
        <v>31</v>
      </c>
      <c r="Q127" t="s">
        <v>53</v>
      </c>
      <c r="R127" t="s">
        <v>25</v>
      </c>
      <c r="S127" t="str">
        <f t="shared" si="1"/>
        <v>PRIORITY SAVE</v>
      </c>
    </row>
    <row r="128" spans="1:19" x14ac:dyDescent="0.45">
      <c r="A128">
        <v>15671137</v>
      </c>
      <c r="B128" t="s">
        <v>165</v>
      </c>
      <c r="C128">
        <v>549</v>
      </c>
      <c r="D128" t="s">
        <v>19</v>
      </c>
      <c r="E128" t="s">
        <v>20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  <c r="N128" t="s">
        <v>43</v>
      </c>
      <c r="O128" t="s">
        <v>30</v>
      </c>
      <c r="P128" t="s">
        <v>23</v>
      </c>
      <c r="Q128" t="s">
        <v>24</v>
      </c>
      <c r="R128" t="s">
        <v>25</v>
      </c>
      <c r="S128" t="str">
        <f t="shared" si="1"/>
        <v/>
      </c>
    </row>
    <row r="129" spans="1:19" x14ac:dyDescent="0.45">
      <c r="A129">
        <v>15782688</v>
      </c>
      <c r="B129" t="s">
        <v>166</v>
      </c>
      <c r="C129">
        <v>625</v>
      </c>
      <c r="D129" t="s">
        <v>45</v>
      </c>
      <c r="E129" t="s">
        <v>41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  <c r="N129" t="s">
        <v>43</v>
      </c>
      <c r="O129" t="s">
        <v>22</v>
      </c>
      <c r="P129" t="s">
        <v>39</v>
      </c>
      <c r="Q129" t="s">
        <v>24</v>
      </c>
      <c r="R129" t="s">
        <v>25</v>
      </c>
      <c r="S129" t="str">
        <f t="shared" si="1"/>
        <v>PRIORITY SAVE</v>
      </c>
    </row>
    <row r="130" spans="1:19" x14ac:dyDescent="0.45">
      <c r="A130">
        <v>15575492</v>
      </c>
      <c r="B130" t="s">
        <v>161</v>
      </c>
      <c r="C130">
        <v>828</v>
      </c>
      <c r="D130" t="s">
        <v>19</v>
      </c>
      <c r="E130" t="s">
        <v>20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  <c r="N130" t="s">
        <v>21</v>
      </c>
      <c r="O130" t="s">
        <v>38</v>
      </c>
      <c r="P130" t="s">
        <v>23</v>
      </c>
      <c r="Q130" t="s">
        <v>32</v>
      </c>
      <c r="R130" t="s">
        <v>33</v>
      </c>
      <c r="S130" t="str">
        <f t="shared" si="1"/>
        <v/>
      </c>
    </row>
    <row r="131" spans="1:19" x14ac:dyDescent="0.45">
      <c r="A131">
        <v>15591607</v>
      </c>
      <c r="B131" t="s">
        <v>167</v>
      </c>
      <c r="C131">
        <v>770</v>
      </c>
      <c r="D131" t="s">
        <v>19</v>
      </c>
      <c r="E131" t="s">
        <v>41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  <c r="N131" t="s">
        <v>46</v>
      </c>
      <c r="O131" t="s">
        <v>68</v>
      </c>
      <c r="P131" t="s">
        <v>39</v>
      </c>
      <c r="Q131" t="s">
        <v>53</v>
      </c>
      <c r="R131" t="s">
        <v>25</v>
      </c>
      <c r="S131" t="str">
        <f t="shared" ref="S131:S194" si="2">IF(AND(M131=1,H131&gt;=100000),"PRIORITY SAVE","")</f>
        <v/>
      </c>
    </row>
    <row r="132" spans="1:19" x14ac:dyDescent="0.45">
      <c r="A132">
        <v>15740404</v>
      </c>
      <c r="B132" t="s">
        <v>48</v>
      </c>
      <c r="C132">
        <v>758</v>
      </c>
      <c r="D132" t="s">
        <v>19</v>
      </c>
      <c r="E132" t="s">
        <v>20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  <c r="N132" t="s">
        <v>35</v>
      </c>
      <c r="O132" t="s">
        <v>68</v>
      </c>
      <c r="P132" t="s">
        <v>23</v>
      </c>
      <c r="Q132" t="s">
        <v>47</v>
      </c>
      <c r="R132" t="s">
        <v>33</v>
      </c>
      <c r="S132" t="str">
        <f t="shared" si="2"/>
        <v/>
      </c>
    </row>
    <row r="133" spans="1:19" x14ac:dyDescent="0.45">
      <c r="A133">
        <v>15718369</v>
      </c>
      <c r="B133" t="s">
        <v>168</v>
      </c>
      <c r="C133">
        <v>795</v>
      </c>
      <c r="D133" t="s">
        <v>45</v>
      </c>
      <c r="E133" t="s">
        <v>20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  <c r="N133" t="s">
        <v>35</v>
      </c>
      <c r="O133" t="s">
        <v>68</v>
      </c>
      <c r="P133" t="s">
        <v>39</v>
      </c>
      <c r="Q133" t="s">
        <v>53</v>
      </c>
      <c r="R133" t="s">
        <v>25</v>
      </c>
      <c r="S133" t="str">
        <f t="shared" si="2"/>
        <v/>
      </c>
    </row>
    <row r="134" spans="1:19" x14ac:dyDescent="0.45">
      <c r="A134">
        <v>15677871</v>
      </c>
      <c r="B134" t="s">
        <v>169</v>
      </c>
      <c r="C134">
        <v>687</v>
      </c>
      <c r="D134" t="s">
        <v>19</v>
      </c>
      <c r="E134" t="s">
        <v>41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  <c r="N134" t="s">
        <v>35</v>
      </c>
      <c r="O134" t="s">
        <v>36</v>
      </c>
      <c r="P134" t="s">
        <v>39</v>
      </c>
      <c r="Q134" t="s">
        <v>53</v>
      </c>
      <c r="R134" t="s">
        <v>25</v>
      </c>
      <c r="S134" t="str">
        <f t="shared" si="2"/>
        <v/>
      </c>
    </row>
    <row r="135" spans="1:19" x14ac:dyDescent="0.45">
      <c r="A135">
        <v>15642004</v>
      </c>
      <c r="B135" t="s">
        <v>170</v>
      </c>
      <c r="C135">
        <v>686</v>
      </c>
      <c r="D135" t="s">
        <v>19</v>
      </c>
      <c r="E135" t="s">
        <v>41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  <c r="N135" t="s">
        <v>46</v>
      </c>
      <c r="O135" t="s">
        <v>36</v>
      </c>
      <c r="P135" t="s">
        <v>23</v>
      </c>
      <c r="Q135" t="s">
        <v>24</v>
      </c>
      <c r="R135" t="s">
        <v>33</v>
      </c>
      <c r="S135" t="str">
        <f t="shared" si="2"/>
        <v/>
      </c>
    </row>
    <row r="136" spans="1:19" x14ac:dyDescent="0.45">
      <c r="A136">
        <v>15712543</v>
      </c>
      <c r="B136" t="s">
        <v>171</v>
      </c>
      <c r="C136">
        <v>789</v>
      </c>
      <c r="D136" t="s">
        <v>45</v>
      </c>
      <c r="E136" t="s">
        <v>41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  <c r="N136" t="s">
        <v>35</v>
      </c>
      <c r="O136" t="s">
        <v>68</v>
      </c>
      <c r="P136" t="s">
        <v>39</v>
      </c>
      <c r="Q136" t="s">
        <v>32</v>
      </c>
      <c r="R136" t="s">
        <v>33</v>
      </c>
      <c r="S136" t="str">
        <f t="shared" si="2"/>
        <v/>
      </c>
    </row>
    <row r="137" spans="1:19" x14ac:dyDescent="0.45">
      <c r="A137">
        <v>15584518</v>
      </c>
      <c r="B137" t="s">
        <v>172</v>
      </c>
      <c r="C137">
        <v>589</v>
      </c>
      <c r="D137" t="s">
        <v>45</v>
      </c>
      <c r="E137" t="s">
        <v>20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  <c r="N137" t="s">
        <v>43</v>
      </c>
      <c r="O137" t="s">
        <v>22</v>
      </c>
      <c r="P137" t="s">
        <v>39</v>
      </c>
      <c r="Q137" t="s">
        <v>47</v>
      </c>
      <c r="R137" t="s">
        <v>33</v>
      </c>
      <c r="S137" t="str">
        <f t="shared" si="2"/>
        <v/>
      </c>
    </row>
    <row r="138" spans="1:19" x14ac:dyDescent="0.45">
      <c r="A138">
        <v>15802381</v>
      </c>
      <c r="B138" t="s">
        <v>173</v>
      </c>
      <c r="C138">
        <v>461</v>
      </c>
      <c r="D138" t="s">
        <v>45</v>
      </c>
      <c r="E138" t="s">
        <v>20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  <c r="N138" t="s">
        <v>35</v>
      </c>
      <c r="O138" t="s">
        <v>30</v>
      </c>
      <c r="P138" t="s">
        <v>28</v>
      </c>
      <c r="Q138" t="s">
        <v>47</v>
      </c>
      <c r="R138" t="s">
        <v>25</v>
      </c>
      <c r="S138" t="str">
        <f t="shared" si="2"/>
        <v/>
      </c>
    </row>
    <row r="139" spans="1:19" x14ac:dyDescent="0.45">
      <c r="A139">
        <v>15610156</v>
      </c>
      <c r="B139" t="s">
        <v>174</v>
      </c>
      <c r="C139">
        <v>637</v>
      </c>
      <c r="D139" t="s">
        <v>19</v>
      </c>
      <c r="E139" t="s">
        <v>41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  <c r="N139" t="s">
        <v>21</v>
      </c>
      <c r="O139" t="s">
        <v>22</v>
      </c>
      <c r="P139" t="s">
        <v>39</v>
      </c>
      <c r="Q139" t="s">
        <v>24</v>
      </c>
      <c r="R139" t="s">
        <v>25</v>
      </c>
      <c r="S139" t="str">
        <f t="shared" si="2"/>
        <v/>
      </c>
    </row>
    <row r="140" spans="1:19" x14ac:dyDescent="0.45">
      <c r="A140">
        <v>15594408</v>
      </c>
      <c r="B140" t="s">
        <v>175</v>
      </c>
      <c r="C140">
        <v>584</v>
      </c>
      <c r="D140" t="s">
        <v>27</v>
      </c>
      <c r="E140" t="s">
        <v>20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  <c r="N140" t="s">
        <v>21</v>
      </c>
      <c r="O140" t="s">
        <v>22</v>
      </c>
      <c r="P140" t="s">
        <v>31</v>
      </c>
      <c r="Q140" t="s">
        <v>24</v>
      </c>
      <c r="R140" t="s">
        <v>25</v>
      </c>
      <c r="S140" t="str">
        <f t="shared" si="2"/>
        <v>PRIORITY SAVE</v>
      </c>
    </row>
    <row r="141" spans="1:19" x14ac:dyDescent="0.45">
      <c r="A141">
        <v>15640905</v>
      </c>
      <c r="B141" t="s">
        <v>176</v>
      </c>
      <c r="C141">
        <v>579</v>
      </c>
      <c r="D141" t="s">
        <v>27</v>
      </c>
      <c r="E141" t="s">
        <v>20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  <c r="N141" t="s">
        <v>35</v>
      </c>
      <c r="O141" t="s">
        <v>30</v>
      </c>
      <c r="P141" t="s">
        <v>39</v>
      </c>
      <c r="Q141" t="s">
        <v>24</v>
      </c>
      <c r="R141" t="s">
        <v>33</v>
      </c>
      <c r="S141" t="str">
        <f t="shared" si="2"/>
        <v>PRIORITY SAVE</v>
      </c>
    </row>
    <row r="142" spans="1:19" x14ac:dyDescent="0.45">
      <c r="A142">
        <v>15698932</v>
      </c>
      <c r="B142" t="s">
        <v>177</v>
      </c>
      <c r="C142">
        <v>756</v>
      </c>
      <c r="D142" t="s">
        <v>45</v>
      </c>
      <c r="E142" t="s">
        <v>41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  <c r="N142" t="s">
        <v>21</v>
      </c>
      <c r="O142" t="s">
        <v>68</v>
      </c>
      <c r="P142" t="s">
        <v>39</v>
      </c>
      <c r="Q142" t="s">
        <v>53</v>
      </c>
      <c r="R142" t="s">
        <v>25</v>
      </c>
      <c r="S142" t="str">
        <f t="shared" si="2"/>
        <v/>
      </c>
    </row>
    <row r="143" spans="1:19" x14ac:dyDescent="0.45">
      <c r="A143">
        <v>15724944</v>
      </c>
      <c r="B143" t="s">
        <v>178</v>
      </c>
      <c r="C143">
        <v>663</v>
      </c>
      <c r="D143" t="s">
        <v>19</v>
      </c>
      <c r="E143" t="s">
        <v>41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  <c r="N143" t="s">
        <v>35</v>
      </c>
      <c r="O143" t="s">
        <v>22</v>
      </c>
      <c r="P143" t="s">
        <v>23</v>
      </c>
      <c r="Q143" t="s">
        <v>32</v>
      </c>
      <c r="R143" t="s">
        <v>33</v>
      </c>
      <c r="S143" t="str">
        <f t="shared" si="2"/>
        <v/>
      </c>
    </row>
    <row r="144" spans="1:19" x14ac:dyDescent="0.45">
      <c r="A144">
        <v>15628145</v>
      </c>
      <c r="B144" t="s">
        <v>179</v>
      </c>
      <c r="C144">
        <v>682</v>
      </c>
      <c r="D144" t="s">
        <v>19</v>
      </c>
      <c r="E144" t="s">
        <v>20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  <c r="N144" t="s">
        <v>21</v>
      </c>
      <c r="O144" t="s">
        <v>36</v>
      </c>
      <c r="P144" t="s">
        <v>39</v>
      </c>
      <c r="Q144" t="s">
        <v>47</v>
      </c>
      <c r="R144" t="s">
        <v>25</v>
      </c>
      <c r="S144" t="str">
        <f t="shared" si="2"/>
        <v/>
      </c>
    </row>
    <row r="145" spans="1:19" x14ac:dyDescent="0.45">
      <c r="A145">
        <v>15713483</v>
      </c>
      <c r="B145" t="s">
        <v>180</v>
      </c>
      <c r="C145">
        <v>793</v>
      </c>
      <c r="D145" t="s">
        <v>27</v>
      </c>
      <c r="E145" t="s">
        <v>41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  <c r="N145" t="s">
        <v>43</v>
      </c>
      <c r="O145" t="s">
        <v>68</v>
      </c>
      <c r="P145" t="s">
        <v>23</v>
      </c>
      <c r="Q145" t="s">
        <v>24</v>
      </c>
      <c r="R145" t="s">
        <v>25</v>
      </c>
      <c r="S145" t="str">
        <f t="shared" si="2"/>
        <v/>
      </c>
    </row>
    <row r="146" spans="1:19" x14ac:dyDescent="0.45">
      <c r="A146">
        <v>15612350</v>
      </c>
      <c r="B146" t="s">
        <v>181</v>
      </c>
      <c r="C146">
        <v>691</v>
      </c>
      <c r="D146" t="s">
        <v>19</v>
      </c>
      <c r="E146" t="s">
        <v>20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  <c r="N146" t="s">
        <v>35</v>
      </c>
      <c r="O146" t="s">
        <v>36</v>
      </c>
      <c r="P146" t="s">
        <v>103</v>
      </c>
      <c r="Q146" t="s">
        <v>47</v>
      </c>
      <c r="R146" t="s">
        <v>25</v>
      </c>
      <c r="S146" t="str">
        <f t="shared" si="2"/>
        <v/>
      </c>
    </row>
    <row r="147" spans="1:19" x14ac:dyDescent="0.45">
      <c r="A147">
        <v>15800703</v>
      </c>
      <c r="B147" t="s">
        <v>182</v>
      </c>
      <c r="C147">
        <v>485</v>
      </c>
      <c r="D147" t="s">
        <v>27</v>
      </c>
      <c r="E147" t="s">
        <v>20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  <c r="N147" t="s">
        <v>46</v>
      </c>
      <c r="O147" t="s">
        <v>30</v>
      </c>
      <c r="P147" t="s">
        <v>39</v>
      </c>
      <c r="Q147" t="s">
        <v>47</v>
      </c>
      <c r="R147" t="s">
        <v>25</v>
      </c>
      <c r="S147" t="str">
        <f t="shared" si="2"/>
        <v/>
      </c>
    </row>
    <row r="148" spans="1:19" x14ac:dyDescent="0.45">
      <c r="A148">
        <v>15705707</v>
      </c>
      <c r="B148" t="s">
        <v>183</v>
      </c>
      <c r="C148">
        <v>635</v>
      </c>
      <c r="D148" t="s">
        <v>27</v>
      </c>
      <c r="E148" t="s">
        <v>20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  <c r="N148" t="s">
        <v>46</v>
      </c>
      <c r="O148" t="s">
        <v>22</v>
      </c>
      <c r="P148" t="s">
        <v>39</v>
      </c>
      <c r="Q148" t="s">
        <v>32</v>
      </c>
      <c r="R148" t="s">
        <v>33</v>
      </c>
      <c r="S148" t="str">
        <f t="shared" si="2"/>
        <v/>
      </c>
    </row>
    <row r="149" spans="1:19" x14ac:dyDescent="0.45">
      <c r="A149">
        <v>15754105</v>
      </c>
      <c r="B149" t="s">
        <v>184</v>
      </c>
      <c r="C149">
        <v>650</v>
      </c>
      <c r="D149" t="s">
        <v>19</v>
      </c>
      <c r="E149" t="s">
        <v>41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  <c r="N149" t="s">
        <v>35</v>
      </c>
      <c r="O149" t="s">
        <v>22</v>
      </c>
      <c r="P149" t="s">
        <v>39</v>
      </c>
      <c r="Q149" t="s">
        <v>47</v>
      </c>
      <c r="R149" t="s">
        <v>25</v>
      </c>
      <c r="S149" t="str">
        <f t="shared" si="2"/>
        <v/>
      </c>
    </row>
    <row r="150" spans="1:19" x14ac:dyDescent="0.45">
      <c r="A150">
        <v>15703264</v>
      </c>
      <c r="B150" t="s">
        <v>185</v>
      </c>
      <c r="C150">
        <v>735</v>
      </c>
      <c r="D150" t="s">
        <v>19</v>
      </c>
      <c r="E150" t="s">
        <v>41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  <c r="N150" t="s">
        <v>21</v>
      </c>
      <c r="O150" t="s">
        <v>36</v>
      </c>
      <c r="P150" t="s">
        <v>39</v>
      </c>
      <c r="Q150" t="s">
        <v>53</v>
      </c>
      <c r="R150" t="s">
        <v>25</v>
      </c>
      <c r="S150" t="str">
        <f t="shared" si="2"/>
        <v/>
      </c>
    </row>
    <row r="151" spans="1:19" x14ac:dyDescent="0.45">
      <c r="A151">
        <v>15794413</v>
      </c>
      <c r="B151" t="s">
        <v>186</v>
      </c>
      <c r="C151">
        <v>416</v>
      </c>
      <c r="D151" t="s">
        <v>19</v>
      </c>
      <c r="E151" t="s">
        <v>41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  <c r="N151" t="s">
        <v>35</v>
      </c>
      <c r="O151" t="s">
        <v>30</v>
      </c>
      <c r="P151" t="s">
        <v>23</v>
      </c>
      <c r="Q151" t="s">
        <v>24</v>
      </c>
      <c r="R151" t="s">
        <v>33</v>
      </c>
      <c r="S151" t="str">
        <f t="shared" si="2"/>
        <v/>
      </c>
    </row>
    <row r="152" spans="1:19" x14ac:dyDescent="0.45">
      <c r="A152">
        <v>15650237</v>
      </c>
      <c r="B152" t="s">
        <v>187</v>
      </c>
      <c r="C152">
        <v>754</v>
      </c>
      <c r="D152" t="s">
        <v>27</v>
      </c>
      <c r="E152" t="s">
        <v>20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  <c r="N152" t="s">
        <v>35</v>
      </c>
      <c r="O152" t="s">
        <v>68</v>
      </c>
      <c r="P152" t="s">
        <v>23</v>
      </c>
      <c r="Q152" t="s">
        <v>32</v>
      </c>
      <c r="R152" t="s">
        <v>33</v>
      </c>
      <c r="S152" t="str">
        <f t="shared" si="2"/>
        <v/>
      </c>
    </row>
    <row r="153" spans="1:19" x14ac:dyDescent="0.45">
      <c r="A153">
        <v>15759618</v>
      </c>
      <c r="B153" t="s">
        <v>188</v>
      </c>
      <c r="C153">
        <v>535</v>
      </c>
      <c r="D153" t="s">
        <v>19</v>
      </c>
      <c r="E153" t="s">
        <v>20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  <c r="N153" t="s">
        <v>21</v>
      </c>
      <c r="O153" t="s">
        <v>30</v>
      </c>
      <c r="P153" t="s">
        <v>23</v>
      </c>
      <c r="Q153" t="s">
        <v>53</v>
      </c>
      <c r="R153" t="s">
        <v>25</v>
      </c>
      <c r="S153" t="str">
        <f t="shared" si="2"/>
        <v/>
      </c>
    </row>
    <row r="154" spans="1:19" x14ac:dyDescent="0.45">
      <c r="A154">
        <v>15811589</v>
      </c>
      <c r="B154" t="s">
        <v>189</v>
      </c>
      <c r="C154">
        <v>716</v>
      </c>
      <c r="D154" t="s">
        <v>27</v>
      </c>
      <c r="E154" t="s">
        <v>41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  <c r="N154" t="s">
        <v>21</v>
      </c>
      <c r="O154" t="s">
        <v>36</v>
      </c>
      <c r="P154" t="s">
        <v>23</v>
      </c>
      <c r="Q154" t="s">
        <v>32</v>
      </c>
      <c r="R154" t="s">
        <v>33</v>
      </c>
      <c r="S154" t="str">
        <f t="shared" si="2"/>
        <v/>
      </c>
    </row>
    <row r="155" spans="1:19" x14ac:dyDescent="0.45">
      <c r="A155">
        <v>15689044</v>
      </c>
      <c r="B155" t="s">
        <v>190</v>
      </c>
      <c r="C155">
        <v>539</v>
      </c>
      <c r="D155" t="s">
        <v>19</v>
      </c>
      <c r="E155" t="s">
        <v>41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  <c r="N155" t="s">
        <v>35</v>
      </c>
      <c r="O155" t="s">
        <v>30</v>
      </c>
      <c r="P155" t="s">
        <v>39</v>
      </c>
      <c r="Q155" t="s">
        <v>24</v>
      </c>
      <c r="R155" t="s">
        <v>25</v>
      </c>
      <c r="S155" t="str">
        <f t="shared" si="2"/>
        <v/>
      </c>
    </row>
    <row r="156" spans="1:19" x14ac:dyDescent="0.45">
      <c r="A156">
        <v>15709368</v>
      </c>
      <c r="B156" t="s">
        <v>191</v>
      </c>
      <c r="C156">
        <v>614</v>
      </c>
      <c r="D156" t="s">
        <v>19</v>
      </c>
      <c r="E156" t="s">
        <v>20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  <c r="N156" t="s">
        <v>21</v>
      </c>
      <c r="O156" t="s">
        <v>22</v>
      </c>
      <c r="P156" t="s">
        <v>23</v>
      </c>
      <c r="Q156" t="s">
        <v>32</v>
      </c>
      <c r="R156" t="s">
        <v>33</v>
      </c>
      <c r="S156" t="str">
        <f t="shared" si="2"/>
        <v/>
      </c>
    </row>
    <row r="157" spans="1:19" x14ac:dyDescent="0.45">
      <c r="A157">
        <v>15679145</v>
      </c>
      <c r="B157" t="s">
        <v>192</v>
      </c>
      <c r="C157">
        <v>706</v>
      </c>
      <c r="D157" t="s">
        <v>27</v>
      </c>
      <c r="E157" t="s">
        <v>41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  <c r="N157" t="s">
        <v>43</v>
      </c>
      <c r="O157" t="s">
        <v>36</v>
      </c>
      <c r="P157" t="s">
        <v>23</v>
      </c>
      <c r="Q157" t="s">
        <v>32</v>
      </c>
      <c r="R157" t="s">
        <v>25</v>
      </c>
      <c r="S157" t="str">
        <f t="shared" si="2"/>
        <v/>
      </c>
    </row>
    <row r="158" spans="1:19" x14ac:dyDescent="0.45">
      <c r="A158">
        <v>15655007</v>
      </c>
      <c r="B158" t="s">
        <v>173</v>
      </c>
      <c r="C158">
        <v>758</v>
      </c>
      <c r="D158" t="s">
        <v>19</v>
      </c>
      <c r="E158" t="s">
        <v>20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  <c r="N158" t="s">
        <v>35</v>
      </c>
      <c r="O158" t="s">
        <v>68</v>
      </c>
      <c r="P158" t="s">
        <v>23</v>
      </c>
      <c r="Q158" t="s">
        <v>32</v>
      </c>
      <c r="R158" t="s">
        <v>33</v>
      </c>
      <c r="S158" t="str">
        <f t="shared" si="2"/>
        <v/>
      </c>
    </row>
    <row r="159" spans="1:19" x14ac:dyDescent="0.45">
      <c r="A159">
        <v>15623595</v>
      </c>
      <c r="B159" t="s">
        <v>193</v>
      </c>
      <c r="C159">
        <v>586</v>
      </c>
      <c r="D159" t="s">
        <v>27</v>
      </c>
      <c r="E159" t="s">
        <v>20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  <c r="N159" t="s">
        <v>46</v>
      </c>
      <c r="O159" t="s">
        <v>22</v>
      </c>
      <c r="P159" t="s">
        <v>23</v>
      </c>
      <c r="Q159" t="s">
        <v>24</v>
      </c>
      <c r="R159" t="s">
        <v>33</v>
      </c>
      <c r="S159" t="str">
        <f t="shared" si="2"/>
        <v/>
      </c>
    </row>
    <row r="160" spans="1:19" x14ac:dyDescent="0.45">
      <c r="A160">
        <v>15589975</v>
      </c>
      <c r="B160" t="s">
        <v>66</v>
      </c>
      <c r="C160">
        <v>646</v>
      </c>
      <c r="D160" t="s">
        <v>19</v>
      </c>
      <c r="E160" t="s">
        <v>20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  <c r="N160" t="s">
        <v>85</v>
      </c>
      <c r="O160" t="s">
        <v>22</v>
      </c>
      <c r="P160" t="s">
        <v>28</v>
      </c>
      <c r="Q160" t="s">
        <v>32</v>
      </c>
      <c r="R160" t="s">
        <v>25</v>
      </c>
      <c r="S160" t="str">
        <f t="shared" si="2"/>
        <v/>
      </c>
    </row>
    <row r="161" spans="1:19" x14ac:dyDescent="0.45">
      <c r="A161">
        <v>15804017</v>
      </c>
      <c r="B161" t="s">
        <v>194</v>
      </c>
      <c r="C161">
        <v>631</v>
      </c>
      <c r="D161" t="s">
        <v>45</v>
      </c>
      <c r="E161" t="s">
        <v>20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  <c r="N161" t="s">
        <v>35</v>
      </c>
      <c r="O161" t="s">
        <v>22</v>
      </c>
      <c r="P161" t="s">
        <v>39</v>
      </c>
      <c r="Q161" t="s">
        <v>47</v>
      </c>
      <c r="R161" t="s">
        <v>25</v>
      </c>
      <c r="S161" t="str">
        <f t="shared" si="2"/>
        <v/>
      </c>
    </row>
    <row r="162" spans="1:19" x14ac:dyDescent="0.45">
      <c r="A162">
        <v>15692132</v>
      </c>
      <c r="B162" t="s">
        <v>195</v>
      </c>
      <c r="C162">
        <v>717</v>
      </c>
      <c r="D162" t="s">
        <v>27</v>
      </c>
      <c r="E162" t="s">
        <v>20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  <c r="N162" t="s">
        <v>46</v>
      </c>
      <c r="O162" t="s">
        <v>36</v>
      </c>
      <c r="P162" t="s">
        <v>39</v>
      </c>
      <c r="Q162" t="s">
        <v>32</v>
      </c>
      <c r="R162" t="s">
        <v>25</v>
      </c>
      <c r="S162" t="str">
        <f t="shared" si="2"/>
        <v/>
      </c>
    </row>
    <row r="163" spans="1:19" x14ac:dyDescent="0.45">
      <c r="A163">
        <v>15641122</v>
      </c>
      <c r="B163" t="s">
        <v>196</v>
      </c>
      <c r="C163">
        <v>684</v>
      </c>
      <c r="D163" t="s">
        <v>19</v>
      </c>
      <c r="E163" t="s">
        <v>41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  <c r="N163" t="s">
        <v>35</v>
      </c>
      <c r="O163" t="s">
        <v>36</v>
      </c>
      <c r="P163" t="s">
        <v>23</v>
      </c>
      <c r="Q163" t="s">
        <v>24</v>
      </c>
      <c r="R163" t="s">
        <v>33</v>
      </c>
      <c r="S163" t="str">
        <f t="shared" si="2"/>
        <v/>
      </c>
    </row>
    <row r="164" spans="1:19" x14ac:dyDescent="0.45">
      <c r="A164">
        <v>15630910</v>
      </c>
      <c r="B164" t="s">
        <v>197</v>
      </c>
      <c r="C164">
        <v>800</v>
      </c>
      <c r="D164" t="s">
        <v>19</v>
      </c>
      <c r="E164" t="s">
        <v>20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  <c r="N164" t="s">
        <v>21</v>
      </c>
      <c r="O164" t="s">
        <v>38</v>
      </c>
      <c r="P164" t="s">
        <v>39</v>
      </c>
      <c r="Q164" t="s">
        <v>32</v>
      </c>
      <c r="R164" t="s">
        <v>25</v>
      </c>
      <c r="S164" t="str">
        <f t="shared" si="2"/>
        <v/>
      </c>
    </row>
    <row r="165" spans="1:19" x14ac:dyDescent="0.45">
      <c r="A165">
        <v>15680772</v>
      </c>
      <c r="B165" t="s">
        <v>120</v>
      </c>
      <c r="C165">
        <v>721</v>
      </c>
      <c r="D165" t="s">
        <v>27</v>
      </c>
      <c r="E165" t="s">
        <v>20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  <c r="N165" t="s">
        <v>35</v>
      </c>
      <c r="O165" t="s">
        <v>36</v>
      </c>
      <c r="P165" t="s">
        <v>23</v>
      </c>
      <c r="Q165" t="s">
        <v>24</v>
      </c>
      <c r="R165" t="s">
        <v>33</v>
      </c>
      <c r="S165" t="str">
        <f t="shared" si="2"/>
        <v/>
      </c>
    </row>
    <row r="166" spans="1:19" x14ac:dyDescent="0.45">
      <c r="A166">
        <v>15658929</v>
      </c>
      <c r="B166" t="s">
        <v>198</v>
      </c>
      <c r="C166">
        <v>683</v>
      </c>
      <c r="D166" t="s">
        <v>27</v>
      </c>
      <c r="E166" t="s">
        <v>41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  <c r="N166" t="s">
        <v>46</v>
      </c>
      <c r="O166" t="s">
        <v>36</v>
      </c>
      <c r="P166" t="s">
        <v>39</v>
      </c>
      <c r="Q166" t="s">
        <v>24</v>
      </c>
      <c r="R166" t="s">
        <v>25</v>
      </c>
      <c r="S166" t="str">
        <f t="shared" si="2"/>
        <v>PRIORITY SAVE</v>
      </c>
    </row>
    <row r="167" spans="1:19" x14ac:dyDescent="0.45">
      <c r="A167">
        <v>15585388</v>
      </c>
      <c r="B167" t="s">
        <v>199</v>
      </c>
      <c r="C167">
        <v>660</v>
      </c>
      <c r="D167" t="s">
        <v>45</v>
      </c>
      <c r="E167" t="s">
        <v>41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  <c r="N167" t="s">
        <v>35</v>
      </c>
      <c r="O167" t="s">
        <v>22</v>
      </c>
      <c r="P167" t="s">
        <v>39</v>
      </c>
      <c r="Q167" t="s">
        <v>53</v>
      </c>
      <c r="R167" t="s">
        <v>33</v>
      </c>
      <c r="S167" t="str">
        <f t="shared" si="2"/>
        <v/>
      </c>
    </row>
    <row r="168" spans="1:19" x14ac:dyDescent="0.45">
      <c r="A168">
        <v>15724623</v>
      </c>
      <c r="B168" t="s">
        <v>200</v>
      </c>
      <c r="C168">
        <v>704</v>
      </c>
      <c r="D168" t="s">
        <v>45</v>
      </c>
      <c r="E168" t="s">
        <v>20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  <c r="N168" t="s">
        <v>46</v>
      </c>
      <c r="O168" t="s">
        <v>36</v>
      </c>
      <c r="P168" t="s">
        <v>39</v>
      </c>
      <c r="Q168" t="s">
        <v>32</v>
      </c>
      <c r="R168" t="s">
        <v>25</v>
      </c>
      <c r="S168" t="str">
        <f t="shared" si="2"/>
        <v>PRIORITY SAVE</v>
      </c>
    </row>
    <row r="169" spans="1:19" x14ac:dyDescent="0.45">
      <c r="A169">
        <v>15588537</v>
      </c>
      <c r="B169" t="s">
        <v>201</v>
      </c>
      <c r="C169">
        <v>615</v>
      </c>
      <c r="D169" t="s">
        <v>27</v>
      </c>
      <c r="E169" t="s">
        <v>20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  <c r="N169" t="s">
        <v>21</v>
      </c>
      <c r="O169" t="s">
        <v>22</v>
      </c>
      <c r="P169" t="s">
        <v>39</v>
      </c>
      <c r="Q169" t="s">
        <v>53</v>
      </c>
      <c r="R169" t="s">
        <v>25</v>
      </c>
      <c r="S169" t="str">
        <f t="shared" si="2"/>
        <v/>
      </c>
    </row>
    <row r="170" spans="1:19" x14ac:dyDescent="0.45">
      <c r="A170">
        <v>15574692</v>
      </c>
      <c r="B170" t="s">
        <v>202</v>
      </c>
      <c r="C170">
        <v>667</v>
      </c>
      <c r="D170" t="s">
        <v>27</v>
      </c>
      <c r="E170" t="s">
        <v>20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  <c r="N170" t="s">
        <v>35</v>
      </c>
      <c r="O170" t="s">
        <v>22</v>
      </c>
      <c r="P170" t="s">
        <v>23</v>
      </c>
      <c r="Q170" t="s">
        <v>24</v>
      </c>
      <c r="R170" t="s">
        <v>33</v>
      </c>
      <c r="S170" t="str">
        <f t="shared" si="2"/>
        <v/>
      </c>
    </row>
    <row r="171" spans="1:19" x14ac:dyDescent="0.45">
      <c r="A171">
        <v>15611325</v>
      </c>
      <c r="B171" t="s">
        <v>203</v>
      </c>
      <c r="C171">
        <v>682</v>
      </c>
      <c r="D171" t="s">
        <v>45</v>
      </c>
      <c r="E171" t="s">
        <v>41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  <c r="N171" t="s">
        <v>46</v>
      </c>
      <c r="O171" t="s">
        <v>36</v>
      </c>
      <c r="P171" t="s">
        <v>28</v>
      </c>
      <c r="Q171" t="s">
        <v>53</v>
      </c>
      <c r="R171" t="s">
        <v>33</v>
      </c>
      <c r="S171" t="str">
        <f t="shared" si="2"/>
        <v/>
      </c>
    </row>
    <row r="172" spans="1:19" x14ac:dyDescent="0.45">
      <c r="A172">
        <v>15587562</v>
      </c>
      <c r="B172" t="s">
        <v>204</v>
      </c>
      <c r="C172">
        <v>484</v>
      </c>
      <c r="D172" t="s">
        <v>19</v>
      </c>
      <c r="E172" t="s">
        <v>20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  <c r="N172" t="s">
        <v>46</v>
      </c>
      <c r="O172" t="s">
        <v>30</v>
      </c>
      <c r="P172" t="s">
        <v>39</v>
      </c>
      <c r="Q172" t="s">
        <v>47</v>
      </c>
      <c r="R172" t="s">
        <v>25</v>
      </c>
      <c r="S172" t="str">
        <f t="shared" si="2"/>
        <v/>
      </c>
    </row>
    <row r="173" spans="1:19" x14ac:dyDescent="0.45">
      <c r="A173">
        <v>15613172</v>
      </c>
      <c r="B173" t="s">
        <v>205</v>
      </c>
      <c r="C173">
        <v>628</v>
      </c>
      <c r="D173" t="s">
        <v>45</v>
      </c>
      <c r="E173" t="s">
        <v>41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  <c r="N173" t="s">
        <v>46</v>
      </c>
      <c r="O173" t="s">
        <v>22</v>
      </c>
      <c r="P173" t="s">
        <v>28</v>
      </c>
      <c r="Q173" t="s">
        <v>47</v>
      </c>
      <c r="R173" t="s">
        <v>33</v>
      </c>
      <c r="S173" t="str">
        <f t="shared" si="2"/>
        <v/>
      </c>
    </row>
    <row r="174" spans="1:19" x14ac:dyDescent="0.45">
      <c r="A174">
        <v>15651022</v>
      </c>
      <c r="B174" t="s">
        <v>206</v>
      </c>
      <c r="C174">
        <v>480</v>
      </c>
      <c r="D174" t="s">
        <v>45</v>
      </c>
      <c r="E174" t="s">
        <v>41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  <c r="N174" t="s">
        <v>21</v>
      </c>
      <c r="O174" t="s">
        <v>30</v>
      </c>
      <c r="P174" t="s">
        <v>39</v>
      </c>
      <c r="Q174" t="s">
        <v>53</v>
      </c>
      <c r="R174" t="s">
        <v>25</v>
      </c>
      <c r="S174" t="str">
        <f t="shared" si="2"/>
        <v>PRIORITY SAVE</v>
      </c>
    </row>
    <row r="175" spans="1:19" x14ac:dyDescent="0.45">
      <c r="A175">
        <v>15586310</v>
      </c>
      <c r="B175" t="s">
        <v>207</v>
      </c>
      <c r="C175">
        <v>578</v>
      </c>
      <c r="D175" t="s">
        <v>19</v>
      </c>
      <c r="E175" t="s">
        <v>41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  <c r="N175" t="s">
        <v>35</v>
      </c>
      <c r="O175" t="s">
        <v>30</v>
      </c>
      <c r="P175" t="s">
        <v>31</v>
      </c>
      <c r="Q175" t="s">
        <v>47</v>
      </c>
      <c r="R175" t="s">
        <v>25</v>
      </c>
      <c r="S175" t="str">
        <f t="shared" si="2"/>
        <v/>
      </c>
    </row>
    <row r="176" spans="1:19" x14ac:dyDescent="0.45">
      <c r="A176">
        <v>15625524</v>
      </c>
      <c r="B176" t="s">
        <v>208</v>
      </c>
      <c r="C176">
        <v>512</v>
      </c>
      <c r="D176" t="s">
        <v>19</v>
      </c>
      <c r="E176" t="s">
        <v>41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  <c r="N176" t="s">
        <v>21</v>
      </c>
      <c r="O176" t="s">
        <v>30</v>
      </c>
      <c r="P176" t="s">
        <v>23</v>
      </c>
      <c r="Q176" t="s">
        <v>47</v>
      </c>
      <c r="R176" t="s">
        <v>33</v>
      </c>
      <c r="S176" t="str">
        <f t="shared" si="2"/>
        <v/>
      </c>
    </row>
    <row r="177" spans="1:19" x14ac:dyDescent="0.45">
      <c r="A177">
        <v>15755209</v>
      </c>
      <c r="B177" t="s">
        <v>142</v>
      </c>
      <c r="C177">
        <v>484</v>
      </c>
      <c r="D177" t="s">
        <v>27</v>
      </c>
      <c r="E177" t="s">
        <v>20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  <c r="N177" t="s">
        <v>35</v>
      </c>
      <c r="O177" t="s">
        <v>30</v>
      </c>
      <c r="P177" t="s">
        <v>39</v>
      </c>
      <c r="Q177" t="s">
        <v>32</v>
      </c>
      <c r="R177" t="s">
        <v>25</v>
      </c>
      <c r="S177" t="str">
        <f t="shared" si="2"/>
        <v/>
      </c>
    </row>
    <row r="178" spans="1:19" x14ac:dyDescent="0.45">
      <c r="A178">
        <v>15645248</v>
      </c>
      <c r="B178" t="s">
        <v>209</v>
      </c>
      <c r="C178">
        <v>510</v>
      </c>
      <c r="D178" t="s">
        <v>19</v>
      </c>
      <c r="E178" t="s">
        <v>20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  <c r="N178" t="s">
        <v>35</v>
      </c>
      <c r="O178" t="s">
        <v>30</v>
      </c>
      <c r="P178" t="s">
        <v>23</v>
      </c>
      <c r="Q178" t="s">
        <v>24</v>
      </c>
      <c r="R178" t="s">
        <v>33</v>
      </c>
      <c r="S178" t="str">
        <f t="shared" si="2"/>
        <v/>
      </c>
    </row>
    <row r="179" spans="1:19" x14ac:dyDescent="0.45">
      <c r="A179">
        <v>15790355</v>
      </c>
      <c r="B179" t="s">
        <v>210</v>
      </c>
      <c r="C179">
        <v>606</v>
      </c>
      <c r="D179" t="s">
        <v>45</v>
      </c>
      <c r="E179" t="s">
        <v>41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  <c r="N179" t="s">
        <v>35</v>
      </c>
      <c r="O179" t="s">
        <v>22</v>
      </c>
      <c r="P179" t="s">
        <v>31</v>
      </c>
      <c r="Q179" t="s">
        <v>47</v>
      </c>
      <c r="R179" t="s">
        <v>33</v>
      </c>
      <c r="S179" t="str">
        <f t="shared" si="2"/>
        <v/>
      </c>
    </row>
    <row r="180" spans="1:19" x14ac:dyDescent="0.45">
      <c r="A180">
        <v>15762615</v>
      </c>
      <c r="B180" t="s">
        <v>211</v>
      </c>
      <c r="C180">
        <v>597</v>
      </c>
      <c r="D180" t="s">
        <v>27</v>
      </c>
      <c r="E180" t="s">
        <v>20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  <c r="N180" t="s">
        <v>21</v>
      </c>
      <c r="O180" t="s">
        <v>22</v>
      </c>
      <c r="P180" t="s">
        <v>39</v>
      </c>
      <c r="Q180" t="s">
        <v>32</v>
      </c>
      <c r="R180" t="s">
        <v>25</v>
      </c>
      <c r="S180" t="str">
        <f t="shared" si="2"/>
        <v/>
      </c>
    </row>
    <row r="181" spans="1:19" x14ac:dyDescent="0.45">
      <c r="A181">
        <v>15625426</v>
      </c>
      <c r="B181" t="s">
        <v>212</v>
      </c>
      <c r="C181">
        <v>754</v>
      </c>
      <c r="D181" t="s">
        <v>45</v>
      </c>
      <c r="E181" t="s">
        <v>20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  <c r="N181" t="s">
        <v>43</v>
      </c>
      <c r="O181" t="s">
        <v>68</v>
      </c>
      <c r="P181" t="s">
        <v>31</v>
      </c>
      <c r="Q181" t="s">
        <v>47</v>
      </c>
      <c r="R181" t="s">
        <v>25</v>
      </c>
      <c r="S181" t="str">
        <f t="shared" si="2"/>
        <v>PRIORITY SAVE</v>
      </c>
    </row>
    <row r="182" spans="1:19" x14ac:dyDescent="0.45">
      <c r="A182">
        <v>15716334</v>
      </c>
      <c r="B182" t="s">
        <v>213</v>
      </c>
      <c r="C182">
        <v>850</v>
      </c>
      <c r="D182" t="s">
        <v>27</v>
      </c>
      <c r="E182" t="s">
        <v>20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  <c r="N182" t="s">
        <v>21</v>
      </c>
      <c r="O182" t="s">
        <v>38</v>
      </c>
      <c r="P182" t="s">
        <v>39</v>
      </c>
      <c r="Q182" t="s">
        <v>24</v>
      </c>
      <c r="R182" t="s">
        <v>25</v>
      </c>
      <c r="S182" t="str">
        <f t="shared" si="2"/>
        <v/>
      </c>
    </row>
    <row r="183" spans="1:19" x14ac:dyDescent="0.45">
      <c r="A183">
        <v>15789669</v>
      </c>
      <c r="B183" t="s">
        <v>214</v>
      </c>
      <c r="C183">
        <v>510</v>
      </c>
      <c r="D183" t="s">
        <v>19</v>
      </c>
      <c r="E183" t="s">
        <v>41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  <c r="N183" t="s">
        <v>85</v>
      </c>
      <c r="O183" t="s">
        <v>30</v>
      </c>
      <c r="P183" t="s">
        <v>23</v>
      </c>
      <c r="Q183" t="s">
        <v>24</v>
      </c>
      <c r="R183" t="s">
        <v>33</v>
      </c>
      <c r="S183" t="str">
        <f t="shared" si="2"/>
        <v/>
      </c>
    </row>
    <row r="184" spans="1:19" x14ac:dyDescent="0.45">
      <c r="A184">
        <v>15621075</v>
      </c>
      <c r="B184" t="s">
        <v>215</v>
      </c>
      <c r="C184">
        <v>778</v>
      </c>
      <c r="D184" t="s">
        <v>45</v>
      </c>
      <c r="E184" t="s">
        <v>20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  <c r="N184" t="s">
        <v>21</v>
      </c>
      <c r="O184" t="s">
        <v>68</v>
      </c>
      <c r="P184" t="s">
        <v>31</v>
      </c>
      <c r="Q184" t="s">
        <v>24</v>
      </c>
      <c r="R184" t="s">
        <v>33</v>
      </c>
      <c r="S184" t="str">
        <f t="shared" si="2"/>
        <v/>
      </c>
    </row>
    <row r="185" spans="1:19" x14ac:dyDescent="0.45">
      <c r="A185">
        <v>15810845</v>
      </c>
      <c r="B185" t="s">
        <v>150</v>
      </c>
      <c r="C185">
        <v>636</v>
      </c>
      <c r="D185" t="s">
        <v>19</v>
      </c>
      <c r="E185" t="s">
        <v>41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  <c r="N185" t="s">
        <v>21</v>
      </c>
      <c r="O185" t="s">
        <v>22</v>
      </c>
      <c r="P185" t="s">
        <v>23</v>
      </c>
      <c r="Q185" t="s">
        <v>24</v>
      </c>
      <c r="R185" t="s">
        <v>33</v>
      </c>
      <c r="S185" t="str">
        <f t="shared" si="2"/>
        <v/>
      </c>
    </row>
    <row r="186" spans="1:19" x14ac:dyDescent="0.45">
      <c r="A186">
        <v>15719377</v>
      </c>
      <c r="B186" t="s">
        <v>169</v>
      </c>
      <c r="C186">
        <v>804</v>
      </c>
      <c r="D186" t="s">
        <v>19</v>
      </c>
      <c r="E186" t="s">
        <v>20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  <c r="N186" t="s">
        <v>43</v>
      </c>
      <c r="O186" t="s">
        <v>38</v>
      </c>
      <c r="P186" t="s">
        <v>23</v>
      </c>
      <c r="Q186" t="s">
        <v>47</v>
      </c>
      <c r="R186" t="s">
        <v>25</v>
      </c>
      <c r="S186" t="str">
        <f t="shared" si="2"/>
        <v/>
      </c>
    </row>
    <row r="187" spans="1:19" x14ac:dyDescent="0.45">
      <c r="A187">
        <v>15654506</v>
      </c>
      <c r="B187" t="s">
        <v>216</v>
      </c>
      <c r="C187">
        <v>514</v>
      </c>
      <c r="D187" t="s">
        <v>19</v>
      </c>
      <c r="E187" t="s">
        <v>41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  <c r="N187" t="s">
        <v>35</v>
      </c>
      <c r="O187" t="s">
        <v>30</v>
      </c>
      <c r="P187" t="s">
        <v>23</v>
      </c>
      <c r="Q187" t="s">
        <v>32</v>
      </c>
      <c r="R187" t="s">
        <v>33</v>
      </c>
      <c r="S187" t="str">
        <f t="shared" si="2"/>
        <v/>
      </c>
    </row>
    <row r="188" spans="1:19" x14ac:dyDescent="0.45">
      <c r="A188">
        <v>15771977</v>
      </c>
      <c r="B188" t="s">
        <v>217</v>
      </c>
      <c r="C188">
        <v>730</v>
      </c>
      <c r="D188" t="s">
        <v>19</v>
      </c>
      <c r="E188" t="s">
        <v>20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  <c r="N188" t="s">
        <v>35</v>
      </c>
      <c r="O188" t="s">
        <v>36</v>
      </c>
      <c r="P188" t="s">
        <v>28</v>
      </c>
      <c r="Q188" t="s">
        <v>24</v>
      </c>
      <c r="R188" t="s">
        <v>25</v>
      </c>
      <c r="S188" t="str">
        <f t="shared" si="2"/>
        <v/>
      </c>
    </row>
    <row r="189" spans="1:19" x14ac:dyDescent="0.45">
      <c r="A189">
        <v>15708710</v>
      </c>
      <c r="B189" t="s">
        <v>218</v>
      </c>
      <c r="C189">
        <v>525</v>
      </c>
      <c r="D189" t="s">
        <v>27</v>
      </c>
      <c r="E189" t="s">
        <v>20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  <c r="N189" t="s">
        <v>35</v>
      </c>
      <c r="O189" t="s">
        <v>30</v>
      </c>
      <c r="P189" t="s">
        <v>23</v>
      </c>
      <c r="Q189" t="s">
        <v>24</v>
      </c>
      <c r="R189" t="s">
        <v>25</v>
      </c>
      <c r="S189" t="str">
        <f t="shared" si="2"/>
        <v/>
      </c>
    </row>
    <row r="190" spans="1:19" x14ac:dyDescent="0.45">
      <c r="A190">
        <v>15726676</v>
      </c>
      <c r="B190" t="s">
        <v>219</v>
      </c>
      <c r="C190">
        <v>616</v>
      </c>
      <c r="D190" t="s">
        <v>27</v>
      </c>
      <c r="E190" t="s">
        <v>41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  <c r="N190" t="s">
        <v>35</v>
      </c>
      <c r="O190" t="s">
        <v>22</v>
      </c>
      <c r="P190" t="s">
        <v>23</v>
      </c>
      <c r="Q190" t="s">
        <v>47</v>
      </c>
      <c r="R190" t="s">
        <v>33</v>
      </c>
      <c r="S190" t="str">
        <f t="shared" si="2"/>
        <v/>
      </c>
    </row>
    <row r="191" spans="1:19" x14ac:dyDescent="0.45">
      <c r="A191">
        <v>15587421</v>
      </c>
      <c r="B191" t="s">
        <v>220</v>
      </c>
      <c r="C191">
        <v>687</v>
      </c>
      <c r="D191" t="s">
        <v>45</v>
      </c>
      <c r="E191" t="s">
        <v>20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  <c r="N191" t="s">
        <v>35</v>
      </c>
      <c r="O191" t="s">
        <v>36</v>
      </c>
      <c r="P191" t="s">
        <v>39</v>
      </c>
      <c r="Q191" t="s">
        <v>32</v>
      </c>
      <c r="R191" t="s">
        <v>33</v>
      </c>
      <c r="S191" t="str">
        <f t="shared" si="2"/>
        <v/>
      </c>
    </row>
    <row r="192" spans="1:19" x14ac:dyDescent="0.45">
      <c r="A192">
        <v>15726931</v>
      </c>
      <c r="B192" t="s">
        <v>221</v>
      </c>
      <c r="C192">
        <v>715</v>
      </c>
      <c r="D192" t="s">
        <v>19</v>
      </c>
      <c r="E192" t="s">
        <v>20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  <c r="N192" t="s">
        <v>21</v>
      </c>
      <c r="O192" t="s">
        <v>36</v>
      </c>
      <c r="P192" t="s">
        <v>28</v>
      </c>
      <c r="Q192" t="s">
        <v>32</v>
      </c>
      <c r="R192" t="s">
        <v>33</v>
      </c>
      <c r="S192" t="str">
        <f t="shared" si="2"/>
        <v/>
      </c>
    </row>
    <row r="193" spans="1:19" x14ac:dyDescent="0.45">
      <c r="A193">
        <v>15771086</v>
      </c>
      <c r="B193" t="s">
        <v>138</v>
      </c>
      <c r="C193">
        <v>512</v>
      </c>
      <c r="D193" t="s">
        <v>19</v>
      </c>
      <c r="E193" t="s">
        <v>20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  <c r="N193" t="s">
        <v>35</v>
      </c>
      <c r="O193" t="s">
        <v>30</v>
      </c>
      <c r="P193" t="s">
        <v>28</v>
      </c>
      <c r="Q193" t="s">
        <v>47</v>
      </c>
      <c r="R193" t="s">
        <v>33</v>
      </c>
      <c r="S193" t="str">
        <f t="shared" si="2"/>
        <v/>
      </c>
    </row>
    <row r="194" spans="1:19" x14ac:dyDescent="0.45">
      <c r="A194">
        <v>15756850</v>
      </c>
      <c r="B194" t="s">
        <v>222</v>
      </c>
      <c r="C194">
        <v>479</v>
      </c>
      <c r="D194" t="s">
        <v>19</v>
      </c>
      <c r="E194" t="s">
        <v>41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  <c r="N194" t="s">
        <v>21</v>
      </c>
      <c r="O194" t="s">
        <v>30</v>
      </c>
      <c r="P194" t="s">
        <v>23</v>
      </c>
      <c r="Q194" t="s">
        <v>24</v>
      </c>
      <c r="R194" t="s">
        <v>33</v>
      </c>
      <c r="S194" t="str">
        <f t="shared" si="2"/>
        <v/>
      </c>
    </row>
    <row r="195" spans="1:19" x14ac:dyDescent="0.45">
      <c r="A195">
        <v>15702741</v>
      </c>
      <c r="B195" t="s">
        <v>223</v>
      </c>
      <c r="C195">
        <v>601</v>
      </c>
      <c r="D195" t="s">
        <v>19</v>
      </c>
      <c r="E195" t="s">
        <v>41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  <c r="N195" t="s">
        <v>35</v>
      </c>
      <c r="O195" t="s">
        <v>22</v>
      </c>
      <c r="P195" t="s">
        <v>28</v>
      </c>
      <c r="Q195" t="s">
        <v>32</v>
      </c>
      <c r="R195" t="s">
        <v>25</v>
      </c>
      <c r="S195" t="str">
        <f t="shared" ref="S195:S258" si="3">IF(AND(M195=1,H195&gt;=100000),"PRIORITY SAVE","")</f>
        <v/>
      </c>
    </row>
    <row r="196" spans="1:19" x14ac:dyDescent="0.45">
      <c r="A196">
        <v>15679200</v>
      </c>
      <c r="B196" t="s">
        <v>224</v>
      </c>
      <c r="C196">
        <v>580</v>
      </c>
      <c r="D196" t="s">
        <v>27</v>
      </c>
      <c r="E196" t="s">
        <v>41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  <c r="N196" t="s">
        <v>46</v>
      </c>
      <c r="O196" t="s">
        <v>22</v>
      </c>
      <c r="P196" t="s">
        <v>28</v>
      </c>
      <c r="Q196" t="s">
        <v>53</v>
      </c>
      <c r="R196" t="s">
        <v>33</v>
      </c>
      <c r="S196" t="str">
        <f t="shared" si="3"/>
        <v/>
      </c>
    </row>
    <row r="197" spans="1:19" x14ac:dyDescent="0.45">
      <c r="A197">
        <v>15594815</v>
      </c>
      <c r="B197" t="s">
        <v>225</v>
      </c>
      <c r="C197">
        <v>807</v>
      </c>
      <c r="D197" t="s">
        <v>19</v>
      </c>
      <c r="E197" t="s">
        <v>41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  <c r="N197" t="s">
        <v>35</v>
      </c>
      <c r="O197" t="s">
        <v>38</v>
      </c>
      <c r="P197" t="s">
        <v>31</v>
      </c>
      <c r="Q197" t="s">
        <v>47</v>
      </c>
      <c r="R197" t="s">
        <v>25</v>
      </c>
      <c r="S197" t="str">
        <f t="shared" si="3"/>
        <v/>
      </c>
    </row>
    <row r="198" spans="1:19" x14ac:dyDescent="0.45">
      <c r="A198">
        <v>15635905</v>
      </c>
      <c r="B198" t="s">
        <v>226</v>
      </c>
      <c r="C198">
        <v>616</v>
      </c>
      <c r="D198" t="s">
        <v>27</v>
      </c>
      <c r="E198" t="s">
        <v>20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  <c r="N198" t="s">
        <v>35</v>
      </c>
      <c r="O198" t="s">
        <v>22</v>
      </c>
      <c r="P198" t="s">
        <v>23</v>
      </c>
      <c r="Q198" t="s">
        <v>32</v>
      </c>
      <c r="R198" t="s">
        <v>33</v>
      </c>
      <c r="S198" t="str">
        <f t="shared" si="3"/>
        <v/>
      </c>
    </row>
    <row r="199" spans="1:19" x14ac:dyDescent="0.45">
      <c r="A199">
        <v>15777892</v>
      </c>
      <c r="B199" t="s">
        <v>227</v>
      </c>
      <c r="C199">
        <v>721</v>
      </c>
      <c r="D199" t="s">
        <v>45</v>
      </c>
      <c r="E199" t="s">
        <v>41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  <c r="N199" t="s">
        <v>35</v>
      </c>
      <c r="O199" t="s">
        <v>36</v>
      </c>
      <c r="P199" t="s">
        <v>39</v>
      </c>
      <c r="Q199" t="s">
        <v>47</v>
      </c>
      <c r="R199" t="s">
        <v>25</v>
      </c>
      <c r="S199" t="str">
        <f t="shared" si="3"/>
        <v/>
      </c>
    </row>
    <row r="200" spans="1:19" x14ac:dyDescent="0.45">
      <c r="A200">
        <v>15656176</v>
      </c>
      <c r="B200" t="s">
        <v>228</v>
      </c>
      <c r="C200">
        <v>501</v>
      </c>
      <c r="D200" t="s">
        <v>19</v>
      </c>
      <c r="E200" t="s">
        <v>41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  <c r="N200" t="s">
        <v>43</v>
      </c>
      <c r="O200" t="s">
        <v>30</v>
      </c>
      <c r="P200" t="s">
        <v>23</v>
      </c>
      <c r="Q200" t="s">
        <v>53</v>
      </c>
      <c r="R200" t="s">
        <v>33</v>
      </c>
      <c r="S200" t="str">
        <f t="shared" si="3"/>
        <v/>
      </c>
    </row>
    <row r="201" spans="1:19" x14ac:dyDescent="0.45">
      <c r="A201">
        <v>15811127</v>
      </c>
      <c r="B201" t="s">
        <v>229</v>
      </c>
      <c r="C201">
        <v>521</v>
      </c>
      <c r="D201" t="s">
        <v>19</v>
      </c>
      <c r="E201" t="s">
        <v>41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  <c r="N201" t="s">
        <v>35</v>
      </c>
      <c r="O201" t="s">
        <v>30</v>
      </c>
      <c r="P201" t="s">
        <v>28</v>
      </c>
      <c r="Q201" t="s">
        <v>32</v>
      </c>
      <c r="R201" t="s">
        <v>25</v>
      </c>
      <c r="S201" t="str">
        <f t="shared" si="3"/>
        <v/>
      </c>
    </row>
    <row r="202" spans="1:19" x14ac:dyDescent="0.45">
      <c r="A202">
        <v>15604482</v>
      </c>
      <c r="B202" t="s">
        <v>230</v>
      </c>
      <c r="C202">
        <v>850</v>
      </c>
      <c r="D202" t="s">
        <v>27</v>
      </c>
      <c r="E202" t="s">
        <v>41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  <c r="N202" t="s">
        <v>35</v>
      </c>
      <c r="O202" t="s">
        <v>38</v>
      </c>
      <c r="P202" t="s">
        <v>39</v>
      </c>
      <c r="Q202" t="s">
        <v>24</v>
      </c>
      <c r="R202" t="s">
        <v>25</v>
      </c>
      <c r="S202" t="str">
        <f t="shared" si="3"/>
        <v/>
      </c>
    </row>
    <row r="203" spans="1:19" x14ac:dyDescent="0.45">
      <c r="A203">
        <v>15622911</v>
      </c>
      <c r="B203" t="s">
        <v>231</v>
      </c>
      <c r="C203">
        <v>759</v>
      </c>
      <c r="D203" t="s">
        <v>19</v>
      </c>
      <c r="E203" t="s">
        <v>41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  <c r="N203" t="s">
        <v>21</v>
      </c>
      <c r="O203" t="s">
        <v>68</v>
      </c>
      <c r="P203" t="s">
        <v>39</v>
      </c>
      <c r="Q203" t="s">
        <v>47</v>
      </c>
      <c r="R203" t="s">
        <v>25</v>
      </c>
      <c r="S203" t="str">
        <f t="shared" si="3"/>
        <v/>
      </c>
    </row>
    <row r="204" spans="1:19" x14ac:dyDescent="0.45">
      <c r="A204">
        <v>15600974</v>
      </c>
      <c r="B204" t="s">
        <v>48</v>
      </c>
      <c r="C204">
        <v>516</v>
      </c>
      <c r="D204" t="s">
        <v>27</v>
      </c>
      <c r="E204" t="s">
        <v>41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  <c r="N204" t="s">
        <v>43</v>
      </c>
      <c r="O204" t="s">
        <v>30</v>
      </c>
      <c r="P204" t="s">
        <v>23</v>
      </c>
      <c r="Q204" t="s">
        <v>47</v>
      </c>
      <c r="R204" t="s">
        <v>25</v>
      </c>
      <c r="S204" t="str">
        <f t="shared" si="3"/>
        <v/>
      </c>
    </row>
    <row r="205" spans="1:19" x14ac:dyDescent="0.45">
      <c r="A205">
        <v>15727868</v>
      </c>
      <c r="B205" t="s">
        <v>232</v>
      </c>
      <c r="C205">
        <v>711</v>
      </c>
      <c r="D205" t="s">
        <v>19</v>
      </c>
      <c r="E205" t="s">
        <v>20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  <c r="N205" t="s">
        <v>35</v>
      </c>
      <c r="O205" t="s">
        <v>36</v>
      </c>
      <c r="P205" t="s">
        <v>39</v>
      </c>
      <c r="Q205" t="s">
        <v>24</v>
      </c>
      <c r="R205" t="s">
        <v>33</v>
      </c>
      <c r="S205" t="str">
        <f t="shared" si="3"/>
        <v>PRIORITY SAVE</v>
      </c>
    </row>
    <row r="206" spans="1:19" x14ac:dyDescent="0.45">
      <c r="A206">
        <v>15627801</v>
      </c>
      <c r="B206" t="s">
        <v>233</v>
      </c>
      <c r="C206">
        <v>512</v>
      </c>
      <c r="D206" t="s">
        <v>27</v>
      </c>
      <c r="E206" t="s">
        <v>41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  <c r="N206" t="s">
        <v>35</v>
      </c>
      <c r="O206" t="s">
        <v>30</v>
      </c>
      <c r="P206" t="s">
        <v>31</v>
      </c>
      <c r="Q206" t="s">
        <v>47</v>
      </c>
      <c r="R206" t="s">
        <v>25</v>
      </c>
      <c r="S206" t="str">
        <f t="shared" si="3"/>
        <v/>
      </c>
    </row>
    <row r="207" spans="1:19" x14ac:dyDescent="0.45">
      <c r="A207">
        <v>15773039</v>
      </c>
      <c r="B207" t="s">
        <v>234</v>
      </c>
      <c r="C207">
        <v>550</v>
      </c>
      <c r="D207" t="s">
        <v>19</v>
      </c>
      <c r="E207" t="s">
        <v>41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  <c r="N207" t="s">
        <v>35</v>
      </c>
      <c r="O207" t="s">
        <v>30</v>
      </c>
      <c r="P207" t="s">
        <v>23</v>
      </c>
      <c r="Q207" t="s">
        <v>47</v>
      </c>
      <c r="R207" t="s">
        <v>25</v>
      </c>
      <c r="S207" t="str">
        <f t="shared" si="3"/>
        <v/>
      </c>
    </row>
    <row r="208" spans="1:19" x14ac:dyDescent="0.45">
      <c r="A208">
        <v>15755262</v>
      </c>
      <c r="B208" t="s">
        <v>61</v>
      </c>
      <c r="C208">
        <v>608</v>
      </c>
      <c r="D208" t="s">
        <v>27</v>
      </c>
      <c r="E208" t="s">
        <v>20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  <c r="N208" t="s">
        <v>21</v>
      </c>
      <c r="O208" t="s">
        <v>22</v>
      </c>
      <c r="P208" t="s">
        <v>28</v>
      </c>
      <c r="Q208" t="s">
        <v>47</v>
      </c>
      <c r="R208" t="s">
        <v>25</v>
      </c>
      <c r="S208" t="str">
        <f t="shared" si="3"/>
        <v/>
      </c>
    </row>
    <row r="209" spans="1:19" x14ac:dyDescent="0.45">
      <c r="A209">
        <v>15679531</v>
      </c>
      <c r="B209" t="s">
        <v>235</v>
      </c>
      <c r="C209">
        <v>618</v>
      </c>
      <c r="D209" t="s">
        <v>19</v>
      </c>
      <c r="E209" t="s">
        <v>41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  <c r="N209" t="s">
        <v>35</v>
      </c>
      <c r="O209" t="s">
        <v>22</v>
      </c>
      <c r="P209" t="s">
        <v>39</v>
      </c>
      <c r="Q209" t="s">
        <v>47</v>
      </c>
      <c r="R209" t="s">
        <v>25</v>
      </c>
      <c r="S209" t="str">
        <f t="shared" si="3"/>
        <v/>
      </c>
    </row>
    <row r="210" spans="1:19" x14ac:dyDescent="0.45">
      <c r="A210">
        <v>15684181</v>
      </c>
      <c r="B210" t="s">
        <v>236</v>
      </c>
      <c r="C210">
        <v>643</v>
      </c>
      <c r="D210" t="s">
        <v>19</v>
      </c>
      <c r="E210" t="s">
        <v>41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  <c r="N210" t="s">
        <v>21</v>
      </c>
      <c r="O210" t="s">
        <v>22</v>
      </c>
      <c r="P210" t="s">
        <v>23</v>
      </c>
      <c r="Q210" t="s">
        <v>47</v>
      </c>
      <c r="R210" t="s">
        <v>25</v>
      </c>
      <c r="S210" t="str">
        <f t="shared" si="3"/>
        <v/>
      </c>
    </row>
    <row r="211" spans="1:19" x14ac:dyDescent="0.45">
      <c r="A211">
        <v>15612087</v>
      </c>
      <c r="B211" t="s">
        <v>237</v>
      </c>
      <c r="C211">
        <v>671</v>
      </c>
      <c r="D211" t="s">
        <v>19</v>
      </c>
      <c r="E211" t="s">
        <v>41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  <c r="N211" t="s">
        <v>21</v>
      </c>
      <c r="O211" t="s">
        <v>36</v>
      </c>
      <c r="P211" t="s">
        <v>39</v>
      </c>
      <c r="Q211" t="s">
        <v>24</v>
      </c>
      <c r="R211" t="s">
        <v>25</v>
      </c>
      <c r="S211" t="str">
        <f t="shared" si="3"/>
        <v/>
      </c>
    </row>
    <row r="212" spans="1:19" x14ac:dyDescent="0.45">
      <c r="A212">
        <v>15752047</v>
      </c>
      <c r="B212" t="s">
        <v>238</v>
      </c>
      <c r="C212">
        <v>689</v>
      </c>
      <c r="D212" t="s">
        <v>45</v>
      </c>
      <c r="E212" t="s">
        <v>41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  <c r="N212" t="s">
        <v>35</v>
      </c>
      <c r="O212" t="s">
        <v>36</v>
      </c>
      <c r="P212" t="s">
        <v>31</v>
      </c>
      <c r="Q212" t="s">
        <v>24</v>
      </c>
      <c r="R212" t="s">
        <v>33</v>
      </c>
      <c r="S212" t="str">
        <f t="shared" si="3"/>
        <v/>
      </c>
    </row>
    <row r="213" spans="1:19" x14ac:dyDescent="0.45">
      <c r="A213">
        <v>15624592</v>
      </c>
      <c r="B213" t="s">
        <v>239</v>
      </c>
      <c r="C213">
        <v>603</v>
      </c>
      <c r="D213" t="s">
        <v>19</v>
      </c>
      <c r="E213" t="s">
        <v>41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  <c r="N213" t="s">
        <v>35</v>
      </c>
      <c r="O213" t="s">
        <v>22</v>
      </c>
      <c r="P213" t="s">
        <v>23</v>
      </c>
      <c r="Q213" t="s">
        <v>32</v>
      </c>
      <c r="R213" t="s">
        <v>33</v>
      </c>
      <c r="S213" t="str">
        <f t="shared" si="3"/>
        <v/>
      </c>
    </row>
    <row r="214" spans="1:19" x14ac:dyDescent="0.45">
      <c r="A214">
        <v>15573152</v>
      </c>
      <c r="B214" t="s">
        <v>240</v>
      </c>
      <c r="C214">
        <v>620</v>
      </c>
      <c r="D214" t="s">
        <v>19</v>
      </c>
      <c r="E214" t="s">
        <v>20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  <c r="N214" t="s">
        <v>21</v>
      </c>
      <c r="O214" t="s">
        <v>22</v>
      </c>
      <c r="P214" t="s">
        <v>23</v>
      </c>
      <c r="Q214" t="s">
        <v>53</v>
      </c>
      <c r="R214" t="s">
        <v>33</v>
      </c>
      <c r="S214" t="str">
        <f t="shared" si="3"/>
        <v/>
      </c>
    </row>
    <row r="215" spans="1:19" x14ac:dyDescent="0.45">
      <c r="A215">
        <v>15594917</v>
      </c>
      <c r="B215" t="s">
        <v>241</v>
      </c>
      <c r="C215">
        <v>676</v>
      </c>
      <c r="D215" t="s">
        <v>19</v>
      </c>
      <c r="E215" t="s">
        <v>20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  <c r="N215" t="s">
        <v>35</v>
      </c>
      <c r="O215" t="s">
        <v>36</v>
      </c>
      <c r="P215" t="s">
        <v>28</v>
      </c>
      <c r="Q215" t="s">
        <v>24</v>
      </c>
      <c r="R215" t="s">
        <v>25</v>
      </c>
      <c r="S215" t="str">
        <f t="shared" si="3"/>
        <v/>
      </c>
    </row>
    <row r="216" spans="1:19" x14ac:dyDescent="0.45">
      <c r="A216">
        <v>15785542</v>
      </c>
      <c r="B216" t="s">
        <v>242</v>
      </c>
      <c r="C216">
        <v>572</v>
      </c>
      <c r="D216" t="s">
        <v>45</v>
      </c>
      <c r="E216" t="s">
        <v>41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  <c r="N216" t="s">
        <v>46</v>
      </c>
      <c r="O216" t="s">
        <v>30</v>
      </c>
      <c r="P216" t="s">
        <v>39</v>
      </c>
      <c r="Q216" t="s">
        <v>47</v>
      </c>
      <c r="R216" t="s">
        <v>33</v>
      </c>
      <c r="S216" t="str">
        <f t="shared" si="3"/>
        <v/>
      </c>
    </row>
    <row r="217" spans="1:19" x14ac:dyDescent="0.45">
      <c r="A217">
        <v>15723488</v>
      </c>
      <c r="B217" t="s">
        <v>78</v>
      </c>
      <c r="C217">
        <v>668</v>
      </c>
      <c r="D217" t="s">
        <v>45</v>
      </c>
      <c r="E217" t="s">
        <v>41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  <c r="N217" t="s">
        <v>21</v>
      </c>
      <c r="O217" t="s">
        <v>22</v>
      </c>
      <c r="P217" t="s">
        <v>39</v>
      </c>
      <c r="Q217" t="s">
        <v>32</v>
      </c>
      <c r="R217" t="s">
        <v>25</v>
      </c>
      <c r="S217" t="str">
        <f t="shared" si="3"/>
        <v>PRIORITY SAVE</v>
      </c>
    </row>
    <row r="218" spans="1:19" x14ac:dyDescent="0.45">
      <c r="A218">
        <v>15680920</v>
      </c>
      <c r="B218" t="s">
        <v>243</v>
      </c>
      <c r="C218">
        <v>695</v>
      </c>
      <c r="D218" t="s">
        <v>19</v>
      </c>
      <c r="E218" t="s">
        <v>41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  <c r="N218" t="s">
        <v>21</v>
      </c>
      <c r="O218" t="s">
        <v>36</v>
      </c>
      <c r="P218" t="s">
        <v>103</v>
      </c>
      <c r="Q218" t="s">
        <v>32</v>
      </c>
      <c r="R218" t="s">
        <v>25</v>
      </c>
      <c r="S218" t="str">
        <f t="shared" si="3"/>
        <v/>
      </c>
    </row>
    <row r="219" spans="1:19" x14ac:dyDescent="0.45">
      <c r="A219">
        <v>15786308</v>
      </c>
      <c r="B219" t="s">
        <v>244</v>
      </c>
      <c r="C219">
        <v>730</v>
      </c>
      <c r="D219" t="s">
        <v>27</v>
      </c>
      <c r="E219" t="s">
        <v>20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  <c r="N219" t="s">
        <v>35</v>
      </c>
      <c r="O219" t="s">
        <v>36</v>
      </c>
      <c r="P219" t="s">
        <v>23</v>
      </c>
      <c r="Q219" t="s">
        <v>53</v>
      </c>
      <c r="R219" t="s">
        <v>33</v>
      </c>
      <c r="S219" t="str">
        <f t="shared" si="3"/>
        <v/>
      </c>
    </row>
    <row r="220" spans="1:19" x14ac:dyDescent="0.45">
      <c r="A220">
        <v>15659366</v>
      </c>
      <c r="B220" t="s">
        <v>245</v>
      </c>
      <c r="C220">
        <v>807</v>
      </c>
      <c r="D220" t="s">
        <v>19</v>
      </c>
      <c r="E220" t="s">
        <v>41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  <c r="N220" t="s">
        <v>21</v>
      </c>
      <c r="O220" t="s">
        <v>38</v>
      </c>
      <c r="P220" t="s">
        <v>39</v>
      </c>
      <c r="Q220" t="s">
        <v>24</v>
      </c>
      <c r="R220" t="s">
        <v>33</v>
      </c>
      <c r="S220" t="str">
        <f t="shared" si="3"/>
        <v>PRIORITY SAVE</v>
      </c>
    </row>
    <row r="221" spans="1:19" x14ac:dyDescent="0.45">
      <c r="A221">
        <v>15774854</v>
      </c>
      <c r="B221" t="s">
        <v>164</v>
      </c>
      <c r="C221">
        <v>592</v>
      </c>
      <c r="D221" t="s">
        <v>19</v>
      </c>
      <c r="E221" t="s">
        <v>41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  <c r="N221" t="s">
        <v>43</v>
      </c>
      <c r="O221" t="s">
        <v>22</v>
      </c>
      <c r="P221" t="s">
        <v>23</v>
      </c>
      <c r="Q221" t="s">
        <v>32</v>
      </c>
      <c r="R221" t="s">
        <v>25</v>
      </c>
      <c r="S221" t="str">
        <f t="shared" si="3"/>
        <v/>
      </c>
    </row>
    <row r="222" spans="1:19" x14ac:dyDescent="0.45">
      <c r="A222">
        <v>15725311</v>
      </c>
      <c r="B222" t="s">
        <v>246</v>
      </c>
      <c r="C222">
        <v>726</v>
      </c>
      <c r="D222" t="s">
        <v>19</v>
      </c>
      <c r="E222" t="s">
        <v>20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  <c r="N222" t="s">
        <v>35</v>
      </c>
      <c r="O222" t="s">
        <v>36</v>
      </c>
      <c r="P222" t="s">
        <v>39</v>
      </c>
      <c r="Q222" t="s">
        <v>53</v>
      </c>
      <c r="R222" t="s">
        <v>33</v>
      </c>
      <c r="S222" t="str">
        <f t="shared" si="3"/>
        <v/>
      </c>
    </row>
    <row r="223" spans="1:19" x14ac:dyDescent="0.45">
      <c r="A223">
        <v>15787155</v>
      </c>
      <c r="B223" t="s">
        <v>247</v>
      </c>
      <c r="C223">
        <v>514</v>
      </c>
      <c r="D223" t="s">
        <v>27</v>
      </c>
      <c r="E223" t="s">
        <v>41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  <c r="N223" t="s">
        <v>35</v>
      </c>
      <c r="O223" t="s">
        <v>30</v>
      </c>
      <c r="P223" t="s">
        <v>23</v>
      </c>
      <c r="Q223" t="s">
        <v>32</v>
      </c>
      <c r="R223" t="s">
        <v>25</v>
      </c>
      <c r="S223" t="str">
        <f t="shared" si="3"/>
        <v/>
      </c>
    </row>
    <row r="224" spans="1:19" x14ac:dyDescent="0.45">
      <c r="A224">
        <v>15727829</v>
      </c>
      <c r="B224" t="s">
        <v>248</v>
      </c>
      <c r="C224">
        <v>567</v>
      </c>
      <c r="D224" t="s">
        <v>19</v>
      </c>
      <c r="E224" t="s">
        <v>41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  <c r="N224" t="s">
        <v>21</v>
      </c>
      <c r="O224" t="s">
        <v>30</v>
      </c>
      <c r="P224" t="s">
        <v>23</v>
      </c>
      <c r="Q224" t="s">
        <v>24</v>
      </c>
      <c r="R224" t="s">
        <v>33</v>
      </c>
      <c r="S224" t="str">
        <f t="shared" si="3"/>
        <v/>
      </c>
    </row>
    <row r="225" spans="1:19" x14ac:dyDescent="0.45">
      <c r="A225">
        <v>15733247</v>
      </c>
      <c r="B225" t="s">
        <v>249</v>
      </c>
      <c r="C225">
        <v>850</v>
      </c>
      <c r="D225" t="s">
        <v>19</v>
      </c>
      <c r="E225" t="s">
        <v>41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  <c r="N225" t="s">
        <v>35</v>
      </c>
      <c r="O225" t="s">
        <v>38</v>
      </c>
      <c r="P225" t="s">
        <v>23</v>
      </c>
      <c r="Q225" t="s">
        <v>53</v>
      </c>
      <c r="R225" t="s">
        <v>25</v>
      </c>
      <c r="S225" t="str">
        <f t="shared" si="3"/>
        <v/>
      </c>
    </row>
    <row r="226" spans="1:19" x14ac:dyDescent="0.45">
      <c r="A226">
        <v>15568748</v>
      </c>
      <c r="B226" t="s">
        <v>250</v>
      </c>
      <c r="C226">
        <v>671</v>
      </c>
      <c r="D226" t="s">
        <v>45</v>
      </c>
      <c r="E226" t="s">
        <v>41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  <c r="N226" t="s">
        <v>21</v>
      </c>
      <c r="O226" t="s">
        <v>36</v>
      </c>
      <c r="P226" t="s">
        <v>28</v>
      </c>
      <c r="Q226" t="s">
        <v>32</v>
      </c>
      <c r="R226" t="s">
        <v>25</v>
      </c>
      <c r="S226" t="str">
        <f t="shared" si="3"/>
        <v/>
      </c>
    </row>
    <row r="227" spans="1:19" x14ac:dyDescent="0.45">
      <c r="A227">
        <v>15699029</v>
      </c>
      <c r="B227" t="s">
        <v>251</v>
      </c>
      <c r="C227">
        <v>670</v>
      </c>
      <c r="D227" t="s">
        <v>19</v>
      </c>
      <c r="E227" t="s">
        <v>41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  <c r="N227" t="s">
        <v>35</v>
      </c>
      <c r="O227" t="s">
        <v>36</v>
      </c>
      <c r="P227" t="s">
        <v>31</v>
      </c>
      <c r="Q227" t="s">
        <v>47</v>
      </c>
      <c r="R227" t="s">
        <v>33</v>
      </c>
      <c r="S227" t="str">
        <f t="shared" si="3"/>
        <v/>
      </c>
    </row>
    <row r="228" spans="1:19" x14ac:dyDescent="0.45">
      <c r="A228">
        <v>15774393</v>
      </c>
      <c r="B228" t="s">
        <v>252</v>
      </c>
      <c r="C228">
        <v>694</v>
      </c>
      <c r="D228" t="s">
        <v>19</v>
      </c>
      <c r="E228" t="s">
        <v>20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  <c r="N228" t="s">
        <v>35</v>
      </c>
      <c r="O228" t="s">
        <v>36</v>
      </c>
      <c r="P228" t="s">
        <v>23</v>
      </c>
      <c r="Q228" t="s">
        <v>53</v>
      </c>
      <c r="R228" t="s">
        <v>33</v>
      </c>
      <c r="S228" t="str">
        <f t="shared" si="3"/>
        <v/>
      </c>
    </row>
    <row r="229" spans="1:19" x14ac:dyDescent="0.45">
      <c r="A229">
        <v>15676895</v>
      </c>
      <c r="B229" t="s">
        <v>253</v>
      </c>
      <c r="C229">
        <v>547</v>
      </c>
      <c r="D229" t="s">
        <v>45</v>
      </c>
      <c r="E229" t="s">
        <v>20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  <c r="N229" t="s">
        <v>35</v>
      </c>
      <c r="O229" t="s">
        <v>30</v>
      </c>
      <c r="P229" t="s">
        <v>28</v>
      </c>
      <c r="Q229" t="s">
        <v>32</v>
      </c>
      <c r="R229" t="s">
        <v>33</v>
      </c>
      <c r="S229" t="str">
        <f t="shared" si="3"/>
        <v/>
      </c>
    </row>
    <row r="230" spans="1:19" x14ac:dyDescent="0.45">
      <c r="A230">
        <v>15637753</v>
      </c>
      <c r="B230" t="s">
        <v>254</v>
      </c>
      <c r="C230">
        <v>751</v>
      </c>
      <c r="D230" t="s">
        <v>45</v>
      </c>
      <c r="E230" t="s">
        <v>41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  <c r="N230" t="s">
        <v>43</v>
      </c>
      <c r="O230" t="s">
        <v>68</v>
      </c>
      <c r="P230" t="s">
        <v>28</v>
      </c>
      <c r="Q230" t="s">
        <v>24</v>
      </c>
      <c r="R230" t="s">
        <v>25</v>
      </c>
      <c r="S230" t="str">
        <f t="shared" si="3"/>
        <v/>
      </c>
    </row>
    <row r="231" spans="1:19" x14ac:dyDescent="0.45">
      <c r="A231">
        <v>15605461</v>
      </c>
      <c r="B231" t="s">
        <v>255</v>
      </c>
      <c r="C231">
        <v>594</v>
      </c>
      <c r="D231" t="s">
        <v>45</v>
      </c>
      <c r="E231" t="s">
        <v>20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  <c r="N231" t="s">
        <v>46</v>
      </c>
      <c r="O231" t="s">
        <v>22</v>
      </c>
      <c r="P231" t="s">
        <v>39</v>
      </c>
      <c r="Q231" t="s">
        <v>47</v>
      </c>
      <c r="R231" t="s">
        <v>25</v>
      </c>
      <c r="S231" t="str">
        <f t="shared" si="3"/>
        <v/>
      </c>
    </row>
    <row r="232" spans="1:19" x14ac:dyDescent="0.45">
      <c r="A232">
        <v>15808473</v>
      </c>
      <c r="B232" t="s">
        <v>256</v>
      </c>
      <c r="C232">
        <v>673</v>
      </c>
      <c r="D232" t="s">
        <v>19</v>
      </c>
      <c r="E232" t="s">
        <v>41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  <c r="N232" t="s">
        <v>85</v>
      </c>
      <c r="O232" t="s">
        <v>36</v>
      </c>
      <c r="P232" t="s">
        <v>23</v>
      </c>
      <c r="Q232" t="s">
        <v>24</v>
      </c>
      <c r="R232" t="s">
        <v>33</v>
      </c>
      <c r="S232" t="str">
        <f t="shared" si="3"/>
        <v/>
      </c>
    </row>
    <row r="233" spans="1:19" x14ac:dyDescent="0.45">
      <c r="A233">
        <v>15627000</v>
      </c>
      <c r="B233" t="s">
        <v>257</v>
      </c>
      <c r="C233">
        <v>610</v>
      </c>
      <c r="D233" t="s">
        <v>19</v>
      </c>
      <c r="E233" t="s">
        <v>41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  <c r="N233" t="s">
        <v>21</v>
      </c>
      <c r="O233" t="s">
        <v>22</v>
      </c>
      <c r="P233" t="s">
        <v>23</v>
      </c>
      <c r="Q233" t="s">
        <v>24</v>
      </c>
      <c r="R233" t="s">
        <v>33</v>
      </c>
      <c r="S233" t="str">
        <f t="shared" si="3"/>
        <v/>
      </c>
    </row>
    <row r="234" spans="1:19" x14ac:dyDescent="0.45">
      <c r="A234">
        <v>15787174</v>
      </c>
      <c r="B234" t="s">
        <v>258</v>
      </c>
      <c r="C234">
        <v>512</v>
      </c>
      <c r="D234" t="s">
        <v>19</v>
      </c>
      <c r="E234" t="s">
        <v>20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  <c r="N234" t="s">
        <v>35</v>
      </c>
      <c r="O234" t="s">
        <v>30</v>
      </c>
      <c r="P234" t="s">
        <v>23</v>
      </c>
      <c r="Q234" t="s">
        <v>24</v>
      </c>
      <c r="R234" t="s">
        <v>33</v>
      </c>
      <c r="S234" t="str">
        <f t="shared" si="3"/>
        <v/>
      </c>
    </row>
    <row r="235" spans="1:19" x14ac:dyDescent="0.45">
      <c r="A235">
        <v>15723886</v>
      </c>
      <c r="B235" t="s">
        <v>259</v>
      </c>
      <c r="C235">
        <v>767</v>
      </c>
      <c r="D235" t="s">
        <v>45</v>
      </c>
      <c r="E235" t="s">
        <v>41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  <c r="N235" t="s">
        <v>46</v>
      </c>
      <c r="O235" t="s">
        <v>68</v>
      </c>
      <c r="P235" t="s">
        <v>39</v>
      </c>
      <c r="Q235" t="s">
        <v>47</v>
      </c>
      <c r="R235" t="s">
        <v>33</v>
      </c>
      <c r="S235" t="str">
        <f t="shared" si="3"/>
        <v/>
      </c>
    </row>
    <row r="236" spans="1:19" x14ac:dyDescent="0.45">
      <c r="A236">
        <v>15704769</v>
      </c>
      <c r="B236" t="s">
        <v>260</v>
      </c>
      <c r="C236">
        <v>585</v>
      </c>
      <c r="D236" t="s">
        <v>19</v>
      </c>
      <c r="E236" t="s">
        <v>20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  <c r="N236" t="s">
        <v>85</v>
      </c>
      <c r="O236" t="s">
        <v>22</v>
      </c>
      <c r="P236" t="s">
        <v>39</v>
      </c>
      <c r="Q236" t="s">
        <v>47</v>
      </c>
      <c r="R236" t="s">
        <v>33</v>
      </c>
      <c r="S236" t="str">
        <f t="shared" si="3"/>
        <v/>
      </c>
    </row>
    <row r="237" spans="1:19" x14ac:dyDescent="0.45">
      <c r="A237">
        <v>15772896</v>
      </c>
      <c r="B237" t="s">
        <v>261</v>
      </c>
      <c r="C237">
        <v>763</v>
      </c>
      <c r="D237" t="s">
        <v>45</v>
      </c>
      <c r="E237" t="s">
        <v>41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  <c r="N237" t="s">
        <v>21</v>
      </c>
      <c r="O237" t="s">
        <v>68</v>
      </c>
      <c r="P237" t="s">
        <v>39</v>
      </c>
      <c r="Q237" t="s">
        <v>32</v>
      </c>
      <c r="R237" t="s">
        <v>25</v>
      </c>
      <c r="S237" t="str">
        <f t="shared" si="3"/>
        <v>PRIORITY SAVE</v>
      </c>
    </row>
    <row r="238" spans="1:19" x14ac:dyDescent="0.45">
      <c r="A238">
        <v>15711540</v>
      </c>
      <c r="B238" t="s">
        <v>262</v>
      </c>
      <c r="C238">
        <v>712</v>
      </c>
      <c r="D238" t="s">
        <v>19</v>
      </c>
      <c r="E238" t="s">
        <v>20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  <c r="N238" t="s">
        <v>46</v>
      </c>
      <c r="O238" t="s">
        <v>36</v>
      </c>
      <c r="P238" t="s">
        <v>23</v>
      </c>
      <c r="Q238" t="s">
        <v>24</v>
      </c>
      <c r="R238" t="s">
        <v>25</v>
      </c>
      <c r="S238" t="str">
        <f t="shared" si="3"/>
        <v/>
      </c>
    </row>
    <row r="239" spans="1:19" x14ac:dyDescent="0.45">
      <c r="A239">
        <v>15764866</v>
      </c>
      <c r="B239" t="s">
        <v>263</v>
      </c>
      <c r="C239">
        <v>539</v>
      </c>
      <c r="D239" t="s">
        <v>45</v>
      </c>
      <c r="E239" t="s">
        <v>20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  <c r="N239" t="s">
        <v>21</v>
      </c>
      <c r="O239" t="s">
        <v>30</v>
      </c>
      <c r="P239" t="s">
        <v>39</v>
      </c>
      <c r="Q239" t="s">
        <v>47</v>
      </c>
      <c r="R239" t="s">
        <v>33</v>
      </c>
      <c r="S239" t="str">
        <f t="shared" si="3"/>
        <v>PRIORITY SAVE</v>
      </c>
    </row>
    <row r="240" spans="1:19" x14ac:dyDescent="0.45">
      <c r="A240">
        <v>15794056</v>
      </c>
      <c r="B240" t="s">
        <v>264</v>
      </c>
      <c r="C240">
        <v>668</v>
      </c>
      <c r="D240" t="s">
        <v>19</v>
      </c>
      <c r="E240" t="s">
        <v>20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  <c r="N240" t="s">
        <v>21</v>
      </c>
      <c r="O240" t="s">
        <v>22</v>
      </c>
      <c r="P240" t="s">
        <v>23</v>
      </c>
      <c r="Q240" t="s">
        <v>24</v>
      </c>
      <c r="R240" t="s">
        <v>33</v>
      </c>
      <c r="S240" t="str">
        <f t="shared" si="3"/>
        <v/>
      </c>
    </row>
    <row r="241" spans="1:19" x14ac:dyDescent="0.45">
      <c r="A241">
        <v>15795149</v>
      </c>
      <c r="B241" t="s">
        <v>265</v>
      </c>
      <c r="C241">
        <v>703</v>
      </c>
      <c r="D241" t="s">
        <v>19</v>
      </c>
      <c r="E241" t="s">
        <v>41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  <c r="N241" t="s">
        <v>46</v>
      </c>
      <c r="O241" t="s">
        <v>36</v>
      </c>
      <c r="P241" t="s">
        <v>28</v>
      </c>
      <c r="Q241" t="s">
        <v>24</v>
      </c>
      <c r="R241" t="s">
        <v>33</v>
      </c>
      <c r="S241" t="str">
        <f t="shared" si="3"/>
        <v/>
      </c>
    </row>
    <row r="242" spans="1:19" x14ac:dyDescent="0.45">
      <c r="A242">
        <v>15812009</v>
      </c>
      <c r="B242" t="s">
        <v>266</v>
      </c>
      <c r="C242">
        <v>662</v>
      </c>
      <c r="D242" t="s">
        <v>27</v>
      </c>
      <c r="E242" t="s">
        <v>41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  <c r="N242" t="s">
        <v>35</v>
      </c>
      <c r="O242" t="s">
        <v>22</v>
      </c>
      <c r="P242" t="s">
        <v>23</v>
      </c>
      <c r="Q242" t="s">
        <v>47</v>
      </c>
      <c r="R242" t="s">
        <v>33</v>
      </c>
      <c r="S242" t="str">
        <f t="shared" si="3"/>
        <v/>
      </c>
    </row>
    <row r="243" spans="1:19" x14ac:dyDescent="0.45">
      <c r="A243">
        <v>15651001</v>
      </c>
      <c r="B243" t="s">
        <v>99</v>
      </c>
      <c r="C243">
        <v>725</v>
      </c>
      <c r="D243" t="s">
        <v>45</v>
      </c>
      <c r="E243" t="s">
        <v>20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  <c r="N243" t="s">
        <v>35</v>
      </c>
      <c r="O243" t="s">
        <v>36</v>
      </c>
      <c r="P243" t="s">
        <v>39</v>
      </c>
      <c r="Q243" t="s">
        <v>47</v>
      </c>
      <c r="R243" t="s">
        <v>25</v>
      </c>
      <c r="S243" t="str">
        <f t="shared" si="3"/>
        <v/>
      </c>
    </row>
    <row r="244" spans="1:19" x14ac:dyDescent="0.45">
      <c r="A244">
        <v>15813844</v>
      </c>
      <c r="B244" t="s">
        <v>267</v>
      </c>
      <c r="C244">
        <v>703</v>
      </c>
      <c r="D244" t="s">
        <v>19</v>
      </c>
      <c r="E244" t="s">
        <v>41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  <c r="N244" t="s">
        <v>35</v>
      </c>
      <c r="O244" t="s">
        <v>36</v>
      </c>
      <c r="P244" t="s">
        <v>39</v>
      </c>
      <c r="Q244" t="s">
        <v>32</v>
      </c>
      <c r="R244" t="s">
        <v>33</v>
      </c>
      <c r="S244" t="str">
        <f t="shared" si="3"/>
        <v/>
      </c>
    </row>
    <row r="245" spans="1:19" x14ac:dyDescent="0.45">
      <c r="A245">
        <v>15596175</v>
      </c>
      <c r="B245" t="s">
        <v>268</v>
      </c>
      <c r="C245">
        <v>659</v>
      </c>
      <c r="D245" t="s">
        <v>45</v>
      </c>
      <c r="E245" t="s">
        <v>41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  <c r="N245" t="s">
        <v>85</v>
      </c>
      <c r="O245" t="s">
        <v>22</v>
      </c>
      <c r="P245" t="s">
        <v>39</v>
      </c>
      <c r="Q245" t="s">
        <v>32</v>
      </c>
      <c r="R245" t="s">
        <v>25</v>
      </c>
      <c r="S245" t="str">
        <f t="shared" si="3"/>
        <v>PRIORITY SAVE</v>
      </c>
    </row>
    <row r="246" spans="1:19" x14ac:dyDescent="0.45">
      <c r="A246">
        <v>15576269</v>
      </c>
      <c r="B246" t="s">
        <v>269</v>
      </c>
      <c r="C246">
        <v>523</v>
      </c>
      <c r="D246" t="s">
        <v>27</v>
      </c>
      <c r="E246" t="s">
        <v>41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  <c r="N246" t="s">
        <v>35</v>
      </c>
      <c r="O246" t="s">
        <v>30</v>
      </c>
      <c r="P246" t="s">
        <v>23</v>
      </c>
      <c r="Q246" t="s">
        <v>32</v>
      </c>
      <c r="R246" t="s">
        <v>33</v>
      </c>
      <c r="S246" t="str">
        <f t="shared" si="3"/>
        <v/>
      </c>
    </row>
    <row r="247" spans="1:19" x14ac:dyDescent="0.45">
      <c r="A247">
        <v>15797219</v>
      </c>
      <c r="B247" t="s">
        <v>270</v>
      </c>
      <c r="C247">
        <v>635</v>
      </c>
      <c r="D247" t="s">
        <v>19</v>
      </c>
      <c r="E247" t="s">
        <v>20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  <c r="N247" t="s">
        <v>21</v>
      </c>
      <c r="O247" t="s">
        <v>22</v>
      </c>
      <c r="P247" t="s">
        <v>39</v>
      </c>
      <c r="Q247" t="s">
        <v>53</v>
      </c>
      <c r="R247" t="s">
        <v>25</v>
      </c>
      <c r="S247" t="str">
        <f t="shared" si="3"/>
        <v>PRIORITY SAVE</v>
      </c>
    </row>
    <row r="248" spans="1:19" x14ac:dyDescent="0.45">
      <c r="A248">
        <v>15685500</v>
      </c>
      <c r="B248" t="s">
        <v>271</v>
      </c>
      <c r="C248">
        <v>772</v>
      </c>
      <c r="D248" t="s">
        <v>45</v>
      </c>
      <c r="E248" t="s">
        <v>41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  <c r="N248" t="s">
        <v>46</v>
      </c>
      <c r="O248" t="s">
        <v>68</v>
      </c>
      <c r="P248" t="s">
        <v>31</v>
      </c>
      <c r="Q248" t="s">
        <v>32</v>
      </c>
      <c r="R248" t="s">
        <v>33</v>
      </c>
      <c r="S248" t="str">
        <f t="shared" si="3"/>
        <v/>
      </c>
    </row>
    <row r="249" spans="1:19" x14ac:dyDescent="0.45">
      <c r="A249">
        <v>15599792</v>
      </c>
      <c r="B249" t="s">
        <v>272</v>
      </c>
      <c r="C249">
        <v>545</v>
      </c>
      <c r="D249" t="s">
        <v>19</v>
      </c>
      <c r="E249" t="s">
        <v>20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  <c r="N249" t="s">
        <v>46</v>
      </c>
      <c r="O249" t="s">
        <v>30</v>
      </c>
      <c r="P249" t="s">
        <v>23</v>
      </c>
      <c r="Q249" t="s">
        <v>24</v>
      </c>
      <c r="R249" t="s">
        <v>33</v>
      </c>
      <c r="S249" t="str">
        <f t="shared" si="3"/>
        <v/>
      </c>
    </row>
    <row r="250" spans="1:19" x14ac:dyDescent="0.45">
      <c r="A250">
        <v>15657566</v>
      </c>
      <c r="B250" t="s">
        <v>273</v>
      </c>
      <c r="C250">
        <v>634</v>
      </c>
      <c r="D250" t="s">
        <v>45</v>
      </c>
      <c r="E250" t="s">
        <v>41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  <c r="N250" t="s">
        <v>46</v>
      </c>
      <c r="O250" t="s">
        <v>22</v>
      </c>
      <c r="P250" t="s">
        <v>39</v>
      </c>
      <c r="Q250" t="s">
        <v>32</v>
      </c>
      <c r="R250" t="s">
        <v>25</v>
      </c>
      <c r="S250" t="str">
        <f t="shared" si="3"/>
        <v/>
      </c>
    </row>
    <row r="251" spans="1:19" x14ac:dyDescent="0.45">
      <c r="A251">
        <v>15772423</v>
      </c>
      <c r="B251" t="s">
        <v>274</v>
      </c>
      <c r="C251">
        <v>739</v>
      </c>
      <c r="D251" t="s">
        <v>45</v>
      </c>
      <c r="E251" t="s">
        <v>41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  <c r="N251" t="s">
        <v>43</v>
      </c>
      <c r="O251" t="s">
        <v>36</v>
      </c>
      <c r="P251" t="s">
        <v>39</v>
      </c>
      <c r="Q251" t="s">
        <v>32</v>
      </c>
      <c r="R251" t="s">
        <v>25</v>
      </c>
      <c r="S251" t="str">
        <f t="shared" si="3"/>
        <v>PRIORITY SAVE</v>
      </c>
    </row>
    <row r="252" spans="1:19" x14ac:dyDescent="0.45">
      <c r="A252">
        <v>15628112</v>
      </c>
      <c r="B252" t="s">
        <v>275</v>
      </c>
      <c r="C252">
        <v>771</v>
      </c>
      <c r="D252" t="s">
        <v>45</v>
      </c>
      <c r="E252" t="s">
        <v>20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  <c r="N252" t="s">
        <v>35</v>
      </c>
      <c r="O252" t="s">
        <v>68</v>
      </c>
      <c r="P252" t="s">
        <v>28</v>
      </c>
      <c r="Q252" t="s">
        <v>47</v>
      </c>
      <c r="R252" t="s">
        <v>25</v>
      </c>
      <c r="S252" t="str">
        <f t="shared" si="3"/>
        <v/>
      </c>
    </row>
    <row r="253" spans="1:19" x14ac:dyDescent="0.45">
      <c r="A253">
        <v>15753754</v>
      </c>
      <c r="B253" t="s">
        <v>276</v>
      </c>
      <c r="C253">
        <v>587</v>
      </c>
      <c r="D253" t="s">
        <v>27</v>
      </c>
      <c r="E253" t="s">
        <v>20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  <c r="N253" t="s">
        <v>35</v>
      </c>
      <c r="O253" t="s">
        <v>22</v>
      </c>
      <c r="P253" t="s">
        <v>23</v>
      </c>
      <c r="Q253" t="s">
        <v>24</v>
      </c>
      <c r="R253" t="s">
        <v>33</v>
      </c>
      <c r="S253" t="str">
        <f t="shared" si="3"/>
        <v/>
      </c>
    </row>
    <row r="254" spans="1:19" x14ac:dyDescent="0.45">
      <c r="A254">
        <v>15793726</v>
      </c>
      <c r="B254" t="s">
        <v>277</v>
      </c>
      <c r="C254">
        <v>681</v>
      </c>
      <c r="D254" t="s">
        <v>19</v>
      </c>
      <c r="E254" t="s">
        <v>20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  <c r="N254" t="s">
        <v>85</v>
      </c>
      <c r="O254" t="s">
        <v>36</v>
      </c>
      <c r="P254" t="s">
        <v>23</v>
      </c>
      <c r="Q254" t="s">
        <v>24</v>
      </c>
      <c r="R254" t="s">
        <v>33</v>
      </c>
      <c r="S254" t="str">
        <f t="shared" si="3"/>
        <v/>
      </c>
    </row>
    <row r="255" spans="1:19" x14ac:dyDescent="0.45">
      <c r="A255">
        <v>15694717</v>
      </c>
      <c r="B255" t="s">
        <v>234</v>
      </c>
      <c r="C255">
        <v>544</v>
      </c>
      <c r="D255" t="s">
        <v>45</v>
      </c>
      <c r="E255" t="s">
        <v>41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  <c r="N255" t="s">
        <v>35</v>
      </c>
      <c r="O255" t="s">
        <v>30</v>
      </c>
      <c r="P255" t="s">
        <v>28</v>
      </c>
      <c r="Q255" t="s">
        <v>24</v>
      </c>
      <c r="R255" t="s">
        <v>25</v>
      </c>
      <c r="S255" t="str">
        <f t="shared" si="3"/>
        <v/>
      </c>
    </row>
    <row r="256" spans="1:19" x14ac:dyDescent="0.45">
      <c r="A256">
        <v>15665834</v>
      </c>
      <c r="B256" t="s">
        <v>278</v>
      </c>
      <c r="C256">
        <v>696</v>
      </c>
      <c r="D256" t="s">
        <v>27</v>
      </c>
      <c r="E256" t="s">
        <v>41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  <c r="N256" t="s">
        <v>46</v>
      </c>
      <c r="O256" t="s">
        <v>36</v>
      </c>
      <c r="P256" t="s">
        <v>23</v>
      </c>
      <c r="Q256" t="s">
        <v>32</v>
      </c>
      <c r="R256" t="s">
        <v>25</v>
      </c>
      <c r="S256" t="str">
        <f t="shared" si="3"/>
        <v/>
      </c>
    </row>
    <row r="257" spans="1:19" x14ac:dyDescent="0.45">
      <c r="A257">
        <v>15765297</v>
      </c>
      <c r="B257" t="s">
        <v>279</v>
      </c>
      <c r="C257">
        <v>766</v>
      </c>
      <c r="D257" t="s">
        <v>27</v>
      </c>
      <c r="E257" t="s">
        <v>41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  <c r="N257" t="s">
        <v>21</v>
      </c>
      <c r="O257" t="s">
        <v>68</v>
      </c>
      <c r="P257" t="s">
        <v>23</v>
      </c>
      <c r="Q257" t="s">
        <v>24</v>
      </c>
      <c r="R257" t="s">
        <v>33</v>
      </c>
      <c r="S257" t="str">
        <f t="shared" si="3"/>
        <v/>
      </c>
    </row>
    <row r="258" spans="1:19" x14ac:dyDescent="0.45">
      <c r="A258">
        <v>15636684</v>
      </c>
      <c r="B258" t="s">
        <v>280</v>
      </c>
      <c r="C258">
        <v>727</v>
      </c>
      <c r="D258" t="s">
        <v>19</v>
      </c>
      <c r="E258" t="s">
        <v>41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  <c r="N258" t="s">
        <v>35</v>
      </c>
      <c r="O258" t="s">
        <v>36</v>
      </c>
      <c r="P258" t="s">
        <v>23</v>
      </c>
      <c r="Q258" t="s">
        <v>53</v>
      </c>
      <c r="R258" t="s">
        <v>33</v>
      </c>
      <c r="S258" t="str">
        <f t="shared" si="3"/>
        <v/>
      </c>
    </row>
    <row r="259" spans="1:19" x14ac:dyDescent="0.45">
      <c r="A259">
        <v>15592979</v>
      </c>
      <c r="B259" t="s">
        <v>281</v>
      </c>
      <c r="C259">
        <v>671</v>
      </c>
      <c r="D259" t="s">
        <v>45</v>
      </c>
      <c r="E259" t="s">
        <v>20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  <c r="N259" t="s">
        <v>35</v>
      </c>
      <c r="O259" t="s">
        <v>36</v>
      </c>
      <c r="P259" t="s">
        <v>103</v>
      </c>
      <c r="Q259" t="s">
        <v>32</v>
      </c>
      <c r="R259" t="s">
        <v>33</v>
      </c>
      <c r="S259" t="str">
        <f t="shared" ref="S259:S322" si="4">IF(AND(M259=1,H259&gt;=100000),"PRIORITY SAVE","")</f>
        <v/>
      </c>
    </row>
    <row r="260" spans="1:19" x14ac:dyDescent="0.45">
      <c r="A260">
        <v>15750803</v>
      </c>
      <c r="B260" t="s">
        <v>282</v>
      </c>
      <c r="C260">
        <v>693</v>
      </c>
      <c r="D260" t="s">
        <v>19</v>
      </c>
      <c r="E260" t="s">
        <v>20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  <c r="N260" t="s">
        <v>35</v>
      </c>
      <c r="O260" t="s">
        <v>36</v>
      </c>
      <c r="P260" t="s">
        <v>39</v>
      </c>
      <c r="Q260" t="s">
        <v>32</v>
      </c>
      <c r="R260" t="s">
        <v>25</v>
      </c>
      <c r="S260" t="str">
        <f t="shared" si="4"/>
        <v/>
      </c>
    </row>
    <row r="261" spans="1:19" x14ac:dyDescent="0.45">
      <c r="A261">
        <v>15607178</v>
      </c>
      <c r="B261" t="s">
        <v>156</v>
      </c>
      <c r="C261">
        <v>850</v>
      </c>
      <c r="D261" t="s">
        <v>45</v>
      </c>
      <c r="E261" t="s">
        <v>41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  <c r="N261" t="s">
        <v>35</v>
      </c>
      <c r="O261" t="s">
        <v>38</v>
      </c>
      <c r="P261" t="s">
        <v>28</v>
      </c>
      <c r="Q261" t="s">
        <v>47</v>
      </c>
      <c r="R261" t="s">
        <v>25</v>
      </c>
      <c r="S261" t="str">
        <f t="shared" si="4"/>
        <v/>
      </c>
    </row>
    <row r="262" spans="1:19" x14ac:dyDescent="0.45">
      <c r="A262">
        <v>15713853</v>
      </c>
      <c r="B262" t="s">
        <v>283</v>
      </c>
      <c r="C262">
        <v>732</v>
      </c>
      <c r="D262" t="s">
        <v>45</v>
      </c>
      <c r="E262" t="s">
        <v>41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  <c r="N262" t="s">
        <v>21</v>
      </c>
      <c r="O262" t="s">
        <v>36</v>
      </c>
      <c r="P262" t="s">
        <v>39</v>
      </c>
      <c r="Q262" t="s">
        <v>53</v>
      </c>
      <c r="R262" t="s">
        <v>33</v>
      </c>
      <c r="S262" t="str">
        <f t="shared" si="4"/>
        <v/>
      </c>
    </row>
    <row r="263" spans="1:19" x14ac:dyDescent="0.45">
      <c r="A263">
        <v>15673481</v>
      </c>
      <c r="B263" t="s">
        <v>284</v>
      </c>
      <c r="C263">
        <v>726</v>
      </c>
      <c r="D263" t="s">
        <v>27</v>
      </c>
      <c r="E263" t="s">
        <v>20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  <c r="N263" t="s">
        <v>21</v>
      </c>
      <c r="O263" t="s">
        <v>36</v>
      </c>
      <c r="P263" t="s">
        <v>28</v>
      </c>
      <c r="Q263" t="s">
        <v>32</v>
      </c>
      <c r="R263" t="s">
        <v>25</v>
      </c>
      <c r="S263" t="str">
        <f t="shared" si="4"/>
        <v/>
      </c>
    </row>
    <row r="264" spans="1:19" x14ac:dyDescent="0.45">
      <c r="A264">
        <v>15686776</v>
      </c>
      <c r="B264" t="s">
        <v>285</v>
      </c>
      <c r="C264">
        <v>557</v>
      </c>
      <c r="D264" t="s">
        <v>19</v>
      </c>
      <c r="E264" t="s">
        <v>20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  <c r="N264" t="s">
        <v>35</v>
      </c>
      <c r="O264" t="s">
        <v>30</v>
      </c>
      <c r="P264" t="s">
        <v>31</v>
      </c>
      <c r="Q264" t="s">
        <v>32</v>
      </c>
      <c r="R264" t="s">
        <v>33</v>
      </c>
      <c r="S264" t="str">
        <f t="shared" si="4"/>
        <v/>
      </c>
    </row>
    <row r="265" spans="1:19" x14ac:dyDescent="0.45">
      <c r="A265">
        <v>15673693</v>
      </c>
      <c r="B265" t="s">
        <v>286</v>
      </c>
      <c r="C265">
        <v>682</v>
      </c>
      <c r="D265" t="s">
        <v>19</v>
      </c>
      <c r="E265" t="s">
        <v>20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  <c r="N265" t="s">
        <v>46</v>
      </c>
      <c r="O265" t="s">
        <v>36</v>
      </c>
      <c r="P265" t="s">
        <v>39</v>
      </c>
      <c r="Q265" t="s">
        <v>24</v>
      </c>
      <c r="R265" t="s">
        <v>25</v>
      </c>
      <c r="S265" t="str">
        <f t="shared" si="4"/>
        <v/>
      </c>
    </row>
    <row r="266" spans="1:19" x14ac:dyDescent="0.45">
      <c r="A266">
        <v>15700696</v>
      </c>
      <c r="B266" t="s">
        <v>287</v>
      </c>
      <c r="C266">
        <v>738</v>
      </c>
      <c r="D266" t="s">
        <v>27</v>
      </c>
      <c r="E266" t="s">
        <v>41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  <c r="N266" t="s">
        <v>35</v>
      </c>
      <c r="O266" t="s">
        <v>36</v>
      </c>
      <c r="P266" t="s">
        <v>28</v>
      </c>
      <c r="Q266" t="s">
        <v>53</v>
      </c>
      <c r="R266" t="s">
        <v>25</v>
      </c>
      <c r="S266" t="str">
        <f t="shared" si="4"/>
        <v/>
      </c>
    </row>
    <row r="267" spans="1:19" x14ac:dyDescent="0.45">
      <c r="A267">
        <v>15813163</v>
      </c>
      <c r="B267" t="s">
        <v>288</v>
      </c>
      <c r="C267">
        <v>531</v>
      </c>
      <c r="D267" t="s">
        <v>27</v>
      </c>
      <c r="E267" t="s">
        <v>20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  <c r="N267" t="s">
        <v>35</v>
      </c>
      <c r="O267" t="s">
        <v>30</v>
      </c>
      <c r="P267" t="s">
        <v>28</v>
      </c>
      <c r="Q267" t="s">
        <v>53</v>
      </c>
      <c r="R267" t="s">
        <v>25</v>
      </c>
      <c r="S267" t="str">
        <f t="shared" si="4"/>
        <v/>
      </c>
    </row>
    <row r="268" spans="1:19" x14ac:dyDescent="0.45">
      <c r="A268">
        <v>15653857</v>
      </c>
      <c r="B268" t="s">
        <v>289</v>
      </c>
      <c r="C268">
        <v>498</v>
      </c>
      <c r="D268" t="s">
        <v>19</v>
      </c>
      <c r="E268" t="s">
        <v>41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  <c r="N268" t="s">
        <v>35</v>
      </c>
      <c r="O268" t="s">
        <v>30</v>
      </c>
      <c r="P268" t="s">
        <v>23</v>
      </c>
      <c r="Q268" t="s">
        <v>24</v>
      </c>
      <c r="R268" t="s">
        <v>33</v>
      </c>
      <c r="S268" t="str">
        <f t="shared" si="4"/>
        <v/>
      </c>
    </row>
    <row r="269" spans="1:19" x14ac:dyDescent="0.45">
      <c r="A269">
        <v>15777076</v>
      </c>
      <c r="B269" t="s">
        <v>105</v>
      </c>
      <c r="C269">
        <v>651</v>
      </c>
      <c r="D269" t="s">
        <v>19</v>
      </c>
      <c r="E269" t="s">
        <v>41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  <c r="N269" t="s">
        <v>35</v>
      </c>
      <c r="O269" t="s">
        <v>22</v>
      </c>
      <c r="P269" t="s">
        <v>23</v>
      </c>
      <c r="Q269" t="s">
        <v>32</v>
      </c>
      <c r="R269" t="s">
        <v>33</v>
      </c>
      <c r="S269" t="str">
        <f t="shared" si="4"/>
        <v/>
      </c>
    </row>
    <row r="270" spans="1:19" x14ac:dyDescent="0.45">
      <c r="A270">
        <v>15717398</v>
      </c>
      <c r="B270" t="s">
        <v>290</v>
      </c>
      <c r="C270">
        <v>549</v>
      </c>
      <c r="D270" t="s">
        <v>27</v>
      </c>
      <c r="E270" t="s">
        <v>20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  <c r="N270" t="s">
        <v>35</v>
      </c>
      <c r="O270" t="s">
        <v>30</v>
      </c>
      <c r="P270" t="s">
        <v>23</v>
      </c>
      <c r="Q270" t="s">
        <v>32</v>
      </c>
      <c r="R270" t="s">
        <v>25</v>
      </c>
      <c r="S270" t="str">
        <f t="shared" si="4"/>
        <v/>
      </c>
    </row>
    <row r="271" spans="1:19" x14ac:dyDescent="0.45">
      <c r="A271">
        <v>15799217</v>
      </c>
      <c r="B271" t="s">
        <v>163</v>
      </c>
      <c r="C271">
        <v>791</v>
      </c>
      <c r="D271" t="s">
        <v>45</v>
      </c>
      <c r="E271" t="s">
        <v>20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  <c r="N271" t="s">
        <v>35</v>
      </c>
      <c r="O271" t="s">
        <v>68</v>
      </c>
      <c r="P271" t="s">
        <v>28</v>
      </c>
      <c r="Q271" t="s">
        <v>32</v>
      </c>
      <c r="R271" t="s">
        <v>25</v>
      </c>
      <c r="S271" t="str">
        <f t="shared" si="4"/>
        <v/>
      </c>
    </row>
    <row r="272" spans="1:19" x14ac:dyDescent="0.45">
      <c r="A272">
        <v>15787071</v>
      </c>
      <c r="B272" t="s">
        <v>291</v>
      </c>
      <c r="C272">
        <v>650</v>
      </c>
      <c r="D272" t="s">
        <v>27</v>
      </c>
      <c r="E272" t="s">
        <v>41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  <c r="N272" t="s">
        <v>21</v>
      </c>
      <c r="O272" t="s">
        <v>22</v>
      </c>
      <c r="P272" t="s">
        <v>23</v>
      </c>
      <c r="Q272" t="s">
        <v>53</v>
      </c>
      <c r="R272" t="s">
        <v>33</v>
      </c>
      <c r="S272" t="str">
        <f t="shared" si="4"/>
        <v/>
      </c>
    </row>
    <row r="273" spans="1:19" x14ac:dyDescent="0.45">
      <c r="A273">
        <v>15619955</v>
      </c>
      <c r="B273" t="s">
        <v>292</v>
      </c>
      <c r="C273">
        <v>733</v>
      </c>
      <c r="D273" t="s">
        <v>45</v>
      </c>
      <c r="E273" t="s">
        <v>41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  <c r="N273" t="s">
        <v>35</v>
      </c>
      <c r="O273" t="s">
        <v>36</v>
      </c>
      <c r="P273" t="s">
        <v>39</v>
      </c>
      <c r="Q273" t="s">
        <v>47</v>
      </c>
      <c r="R273" t="s">
        <v>33</v>
      </c>
      <c r="S273" t="str">
        <f t="shared" si="4"/>
        <v>PRIORITY SAVE</v>
      </c>
    </row>
    <row r="274" spans="1:19" x14ac:dyDescent="0.45">
      <c r="A274">
        <v>15796505</v>
      </c>
      <c r="B274" t="s">
        <v>293</v>
      </c>
      <c r="C274">
        <v>811</v>
      </c>
      <c r="D274" t="s">
        <v>45</v>
      </c>
      <c r="E274" t="s">
        <v>20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  <c r="N274" t="s">
        <v>35</v>
      </c>
      <c r="O274" t="s">
        <v>38</v>
      </c>
      <c r="P274" t="s">
        <v>39</v>
      </c>
      <c r="Q274" t="s">
        <v>24</v>
      </c>
      <c r="R274" t="s">
        <v>33</v>
      </c>
      <c r="S274" t="str">
        <f t="shared" si="4"/>
        <v/>
      </c>
    </row>
    <row r="275" spans="1:19" x14ac:dyDescent="0.45">
      <c r="A275">
        <v>15725166</v>
      </c>
      <c r="B275" t="s">
        <v>294</v>
      </c>
      <c r="C275">
        <v>707</v>
      </c>
      <c r="D275" t="s">
        <v>19</v>
      </c>
      <c r="E275" t="s">
        <v>41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  <c r="N275" t="s">
        <v>35</v>
      </c>
      <c r="O275" t="s">
        <v>36</v>
      </c>
      <c r="P275" t="s">
        <v>23</v>
      </c>
      <c r="Q275" t="s">
        <v>32</v>
      </c>
      <c r="R275" t="s">
        <v>33</v>
      </c>
      <c r="S275" t="str">
        <f t="shared" si="4"/>
        <v/>
      </c>
    </row>
    <row r="276" spans="1:19" x14ac:dyDescent="0.45">
      <c r="A276">
        <v>15800116</v>
      </c>
      <c r="B276" t="s">
        <v>295</v>
      </c>
      <c r="C276">
        <v>712</v>
      </c>
      <c r="D276" t="s">
        <v>45</v>
      </c>
      <c r="E276" t="s">
        <v>41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  <c r="N276" t="s">
        <v>46</v>
      </c>
      <c r="O276" t="s">
        <v>36</v>
      </c>
      <c r="P276" t="s">
        <v>39</v>
      </c>
      <c r="Q276" t="s">
        <v>47</v>
      </c>
      <c r="R276" t="s">
        <v>25</v>
      </c>
      <c r="S276" t="str">
        <f t="shared" si="4"/>
        <v/>
      </c>
    </row>
    <row r="277" spans="1:19" x14ac:dyDescent="0.45">
      <c r="A277">
        <v>15758685</v>
      </c>
      <c r="B277" t="s">
        <v>296</v>
      </c>
      <c r="C277">
        <v>706</v>
      </c>
      <c r="D277" t="s">
        <v>27</v>
      </c>
      <c r="E277" t="s">
        <v>20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  <c r="N277" t="s">
        <v>35</v>
      </c>
      <c r="O277" t="s">
        <v>36</v>
      </c>
      <c r="P277" t="s">
        <v>23</v>
      </c>
      <c r="Q277" t="s">
        <v>32</v>
      </c>
      <c r="R277" t="s">
        <v>33</v>
      </c>
      <c r="S277" t="str">
        <f t="shared" si="4"/>
        <v/>
      </c>
    </row>
    <row r="278" spans="1:19" x14ac:dyDescent="0.45">
      <c r="A278">
        <v>15694456</v>
      </c>
      <c r="B278" t="s">
        <v>297</v>
      </c>
      <c r="C278">
        <v>756</v>
      </c>
      <c r="D278" t="s">
        <v>19</v>
      </c>
      <c r="E278" t="s">
        <v>41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  <c r="N278" t="s">
        <v>85</v>
      </c>
      <c r="O278" t="s">
        <v>68</v>
      </c>
      <c r="P278" t="s">
        <v>23</v>
      </c>
      <c r="Q278" t="s">
        <v>47</v>
      </c>
      <c r="R278" t="s">
        <v>25</v>
      </c>
      <c r="S278" t="str">
        <f t="shared" si="4"/>
        <v/>
      </c>
    </row>
    <row r="279" spans="1:19" x14ac:dyDescent="0.45">
      <c r="A279">
        <v>15767339</v>
      </c>
      <c r="B279" t="s">
        <v>298</v>
      </c>
      <c r="C279">
        <v>777</v>
      </c>
      <c r="D279" t="s">
        <v>19</v>
      </c>
      <c r="E279" t="s">
        <v>20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  <c r="N279" t="s">
        <v>43</v>
      </c>
      <c r="O279" t="s">
        <v>68</v>
      </c>
      <c r="P279" t="s">
        <v>23</v>
      </c>
      <c r="Q279" t="s">
        <v>53</v>
      </c>
      <c r="R279" t="s">
        <v>33</v>
      </c>
      <c r="S279" t="str">
        <f t="shared" si="4"/>
        <v/>
      </c>
    </row>
    <row r="280" spans="1:19" x14ac:dyDescent="0.45">
      <c r="A280">
        <v>15683562</v>
      </c>
      <c r="B280" t="s">
        <v>299</v>
      </c>
      <c r="C280">
        <v>646</v>
      </c>
      <c r="D280" t="s">
        <v>19</v>
      </c>
      <c r="E280" t="s">
        <v>41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  <c r="N280" t="s">
        <v>35</v>
      </c>
      <c r="O280" t="s">
        <v>22</v>
      </c>
      <c r="P280" t="s">
        <v>28</v>
      </c>
      <c r="Q280" t="s">
        <v>32</v>
      </c>
      <c r="R280" t="s">
        <v>25</v>
      </c>
      <c r="S280" t="str">
        <f t="shared" si="4"/>
        <v/>
      </c>
    </row>
    <row r="281" spans="1:19" x14ac:dyDescent="0.45">
      <c r="A281">
        <v>15782210</v>
      </c>
      <c r="B281" t="s">
        <v>300</v>
      </c>
      <c r="C281">
        <v>714</v>
      </c>
      <c r="D281" t="s">
        <v>19</v>
      </c>
      <c r="E281" t="s">
        <v>41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  <c r="N281" t="s">
        <v>21</v>
      </c>
      <c r="O281" t="s">
        <v>36</v>
      </c>
      <c r="P281" t="s">
        <v>23</v>
      </c>
      <c r="Q281" t="s">
        <v>24</v>
      </c>
      <c r="R281" t="s">
        <v>25</v>
      </c>
      <c r="S281" t="str">
        <f t="shared" si="4"/>
        <v/>
      </c>
    </row>
    <row r="282" spans="1:19" x14ac:dyDescent="0.45">
      <c r="A282">
        <v>15668893</v>
      </c>
      <c r="B282" t="s">
        <v>301</v>
      </c>
      <c r="C282">
        <v>782</v>
      </c>
      <c r="D282" t="s">
        <v>19</v>
      </c>
      <c r="E282" t="s">
        <v>41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  <c r="N282" t="s">
        <v>35</v>
      </c>
      <c r="O282" t="s">
        <v>68</v>
      </c>
      <c r="P282" t="s">
        <v>23</v>
      </c>
      <c r="Q282" t="s">
        <v>32</v>
      </c>
      <c r="R282" t="s">
        <v>33</v>
      </c>
      <c r="S282" t="str">
        <f t="shared" si="4"/>
        <v/>
      </c>
    </row>
    <row r="283" spans="1:19" x14ac:dyDescent="0.45">
      <c r="A283">
        <v>15669169</v>
      </c>
      <c r="B283" t="s">
        <v>302</v>
      </c>
      <c r="C283">
        <v>775</v>
      </c>
      <c r="D283" t="s">
        <v>27</v>
      </c>
      <c r="E283" t="s">
        <v>41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  <c r="N283" t="s">
        <v>46</v>
      </c>
      <c r="O283" t="s">
        <v>68</v>
      </c>
      <c r="P283" t="s">
        <v>23</v>
      </c>
      <c r="Q283" t="s">
        <v>53</v>
      </c>
      <c r="R283" t="s">
        <v>33</v>
      </c>
      <c r="S283" t="str">
        <f t="shared" si="4"/>
        <v/>
      </c>
    </row>
    <row r="284" spans="1:19" x14ac:dyDescent="0.45">
      <c r="A284">
        <v>15643024</v>
      </c>
      <c r="B284" t="s">
        <v>303</v>
      </c>
      <c r="C284">
        <v>479</v>
      </c>
      <c r="D284" t="s">
        <v>45</v>
      </c>
      <c r="E284" t="s">
        <v>41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  <c r="N284" t="s">
        <v>35</v>
      </c>
      <c r="O284" t="s">
        <v>30</v>
      </c>
      <c r="P284" t="s">
        <v>39</v>
      </c>
      <c r="Q284" t="s">
        <v>47</v>
      </c>
      <c r="R284" t="s">
        <v>25</v>
      </c>
      <c r="S284" t="str">
        <f t="shared" si="4"/>
        <v>PRIORITY SAVE</v>
      </c>
    </row>
    <row r="285" spans="1:19" x14ac:dyDescent="0.45">
      <c r="A285">
        <v>15699389</v>
      </c>
      <c r="B285" t="s">
        <v>252</v>
      </c>
      <c r="C285">
        <v>807</v>
      </c>
      <c r="D285" t="s">
        <v>19</v>
      </c>
      <c r="E285" t="s">
        <v>41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  <c r="N285" t="s">
        <v>21</v>
      </c>
      <c r="O285" t="s">
        <v>38</v>
      </c>
      <c r="P285" t="s">
        <v>39</v>
      </c>
      <c r="Q285" t="s">
        <v>32</v>
      </c>
      <c r="R285" t="s">
        <v>25</v>
      </c>
      <c r="S285" t="str">
        <f t="shared" si="4"/>
        <v/>
      </c>
    </row>
    <row r="286" spans="1:19" x14ac:dyDescent="0.45">
      <c r="A286">
        <v>15708608</v>
      </c>
      <c r="B286" t="s">
        <v>304</v>
      </c>
      <c r="C286">
        <v>799</v>
      </c>
      <c r="D286" t="s">
        <v>19</v>
      </c>
      <c r="E286" t="s">
        <v>20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  <c r="N286" t="s">
        <v>46</v>
      </c>
      <c r="O286" t="s">
        <v>68</v>
      </c>
      <c r="P286" t="s">
        <v>31</v>
      </c>
      <c r="Q286" t="s">
        <v>32</v>
      </c>
      <c r="R286" t="s">
        <v>33</v>
      </c>
      <c r="S286" t="str">
        <f t="shared" si="4"/>
        <v/>
      </c>
    </row>
    <row r="287" spans="1:19" x14ac:dyDescent="0.45">
      <c r="A287">
        <v>15626144</v>
      </c>
      <c r="B287" t="s">
        <v>40</v>
      </c>
      <c r="C287">
        <v>675</v>
      </c>
      <c r="D287" t="s">
        <v>19</v>
      </c>
      <c r="E287" t="s">
        <v>41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  <c r="N287" t="s">
        <v>21</v>
      </c>
      <c r="O287" t="s">
        <v>36</v>
      </c>
      <c r="P287" t="s">
        <v>39</v>
      </c>
      <c r="Q287" t="s">
        <v>32</v>
      </c>
      <c r="R287" t="s">
        <v>33</v>
      </c>
      <c r="S287" t="str">
        <f t="shared" si="4"/>
        <v/>
      </c>
    </row>
    <row r="288" spans="1:19" x14ac:dyDescent="0.45">
      <c r="A288">
        <v>15573112</v>
      </c>
      <c r="B288" t="s">
        <v>287</v>
      </c>
      <c r="C288">
        <v>602</v>
      </c>
      <c r="D288" t="s">
        <v>27</v>
      </c>
      <c r="E288" t="s">
        <v>41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  <c r="N288" t="s">
        <v>46</v>
      </c>
      <c r="O288" t="s">
        <v>22</v>
      </c>
      <c r="P288" t="s">
        <v>39</v>
      </c>
      <c r="Q288" t="s">
        <v>47</v>
      </c>
      <c r="R288" t="s">
        <v>25</v>
      </c>
      <c r="S288" t="str">
        <f t="shared" si="4"/>
        <v/>
      </c>
    </row>
    <row r="289" spans="1:19" x14ac:dyDescent="0.45">
      <c r="A289">
        <v>15790678</v>
      </c>
      <c r="B289" t="s">
        <v>305</v>
      </c>
      <c r="C289">
        <v>475</v>
      </c>
      <c r="D289" t="s">
        <v>19</v>
      </c>
      <c r="E289" t="s">
        <v>20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  <c r="N289" t="s">
        <v>35</v>
      </c>
      <c r="O289" t="s">
        <v>30</v>
      </c>
      <c r="P289" t="s">
        <v>39</v>
      </c>
      <c r="Q289" t="s">
        <v>32</v>
      </c>
      <c r="R289" t="s">
        <v>25</v>
      </c>
      <c r="S289" t="str">
        <f t="shared" si="4"/>
        <v/>
      </c>
    </row>
    <row r="290" spans="1:19" x14ac:dyDescent="0.45">
      <c r="A290">
        <v>15727556</v>
      </c>
      <c r="B290" t="s">
        <v>306</v>
      </c>
      <c r="C290">
        <v>744</v>
      </c>
      <c r="D290" t="s">
        <v>27</v>
      </c>
      <c r="E290" t="s">
        <v>20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  <c r="N290" t="s">
        <v>46</v>
      </c>
      <c r="O290" t="s">
        <v>68</v>
      </c>
      <c r="P290" t="s">
        <v>31</v>
      </c>
      <c r="Q290" t="s">
        <v>47</v>
      </c>
      <c r="R290" t="s">
        <v>25</v>
      </c>
      <c r="S290" t="str">
        <f t="shared" si="4"/>
        <v/>
      </c>
    </row>
    <row r="291" spans="1:19" x14ac:dyDescent="0.45">
      <c r="A291">
        <v>15697307</v>
      </c>
      <c r="B291" t="s">
        <v>307</v>
      </c>
      <c r="C291">
        <v>588</v>
      </c>
      <c r="D291" t="s">
        <v>27</v>
      </c>
      <c r="E291" t="s">
        <v>41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  <c r="N291" t="s">
        <v>35</v>
      </c>
      <c r="O291" t="s">
        <v>22</v>
      </c>
      <c r="P291" t="s">
        <v>23</v>
      </c>
      <c r="Q291" t="s">
        <v>53</v>
      </c>
      <c r="R291" t="s">
        <v>33</v>
      </c>
      <c r="S291" t="str">
        <f t="shared" si="4"/>
        <v/>
      </c>
    </row>
    <row r="292" spans="1:19" x14ac:dyDescent="0.45">
      <c r="A292">
        <v>15652266</v>
      </c>
      <c r="B292" t="s">
        <v>93</v>
      </c>
      <c r="C292">
        <v>703</v>
      </c>
      <c r="D292" t="s">
        <v>45</v>
      </c>
      <c r="E292" t="s">
        <v>41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  <c r="N292" t="s">
        <v>21</v>
      </c>
      <c r="O292" t="s">
        <v>36</v>
      </c>
      <c r="P292" t="s">
        <v>28</v>
      </c>
      <c r="Q292" t="s">
        <v>53</v>
      </c>
      <c r="R292" t="s">
        <v>25</v>
      </c>
      <c r="S292" t="str">
        <f t="shared" si="4"/>
        <v/>
      </c>
    </row>
    <row r="293" spans="1:19" x14ac:dyDescent="0.45">
      <c r="A293">
        <v>15607098</v>
      </c>
      <c r="B293" t="s">
        <v>308</v>
      </c>
      <c r="C293">
        <v>747</v>
      </c>
      <c r="D293" t="s">
        <v>27</v>
      </c>
      <c r="E293" t="s">
        <v>20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  <c r="N293" t="s">
        <v>21</v>
      </c>
      <c r="O293" t="s">
        <v>68</v>
      </c>
      <c r="P293" t="s">
        <v>28</v>
      </c>
      <c r="Q293" t="s">
        <v>47</v>
      </c>
      <c r="R293" t="s">
        <v>33</v>
      </c>
      <c r="S293" t="str">
        <f t="shared" si="4"/>
        <v/>
      </c>
    </row>
    <row r="294" spans="1:19" x14ac:dyDescent="0.45">
      <c r="A294">
        <v>15655774</v>
      </c>
      <c r="B294" t="s">
        <v>309</v>
      </c>
      <c r="C294">
        <v>583</v>
      </c>
      <c r="D294" t="s">
        <v>19</v>
      </c>
      <c r="E294" t="s">
        <v>41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  <c r="N294" t="s">
        <v>46</v>
      </c>
      <c r="O294" t="s">
        <v>22</v>
      </c>
      <c r="P294" t="s">
        <v>23</v>
      </c>
      <c r="Q294" t="s">
        <v>32</v>
      </c>
      <c r="R294" t="s">
        <v>33</v>
      </c>
      <c r="S294" t="str">
        <f t="shared" si="4"/>
        <v/>
      </c>
    </row>
    <row r="295" spans="1:19" x14ac:dyDescent="0.45">
      <c r="A295">
        <v>15590241</v>
      </c>
      <c r="B295" t="s">
        <v>310</v>
      </c>
      <c r="C295">
        <v>750</v>
      </c>
      <c r="D295" t="s">
        <v>27</v>
      </c>
      <c r="E295" t="s">
        <v>20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  <c r="N295" t="s">
        <v>35</v>
      </c>
      <c r="O295" t="s">
        <v>68</v>
      </c>
      <c r="P295" t="s">
        <v>39</v>
      </c>
      <c r="Q295" t="s">
        <v>53</v>
      </c>
      <c r="R295" t="s">
        <v>25</v>
      </c>
      <c r="S295" t="str">
        <f t="shared" si="4"/>
        <v>PRIORITY SAVE</v>
      </c>
    </row>
    <row r="296" spans="1:19" x14ac:dyDescent="0.45">
      <c r="A296">
        <v>15785819</v>
      </c>
      <c r="B296" t="s">
        <v>311</v>
      </c>
      <c r="C296">
        <v>681</v>
      </c>
      <c r="D296" t="s">
        <v>19</v>
      </c>
      <c r="E296" t="s">
        <v>41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  <c r="N296" t="s">
        <v>35</v>
      </c>
      <c r="O296" t="s">
        <v>36</v>
      </c>
      <c r="P296" t="s">
        <v>23</v>
      </c>
      <c r="Q296" t="s">
        <v>47</v>
      </c>
      <c r="R296" t="s">
        <v>33</v>
      </c>
      <c r="S296" t="str">
        <f t="shared" si="4"/>
        <v/>
      </c>
    </row>
    <row r="297" spans="1:19" x14ac:dyDescent="0.45">
      <c r="A297">
        <v>15723654</v>
      </c>
      <c r="B297" t="s">
        <v>99</v>
      </c>
      <c r="C297">
        <v>773</v>
      </c>
      <c r="D297" t="s">
        <v>19</v>
      </c>
      <c r="E297" t="s">
        <v>41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  <c r="N297" t="s">
        <v>46</v>
      </c>
      <c r="O297" t="s">
        <v>68</v>
      </c>
      <c r="P297" t="s">
        <v>39</v>
      </c>
      <c r="Q297" t="s">
        <v>24</v>
      </c>
      <c r="R297" t="s">
        <v>25</v>
      </c>
      <c r="S297" t="str">
        <f t="shared" si="4"/>
        <v/>
      </c>
    </row>
    <row r="298" spans="1:19" x14ac:dyDescent="0.45">
      <c r="A298">
        <v>15774510</v>
      </c>
      <c r="B298" t="s">
        <v>178</v>
      </c>
      <c r="C298">
        <v>714</v>
      </c>
      <c r="D298" t="s">
        <v>19</v>
      </c>
      <c r="E298" t="s">
        <v>20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  <c r="N298" t="s">
        <v>35</v>
      </c>
      <c r="O298" t="s">
        <v>36</v>
      </c>
      <c r="P298" t="s">
        <v>39</v>
      </c>
      <c r="Q298" t="s">
        <v>47</v>
      </c>
      <c r="R298" t="s">
        <v>25</v>
      </c>
      <c r="S298" t="str">
        <f t="shared" si="4"/>
        <v/>
      </c>
    </row>
    <row r="299" spans="1:19" x14ac:dyDescent="0.45">
      <c r="A299">
        <v>15684173</v>
      </c>
      <c r="B299" t="s">
        <v>216</v>
      </c>
      <c r="C299">
        <v>687</v>
      </c>
      <c r="D299" t="s">
        <v>27</v>
      </c>
      <c r="E299" t="s">
        <v>20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  <c r="N299" t="s">
        <v>21</v>
      </c>
      <c r="O299" t="s">
        <v>36</v>
      </c>
      <c r="P299" t="s">
        <v>23</v>
      </c>
      <c r="Q299" t="s">
        <v>32</v>
      </c>
      <c r="R299" t="s">
        <v>33</v>
      </c>
      <c r="S299" t="str">
        <f t="shared" si="4"/>
        <v/>
      </c>
    </row>
    <row r="300" spans="1:19" x14ac:dyDescent="0.45">
      <c r="A300">
        <v>15650068</v>
      </c>
      <c r="B300" t="s">
        <v>312</v>
      </c>
      <c r="C300">
        <v>511</v>
      </c>
      <c r="D300" t="s">
        <v>19</v>
      </c>
      <c r="E300" t="s">
        <v>41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  <c r="N300" t="s">
        <v>43</v>
      </c>
      <c r="O300" t="s">
        <v>30</v>
      </c>
      <c r="P300" t="s">
        <v>39</v>
      </c>
      <c r="Q300" t="s">
        <v>24</v>
      </c>
      <c r="R300" t="s">
        <v>25</v>
      </c>
      <c r="S300" t="str">
        <f t="shared" si="4"/>
        <v/>
      </c>
    </row>
    <row r="301" spans="1:19" x14ac:dyDescent="0.45">
      <c r="A301">
        <v>15811490</v>
      </c>
      <c r="B301" t="s">
        <v>313</v>
      </c>
      <c r="C301">
        <v>627</v>
      </c>
      <c r="D301" t="s">
        <v>19</v>
      </c>
      <c r="E301" t="s">
        <v>41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  <c r="N301" t="s">
        <v>35</v>
      </c>
      <c r="O301" t="s">
        <v>22</v>
      </c>
      <c r="P301" t="s">
        <v>23</v>
      </c>
      <c r="Q301" t="s">
        <v>47</v>
      </c>
      <c r="R301" t="s">
        <v>33</v>
      </c>
      <c r="S301" t="str">
        <f t="shared" si="4"/>
        <v/>
      </c>
    </row>
    <row r="302" spans="1:19" x14ac:dyDescent="0.45">
      <c r="A302">
        <v>15803976</v>
      </c>
      <c r="B302" t="s">
        <v>314</v>
      </c>
      <c r="C302">
        <v>694</v>
      </c>
      <c r="D302" t="s">
        <v>19</v>
      </c>
      <c r="E302" t="s">
        <v>20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  <c r="N302" t="s">
        <v>35</v>
      </c>
      <c r="O302" t="s">
        <v>36</v>
      </c>
      <c r="P302" t="s">
        <v>23</v>
      </c>
      <c r="Q302" t="s">
        <v>53</v>
      </c>
      <c r="R302" t="s">
        <v>33</v>
      </c>
      <c r="S302" t="str">
        <f t="shared" si="4"/>
        <v/>
      </c>
    </row>
    <row r="303" spans="1:19" x14ac:dyDescent="0.45">
      <c r="A303">
        <v>15682541</v>
      </c>
      <c r="B303" t="s">
        <v>315</v>
      </c>
      <c r="C303">
        <v>616</v>
      </c>
      <c r="D303" t="s">
        <v>27</v>
      </c>
      <c r="E303" t="s">
        <v>20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  <c r="N303" t="s">
        <v>35</v>
      </c>
      <c r="O303" t="s">
        <v>22</v>
      </c>
      <c r="P303" t="s">
        <v>39</v>
      </c>
      <c r="Q303" t="s">
        <v>32</v>
      </c>
      <c r="R303" t="s">
        <v>25</v>
      </c>
      <c r="S303" t="str">
        <f t="shared" si="4"/>
        <v/>
      </c>
    </row>
    <row r="304" spans="1:19" x14ac:dyDescent="0.45">
      <c r="A304">
        <v>15695699</v>
      </c>
      <c r="B304" t="s">
        <v>316</v>
      </c>
      <c r="C304">
        <v>687</v>
      </c>
      <c r="D304" t="s">
        <v>19</v>
      </c>
      <c r="E304" t="s">
        <v>41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  <c r="N304" t="s">
        <v>35</v>
      </c>
      <c r="O304" t="s">
        <v>36</v>
      </c>
      <c r="P304" t="s">
        <v>23</v>
      </c>
      <c r="Q304" t="s">
        <v>32</v>
      </c>
      <c r="R304" t="s">
        <v>33</v>
      </c>
      <c r="S304" t="str">
        <f t="shared" si="4"/>
        <v/>
      </c>
    </row>
    <row r="305" spans="1:19" x14ac:dyDescent="0.45">
      <c r="A305">
        <v>15624188</v>
      </c>
      <c r="B305" t="s">
        <v>317</v>
      </c>
      <c r="C305">
        <v>712</v>
      </c>
      <c r="D305" t="s">
        <v>19</v>
      </c>
      <c r="E305" t="s">
        <v>20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  <c r="N305" t="s">
        <v>35</v>
      </c>
      <c r="O305" t="s">
        <v>36</v>
      </c>
      <c r="P305" t="s">
        <v>23</v>
      </c>
      <c r="Q305" t="s">
        <v>32</v>
      </c>
      <c r="R305" t="s">
        <v>33</v>
      </c>
      <c r="S305" t="str">
        <f t="shared" si="4"/>
        <v/>
      </c>
    </row>
    <row r="306" spans="1:19" x14ac:dyDescent="0.45">
      <c r="A306">
        <v>15812191</v>
      </c>
      <c r="B306" t="s">
        <v>318</v>
      </c>
      <c r="C306">
        <v>553</v>
      </c>
      <c r="D306" t="s">
        <v>19</v>
      </c>
      <c r="E306" t="s">
        <v>41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  <c r="N306" t="s">
        <v>35</v>
      </c>
      <c r="O306" t="s">
        <v>30</v>
      </c>
      <c r="P306" t="s">
        <v>39</v>
      </c>
      <c r="Q306" t="s">
        <v>47</v>
      </c>
      <c r="R306" t="s">
        <v>25</v>
      </c>
      <c r="S306" t="str">
        <f t="shared" si="4"/>
        <v/>
      </c>
    </row>
    <row r="307" spans="1:19" x14ac:dyDescent="0.45">
      <c r="A307">
        <v>15636673</v>
      </c>
      <c r="B307" t="s">
        <v>319</v>
      </c>
      <c r="C307">
        <v>667</v>
      </c>
      <c r="D307" t="s">
        <v>19</v>
      </c>
      <c r="E307" t="s">
        <v>41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  <c r="N307" t="s">
        <v>35</v>
      </c>
      <c r="O307" t="s">
        <v>22</v>
      </c>
      <c r="P307" t="s">
        <v>39</v>
      </c>
      <c r="Q307" t="s">
        <v>24</v>
      </c>
      <c r="R307" t="s">
        <v>25</v>
      </c>
      <c r="S307" t="str">
        <f t="shared" si="4"/>
        <v/>
      </c>
    </row>
    <row r="308" spans="1:19" x14ac:dyDescent="0.45">
      <c r="A308">
        <v>15594898</v>
      </c>
      <c r="B308" t="s">
        <v>320</v>
      </c>
      <c r="C308">
        <v>731</v>
      </c>
      <c r="D308" t="s">
        <v>19</v>
      </c>
      <c r="E308" t="s">
        <v>41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  <c r="N308" t="s">
        <v>21</v>
      </c>
      <c r="O308" t="s">
        <v>36</v>
      </c>
      <c r="P308" t="s">
        <v>23</v>
      </c>
      <c r="Q308" t="s">
        <v>24</v>
      </c>
      <c r="R308" t="s">
        <v>25</v>
      </c>
      <c r="S308" t="str">
        <f t="shared" si="4"/>
        <v/>
      </c>
    </row>
    <row r="309" spans="1:19" x14ac:dyDescent="0.45">
      <c r="A309">
        <v>15660211</v>
      </c>
      <c r="B309" t="s">
        <v>245</v>
      </c>
      <c r="C309">
        <v>629</v>
      </c>
      <c r="D309" t="s">
        <v>45</v>
      </c>
      <c r="E309" t="s">
        <v>41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  <c r="N309" t="s">
        <v>35</v>
      </c>
      <c r="O309" t="s">
        <v>22</v>
      </c>
      <c r="P309" t="s">
        <v>31</v>
      </c>
      <c r="Q309" t="s">
        <v>32</v>
      </c>
      <c r="R309" t="s">
        <v>33</v>
      </c>
      <c r="S309" t="str">
        <f t="shared" si="4"/>
        <v/>
      </c>
    </row>
    <row r="310" spans="1:19" x14ac:dyDescent="0.45">
      <c r="A310">
        <v>15773972</v>
      </c>
      <c r="B310" t="s">
        <v>321</v>
      </c>
      <c r="C310">
        <v>614</v>
      </c>
      <c r="D310" t="s">
        <v>19</v>
      </c>
      <c r="E310" t="s">
        <v>41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  <c r="N310" t="s">
        <v>43</v>
      </c>
      <c r="O310" t="s">
        <v>22</v>
      </c>
      <c r="P310" t="s">
        <v>39</v>
      </c>
      <c r="Q310" t="s">
        <v>47</v>
      </c>
      <c r="R310" t="s">
        <v>25</v>
      </c>
      <c r="S310" t="str">
        <f t="shared" si="4"/>
        <v>PRIORITY SAVE</v>
      </c>
    </row>
    <row r="311" spans="1:19" x14ac:dyDescent="0.45">
      <c r="A311">
        <v>15746726</v>
      </c>
      <c r="B311" t="s">
        <v>322</v>
      </c>
      <c r="C311">
        <v>438</v>
      </c>
      <c r="D311" t="s">
        <v>45</v>
      </c>
      <c r="E311" t="s">
        <v>41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  <c r="N311" t="s">
        <v>35</v>
      </c>
      <c r="O311" t="s">
        <v>30</v>
      </c>
      <c r="P311" t="s">
        <v>28</v>
      </c>
      <c r="Q311" t="s">
        <v>32</v>
      </c>
      <c r="R311" t="s">
        <v>25</v>
      </c>
      <c r="S311" t="str">
        <f t="shared" si="4"/>
        <v/>
      </c>
    </row>
    <row r="312" spans="1:19" x14ac:dyDescent="0.45">
      <c r="A312">
        <v>15712287</v>
      </c>
      <c r="B312" t="s">
        <v>323</v>
      </c>
      <c r="C312">
        <v>652</v>
      </c>
      <c r="D312" t="s">
        <v>19</v>
      </c>
      <c r="E312" t="s">
        <v>20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  <c r="N312" t="s">
        <v>85</v>
      </c>
      <c r="O312" t="s">
        <v>22</v>
      </c>
      <c r="P312" t="s">
        <v>23</v>
      </c>
      <c r="Q312" t="s">
        <v>47</v>
      </c>
      <c r="R312" t="s">
        <v>33</v>
      </c>
      <c r="S312" t="str">
        <f t="shared" si="4"/>
        <v/>
      </c>
    </row>
    <row r="313" spans="1:19" x14ac:dyDescent="0.45">
      <c r="A313">
        <v>15702919</v>
      </c>
      <c r="B313" t="s">
        <v>235</v>
      </c>
      <c r="C313">
        <v>729</v>
      </c>
      <c r="D313" t="s">
        <v>45</v>
      </c>
      <c r="E313" t="s">
        <v>41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  <c r="N313" t="s">
        <v>35</v>
      </c>
      <c r="O313" t="s">
        <v>36</v>
      </c>
      <c r="P313" t="s">
        <v>28</v>
      </c>
      <c r="Q313" t="s">
        <v>32</v>
      </c>
      <c r="R313" t="s">
        <v>25</v>
      </c>
      <c r="S313" t="str">
        <f t="shared" si="4"/>
        <v/>
      </c>
    </row>
    <row r="314" spans="1:19" x14ac:dyDescent="0.45">
      <c r="A314">
        <v>15674398</v>
      </c>
      <c r="B314" t="s">
        <v>324</v>
      </c>
      <c r="C314">
        <v>642</v>
      </c>
      <c r="D314" t="s">
        <v>19</v>
      </c>
      <c r="E314" t="s">
        <v>41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  <c r="N314" t="s">
        <v>35</v>
      </c>
      <c r="O314" t="s">
        <v>22</v>
      </c>
      <c r="P314" t="s">
        <v>23</v>
      </c>
      <c r="Q314" t="s">
        <v>47</v>
      </c>
      <c r="R314" t="s">
        <v>33</v>
      </c>
      <c r="S314" t="str">
        <f t="shared" si="4"/>
        <v/>
      </c>
    </row>
    <row r="315" spans="1:19" x14ac:dyDescent="0.45">
      <c r="A315">
        <v>15797960</v>
      </c>
      <c r="B315" t="s">
        <v>325</v>
      </c>
      <c r="C315">
        <v>806</v>
      </c>
      <c r="D315" t="s">
        <v>45</v>
      </c>
      <c r="E315" t="s">
        <v>20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  <c r="N315" t="s">
        <v>43</v>
      </c>
      <c r="O315" t="s">
        <v>38</v>
      </c>
      <c r="P315" t="s">
        <v>39</v>
      </c>
      <c r="Q315" t="s">
        <v>24</v>
      </c>
      <c r="R315" t="s">
        <v>25</v>
      </c>
      <c r="S315" t="str">
        <f t="shared" si="4"/>
        <v/>
      </c>
    </row>
    <row r="316" spans="1:19" x14ac:dyDescent="0.45">
      <c r="A316">
        <v>15631868</v>
      </c>
      <c r="B316" t="s">
        <v>326</v>
      </c>
      <c r="C316">
        <v>744</v>
      </c>
      <c r="D316" t="s">
        <v>27</v>
      </c>
      <c r="E316" t="s">
        <v>41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  <c r="N316" t="s">
        <v>35</v>
      </c>
      <c r="O316" t="s">
        <v>68</v>
      </c>
      <c r="P316" t="s">
        <v>31</v>
      </c>
      <c r="Q316" t="s">
        <v>24</v>
      </c>
      <c r="R316" t="s">
        <v>25</v>
      </c>
      <c r="S316" t="str">
        <f t="shared" si="4"/>
        <v/>
      </c>
    </row>
    <row r="317" spans="1:19" x14ac:dyDescent="0.45">
      <c r="A317">
        <v>15581539</v>
      </c>
      <c r="B317" t="s">
        <v>327</v>
      </c>
      <c r="C317">
        <v>474</v>
      </c>
      <c r="D317" t="s">
        <v>27</v>
      </c>
      <c r="E317" t="s">
        <v>41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  <c r="N317" t="s">
        <v>35</v>
      </c>
      <c r="O317" t="s">
        <v>30</v>
      </c>
      <c r="P317" t="s">
        <v>23</v>
      </c>
      <c r="Q317" t="s">
        <v>47</v>
      </c>
      <c r="R317" t="s">
        <v>33</v>
      </c>
      <c r="S317" t="str">
        <f t="shared" si="4"/>
        <v/>
      </c>
    </row>
    <row r="318" spans="1:19" x14ac:dyDescent="0.45">
      <c r="A318">
        <v>15662736</v>
      </c>
      <c r="B318" t="s">
        <v>322</v>
      </c>
      <c r="C318">
        <v>559</v>
      </c>
      <c r="D318" t="s">
        <v>19</v>
      </c>
      <c r="E318" t="s">
        <v>41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  <c r="N318" t="s">
        <v>21</v>
      </c>
      <c r="O318" t="s">
        <v>30</v>
      </c>
      <c r="P318" t="s">
        <v>39</v>
      </c>
      <c r="Q318" t="s">
        <v>24</v>
      </c>
      <c r="R318" t="s">
        <v>25</v>
      </c>
      <c r="S318" t="str">
        <f t="shared" si="4"/>
        <v>PRIORITY SAVE</v>
      </c>
    </row>
    <row r="319" spans="1:19" x14ac:dyDescent="0.45">
      <c r="A319">
        <v>15666252</v>
      </c>
      <c r="B319" t="s">
        <v>134</v>
      </c>
      <c r="C319">
        <v>706</v>
      </c>
      <c r="D319" t="s">
        <v>27</v>
      </c>
      <c r="E319" t="s">
        <v>41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  <c r="N319" t="s">
        <v>21</v>
      </c>
      <c r="O319" t="s">
        <v>36</v>
      </c>
      <c r="P319" t="s">
        <v>23</v>
      </c>
      <c r="Q319" t="s">
        <v>53</v>
      </c>
      <c r="R319" t="s">
        <v>33</v>
      </c>
      <c r="S319" t="str">
        <f t="shared" si="4"/>
        <v/>
      </c>
    </row>
    <row r="320" spans="1:19" x14ac:dyDescent="0.45">
      <c r="A320">
        <v>15677512</v>
      </c>
      <c r="B320" t="s">
        <v>328</v>
      </c>
      <c r="C320">
        <v>628</v>
      </c>
      <c r="D320" t="s">
        <v>27</v>
      </c>
      <c r="E320" t="s">
        <v>20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  <c r="N320" t="s">
        <v>46</v>
      </c>
      <c r="O320" t="s">
        <v>22</v>
      </c>
      <c r="P320" t="s">
        <v>23</v>
      </c>
      <c r="Q320" t="s">
        <v>47</v>
      </c>
      <c r="R320" t="s">
        <v>25</v>
      </c>
      <c r="S320" t="str">
        <f t="shared" si="4"/>
        <v/>
      </c>
    </row>
    <row r="321" spans="1:19" x14ac:dyDescent="0.45">
      <c r="A321">
        <v>15626114</v>
      </c>
      <c r="B321" t="s">
        <v>329</v>
      </c>
      <c r="C321">
        <v>429</v>
      </c>
      <c r="D321" t="s">
        <v>19</v>
      </c>
      <c r="E321" t="s">
        <v>41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  <c r="N321" t="s">
        <v>46</v>
      </c>
      <c r="O321" t="s">
        <v>30</v>
      </c>
      <c r="P321" t="s">
        <v>28</v>
      </c>
      <c r="Q321" t="s">
        <v>47</v>
      </c>
      <c r="R321" t="s">
        <v>25</v>
      </c>
      <c r="S321" t="str">
        <f t="shared" si="4"/>
        <v/>
      </c>
    </row>
    <row r="322" spans="1:19" x14ac:dyDescent="0.45">
      <c r="A322">
        <v>15810834</v>
      </c>
      <c r="B322" t="s">
        <v>330</v>
      </c>
      <c r="C322">
        <v>525</v>
      </c>
      <c r="D322" t="s">
        <v>27</v>
      </c>
      <c r="E322" t="s">
        <v>20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  <c r="N322" t="s">
        <v>43</v>
      </c>
      <c r="O322" t="s">
        <v>30</v>
      </c>
      <c r="P322" t="s">
        <v>39</v>
      </c>
      <c r="Q322" t="s">
        <v>24</v>
      </c>
      <c r="R322" t="s">
        <v>25</v>
      </c>
      <c r="S322" t="str">
        <f t="shared" si="4"/>
        <v/>
      </c>
    </row>
    <row r="323" spans="1:19" x14ac:dyDescent="0.45">
      <c r="A323">
        <v>15678910</v>
      </c>
      <c r="B323" t="s">
        <v>331</v>
      </c>
      <c r="C323">
        <v>680</v>
      </c>
      <c r="D323" t="s">
        <v>19</v>
      </c>
      <c r="E323" t="s">
        <v>20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  <c r="N323" t="s">
        <v>35</v>
      </c>
      <c r="O323" t="s">
        <v>36</v>
      </c>
      <c r="P323" t="s">
        <v>39</v>
      </c>
      <c r="Q323" t="s">
        <v>32</v>
      </c>
      <c r="R323" t="s">
        <v>25</v>
      </c>
      <c r="S323" t="str">
        <f t="shared" ref="S323:S386" si="5">IF(AND(M323=1,H323&gt;=100000),"PRIORITY SAVE","")</f>
        <v/>
      </c>
    </row>
    <row r="324" spans="1:19" x14ac:dyDescent="0.45">
      <c r="A324">
        <v>15694408</v>
      </c>
      <c r="B324" t="s">
        <v>332</v>
      </c>
      <c r="C324">
        <v>749</v>
      </c>
      <c r="D324" t="s">
        <v>19</v>
      </c>
      <c r="E324" t="s">
        <v>41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  <c r="N324" t="s">
        <v>21</v>
      </c>
      <c r="O324" t="s">
        <v>68</v>
      </c>
      <c r="P324" t="s">
        <v>39</v>
      </c>
      <c r="Q324" t="s">
        <v>24</v>
      </c>
      <c r="R324" t="s">
        <v>25</v>
      </c>
      <c r="S324" t="str">
        <f t="shared" si="5"/>
        <v>PRIORITY SAVE</v>
      </c>
    </row>
    <row r="325" spans="1:19" x14ac:dyDescent="0.45">
      <c r="A325">
        <v>15585215</v>
      </c>
      <c r="B325" t="s">
        <v>333</v>
      </c>
      <c r="C325">
        <v>763</v>
      </c>
      <c r="D325" t="s">
        <v>19</v>
      </c>
      <c r="E325" t="s">
        <v>20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  <c r="N325" t="s">
        <v>35</v>
      </c>
      <c r="O325" t="s">
        <v>68</v>
      </c>
      <c r="P325" t="s">
        <v>23</v>
      </c>
      <c r="Q325" t="s">
        <v>47</v>
      </c>
      <c r="R325" t="s">
        <v>33</v>
      </c>
      <c r="S325" t="str">
        <f t="shared" si="5"/>
        <v/>
      </c>
    </row>
    <row r="326" spans="1:19" x14ac:dyDescent="0.45">
      <c r="A326">
        <v>15682757</v>
      </c>
      <c r="B326" t="s">
        <v>334</v>
      </c>
      <c r="C326">
        <v>734</v>
      </c>
      <c r="D326" t="s">
        <v>19</v>
      </c>
      <c r="E326" t="s">
        <v>41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  <c r="N326" t="s">
        <v>35</v>
      </c>
      <c r="O326" t="s">
        <v>36</v>
      </c>
      <c r="P326" t="s">
        <v>23</v>
      </c>
      <c r="Q326" t="s">
        <v>47</v>
      </c>
      <c r="R326" t="s">
        <v>33</v>
      </c>
      <c r="S326" t="str">
        <f t="shared" si="5"/>
        <v/>
      </c>
    </row>
    <row r="327" spans="1:19" x14ac:dyDescent="0.45">
      <c r="A327">
        <v>15736601</v>
      </c>
      <c r="B327" t="s">
        <v>335</v>
      </c>
      <c r="C327">
        <v>716</v>
      </c>
      <c r="D327" t="s">
        <v>19</v>
      </c>
      <c r="E327" t="s">
        <v>41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  <c r="N327" t="s">
        <v>35</v>
      </c>
      <c r="O327" t="s">
        <v>36</v>
      </c>
      <c r="P327" t="s">
        <v>39</v>
      </c>
      <c r="Q327" t="s">
        <v>47</v>
      </c>
      <c r="R327" t="s">
        <v>25</v>
      </c>
      <c r="S327" t="str">
        <f t="shared" si="5"/>
        <v/>
      </c>
    </row>
    <row r="328" spans="1:19" x14ac:dyDescent="0.45">
      <c r="A328">
        <v>15601848</v>
      </c>
      <c r="B328" t="s">
        <v>55</v>
      </c>
      <c r="C328">
        <v>594</v>
      </c>
      <c r="D328" t="s">
        <v>19</v>
      </c>
      <c r="E328" t="s">
        <v>41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  <c r="N328" t="s">
        <v>35</v>
      </c>
      <c r="O328" t="s">
        <v>22</v>
      </c>
      <c r="P328" t="s">
        <v>23</v>
      </c>
      <c r="Q328" t="s">
        <v>24</v>
      </c>
      <c r="R328" t="s">
        <v>33</v>
      </c>
      <c r="S328" t="str">
        <f t="shared" si="5"/>
        <v/>
      </c>
    </row>
    <row r="329" spans="1:19" x14ac:dyDescent="0.45">
      <c r="A329">
        <v>15736008</v>
      </c>
      <c r="B329" t="s">
        <v>104</v>
      </c>
      <c r="C329">
        <v>644</v>
      </c>
      <c r="D329" t="s">
        <v>19</v>
      </c>
      <c r="E329" t="s">
        <v>20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  <c r="N329" t="s">
        <v>21</v>
      </c>
      <c r="O329" t="s">
        <v>22</v>
      </c>
      <c r="P329" t="s">
        <v>28</v>
      </c>
      <c r="Q329" t="s">
        <v>53</v>
      </c>
      <c r="R329" t="s">
        <v>25</v>
      </c>
      <c r="S329" t="str">
        <f t="shared" si="5"/>
        <v/>
      </c>
    </row>
    <row r="330" spans="1:19" x14ac:dyDescent="0.45">
      <c r="A330">
        <v>15669064</v>
      </c>
      <c r="B330" t="s">
        <v>336</v>
      </c>
      <c r="C330">
        <v>671</v>
      </c>
      <c r="D330" t="s">
        <v>45</v>
      </c>
      <c r="E330" t="s">
        <v>41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  <c r="N330" t="s">
        <v>35</v>
      </c>
      <c r="O330" t="s">
        <v>36</v>
      </c>
      <c r="P330" t="s">
        <v>39</v>
      </c>
      <c r="Q330" t="s">
        <v>24</v>
      </c>
      <c r="R330" t="s">
        <v>25</v>
      </c>
      <c r="S330" t="str">
        <f t="shared" si="5"/>
        <v/>
      </c>
    </row>
    <row r="331" spans="1:19" x14ac:dyDescent="0.45">
      <c r="A331">
        <v>15624528</v>
      </c>
      <c r="B331" t="s">
        <v>337</v>
      </c>
      <c r="C331">
        <v>664</v>
      </c>
      <c r="D331" t="s">
        <v>45</v>
      </c>
      <c r="E331" t="s">
        <v>41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  <c r="N331" t="s">
        <v>46</v>
      </c>
      <c r="O331" t="s">
        <v>22</v>
      </c>
      <c r="P331" t="s">
        <v>39</v>
      </c>
      <c r="Q331" t="s">
        <v>32</v>
      </c>
      <c r="R331" t="s">
        <v>33</v>
      </c>
      <c r="S331" t="str">
        <f t="shared" si="5"/>
        <v/>
      </c>
    </row>
    <row r="332" spans="1:19" x14ac:dyDescent="0.45">
      <c r="A332">
        <v>15598493</v>
      </c>
      <c r="B332" t="s">
        <v>338</v>
      </c>
      <c r="C332">
        <v>656</v>
      </c>
      <c r="D332" t="s">
        <v>19</v>
      </c>
      <c r="E332" t="s">
        <v>41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  <c r="N332" t="s">
        <v>43</v>
      </c>
      <c r="O332" t="s">
        <v>22</v>
      </c>
      <c r="P332" t="s">
        <v>23</v>
      </c>
      <c r="Q332" t="s">
        <v>32</v>
      </c>
      <c r="R332" t="s">
        <v>33</v>
      </c>
      <c r="S332" t="str">
        <f t="shared" si="5"/>
        <v/>
      </c>
    </row>
    <row r="333" spans="1:19" x14ac:dyDescent="0.45">
      <c r="A333">
        <v>15601274</v>
      </c>
      <c r="B333" t="s">
        <v>339</v>
      </c>
      <c r="C333">
        <v>667</v>
      </c>
      <c r="D333" t="s">
        <v>27</v>
      </c>
      <c r="E333" t="s">
        <v>20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  <c r="N333" t="s">
        <v>21</v>
      </c>
      <c r="O333" t="s">
        <v>22</v>
      </c>
      <c r="P333" t="s">
        <v>39</v>
      </c>
      <c r="Q333" t="s">
        <v>24</v>
      </c>
      <c r="R333" t="s">
        <v>25</v>
      </c>
      <c r="S333" t="str">
        <f t="shared" si="5"/>
        <v/>
      </c>
    </row>
    <row r="334" spans="1:19" x14ac:dyDescent="0.45">
      <c r="A334">
        <v>15702669</v>
      </c>
      <c r="B334" t="s">
        <v>340</v>
      </c>
      <c r="C334">
        <v>663</v>
      </c>
      <c r="D334" t="s">
        <v>45</v>
      </c>
      <c r="E334" t="s">
        <v>41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  <c r="N334" t="s">
        <v>21</v>
      </c>
      <c r="O334" t="s">
        <v>22</v>
      </c>
      <c r="P334" t="s">
        <v>39</v>
      </c>
      <c r="Q334" t="s">
        <v>24</v>
      </c>
      <c r="R334" t="s">
        <v>33</v>
      </c>
      <c r="S334" t="str">
        <f t="shared" si="5"/>
        <v/>
      </c>
    </row>
    <row r="335" spans="1:19" x14ac:dyDescent="0.45">
      <c r="A335">
        <v>15728669</v>
      </c>
      <c r="B335" t="s">
        <v>341</v>
      </c>
      <c r="C335">
        <v>584</v>
      </c>
      <c r="D335" t="s">
        <v>45</v>
      </c>
      <c r="E335" t="s">
        <v>20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  <c r="N335" t="s">
        <v>35</v>
      </c>
      <c r="O335" t="s">
        <v>22</v>
      </c>
      <c r="P335" t="s">
        <v>39</v>
      </c>
      <c r="Q335" t="s">
        <v>32</v>
      </c>
      <c r="R335" t="s">
        <v>25</v>
      </c>
      <c r="S335" t="str">
        <f t="shared" si="5"/>
        <v>PRIORITY SAVE</v>
      </c>
    </row>
    <row r="336" spans="1:19" x14ac:dyDescent="0.45">
      <c r="A336">
        <v>15742668</v>
      </c>
      <c r="B336" t="s">
        <v>342</v>
      </c>
      <c r="C336">
        <v>626</v>
      </c>
      <c r="D336" t="s">
        <v>27</v>
      </c>
      <c r="E336" t="s">
        <v>20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  <c r="N336" t="s">
        <v>35</v>
      </c>
      <c r="O336" t="s">
        <v>22</v>
      </c>
      <c r="P336" t="s">
        <v>39</v>
      </c>
      <c r="Q336" t="s">
        <v>32</v>
      </c>
      <c r="R336" t="s">
        <v>25</v>
      </c>
      <c r="S336" t="str">
        <f t="shared" si="5"/>
        <v/>
      </c>
    </row>
    <row r="337" spans="1:19" x14ac:dyDescent="0.45">
      <c r="A337">
        <v>15697441</v>
      </c>
      <c r="B337" t="s">
        <v>343</v>
      </c>
      <c r="C337">
        <v>485</v>
      </c>
      <c r="D337" t="s">
        <v>19</v>
      </c>
      <c r="E337" t="s">
        <v>41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  <c r="N337" t="s">
        <v>46</v>
      </c>
      <c r="O337" t="s">
        <v>30</v>
      </c>
      <c r="P337" t="s">
        <v>31</v>
      </c>
      <c r="Q337" t="s">
        <v>32</v>
      </c>
      <c r="R337" t="s">
        <v>25</v>
      </c>
      <c r="S337" t="str">
        <f t="shared" si="5"/>
        <v>PRIORITY SAVE</v>
      </c>
    </row>
    <row r="338" spans="1:19" x14ac:dyDescent="0.45">
      <c r="A338">
        <v>15740476</v>
      </c>
      <c r="B338" t="s">
        <v>99</v>
      </c>
      <c r="C338">
        <v>659</v>
      </c>
      <c r="D338" t="s">
        <v>45</v>
      </c>
      <c r="E338" t="s">
        <v>20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  <c r="N338" t="s">
        <v>35</v>
      </c>
      <c r="O338" t="s">
        <v>22</v>
      </c>
      <c r="P338" t="s">
        <v>31</v>
      </c>
      <c r="Q338" t="s">
        <v>47</v>
      </c>
      <c r="R338" t="s">
        <v>33</v>
      </c>
      <c r="S338" t="str">
        <f t="shared" si="5"/>
        <v/>
      </c>
    </row>
    <row r="339" spans="1:19" x14ac:dyDescent="0.45">
      <c r="A339">
        <v>15648064</v>
      </c>
      <c r="B339" t="s">
        <v>161</v>
      </c>
      <c r="C339">
        <v>649</v>
      </c>
      <c r="D339" t="s">
        <v>19</v>
      </c>
      <c r="E339" t="s">
        <v>41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  <c r="N339" t="s">
        <v>35</v>
      </c>
      <c r="O339" t="s">
        <v>22</v>
      </c>
      <c r="P339" t="s">
        <v>23</v>
      </c>
      <c r="Q339" t="s">
        <v>24</v>
      </c>
      <c r="R339" t="s">
        <v>33</v>
      </c>
      <c r="S339" t="str">
        <f t="shared" si="5"/>
        <v/>
      </c>
    </row>
    <row r="340" spans="1:19" x14ac:dyDescent="0.45">
      <c r="A340">
        <v>15636624</v>
      </c>
      <c r="B340" t="s">
        <v>344</v>
      </c>
      <c r="C340">
        <v>805</v>
      </c>
      <c r="D340" t="s">
        <v>27</v>
      </c>
      <c r="E340" t="s">
        <v>20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  <c r="N340" t="s">
        <v>35</v>
      </c>
      <c r="O340" t="s">
        <v>38</v>
      </c>
      <c r="P340" t="s">
        <v>31</v>
      </c>
      <c r="Q340" t="s">
        <v>47</v>
      </c>
      <c r="R340" t="s">
        <v>25</v>
      </c>
      <c r="S340" t="str">
        <f t="shared" si="5"/>
        <v>PRIORITY SAVE</v>
      </c>
    </row>
    <row r="341" spans="1:19" x14ac:dyDescent="0.45">
      <c r="A341">
        <v>15807923</v>
      </c>
      <c r="B341" t="s">
        <v>67</v>
      </c>
      <c r="C341">
        <v>716</v>
      </c>
      <c r="D341" t="s">
        <v>45</v>
      </c>
      <c r="E341" t="s">
        <v>20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  <c r="N341" t="s">
        <v>35</v>
      </c>
      <c r="O341" t="s">
        <v>36</v>
      </c>
      <c r="P341" t="s">
        <v>39</v>
      </c>
      <c r="Q341" t="s">
        <v>53</v>
      </c>
      <c r="R341" t="s">
        <v>25</v>
      </c>
      <c r="S341" t="str">
        <f t="shared" si="5"/>
        <v>PRIORITY SAVE</v>
      </c>
    </row>
    <row r="342" spans="1:19" x14ac:dyDescent="0.45">
      <c r="A342">
        <v>15745844</v>
      </c>
      <c r="B342" t="s">
        <v>345</v>
      </c>
      <c r="C342">
        <v>642</v>
      </c>
      <c r="D342" t="s">
        <v>45</v>
      </c>
      <c r="E342" t="s">
        <v>20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  <c r="N342" t="s">
        <v>21</v>
      </c>
      <c r="O342" t="s">
        <v>22</v>
      </c>
      <c r="P342" t="s">
        <v>39</v>
      </c>
      <c r="Q342" t="s">
        <v>32</v>
      </c>
      <c r="R342" t="s">
        <v>33</v>
      </c>
      <c r="S342" t="str">
        <f t="shared" si="5"/>
        <v>PRIORITY SAVE</v>
      </c>
    </row>
    <row r="343" spans="1:19" x14ac:dyDescent="0.45">
      <c r="A343">
        <v>15786170</v>
      </c>
      <c r="B343" t="s">
        <v>178</v>
      </c>
      <c r="C343">
        <v>659</v>
      </c>
      <c r="D343" t="s">
        <v>19</v>
      </c>
      <c r="E343" t="s">
        <v>41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  <c r="N343" t="s">
        <v>35</v>
      </c>
      <c r="O343" t="s">
        <v>22</v>
      </c>
      <c r="P343" t="s">
        <v>39</v>
      </c>
      <c r="Q343" t="s">
        <v>47</v>
      </c>
      <c r="R343" t="s">
        <v>25</v>
      </c>
      <c r="S343" t="str">
        <f t="shared" si="5"/>
        <v/>
      </c>
    </row>
    <row r="344" spans="1:19" x14ac:dyDescent="0.45">
      <c r="A344">
        <v>15681081</v>
      </c>
      <c r="B344" t="s">
        <v>346</v>
      </c>
      <c r="C344">
        <v>545</v>
      </c>
      <c r="D344" t="s">
        <v>27</v>
      </c>
      <c r="E344" t="s">
        <v>20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  <c r="N344" t="s">
        <v>21</v>
      </c>
      <c r="O344" t="s">
        <v>30</v>
      </c>
      <c r="P344" t="s">
        <v>23</v>
      </c>
      <c r="Q344" t="s">
        <v>47</v>
      </c>
      <c r="R344" t="s">
        <v>33</v>
      </c>
      <c r="S344" t="str">
        <f t="shared" si="5"/>
        <v/>
      </c>
    </row>
    <row r="345" spans="1:19" x14ac:dyDescent="0.45">
      <c r="A345">
        <v>15684484</v>
      </c>
      <c r="B345" t="s">
        <v>347</v>
      </c>
      <c r="C345">
        <v>543</v>
      </c>
      <c r="D345" t="s">
        <v>19</v>
      </c>
      <c r="E345" t="s">
        <v>41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  <c r="N345" t="s">
        <v>46</v>
      </c>
      <c r="O345" t="s">
        <v>30</v>
      </c>
      <c r="P345" t="s">
        <v>23</v>
      </c>
      <c r="Q345" t="s">
        <v>32</v>
      </c>
      <c r="R345" t="s">
        <v>33</v>
      </c>
      <c r="S345" t="str">
        <f t="shared" si="5"/>
        <v/>
      </c>
    </row>
    <row r="346" spans="1:19" x14ac:dyDescent="0.45">
      <c r="A346">
        <v>15785869</v>
      </c>
      <c r="B346" t="s">
        <v>113</v>
      </c>
      <c r="C346">
        <v>718</v>
      </c>
      <c r="D346" t="s">
        <v>19</v>
      </c>
      <c r="E346" t="s">
        <v>20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  <c r="N346" t="s">
        <v>46</v>
      </c>
      <c r="O346" t="s">
        <v>36</v>
      </c>
      <c r="P346" t="s">
        <v>23</v>
      </c>
      <c r="Q346" t="s">
        <v>32</v>
      </c>
      <c r="R346" t="s">
        <v>33</v>
      </c>
      <c r="S346" t="str">
        <f t="shared" si="5"/>
        <v/>
      </c>
    </row>
    <row r="347" spans="1:19" x14ac:dyDescent="0.45">
      <c r="A347">
        <v>15763859</v>
      </c>
      <c r="B347" t="s">
        <v>348</v>
      </c>
      <c r="C347">
        <v>840</v>
      </c>
      <c r="D347" t="s">
        <v>19</v>
      </c>
      <c r="E347" t="s">
        <v>20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  <c r="N347" t="s">
        <v>21</v>
      </c>
      <c r="O347" t="s">
        <v>38</v>
      </c>
      <c r="P347" t="s">
        <v>23</v>
      </c>
      <c r="Q347" t="s">
        <v>32</v>
      </c>
      <c r="R347" t="s">
        <v>33</v>
      </c>
      <c r="S347" t="str">
        <f t="shared" si="5"/>
        <v/>
      </c>
    </row>
    <row r="348" spans="1:19" x14ac:dyDescent="0.45">
      <c r="A348">
        <v>15658935</v>
      </c>
      <c r="B348" t="s">
        <v>257</v>
      </c>
      <c r="C348">
        <v>630</v>
      </c>
      <c r="D348" t="s">
        <v>45</v>
      </c>
      <c r="E348" t="s">
        <v>20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  <c r="N348" t="s">
        <v>35</v>
      </c>
      <c r="O348" t="s">
        <v>22</v>
      </c>
      <c r="P348" t="s">
        <v>39</v>
      </c>
      <c r="Q348" t="s">
        <v>53</v>
      </c>
      <c r="R348" t="s">
        <v>33</v>
      </c>
      <c r="S348" t="str">
        <f t="shared" si="5"/>
        <v/>
      </c>
    </row>
    <row r="349" spans="1:19" x14ac:dyDescent="0.45">
      <c r="A349">
        <v>15747358</v>
      </c>
      <c r="B349" t="s">
        <v>349</v>
      </c>
      <c r="C349">
        <v>643</v>
      </c>
      <c r="D349" t="s">
        <v>45</v>
      </c>
      <c r="E349" t="s">
        <v>41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  <c r="N349" t="s">
        <v>43</v>
      </c>
      <c r="O349" t="s">
        <v>22</v>
      </c>
      <c r="P349" t="s">
        <v>31</v>
      </c>
      <c r="Q349" t="s">
        <v>47</v>
      </c>
      <c r="R349" t="s">
        <v>25</v>
      </c>
      <c r="S349" t="str">
        <f t="shared" si="5"/>
        <v/>
      </c>
    </row>
    <row r="350" spans="1:19" x14ac:dyDescent="0.45">
      <c r="A350">
        <v>15735203</v>
      </c>
      <c r="B350" t="s">
        <v>350</v>
      </c>
      <c r="C350">
        <v>654</v>
      </c>
      <c r="D350" t="s">
        <v>45</v>
      </c>
      <c r="E350" t="s">
        <v>20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  <c r="N350" t="s">
        <v>35</v>
      </c>
      <c r="O350" t="s">
        <v>22</v>
      </c>
      <c r="P350" t="s">
        <v>39</v>
      </c>
      <c r="Q350" t="s">
        <v>24</v>
      </c>
      <c r="R350" t="s">
        <v>25</v>
      </c>
      <c r="S350" t="str">
        <f t="shared" si="5"/>
        <v/>
      </c>
    </row>
    <row r="351" spans="1:19" x14ac:dyDescent="0.45">
      <c r="A351">
        <v>15576256</v>
      </c>
      <c r="B351" t="s">
        <v>351</v>
      </c>
      <c r="C351">
        <v>582</v>
      </c>
      <c r="D351" t="s">
        <v>19</v>
      </c>
      <c r="E351" t="s">
        <v>41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  <c r="N351" t="s">
        <v>35</v>
      </c>
      <c r="O351" t="s">
        <v>22</v>
      </c>
      <c r="P351" t="s">
        <v>23</v>
      </c>
      <c r="Q351" t="s">
        <v>47</v>
      </c>
      <c r="R351" t="s">
        <v>33</v>
      </c>
      <c r="S351" t="str">
        <f t="shared" si="5"/>
        <v/>
      </c>
    </row>
    <row r="352" spans="1:19" x14ac:dyDescent="0.45">
      <c r="A352">
        <v>15659420</v>
      </c>
      <c r="B352" t="s">
        <v>352</v>
      </c>
      <c r="C352">
        <v>659</v>
      </c>
      <c r="D352" t="s">
        <v>27</v>
      </c>
      <c r="E352" t="s">
        <v>41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  <c r="N352" t="s">
        <v>35</v>
      </c>
      <c r="O352" t="s">
        <v>22</v>
      </c>
      <c r="P352" t="s">
        <v>39</v>
      </c>
      <c r="Q352" t="s">
        <v>47</v>
      </c>
      <c r="R352" t="s">
        <v>33</v>
      </c>
      <c r="S352" t="str">
        <f t="shared" si="5"/>
        <v/>
      </c>
    </row>
    <row r="353" spans="1:19" x14ac:dyDescent="0.45">
      <c r="A353">
        <v>15593365</v>
      </c>
      <c r="B353" t="s">
        <v>245</v>
      </c>
      <c r="C353">
        <v>762</v>
      </c>
      <c r="D353" t="s">
        <v>27</v>
      </c>
      <c r="E353" t="s">
        <v>41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  <c r="N353" t="s">
        <v>35</v>
      </c>
      <c r="O353" t="s">
        <v>68</v>
      </c>
      <c r="P353" t="s">
        <v>28</v>
      </c>
      <c r="Q353" t="s">
        <v>24</v>
      </c>
      <c r="R353" t="s">
        <v>25</v>
      </c>
      <c r="S353" t="str">
        <f t="shared" si="5"/>
        <v/>
      </c>
    </row>
    <row r="354" spans="1:19" x14ac:dyDescent="0.45">
      <c r="A354">
        <v>15777352</v>
      </c>
      <c r="B354" t="s">
        <v>353</v>
      </c>
      <c r="C354">
        <v>568</v>
      </c>
      <c r="D354" t="s">
        <v>27</v>
      </c>
      <c r="E354" t="s">
        <v>20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  <c r="N354" t="s">
        <v>35</v>
      </c>
      <c r="O354" t="s">
        <v>30</v>
      </c>
      <c r="P354" t="s">
        <v>31</v>
      </c>
      <c r="Q354" t="s">
        <v>32</v>
      </c>
      <c r="R354" t="s">
        <v>25</v>
      </c>
      <c r="S354" t="str">
        <f t="shared" si="5"/>
        <v/>
      </c>
    </row>
    <row r="355" spans="1:19" x14ac:dyDescent="0.45">
      <c r="A355">
        <v>15812007</v>
      </c>
      <c r="B355" t="s">
        <v>354</v>
      </c>
      <c r="C355">
        <v>670</v>
      </c>
      <c r="D355" t="s">
        <v>27</v>
      </c>
      <c r="E355" t="s">
        <v>41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  <c r="N355" t="s">
        <v>46</v>
      </c>
      <c r="O355" t="s">
        <v>36</v>
      </c>
      <c r="P355" t="s">
        <v>23</v>
      </c>
      <c r="Q355" t="s">
        <v>32</v>
      </c>
      <c r="R355" t="s">
        <v>33</v>
      </c>
      <c r="S355" t="str">
        <f t="shared" si="5"/>
        <v/>
      </c>
    </row>
    <row r="356" spans="1:19" x14ac:dyDescent="0.45">
      <c r="A356">
        <v>15625461</v>
      </c>
      <c r="B356" t="s">
        <v>355</v>
      </c>
      <c r="C356">
        <v>613</v>
      </c>
      <c r="D356" t="s">
        <v>19</v>
      </c>
      <c r="E356" t="s">
        <v>20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  <c r="N356" t="s">
        <v>21</v>
      </c>
      <c r="O356" t="s">
        <v>22</v>
      </c>
      <c r="P356" t="s">
        <v>31</v>
      </c>
      <c r="Q356" t="s">
        <v>24</v>
      </c>
      <c r="R356" t="s">
        <v>33</v>
      </c>
      <c r="S356" t="str">
        <f t="shared" si="5"/>
        <v/>
      </c>
    </row>
    <row r="357" spans="1:19" x14ac:dyDescent="0.45">
      <c r="A357">
        <v>15739438</v>
      </c>
      <c r="B357" t="s">
        <v>356</v>
      </c>
      <c r="C357">
        <v>539</v>
      </c>
      <c r="D357" t="s">
        <v>19</v>
      </c>
      <c r="E357" t="s">
        <v>41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  <c r="N357" t="s">
        <v>35</v>
      </c>
      <c r="O357" t="s">
        <v>30</v>
      </c>
      <c r="P357" t="s">
        <v>23</v>
      </c>
      <c r="Q357" t="s">
        <v>24</v>
      </c>
      <c r="R357" t="s">
        <v>33</v>
      </c>
      <c r="S357" t="str">
        <f t="shared" si="5"/>
        <v/>
      </c>
    </row>
    <row r="358" spans="1:19" x14ac:dyDescent="0.45">
      <c r="A358">
        <v>15611759</v>
      </c>
      <c r="B358" t="s">
        <v>357</v>
      </c>
      <c r="C358">
        <v>850</v>
      </c>
      <c r="D358" t="s">
        <v>27</v>
      </c>
      <c r="E358" t="s">
        <v>20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  <c r="N358" t="s">
        <v>43</v>
      </c>
      <c r="O358" t="s">
        <v>38</v>
      </c>
      <c r="P358" t="s">
        <v>39</v>
      </c>
      <c r="Q358" t="s">
        <v>32</v>
      </c>
      <c r="R358" t="s">
        <v>33</v>
      </c>
      <c r="S358" t="str">
        <f t="shared" si="5"/>
        <v/>
      </c>
    </row>
    <row r="359" spans="1:19" x14ac:dyDescent="0.45">
      <c r="A359">
        <v>15661629</v>
      </c>
      <c r="B359" t="s">
        <v>358</v>
      </c>
      <c r="C359">
        <v>522</v>
      </c>
      <c r="D359" t="s">
        <v>27</v>
      </c>
      <c r="E359" t="s">
        <v>41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  <c r="N359" t="s">
        <v>35</v>
      </c>
      <c r="O359" t="s">
        <v>30</v>
      </c>
      <c r="P359" t="s">
        <v>39</v>
      </c>
      <c r="Q359" t="s">
        <v>53</v>
      </c>
      <c r="R359" t="s">
        <v>25</v>
      </c>
      <c r="S359" t="str">
        <f t="shared" si="5"/>
        <v>PRIORITY SAVE</v>
      </c>
    </row>
    <row r="360" spans="1:19" x14ac:dyDescent="0.45">
      <c r="A360">
        <v>15633950</v>
      </c>
      <c r="B360" t="s">
        <v>65</v>
      </c>
      <c r="C360">
        <v>737</v>
      </c>
      <c r="D360" t="s">
        <v>19</v>
      </c>
      <c r="E360" t="s">
        <v>41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  <c r="N360" t="s">
        <v>21</v>
      </c>
      <c r="O360" t="s">
        <v>36</v>
      </c>
      <c r="P360" t="s">
        <v>39</v>
      </c>
      <c r="Q360" t="s">
        <v>24</v>
      </c>
      <c r="R360" t="s">
        <v>25</v>
      </c>
      <c r="S360" t="str">
        <f t="shared" si="5"/>
        <v/>
      </c>
    </row>
    <row r="361" spans="1:19" x14ac:dyDescent="0.45">
      <c r="A361">
        <v>15592386</v>
      </c>
      <c r="B361" t="s">
        <v>211</v>
      </c>
      <c r="C361">
        <v>520</v>
      </c>
      <c r="D361" t="s">
        <v>19</v>
      </c>
      <c r="E361" t="s">
        <v>41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  <c r="N361" t="s">
        <v>43</v>
      </c>
      <c r="O361" t="s">
        <v>30</v>
      </c>
      <c r="P361" t="s">
        <v>23</v>
      </c>
      <c r="Q361" t="s">
        <v>47</v>
      </c>
      <c r="R361" t="s">
        <v>33</v>
      </c>
      <c r="S361" t="str">
        <f t="shared" si="5"/>
        <v/>
      </c>
    </row>
    <row r="362" spans="1:19" x14ac:dyDescent="0.45">
      <c r="A362">
        <v>15803716</v>
      </c>
      <c r="B362" t="s">
        <v>359</v>
      </c>
      <c r="C362">
        <v>706</v>
      </c>
      <c r="D362" t="s">
        <v>27</v>
      </c>
      <c r="E362" t="s">
        <v>41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  <c r="N362" t="s">
        <v>46</v>
      </c>
      <c r="O362" t="s">
        <v>36</v>
      </c>
      <c r="P362" t="s">
        <v>23</v>
      </c>
      <c r="Q362" t="s">
        <v>47</v>
      </c>
      <c r="R362" t="s">
        <v>33</v>
      </c>
      <c r="S362" t="str">
        <f t="shared" si="5"/>
        <v/>
      </c>
    </row>
    <row r="363" spans="1:19" x14ac:dyDescent="0.45">
      <c r="A363">
        <v>15696674</v>
      </c>
      <c r="B363" t="s">
        <v>201</v>
      </c>
      <c r="C363">
        <v>643</v>
      </c>
      <c r="D363" t="s">
        <v>45</v>
      </c>
      <c r="E363" t="s">
        <v>20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  <c r="N363" t="s">
        <v>21</v>
      </c>
      <c r="O363" t="s">
        <v>22</v>
      </c>
      <c r="P363" t="s">
        <v>31</v>
      </c>
      <c r="Q363" t="s">
        <v>24</v>
      </c>
      <c r="R363" t="s">
        <v>25</v>
      </c>
      <c r="S363" t="str">
        <f t="shared" si="5"/>
        <v>PRIORITY SAVE</v>
      </c>
    </row>
    <row r="364" spans="1:19" x14ac:dyDescent="0.45">
      <c r="A364">
        <v>15706365</v>
      </c>
      <c r="B364" t="s">
        <v>87</v>
      </c>
      <c r="C364">
        <v>648</v>
      </c>
      <c r="D364" t="s">
        <v>19</v>
      </c>
      <c r="E364" t="s">
        <v>20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  <c r="N364" t="s">
        <v>43</v>
      </c>
      <c r="O364" t="s">
        <v>22</v>
      </c>
      <c r="P364" t="s">
        <v>39</v>
      </c>
      <c r="Q364" t="s">
        <v>53</v>
      </c>
      <c r="R364" t="s">
        <v>25</v>
      </c>
      <c r="S364" t="str">
        <f t="shared" si="5"/>
        <v/>
      </c>
    </row>
    <row r="365" spans="1:19" x14ac:dyDescent="0.45">
      <c r="A365">
        <v>15745088</v>
      </c>
      <c r="B365" t="s">
        <v>360</v>
      </c>
      <c r="C365">
        <v>443</v>
      </c>
      <c r="D365" t="s">
        <v>45</v>
      </c>
      <c r="E365" t="s">
        <v>20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  <c r="N365" t="s">
        <v>46</v>
      </c>
      <c r="O365" t="s">
        <v>30</v>
      </c>
      <c r="P365" t="s">
        <v>28</v>
      </c>
      <c r="Q365" t="s">
        <v>53</v>
      </c>
      <c r="R365" t="s">
        <v>33</v>
      </c>
      <c r="S365" t="str">
        <f t="shared" si="5"/>
        <v/>
      </c>
    </row>
    <row r="366" spans="1:19" x14ac:dyDescent="0.45">
      <c r="A366">
        <v>15676715</v>
      </c>
      <c r="B366" t="s">
        <v>361</v>
      </c>
      <c r="C366">
        <v>640</v>
      </c>
      <c r="D366" t="s">
        <v>19</v>
      </c>
      <c r="E366" t="s">
        <v>41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  <c r="N366" t="s">
        <v>85</v>
      </c>
      <c r="O366" t="s">
        <v>22</v>
      </c>
      <c r="P366" t="s">
        <v>23</v>
      </c>
      <c r="Q366" t="s">
        <v>53</v>
      </c>
      <c r="R366" t="s">
        <v>33</v>
      </c>
      <c r="S366" t="str">
        <f t="shared" si="5"/>
        <v/>
      </c>
    </row>
    <row r="367" spans="1:19" x14ac:dyDescent="0.45">
      <c r="A367">
        <v>15613085</v>
      </c>
      <c r="B367" t="s">
        <v>362</v>
      </c>
      <c r="C367">
        <v>628</v>
      </c>
      <c r="D367" t="s">
        <v>27</v>
      </c>
      <c r="E367" t="s">
        <v>20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  <c r="N367" t="s">
        <v>35</v>
      </c>
      <c r="O367" t="s">
        <v>22</v>
      </c>
      <c r="P367" t="s">
        <v>23</v>
      </c>
      <c r="Q367" t="s">
        <v>47</v>
      </c>
      <c r="R367" t="s">
        <v>25</v>
      </c>
      <c r="S367" t="str">
        <f t="shared" si="5"/>
        <v/>
      </c>
    </row>
    <row r="368" spans="1:19" x14ac:dyDescent="0.45">
      <c r="A368">
        <v>15633537</v>
      </c>
      <c r="B368" t="s">
        <v>363</v>
      </c>
      <c r="C368">
        <v>540</v>
      </c>
      <c r="D368" t="s">
        <v>45</v>
      </c>
      <c r="E368" t="s">
        <v>20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  <c r="N368" t="s">
        <v>21</v>
      </c>
      <c r="O368" t="s">
        <v>30</v>
      </c>
      <c r="P368" t="s">
        <v>28</v>
      </c>
      <c r="Q368" t="s">
        <v>53</v>
      </c>
      <c r="R368" t="s">
        <v>33</v>
      </c>
      <c r="S368" t="str">
        <f t="shared" si="5"/>
        <v/>
      </c>
    </row>
    <row r="369" spans="1:19" x14ac:dyDescent="0.45">
      <c r="A369">
        <v>15594720</v>
      </c>
      <c r="B369" t="s">
        <v>55</v>
      </c>
      <c r="C369">
        <v>460</v>
      </c>
      <c r="D369" t="s">
        <v>45</v>
      </c>
      <c r="E369" t="s">
        <v>20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  <c r="N369" t="s">
        <v>35</v>
      </c>
      <c r="O369" t="s">
        <v>30</v>
      </c>
      <c r="P369" t="s">
        <v>39</v>
      </c>
      <c r="Q369" t="s">
        <v>32</v>
      </c>
      <c r="R369" t="s">
        <v>33</v>
      </c>
      <c r="S369" t="str">
        <f t="shared" si="5"/>
        <v/>
      </c>
    </row>
    <row r="370" spans="1:19" x14ac:dyDescent="0.45">
      <c r="A370">
        <v>15684042</v>
      </c>
      <c r="B370" t="s">
        <v>364</v>
      </c>
      <c r="C370">
        <v>636</v>
      </c>
      <c r="D370" t="s">
        <v>45</v>
      </c>
      <c r="E370" t="s">
        <v>41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  <c r="N370" t="s">
        <v>35</v>
      </c>
      <c r="O370" t="s">
        <v>22</v>
      </c>
      <c r="P370" t="s">
        <v>103</v>
      </c>
      <c r="Q370" t="s">
        <v>24</v>
      </c>
      <c r="R370" t="s">
        <v>33</v>
      </c>
      <c r="S370" t="str">
        <f t="shared" si="5"/>
        <v/>
      </c>
    </row>
    <row r="371" spans="1:19" x14ac:dyDescent="0.45">
      <c r="A371">
        <v>15583303</v>
      </c>
      <c r="B371" t="s">
        <v>365</v>
      </c>
      <c r="C371">
        <v>593</v>
      </c>
      <c r="D371" t="s">
        <v>19</v>
      </c>
      <c r="E371" t="s">
        <v>20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  <c r="N371" t="s">
        <v>46</v>
      </c>
      <c r="O371" t="s">
        <v>22</v>
      </c>
      <c r="P371" t="s">
        <v>31</v>
      </c>
      <c r="Q371" t="s">
        <v>24</v>
      </c>
      <c r="R371" t="s">
        <v>25</v>
      </c>
      <c r="S371" t="str">
        <f t="shared" si="5"/>
        <v/>
      </c>
    </row>
    <row r="372" spans="1:19" x14ac:dyDescent="0.45">
      <c r="A372">
        <v>15611579</v>
      </c>
      <c r="B372" t="s">
        <v>366</v>
      </c>
      <c r="C372">
        <v>801</v>
      </c>
      <c r="D372" t="s">
        <v>27</v>
      </c>
      <c r="E372" t="s">
        <v>41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  <c r="N372" t="s">
        <v>21</v>
      </c>
      <c r="O372" t="s">
        <v>38</v>
      </c>
      <c r="P372" t="s">
        <v>39</v>
      </c>
      <c r="Q372" t="s">
        <v>47</v>
      </c>
      <c r="R372" t="s">
        <v>25</v>
      </c>
      <c r="S372" t="str">
        <f t="shared" si="5"/>
        <v/>
      </c>
    </row>
    <row r="373" spans="1:19" x14ac:dyDescent="0.45">
      <c r="A373">
        <v>15774696</v>
      </c>
      <c r="B373" t="s">
        <v>135</v>
      </c>
      <c r="C373">
        <v>640</v>
      </c>
      <c r="D373" t="s">
        <v>45</v>
      </c>
      <c r="E373" t="s">
        <v>20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  <c r="N373" t="s">
        <v>85</v>
      </c>
      <c r="O373" t="s">
        <v>22</v>
      </c>
      <c r="P373" t="s">
        <v>39</v>
      </c>
      <c r="Q373" t="s">
        <v>24</v>
      </c>
      <c r="R373" t="s">
        <v>33</v>
      </c>
      <c r="S373" t="str">
        <f t="shared" si="5"/>
        <v/>
      </c>
    </row>
    <row r="374" spans="1:19" x14ac:dyDescent="0.45">
      <c r="A374">
        <v>15694506</v>
      </c>
      <c r="B374" t="s">
        <v>367</v>
      </c>
      <c r="C374">
        <v>611</v>
      </c>
      <c r="D374" t="s">
        <v>45</v>
      </c>
      <c r="E374" t="s">
        <v>41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  <c r="N374" t="s">
        <v>35</v>
      </c>
      <c r="O374" t="s">
        <v>22</v>
      </c>
      <c r="P374" t="s">
        <v>39</v>
      </c>
      <c r="Q374" t="s">
        <v>24</v>
      </c>
      <c r="R374" t="s">
        <v>33</v>
      </c>
      <c r="S374" t="str">
        <f t="shared" si="5"/>
        <v/>
      </c>
    </row>
    <row r="375" spans="1:19" x14ac:dyDescent="0.45">
      <c r="A375">
        <v>15688074</v>
      </c>
      <c r="B375" t="s">
        <v>368</v>
      </c>
      <c r="C375">
        <v>802</v>
      </c>
      <c r="D375" t="s">
        <v>45</v>
      </c>
      <c r="E375" t="s">
        <v>41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  <c r="N375" t="s">
        <v>35</v>
      </c>
      <c r="O375" t="s">
        <v>38</v>
      </c>
      <c r="P375" t="s">
        <v>39</v>
      </c>
      <c r="Q375" t="s">
        <v>24</v>
      </c>
      <c r="R375" t="s">
        <v>25</v>
      </c>
      <c r="S375" t="str">
        <f t="shared" si="5"/>
        <v/>
      </c>
    </row>
    <row r="376" spans="1:19" x14ac:dyDescent="0.45">
      <c r="A376">
        <v>15759537</v>
      </c>
      <c r="B376" t="s">
        <v>87</v>
      </c>
      <c r="C376">
        <v>717</v>
      </c>
      <c r="D376" t="s">
        <v>45</v>
      </c>
      <c r="E376" t="s">
        <v>41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  <c r="N376" t="s">
        <v>35</v>
      </c>
      <c r="O376" t="s">
        <v>36</v>
      </c>
      <c r="P376" t="s">
        <v>28</v>
      </c>
      <c r="Q376" t="s">
        <v>32</v>
      </c>
      <c r="R376" t="s">
        <v>33</v>
      </c>
      <c r="S376" t="str">
        <f t="shared" si="5"/>
        <v/>
      </c>
    </row>
    <row r="377" spans="1:19" x14ac:dyDescent="0.45">
      <c r="A377">
        <v>15758449</v>
      </c>
      <c r="B377" t="s">
        <v>369</v>
      </c>
      <c r="C377">
        <v>769</v>
      </c>
      <c r="D377" t="s">
        <v>19</v>
      </c>
      <c r="E377" t="s">
        <v>20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  <c r="N377" t="s">
        <v>35</v>
      </c>
      <c r="O377" t="s">
        <v>68</v>
      </c>
      <c r="P377" t="s">
        <v>23</v>
      </c>
      <c r="Q377" t="s">
        <v>32</v>
      </c>
      <c r="R377" t="s">
        <v>25</v>
      </c>
      <c r="S377" t="str">
        <f t="shared" si="5"/>
        <v/>
      </c>
    </row>
    <row r="378" spans="1:19" x14ac:dyDescent="0.45">
      <c r="A378">
        <v>15583456</v>
      </c>
      <c r="B378" t="s">
        <v>370</v>
      </c>
      <c r="C378">
        <v>745</v>
      </c>
      <c r="D378" t="s">
        <v>45</v>
      </c>
      <c r="E378" t="s">
        <v>41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  <c r="N378" t="s">
        <v>21</v>
      </c>
      <c r="O378" t="s">
        <v>68</v>
      </c>
      <c r="P378" t="s">
        <v>39</v>
      </c>
      <c r="Q378" t="s">
        <v>53</v>
      </c>
      <c r="R378" t="s">
        <v>33</v>
      </c>
      <c r="S378" t="str">
        <f t="shared" si="5"/>
        <v>PRIORITY SAVE</v>
      </c>
    </row>
    <row r="379" spans="1:19" x14ac:dyDescent="0.45">
      <c r="A379">
        <v>15667871</v>
      </c>
      <c r="B379" t="s">
        <v>345</v>
      </c>
      <c r="C379">
        <v>572</v>
      </c>
      <c r="D379" t="s">
        <v>27</v>
      </c>
      <c r="E379" t="s">
        <v>41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  <c r="N379" t="s">
        <v>35</v>
      </c>
      <c r="O379" t="s">
        <v>30</v>
      </c>
      <c r="P379" t="s">
        <v>31</v>
      </c>
      <c r="Q379" t="s">
        <v>47</v>
      </c>
      <c r="R379" t="s">
        <v>25</v>
      </c>
      <c r="S379" t="str">
        <f t="shared" si="5"/>
        <v/>
      </c>
    </row>
    <row r="380" spans="1:19" x14ac:dyDescent="0.45">
      <c r="A380">
        <v>15677371</v>
      </c>
      <c r="B380" t="s">
        <v>155</v>
      </c>
      <c r="C380">
        <v>629</v>
      </c>
      <c r="D380" t="s">
        <v>27</v>
      </c>
      <c r="E380" t="s">
        <v>20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  <c r="N380" t="s">
        <v>35</v>
      </c>
      <c r="O380" t="s">
        <v>22</v>
      </c>
      <c r="P380" t="s">
        <v>103</v>
      </c>
      <c r="Q380" t="s">
        <v>24</v>
      </c>
      <c r="R380" t="s">
        <v>25</v>
      </c>
      <c r="S380" t="str">
        <f t="shared" si="5"/>
        <v/>
      </c>
    </row>
    <row r="381" spans="1:19" x14ac:dyDescent="0.45">
      <c r="A381">
        <v>15629677</v>
      </c>
      <c r="B381" t="s">
        <v>371</v>
      </c>
      <c r="C381">
        <v>687</v>
      </c>
      <c r="D381" t="s">
        <v>27</v>
      </c>
      <c r="E381" t="s">
        <v>20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  <c r="N381" t="s">
        <v>35</v>
      </c>
      <c r="O381" t="s">
        <v>36</v>
      </c>
      <c r="P381" t="s">
        <v>23</v>
      </c>
      <c r="Q381" t="s">
        <v>24</v>
      </c>
      <c r="R381" t="s">
        <v>33</v>
      </c>
      <c r="S381" t="str">
        <f t="shared" si="5"/>
        <v/>
      </c>
    </row>
    <row r="382" spans="1:19" x14ac:dyDescent="0.45">
      <c r="A382">
        <v>15713578</v>
      </c>
      <c r="B382" t="s">
        <v>372</v>
      </c>
      <c r="C382">
        <v>483</v>
      </c>
      <c r="D382" t="s">
        <v>19</v>
      </c>
      <c r="E382" t="s">
        <v>20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  <c r="N382" t="s">
        <v>43</v>
      </c>
      <c r="O382" t="s">
        <v>30</v>
      </c>
      <c r="P382" t="s">
        <v>23</v>
      </c>
      <c r="Q382" t="s">
        <v>53</v>
      </c>
      <c r="R382" t="s">
        <v>33</v>
      </c>
      <c r="S382" t="str">
        <f t="shared" si="5"/>
        <v/>
      </c>
    </row>
    <row r="383" spans="1:19" x14ac:dyDescent="0.45">
      <c r="A383">
        <v>15591509</v>
      </c>
      <c r="B383" t="s">
        <v>373</v>
      </c>
      <c r="C383">
        <v>690</v>
      </c>
      <c r="D383" t="s">
        <v>19</v>
      </c>
      <c r="E383" t="s">
        <v>41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  <c r="N383" t="s">
        <v>35</v>
      </c>
      <c r="O383" t="s">
        <v>36</v>
      </c>
      <c r="P383" t="s">
        <v>39</v>
      </c>
      <c r="Q383" t="s">
        <v>32</v>
      </c>
      <c r="R383" t="s">
        <v>33</v>
      </c>
      <c r="S383" t="str">
        <f t="shared" si="5"/>
        <v/>
      </c>
    </row>
    <row r="384" spans="1:19" x14ac:dyDescent="0.45">
      <c r="A384">
        <v>15568240</v>
      </c>
      <c r="B384" t="s">
        <v>207</v>
      </c>
      <c r="C384">
        <v>492</v>
      </c>
      <c r="D384" t="s">
        <v>45</v>
      </c>
      <c r="E384" t="s">
        <v>20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  <c r="N384" t="s">
        <v>35</v>
      </c>
      <c r="O384" t="s">
        <v>30</v>
      </c>
      <c r="P384" t="s">
        <v>28</v>
      </c>
      <c r="Q384" t="s">
        <v>53</v>
      </c>
      <c r="R384" t="s">
        <v>33</v>
      </c>
      <c r="S384" t="str">
        <f t="shared" si="5"/>
        <v/>
      </c>
    </row>
    <row r="385" spans="1:19" x14ac:dyDescent="0.45">
      <c r="A385">
        <v>15622993</v>
      </c>
      <c r="B385" t="s">
        <v>374</v>
      </c>
      <c r="C385">
        <v>709</v>
      </c>
      <c r="D385" t="s">
        <v>45</v>
      </c>
      <c r="E385" t="s">
        <v>41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  <c r="N385" t="s">
        <v>46</v>
      </c>
      <c r="O385" t="s">
        <v>36</v>
      </c>
      <c r="P385" t="s">
        <v>39</v>
      </c>
      <c r="Q385" t="s">
        <v>32</v>
      </c>
      <c r="R385" t="s">
        <v>33</v>
      </c>
      <c r="S385" t="str">
        <f t="shared" si="5"/>
        <v/>
      </c>
    </row>
    <row r="386" spans="1:19" x14ac:dyDescent="0.45">
      <c r="A386">
        <v>15689294</v>
      </c>
      <c r="B386" t="s">
        <v>375</v>
      </c>
      <c r="C386">
        <v>705</v>
      </c>
      <c r="D386" t="s">
        <v>45</v>
      </c>
      <c r="E386" t="s">
        <v>41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  <c r="N386" t="s">
        <v>21</v>
      </c>
      <c r="O386" t="s">
        <v>36</v>
      </c>
      <c r="P386" t="s">
        <v>39</v>
      </c>
      <c r="Q386" t="s">
        <v>47</v>
      </c>
      <c r="R386" t="s">
        <v>25</v>
      </c>
      <c r="S386" t="str">
        <f t="shared" si="5"/>
        <v/>
      </c>
    </row>
    <row r="387" spans="1:19" x14ac:dyDescent="0.45">
      <c r="A387">
        <v>15720910</v>
      </c>
      <c r="B387" t="s">
        <v>376</v>
      </c>
      <c r="C387">
        <v>560</v>
      </c>
      <c r="D387" t="s">
        <v>19</v>
      </c>
      <c r="E387" t="s">
        <v>20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  <c r="N387" t="s">
        <v>85</v>
      </c>
      <c r="O387" t="s">
        <v>30</v>
      </c>
      <c r="P387" t="s">
        <v>23</v>
      </c>
      <c r="Q387" t="s">
        <v>53</v>
      </c>
      <c r="R387" t="s">
        <v>25</v>
      </c>
      <c r="S387" t="str">
        <f t="shared" ref="S387:S450" si="6">IF(AND(M387=1,H387&gt;=100000),"PRIORITY SAVE","")</f>
        <v/>
      </c>
    </row>
    <row r="388" spans="1:19" x14ac:dyDescent="0.45">
      <c r="A388">
        <v>15721181</v>
      </c>
      <c r="B388" t="s">
        <v>377</v>
      </c>
      <c r="C388">
        <v>611</v>
      </c>
      <c r="D388" t="s">
        <v>27</v>
      </c>
      <c r="E388" t="s">
        <v>41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  <c r="N388" t="s">
        <v>21</v>
      </c>
      <c r="O388" t="s">
        <v>22</v>
      </c>
      <c r="P388" t="s">
        <v>23</v>
      </c>
      <c r="Q388" t="s">
        <v>32</v>
      </c>
      <c r="R388" t="s">
        <v>33</v>
      </c>
      <c r="S388" t="str">
        <f t="shared" si="6"/>
        <v/>
      </c>
    </row>
    <row r="389" spans="1:19" x14ac:dyDescent="0.45">
      <c r="A389">
        <v>15776433</v>
      </c>
      <c r="B389" t="s">
        <v>378</v>
      </c>
      <c r="C389">
        <v>730</v>
      </c>
      <c r="D389" t="s">
        <v>27</v>
      </c>
      <c r="E389" t="s">
        <v>41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  <c r="N389" t="s">
        <v>85</v>
      </c>
      <c r="O389" t="s">
        <v>36</v>
      </c>
      <c r="P389" t="s">
        <v>23</v>
      </c>
      <c r="Q389" t="s">
        <v>24</v>
      </c>
      <c r="R389" t="s">
        <v>33</v>
      </c>
      <c r="S389" t="str">
        <f t="shared" si="6"/>
        <v/>
      </c>
    </row>
    <row r="390" spans="1:19" x14ac:dyDescent="0.45">
      <c r="A390">
        <v>15748936</v>
      </c>
      <c r="B390" t="s">
        <v>379</v>
      </c>
      <c r="C390">
        <v>709</v>
      </c>
      <c r="D390" t="s">
        <v>27</v>
      </c>
      <c r="E390" t="s">
        <v>20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  <c r="N390" t="s">
        <v>21</v>
      </c>
      <c r="O390" t="s">
        <v>36</v>
      </c>
      <c r="P390" t="s">
        <v>23</v>
      </c>
      <c r="Q390" t="s">
        <v>24</v>
      </c>
      <c r="R390" t="s">
        <v>33</v>
      </c>
      <c r="S390" t="str">
        <f t="shared" si="6"/>
        <v/>
      </c>
    </row>
    <row r="391" spans="1:19" x14ac:dyDescent="0.45">
      <c r="A391">
        <v>15717225</v>
      </c>
      <c r="B391" t="s">
        <v>380</v>
      </c>
      <c r="C391">
        <v>544</v>
      </c>
      <c r="D391" t="s">
        <v>19</v>
      </c>
      <c r="E391" t="s">
        <v>20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  <c r="N391" t="s">
        <v>46</v>
      </c>
      <c r="O391" t="s">
        <v>30</v>
      </c>
      <c r="P391" t="s">
        <v>31</v>
      </c>
      <c r="Q391" t="s">
        <v>53</v>
      </c>
      <c r="R391" t="s">
        <v>33</v>
      </c>
      <c r="S391" t="str">
        <f t="shared" si="6"/>
        <v/>
      </c>
    </row>
    <row r="392" spans="1:19" x14ac:dyDescent="0.45">
      <c r="A392">
        <v>15685226</v>
      </c>
      <c r="B392" t="s">
        <v>276</v>
      </c>
      <c r="C392">
        <v>712</v>
      </c>
      <c r="D392" t="s">
        <v>45</v>
      </c>
      <c r="E392" t="s">
        <v>20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  <c r="N392" t="s">
        <v>46</v>
      </c>
      <c r="O392" t="s">
        <v>36</v>
      </c>
      <c r="P392" t="s">
        <v>39</v>
      </c>
      <c r="Q392" t="s">
        <v>32</v>
      </c>
      <c r="R392" t="s">
        <v>25</v>
      </c>
      <c r="S392" t="str">
        <f t="shared" si="6"/>
        <v/>
      </c>
    </row>
    <row r="393" spans="1:19" x14ac:dyDescent="0.45">
      <c r="A393">
        <v>15785611</v>
      </c>
      <c r="B393" t="s">
        <v>381</v>
      </c>
      <c r="C393">
        <v>752</v>
      </c>
      <c r="D393" t="s">
        <v>45</v>
      </c>
      <c r="E393" t="s">
        <v>41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  <c r="N393" t="s">
        <v>35</v>
      </c>
      <c r="O393" t="s">
        <v>68</v>
      </c>
      <c r="P393" t="s">
        <v>31</v>
      </c>
      <c r="Q393" t="s">
        <v>47</v>
      </c>
      <c r="R393" t="s">
        <v>25</v>
      </c>
      <c r="S393" t="str">
        <f t="shared" si="6"/>
        <v/>
      </c>
    </row>
    <row r="394" spans="1:19" x14ac:dyDescent="0.45">
      <c r="A394">
        <v>15573456</v>
      </c>
      <c r="B394" t="s">
        <v>382</v>
      </c>
      <c r="C394">
        <v>648</v>
      </c>
      <c r="D394" t="s">
        <v>27</v>
      </c>
      <c r="E394" t="s">
        <v>41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  <c r="N394" t="s">
        <v>21</v>
      </c>
      <c r="O394" t="s">
        <v>22</v>
      </c>
      <c r="P394" t="s">
        <v>39</v>
      </c>
      <c r="Q394" t="s">
        <v>53</v>
      </c>
      <c r="R394" t="s">
        <v>33</v>
      </c>
      <c r="S394" t="str">
        <f t="shared" si="6"/>
        <v>PRIORITY SAVE</v>
      </c>
    </row>
    <row r="395" spans="1:19" x14ac:dyDescent="0.45">
      <c r="A395">
        <v>15684548</v>
      </c>
      <c r="B395" t="s">
        <v>383</v>
      </c>
      <c r="C395">
        <v>556</v>
      </c>
      <c r="D395" t="s">
        <v>27</v>
      </c>
      <c r="E395" t="s">
        <v>41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  <c r="N395" t="s">
        <v>35</v>
      </c>
      <c r="O395" t="s">
        <v>30</v>
      </c>
      <c r="P395" t="s">
        <v>23</v>
      </c>
      <c r="Q395" t="s">
        <v>32</v>
      </c>
      <c r="R395" t="s">
        <v>33</v>
      </c>
      <c r="S395" t="str">
        <f t="shared" si="6"/>
        <v/>
      </c>
    </row>
    <row r="396" spans="1:19" x14ac:dyDescent="0.45">
      <c r="A396">
        <v>15620505</v>
      </c>
      <c r="B396" t="s">
        <v>384</v>
      </c>
      <c r="C396">
        <v>594</v>
      </c>
      <c r="D396" t="s">
        <v>27</v>
      </c>
      <c r="E396" t="s">
        <v>20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  <c r="N396" t="s">
        <v>46</v>
      </c>
      <c r="O396" t="s">
        <v>22</v>
      </c>
      <c r="P396" t="s">
        <v>28</v>
      </c>
      <c r="Q396" t="s">
        <v>24</v>
      </c>
      <c r="R396" t="s">
        <v>25</v>
      </c>
      <c r="S396" t="str">
        <f t="shared" si="6"/>
        <v/>
      </c>
    </row>
    <row r="397" spans="1:19" x14ac:dyDescent="0.45">
      <c r="A397">
        <v>15807432</v>
      </c>
      <c r="B397" t="s">
        <v>385</v>
      </c>
      <c r="C397">
        <v>645</v>
      </c>
      <c r="D397" t="s">
        <v>45</v>
      </c>
      <c r="E397" t="s">
        <v>20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  <c r="N397" t="s">
        <v>35</v>
      </c>
      <c r="O397" t="s">
        <v>22</v>
      </c>
      <c r="P397" t="s">
        <v>39</v>
      </c>
      <c r="Q397" t="s">
        <v>24</v>
      </c>
      <c r="R397" t="s">
        <v>33</v>
      </c>
      <c r="S397" t="str">
        <f t="shared" si="6"/>
        <v/>
      </c>
    </row>
    <row r="398" spans="1:19" x14ac:dyDescent="0.45">
      <c r="A398">
        <v>15584766</v>
      </c>
      <c r="B398" t="s">
        <v>386</v>
      </c>
      <c r="C398">
        <v>557</v>
      </c>
      <c r="D398" t="s">
        <v>19</v>
      </c>
      <c r="E398" t="s">
        <v>41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  <c r="N398" t="s">
        <v>35</v>
      </c>
      <c r="O398" t="s">
        <v>30</v>
      </c>
      <c r="P398" t="s">
        <v>28</v>
      </c>
      <c r="Q398" t="s">
        <v>47</v>
      </c>
      <c r="R398" t="s">
        <v>25</v>
      </c>
      <c r="S398" t="str">
        <f t="shared" si="6"/>
        <v/>
      </c>
    </row>
    <row r="399" spans="1:19" x14ac:dyDescent="0.45">
      <c r="A399">
        <v>15612187</v>
      </c>
      <c r="B399" t="s">
        <v>387</v>
      </c>
      <c r="C399">
        <v>547</v>
      </c>
      <c r="D399" t="s">
        <v>45</v>
      </c>
      <c r="E399" t="s">
        <v>41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  <c r="N399" t="s">
        <v>35</v>
      </c>
      <c r="O399" t="s">
        <v>30</v>
      </c>
      <c r="P399" t="s">
        <v>31</v>
      </c>
      <c r="Q399" t="s">
        <v>32</v>
      </c>
      <c r="R399" t="s">
        <v>25</v>
      </c>
      <c r="S399" t="str">
        <f t="shared" si="6"/>
        <v/>
      </c>
    </row>
    <row r="400" spans="1:19" x14ac:dyDescent="0.45">
      <c r="A400">
        <v>15762218</v>
      </c>
      <c r="B400" t="s">
        <v>126</v>
      </c>
      <c r="C400">
        <v>701</v>
      </c>
      <c r="D400" t="s">
        <v>19</v>
      </c>
      <c r="E400" t="s">
        <v>20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  <c r="N400" t="s">
        <v>35</v>
      </c>
      <c r="O400" t="s">
        <v>36</v>
      </c>
      <c r="P400" t="s">
        <v>23</v>
      </c>
      <c r="Q400" t="s">
        <v>53</v>
      </c>
      <c r="R400" t="s">
        <v>33</v>
      </c>
      <c r="S400" t="str">
        <f t="shared" si="6"/>
        <v/>
      </c>
    </row>
    <row r="401" spans="1:19" x14ac:dyDescent="0.45">
      <c r="A401">
        <v>15646372</v>
      </c>
      <c r="B401" t="s">
        <v>388</v>
      </c>
      <c r="C401">
        <v>616</v>
      </c>
      <c r="D401" t="s">
        <v>19</v>
      </c>
      <c r="E401" t="s">
        <v>20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  <c r="N401" t="s">
        <v>85</v>
      </c>
      <c r="O401" t="s">
        <v>22</v>
      </c>
      <c r="P401" t="s">
        <v>39</v>
      </c>
      <c r="Q401" t="s">
        <v>24</v>
      </c>
      <c r="R401" t="s">
        <v>25</v>
      </c>
      <c r="S401" t="str">
        <f t="shared" si="6"/>
        <v>PRIORITY SAVE</v>
      </c>
    </row>
    <row r="402" spans="1:19" x14ac:dyDescent="0.45">
      <c r="A402">
        <v>15690452</v>
      </c>
      <c r="B402" t="s">
        <v>389</v>
      </c>
      <c r="C402">
        <v>605</v>
      </c>
      <c r="D402" t="s">
        <v>19</v>
      </c>
      <c r="E402" t="s">
        <v>41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  <c r="N402" t="s">
        <v>43</v>
      </c>
      <c r="O402" t="s">
        <v>22</v>
      </c>
      <c r="P402" t="s">
        <v>28</v>
      </c>
      <c r="Q402" t="s">
        <v>24</v>
      </c>
      <c r="R402" t="s">
        <v>25</v>
      </c>
      <c r="S402" t="str">
        <f t="shared" si="6"/>
        <v/>
      </c>
    </row>
    <row r="403" spans="1:19" x14ac:dyDescent="0.45">
      <c r="A403">
        <v>15747795</v>
      </c>
      <c r="B403" t="s">
        <v>390</v>
      </c>
      <c r="C403">
        <v>593</v>
      </c>
      <c r="D403" t="s">
        <v>45</v>
      </c>
      <c r="E403" t="s">
        <v>20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  <c r="N403" t="s">
        <v>35</v>
      </c>
      <c r="O403" t="s">
        <v>22</v>
      </c>
      <c r="P403" t="s">
        <v>39</v>
      </c>
      <c r="Q403" t="s">
        <v>47</v>
      </c>
      <c r="R403" t="s">
        <v>25</v>
      </c>
      <c r="S403" t="str">
        <f t="shared" si="6"/>
        <v/>
      </c>
    </row>
    <row r="404" spans="1:19" x14ac:dyDescent="0.45">
      <c r="A404">
        <v>15781589</v>
      </c>
      <c r="B404" t="s">
        <v>391</v>
      </c>
      <c r="C404">
        <v>751</v>
      </c>
      <c r="D404" t="s">
        <v>27</v>
      </c>
      <c r="E404" t="s">
        <v>41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  <c r="N404" t="s">
        <v>43</v>
      </c>
      <c r="O404" t="s">
        <v>68</v>
      </c>
      <c r="P404" t="s">
        <v>23</v>
      </c>
      <c r="Q404" t="s">
        <v>32</v>
      </c>
      <c r="R404" t="s">
        <v>33</v>
      </c>
      <c r="S404" t="str">
        <f t="shared" si="6"/>
        <v/>
      </c>
    </row>
    <row r="405" spans="1:19" x14ac:dyDescent="0.45">
      <c r="A405">
        <v>15732674</v>
      </c>
      <c r="B405" t="s">
        <v>392</v>
      </c>
      <c r="C405">
        <v>443</v>
      </c>
      <c r="D405" t="s">
        <v>27</v>
      </c>
      <c r="E405" t="s">
        <v>41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  <c r="N405" t="s">
        <v>35</v>
      </c>
      <c r="O405" t="s">
        <v>30</v>
      </c>
      <c r="P405" t="s">
        <v>28</v>
      </c>
      <c r="Q405" t="s">
        <v>32</v>
      </c>
      <c r="R405" t="s">
        <v>33</v>
      </c>
      <c r="S405" t="str">
        <f t="shared" si="6"/>
        <v/>
      </c>
    </row>
    <row r="406" spans="1:19" x14ac:dyDescent="0.45">
      <c r="A406">
        <v>15642291</v>
      </c>
      <c r="B406" t="s">
        <v>393</v>
      </c>
      <c r="C406">
        <v>685</v>
      </c>
      <c r="D406" t="s">
        <v>19</v>
      </c>
      <c r="E406" t="s">
        <v>41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  <c r="N406" t="s">
        <v>46</v>
      </c>
      <c r="O406" t="s">
        <v>36</v>
      </c>
      <c r="P406" t="s">
        <v>23</v>
      </c>
      <c r="Q406" t="s">
        <v>32</v>
      </c>
      <c r="R406" t="s">
        <v>33</v>
      </c>
      <c r="S406" t="str">
        <f t="shared" si="6"/>
        <v/>
      </c>
    </row>
    <row r="407" spans="1:19" x14ac:dyDescent="0.45">
      <c r="A407">
        <v>15692761</v>
      </c>
      <c r="B407" t="s">
        <v>394</v>
      </c>
      <c r="C407">
        <v>718</v>
      </c>
      <c r="D407" t="s">
        <v>19</v>
      </c>
      <c r="E407" t="s">
        <v>41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  <c r="N407" t="s">
        <v>35</v>
      </c>
      <c r="O407" t="s">
        <v>36</v>
      </c>
      <c r="P407" t="s">
        <v>23</v>
      </c>
      <c r="Q407" t="s">
        <v>53</v>
      </c>
      <c r="R407" t="s">
        <v>25</v>
      </c>
      <c r="S407" t="str">
        <f t="shared" si="6"/>
        <v/>
      </c>
    </row>
    <row r="408" spans="1:19" x14ac:dyDescent="0.45">
      <c r="A408">
        <v>15578045</v>
      </c>
      <c r="B408" t="s">
        <v>37</v>
      </c>
      <c r="C408">
        <v>538</v>
      </c>
      <c r="D408" t="s">
        <v>27</v>
      </c>
      <c r="E408" t="s">
        <v>20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  <c r="N408" t="s">
        <v>21</v>
      </c>
      <c r="O408" t="s">
        <v>30</v>
      </c>
      <c r="P408" t="s">
        <v>39</v>
      </c>
      <c r="Q408" t="s">
        <v>53</v>
      </c>
      <c r="R408" t="s">
        <v>25</v>
      </c>
      <c r="S408" t="str">
        <f t="shared" si="6"/>
        <v>PRIORITY SAVE</v>
      </c>
    </row>
    <row r="409" spans="1:19" x14ac:dyDescent="0.45">
      <c r="A409">
        <v>15745354</v>
      </c>
      <c r="B409" t="s">
        <v>395</v>
      </c>
      <c r="C409">
        <v>611</v>
      </c>
      <c r="D409" t="s">
        <v>27</v>
      </c>
      <c r="E409" t="s">
        <v>20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  <c r="N409" t="s">
        <v>35</v>
      </c>
      <c r="O409" t="s">
        <v>22</v>
      </c>
      <c r="P409" t="s">
        <v>23</v>
      </c>
      <c r="Q409" t="s">
        <v>47</v>
      </c>
      <c r="R409" t="s">
        <v>33</v>
      </c>
      <c r="S409" t="str">
        <f t="shared" si="6"/>
        <v/>
      </c>
    </row>
    <row r="410" spans="1:19" x14ac:dyDescent="0.45">
      <c r="A410">
        <v>15701376</v>
      </c>
      <c r="B410" t="s">
        <v>300</v>
      </c>
      <c r="C410">
        <v>668</v>
      </c>
      <c r="D410" t="s">
        <v>45</v>
      </c>
      <c r="E410" t="s">
        <v>41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  <c r="N410" t="s">
        <v>35</v>
      </c>
      <c r="O410" t="s">
        <v>22</v>
      </c>
      <c r="P410" t="s">
        <v>31</v>
      </c>
      <c r="Q410" t="s">
        <v>53</v>
      </c>
      <c r="R410" t="s">
        <v>33</v>
      </c>
      <c r="S410" t="str">
        <f t="shared" si="6"/>
        <v/>
      </c>
    </row>
    <row r="411" spans="1:19" x14ac:dyDescent="0.45">
      <c r="A411">
        <v>15691625</v>
      </c>
      <c r="B411" t="s">
        <v>155</v>
      </c>
      <c r="C411">
        <v>537</v>
      </c>
      <c r="D411" t="s">
        <v>45</v>
      </c>
      <c r="E411" t="s">
        <v>20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  <c r="N411" t="s">
        <v>21</v>
      </c>
      <c r="O411" t="s">
        <v>30</v>
      </c>
      <c r="P411" t="s">
        <v>39</v>
      </c>
      <c r="Q411" t="s">
        <v>47</v>
      </c>
      <c r="R411" t="s">
        <v>25</v>
      </c>
      <c r="S411" t="str">
        <f t="shared" si="6"/>
        <v/>
      </c>
    </row>
    <row r="412" spans="1:19" x14ac:dyDescent="0.45">
      <c r="A412">
        <v>15566594</v>
      </c>
      <c r="B412" t="s">
        <v>396</v>
      </c>
      <c r="C412">
        <v>709</v>
      </c>
      <c r="D412" t="s">
        <v>27</v>
      </c>
      <c r="E412" t="s">
        <v>41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  <c r="N412" t="s">
        <v>46</v>
      </c>
      <c r="O412" t="s">
        <v>36</v>
      </c>
      <c r="P412" t="s">
        <v>23</v>
      </c>
      <c r="Q412" t="s">
        <v>53</v>
      </c>
      <c r="R412" t="s">
        <v>33</v>
      </c>
      <c r="S412" t="str">
        <f t="shared" si="6"/>
        <v/>
      </c>
    </row>
    <row r="413" spans="1:19" x14ac:dyDescent="0.45">
      <c r="A413">
        <v>15760431</v>
      </c>
      <c r="B413" t="s">
        <v>397</v>
      </c>
      <c r="C413">
        <v>850</v>
      </c>
      <c r="D413" t="s">
        <v>19</v>
      </c>
      <c r="E413" t="s">
        <v>41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  <c r="N413" t="s">
        <v>35</v>
      </c>
      <c r="O413" t="s">
        <v>38</v>
      </c>
      <c r="P413" t="s">
        <v>23</v>
      </c>
      <c r="Q413" t="s">
        <v>24</v>
      </c>
      <c r="R413" t="s">
        <v>33</v>
      </c>
      <c r="S413" t="str">
        <f t="shared" si="6"/>
        <v/>
      </c>
    </row>
    <row r="414" spans="1:19" x14ac:dyDescent="0.45">
      <c r="A414">
        <v>15686302</v>
      </c>
      <c r="B414" t="s">
        <v>398</v>
      </c>
      <c r="C414">
        <v>745</v>
      </c>
      <c r="D414" t="s">
        <v>27</v>
      </c>
      <c r="E414" t="s">
        <v>20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  <c r="N414" t="s">
        <v>35</v>
      </c>
      <c r="O414" t="s">
        <v>68</v>
      </c>
      <c r="P414" t="s">
        <v>39</v>
      </c>
      <c r="Q414" t="s">
        <v>47</v>
      </c>
      <c r="R414" t="s">
        <v>25</v>
      </c>
      <c r="S414" t="str">
        <f t="shared" si="6"/>
        <v/>
      </c>
    </row>
    <row r="415" spans="1:19" x14ac:dyDescent="0.45">
      <c r="A415">
        <v>15801559</v>
      </c>
      <c r="B415" t="s">
        <v>399</v>
      </c>
      <c r="C415">
        <v>693</v>
      </c>
      <c r="D415" t="s">
        <v>45</v>
      </c>
      <c r="E415" t="s">
        <v>20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  <c r="N415" t="s">
        <v>21</v>
      </c>
      <c r="O415" t="s">
        <v>36</v>
      </c>
      <c r="P415" t="s">
        <v>31</v>
      </c>
      <c r="Q415" t="s">
        <v>53</v>
      </c>
      <c r="R415" t="s">
        <v>33</v>
      </c>
      <c r="S415" t="str">
        <f t="shared" si="6"/>
        <v>PRIORITY SAVE</v>
      </c>
    </row>
    <row r="416" spans="1:19" x14ac:dyDescent="0.45">
      <c r="A416">
        <v>15810432</v>
      </c>
      <c r="B416" t="s">
        <v>400</v>
      </c>
      <c r="C416">
        <v>795</v>
      </c>
      <c r="D416" t="s">
        <v>27</v>
      </c>
      <c r="E416" t="s">
        <v>41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  <c r="N416" t="s">
        <v>35</v>
      </c>
      <c r="O416" t="s">
        <v>68</v>
      </c>
      <c r="P416" t="s">
        <v>23</v>
      </c>
      <c r="Q416" t="s">
        <v>32</v>
      </c>
      <c r="R416" t="s">
        <v>33</v>
      </c>
      <c r="S416" t="str">
        <f t="shared" si="6"/>
        <v/>
      </c>
    </row>
    <row r="417" spans="1:19" x14ac:dyDescent="0.45">
      <c r="A417">
        <v>15809616</v>
      </c>
      <c r="B417" t="s">
        <v>401</v>
      </c>
      <c r="C417">
        <v>626</v>
      </c>
      <c r="D417" t="s">
        <v>27</v>
      </c>
      <c r="E417" t="s">
        <v>41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  <c r="N417" t="s">
        <v>46</v>
      </c>
      <c r="O417" t="s">
        <v>22</v>
      </c>
      <c r="P417" t="s">
        <v>23</v>
      </c>
      <c r="Q417" t="s">
        <v>32</v>
      </c>
      <c r="R417" t="s">
        <v>33</v>
      </c>
      <c r="S417" t="str">
        <f t="shared" si="6"/>
        <v/>
      </c>
    </row>
    <row r="418" spans="1:19" x14ac:dyDescent="0.45">
      <c r="A418">
        <v>15720559</v>
      </c>
      <c r="B418" t="s">
        <v>402</v>
      </c>
      <c r="C418">
        <v>487</v>
      </c>
      <c r="D418" t="s">
        <v>45</v>
      </c>
      <c r="E418" t="s">
        <v>20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  <c r="N418" t="s">
        <v>85</v>
      </c>
      <c r="O418" t="s">
        <v>30</v>
      </c>
      <c r="P418" t="s">
        <v>39</v>
      </c>
      <c r="Q418" t="s">
        <v>47</v>
      </c>
      <c r="R418" t="s">
        <v>25</v>
      </c>
      <c r="S418" t="str">
        <f t="shared" si="6"/>
        <v>PRIORITY SAVE</v>
      </c>
    </row>
    <row r="419" spans="1:19" x14ac:dyDescent="0.45">
      <c r="A419">
        <v>15695632</v>
      </c>
      <c r="B419" t="s">
        <v>62</v>
      </c>
      <c r="C419">
        <v>556</v>
      </c>
      <c r="D419" t="s">
        <v>19</v>
      </c>
      <c r="E419" t="s">
        <v>20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  <c r="N419" t="s">
        <v>35</v>
      </c>
      <c r="O419" t="s">
        <v>30</v>
      </c>
      <c r="P419" t="s">
        <v>28</v>
      </c>
      <c r="Q419" t="s">
        <v>53</v>
      </c>
      <c r="R419" t="s">
        <v>25</v>
      </c>
      <c r="S419" t="str">
        <f t="shared" si="6"/>
        <v/>
      </c>
    </row>
    <row r="420" spans="1:19" x14ac:dyDescent="0.45">
      <c r="A420">
        <v>15659843</v>
      </c>
      <c r="B420" t="s">
        <v>173</v>
      </c>
      <c r="C420">
        <v>643</v>
      </c>
      <c r="D420" t="s">
        <v>19</v>
      </c>
      <c r="E420" t="s">
        <v>20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  <c r="N420" t="s">
        <v>21</v>
      </c>
      <c r="O420" t="s">
        <v>22</v>
      </c>
      <c r="P420" t="s">
        <v>23</v>
      </c>
      <c r="Q420" t="s">
        <v>32</v>
      </c>
      <c r="R420" t="s">
        <v>33</v>
      </c>
      <c r="S420" t="str">
        <f t="shared" si="6"/>
        <v/>
      </c>
    </row>
    <row r="421" spans="1:19" x14ac:dyDescent="0.45">
      <c r="A421">
        <v>15615624</v>
      </c>
      <c r="B421" t="s">
        <v>403</v>
      </c>
      <c r="C421">
        <v>605</v>
      </c>
      <c r="D421" t="s">
        <v>19</v>
      </c>
      <c r="E421" t="s">
        <v>20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  <c r="N421" t="s">
        <v>46</v>
      </c>
      <c r="O421" t="s">
        <v>22</v>
      </c>
      <c r="P421" t="s">
        <v>23</v>
      </c>
      <c r="Q421" t="s">
        <v>32</v>
      </c>
      <c r="R421" t="s">
        <v>33</v>
      </c>
      <c r="S421" t="str">
        <f t="shared" si="6"/>
        <v/>
      </c>
    </row>
    <row r="422" spans="1:19" x14ac:dyDescent="0.45">
      <c r="A422">
        <v>15810418</v>
      </c>
      <c r="B422" t="s">
        <v>150</v>
      </c>
      <c r="C422">
        <v>756</v>
      </c>
      <c r="D422" t="s">
        <v>45</v>
      </c>
      <c r="E422" t="s">
        <v>20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  <c r="N422" t="s">
        <v>85</v>
      </c>
      <c r="O422" t="s">
        <v>68</v>
      </c>
      <c r="P422" t="s">
        <v>39</v>
      </c>
      <c r="Q422" t="s">
        <v>47</v>
      </c>
      <c r="R422" t="s">
        <v>25</v>
      </c>
      <c r="S422" t="str">
        <f t="shared" si="6"/>
        <v>PRIORITY SAVE</v>
      </c>
    </row>
    <row r="423" spans="1:19" x14ac:dyDescent="0.45">
      <c r="A423">
        <v>15716186</v>
      </c>
      <c r="B423" t="s">
        <v>404</v>
      </c>
      <c r="C423">
        <v>586</v>
      </c>
      <c r="D423" t="s">
        <v>19</v>
      </c>
      <c r="E423" t="s">
        <v>20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  <c r="N423" t="s">
        <v>35</v>
      </c>
      <c r="O423" t="s">
        <v>22</v>
      </c>
      <c r="P423" t="s">
        <v>23</v>
      </c>
      <c r="Q423" t="s">
        <v>24</v>
      </c>
      <c r="R423" t="s">
        <v>33</v>
      </c>
      <c r="S423" t="str">
        <f t="shared" si="6"/>
        <v/>
      </c>
    </row>
    <row r="424" spans="1:19" x14ac:dyDescent="0.45">
      <c r="A424">
        <v>15674551</v>
      </c>
      <c r="B424" t="s">
        <v>405</v>
      </c>
      <c r="C424">
        <v>535</v>
      </c>
      <c r="D424" t="s">
        <v>45</v>
      </c>
      <c r="E424" t="s">
        <v>41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  <c r="N424" t="s">
        <v>21</v>
      </c>
      <c r="O424" t="s">
        <v>30</v>
      </c>
      <c r="P424" t="s">
        <v>39</v>
      </c>
      <c r="Q424" t="s">
        <v>32</v>
      </c>
      <c r="R424" t="s">
        <v>25</v>
      </c>
      <c r="S424" t="str">
        <f t="shared" si="6"/>
        <v>PRIORITY SAVE</v>
      </c>
    </row>
    <row r="425" spans="1:19" x14ac:dyDescent="0.45">
      <c r="A425">
        <v>15622834</v>
      </c>
      <c r="B425" t="s">
        <v>249</v>
      </c>
      <c r="C425">
        <v>678</v>
      </c>
      <c r="D425" t="s">
        <v>19</v>
      </c>
      <c r="E425" t="s">
        <v>20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  <c r="N425" t="s">
        <v>35</v>
      </c>
      <c r="O425" t="s">
        <v>36</v>
      </c>
      <c r="P425" t="s">
        <v>23</v>
      </c>
      <c r="Q425" t="s">
        <v>47</v>
      </c>
      <c r="R425" t="s">
        <v>25</v>
      </c>
      <c r="S425" t="str">
        <f t="shared" si="6"/>
        <v/>
      </c>
    </row>
    <row r="426" spans="1:19" x14ac:dyDescent="0.45">
      <c r="A426">
        <v>15566111</v>
      </c>
      <c r="B426" t="s">
        <v>406</v>
      </c>
      <c r="C426">
        <v>596</v>
      </c>
      <c r="D426" t="s">
        <v>19</v>
      </c>
      <c r="E426" t="s">
        <v>41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  <c r="N426" t="s">
        <v>35</v>
      </c>
      <c r="O426" t="s">
        <v>22</v>
      </c>
      <c r="P426" t="s">
        <v>23</v>
      </c>
      <c r="Q426" t="s">
        <v>53</v>
      </c>
      <c r="R426" t="s">
        <v>25</v>
      </c>
      <c r="S426" t="str">
        <f t="shared" si="6"/>
        <v/>
      </c>
    </row>
    <row r="427" spans="1:19" x14ac:dyDescent="0.45">
      <c r="A427">
        <v>15784597</v>
      </c>
      <c r="B427" t="s">
        <v>407</v>
      </c>
      <c r="C427">
        <v>648</v>
      </c>
      <c r="D427" t="s">
        <v>19</v>
      </c>
      <c r="E427" t="s">
        <v>41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  <c r="N427" t="s">
        <v>46</v>
      </c>
      <c r="O427" t="s">
        <v>22</v>
      </c>
      <c r="P427" t="s">
        <v>31</v>
      </c>
      <c r="Q427" t="s">
        <v>53</v>
      </c>
      <c r="R427" t="s">
        <v>25</v>
      </c>
      <c r="S427" t="str">
        <f t="shared" si="6"/>
        <v/>
      </c>
    </row>
    <row r="428" spans="1:19" x14ac:dyDescent="0.45">
      <c r="A428">
        <v>15652883</v>
      </c>
      <c r="B428" t="s">
        <v>408</v>
      </c>
      <c r="C428">
        <v>492</v>
      </c>
      <c r="D428" t="s">
        <v>45</v>
      </c>
      <c r="E428" t="s">
        <v>41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  <c r="N428" t="s">
        <v>35</v>
      </c>
      <c r="O428" t="s">
        <v>30</v>
      </c>
      <c r="P428" t="s">
        <v>39</v>
      </c>
      <c r="Q428" t="s">
        <v>53</v>
      </c>
      <c r="R428" t="s">
        <v>33</v>
      </c>
      <c r="S428" t="str">
        <f t="shared" si="6"/>
        <v/>
      </c>
    </row>
    <row r="429" spans="1:19" x14ac:dyDescent="0.45">
      <c r="A429">
        <v>15806964</v>
      </c>
      <c r="B429" t="s">
        <v>409</v>
      </c>
      <c r="C429">
        <v>702</v>
      </c>
      <c r="D429" t="s">
        <v>19</v>
      </c>
      <c r="E429" t="s">
        <v>41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  <c r="N429" t="s">
        <v>21</v>
      </c>
      <c r="O429" t="s">
        <v>36</v>
      </c>
      <c r="P429" t="s">
        <v>28</v>
      </c>
      <c r="Q429" t="s">
        <v>24</v>
      </c>
      <c r="R429" t="s">
        <v>25</v>
      </c>
      <c r="S429" t="str">
        <f t="shared" si="6"/>
        <v/>
      </c>
    </row>
    <row r="430" spans="1:19" x14ac:dyDescent="0.45">
      <c r="A430">
        <v>15576313</v>
      </c>
      <c r="B430" t="s">
        <v>196</v>
      </c>
      <c r="C430">
        <v>486</v>
      </c>
      <c r="D430" t="s">
        <v>45</v>
      </c>
      <c r="E430" t="s">
        <v>20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  <c r="N430" t="s">
        <v>21</v>
      </c>
      <c r="O430" t="s">
        <v>30</v>
      </c>
      <c r="P430" t="s">
        <v>28</v>
      </c>
      <c r="Q430" t="s">
        <v>53</v>
      </c>
      <c r="R430" t="s">
        <v>25</v>
      </c>
      <c r="S430" t="str">
        <f t="shared" si="6"/>
        <v/>
      </c>
    </row>
    <row r="431" spans="1:19" x14ac:dyDescent="0.45">
      <c r="A431">
        <v>15806467</v>
      </c>
      <c r="B431" t="s">
        <v>293</v>
      </c>
      <c r="C431">
        <v>568</v>
      </c>
      <c r="D431" t="s">
        <v>45</v>
      </c>
      <c r="E431" t="s">
        <v>41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  <c r="N431" t="s">
        <v>21</v>
      </c>
      <c r="O431" t="s">
        <v>30</v>
      </c>
      <c r="P431" t="s">
        <v>28</v>
      </c>
      <c r="Q431" t="s">
        <v>24</v>
      </c>
      <c r="R431" t="s">
        <v>25</v>
      </c>
      <c r="S431" t="str">
        <f t="shared" si="6"/>
        <v/>
      </c>
    </row>
    <row r="432" spans="1:19" x14ac:dyDescent="0.45">
      <c r="A432">
        <v>15597602</v>
      </c>
      <c r="B432" t="s">
        <v>410</v>
      </c>
      <c r="C432">
        <v>619</v>
      </c>
      <c r="D432" t="s">
        <v>45</v>
      </c>
      <c r="E432" t="s">
        <v>41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  <c r="N432" t="s">
        <v>43</v>
      </c>
      <c r="O432" t="s">
        <v>22</v>
      </c>
      <c r="P432" t="s">
        <v>39</v>
      </c>
      <c r="Q432" t="s">
        <v>47</v>
      </c>
      <c r="R432" t="s">
        <v>25</v>
      </c>
      <c r="S432" t="str">
        <f t="shared" si="6"/>
        <v>PRIORITY SAVE</v>
      </c>
    </row>
    <row r="433" spans="1:19" x14ac:dyDescent="0.45">
      <c r="A433">
        <v>15743040</v>
      </c>
      <c r="B433" t="s">
        <v>411</v>
      </c>
      <c r="C433">
        <v>724</v>
      </c>
      <c r="D433" t="s">
        <v>45</v>
      </c>
      <c r="E433" t="s">
        <v>41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  <c r="N433" t="s">
        <v>21</v>
      </c>
      <c r="O433" t="s">
        <v>36</v>
      </c>
      <c r="P433" t="s">
        <v>39</v>
      </c>
      <c r="Q433" t="s">
        <v>24</v>
      </c>
      <c r="R433" t="s">
        <v>33</v>
      </c>
      <c r="S433" t="str">
        <f t="shared" si="6"/>
        <v/>
      </c>
    </row>
    <row r="434" spans="1:19" x14ac:dyDescent="0.45">
      <c r="A434">
        <v>15705521</v>
      </c>
      <c r="B434" t="s">
        <v>412</v>
      </c>
      <c r="C434">
        <v>548</v>
      </c>
      <c r="D434" t="s">
        <v>45</v>
      </c>
      <c r="E434" t="s">
        <v>20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  <c r="N434" t="s">
        <v>35</v>
      </c>
      <c r="O434" t="s">
        <v>30</v>
      </c>
      <c r="P434" t="s">
        <v>39</v>
      </c>
      <c r="Q434" t="s">
        <v>24</v>
      </c>
      <c r="R434" t="s">
        <v>25</v>
      </c>
      <c r="S434" t="str">
        <f t="shared" si="6"/>
        <v/>
      </c>
    </row>
    <row r="435" spans="1:19" x14ac:dyDescent="0.45">
      <c r="A435">
        <v>15595039</v>
      </c>
      <c r="B435" t="s">
        <v>413</v>
      </c>
      <c r="C435">
        <v>545</v>
      </c>
      <c r="D435" t="s">
        <v>45</v>
      </c>
      <c r="E435" t="s">
        <v>20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  <c r="N435" t="s">
        <v>35</v>
      </c>
      <c r="O435" t="s">
        <v>30</v>
      </c>
      <c r="P435" t="s">
        <v>39</v>
      </c>
      <c r="Q435" t="s">
        <v>32</v>
      </c>
      <c r="R435" t="s">
        <v>25</v>
      </c>
      <c r="S435" t="str">
        <f t="shared" si="6"/>
        <v>PRIORITY SAVE</v>
      </c>
    </row>
    <row r="436" spans="1:19" x14ac:dyDescent="0.45">
      <c r="A436">
        <v>15799384</v>
      </c>
      <c r="B436" t="s">
        <v>414</v>
      </c>
      <c r="C436">
        <v>683</v>
      </c>
      <c r="D436" t="s">
        <v>19</v>
      </c>
      <c r="E436" t="s">
        <v>41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  <c r="N436" t="s">
        <v>35</v>
      </c>
      <c r="O436" t="s">
        <v>36</v>
      </c>
      <c r="P436" t="s">
        <v>23</v>
      </c>
      <c r="Q436" t="s">
        <v>32</v>
      </c>
      <c r="R436" t="s">
        <v>25</v>
      </c>
      <c r="S436" t="str">
        <f t="shared" si="6"/>
        <v/>
      </c>
    </row>
    <row r="437" spans="1:19" x14ac:dyDescent="0.45">
      <c r="A437">
        <v>15581197</v>
      </c>
      <c r="B437" t="s">
        <v>358</v>
      </c>
      <c r="C437">
        <v>762</v>
      </c>
      <c r="D437" t="s">
        <v>19</v>
      </c>
      <c r="E437" t="s">
        <v>20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  <c r="N437" t="s">
        <v>43</v>
      </c>
      <c r="O437" t="s">
        <v>68</v>
      </c>
      <c r="P437" t="s">
        <v>28</v>
      </c>
      <c r="Q437" t="s">
        <v>47</v>
      </c>
      <c r="R437" t="s">
        <v>25</v>
      </c>
      <c r="S437" t="str">
        <f t="shared" si="6"/>
        <v/>
      </c>
    </row>
    <row r="438" spans="1:19" x14ac:dyDescent="0.45">
      <c r="A438">
        <v>15693737</v>
      </c>
      <c r="B438" t="s">
        <v>415</v>
      </c>
      <c r="C438">
        <v>627</v>
      </c>
      <c r="D438" t="s">
        <v>45</v>
      </c>
      <c r="E438" t="s">
        <v>20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  <c r="N438" t="s">
        <v>35</v>
      </c>
      <c r="O438" t="s">
        <v>22</v>
      </c>
      <c r="P438" t="s">
        <v>28</v>
      </c>
      <c r="Q438" t="s">
        <v>47</v>
      </c>
      <c r="R438" t="s">
        <v>33</v>
      </c>
      <c r="S438" t="str">
        <f t="shared" si="6"/>
        <v/>
      </c>
    </row>
    <row r="439" spans="1:19" x14ac:dyDescent="0.45">
      <c r="A439">
        <v>15624623</v>
      </c>
      <c r="B439" t="s">
        <v>416</v>
      </c>
      <c r="C439">
        <v>516</v>
      </c>
      <c r="D439" t="s">
        <v>19</v>
      </c>
      <c r="E439" t="s">
        <v>41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  <c r="N439" t="s">
        <v>35</v>
      </c>
      <c r="O439" t="s">
        <v>30</v>
      </c>
      <c r="P439" t="s">
        <v>39</v>
      </c>
      <c r="Q439" t="s">
        <v>53</v>
      </c>
      <c r="R439" t="s">
        <v>33</v>
      </c>
      <c r="S439" t="str">
        <f t="shared" si="6"/>
        <v/>
      </c>
    </row>
    <row r="440" spans="1:19" x14ac:dyDescent="0.45">
      <c r="A440">
        <v>15783501</v>
      </c>
      <c r="B440" t="s">
        <v>417</v>
      </c>
      <c r="C440">
        <v>800</v>
      </c>
      <c r="D440" t="s">
        <v>19</v>
      </c>
      <c r="E440" t="s">
        <v>20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  <c r="N440" t="s">
        <v>35</v>
      </c>
      <c r="O440" t="s">
        <v>38</v>
      </c>
      <c r="P440" t="s">
        <v>31</v>
      </c>
      <c r="Q440" t="s">
        <v>24</v>
      </c>
      <c r="R440" t="s">
        <v>33</v>
      </c>
      <c r="S440" t="str">
        <f t="shared" si="6"/>
        <v/>
      </c>
    </row>
    <row r="441" spans="1:19" x14ac:dyDescent="0.45">
      <c r="A441">
        <v>15690134</v>
      </c>
      <c r="B441" t="s">
        <v>275</v>
      </c>
      <c r="C441">
        <v>464</v>
      </c>
      <c r="D441" t="s">
        <v>45</v>
      </c>
      <c r="E441" t="s">
        <v>20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  <c r="N441" t="s">
        <v>21</v>
      </c>
      <c r="O441" t="s">
        <v>30</v>
      </c>
      <c r="P441" t="s">
        <v>28</v>
      </c>
      <c r="Q441" t="s">
        <v>47</v>
      </c>
      <c r="R441" t="s">
        <v>25</v>
      </c>
      <c r="S441" t="str">
        <f t="shared" si="6"/>
        <v/>
      </c>
    </row>
    <row r="442" spans="1:19" x14ac:dyDescent="0.45">
      <c r="A442">
        <v>15782735</v>
      </c>
      <c r="B442" t="s">
        <v>418</v>
      </c>
      <c r="C442">
        <v>626</v>
      </c>
      <c r="D442" t="s">
        <v>19</v>
      </c>
      <c r="E442" t="s">
        <v>20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  <c r="N442" t="s">
        <v>35</v>
      </c>
      <c r="O442" t="s">
        <v>22</v>
      </c>
      <c r="P442" t="s">
        <v>23</v>
      </c>
      <c r="Q442" t="s">
        <v>47</v>
      </c>
      <c r="R442" t="s">
        <v>25</v>
      </c>
      <c r="S442" t="str">
        <f t="shared" si="6"/>
        <v/>
      </c>
    </row>
    <row r="443" spans="1:19" x14ac:dyDescent="0.45">
      <c r="A443">
        <v>15611088</v>
      </c>
      <c r="B443" t="s">
        <v>419</v>
      </c>
      <c r="C443">
        <v>790</v>
      </c>
      <c r="D443" t="s">
        <v>19</v>
      </c>
      <c r="E443" t="s">
        <v>20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  <c r="N443" t="s">
        <v>35</v>
      </c>
      <c r="O443" t="s">
        <v>68</v>
      </c>
      <c r="P443" t="s">
        <v>23</v>
      </c>
      <c r="Q443" t="s">
        <v>53</v>
      </c>
      <c r="R443" t="s">
        <v>33</v>
      </c>
      <c r="S443" t="str">
        <f t="shared" si="6"/>
        <v/>
      </c>
    </row>
    <row r="444" spans="1:19" x14ac:dyDescent="0.45">
      <c r="A444">
        <v>15672145</v>
      </c>
      <c r="B444" t="s">
        <v>420</v>
      </c>
      <c r="C444">
        <v>534</v>
      </c>
      <c r="D444" t="s">
        <v>19</v>
      </c>
      <c r="E444" t="s">
        <v>20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  <c r="N444" t="s">
        <v>35</v>
      </c>
      <c r="O444" t="s">
        <v>30</v>
      </c>
      <c r="P444" t="s">
        <v>39</v>
      </c>
      <c r="Q444" t="s">
        <v>32</v>
      </c>
      <c r="R444" t="s">
        <v>33</v>
      </c>
      <c r="S444" t="str">
        <f t="shared" si="6"/>
        <v/>
      </c>
    </row>
    <row r="445" spans="1:19" x14ac:dyDescent="0.45">
      <c r="A445">
        <v>15732628</v>
      </c>
      <c r="B445" t="s">
        <v>421</v>
      </c>
      <c r="C445">
        <v>745</v>
      </c>
      <c r="D445" t="s">
        <v>19</v>
      </c>
      <c r="E445" t="s">
        <v>41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  <c r="N445" t="s">
        <v>21</v>
      </c>
      <c r="O445" t="s">
        <v>68</v>
      </c>
      <c r="P445" t="s">
        <v>39</v>
      </c>
      <c r="Q445" t="s">
        <v>24</v>
      </c>
      <c r="R445" t="s">
        <v>25</v>
      </c>
      <c r="S445" t="str">
        <f t="shared" si="6"/>
        <v/>
      </c>
    </row>
    <row r="446" spans="1:19" x14ac:dyDescent="0.45">
      <c r="A446">
        <v>15787470</v>
      </c>
      <c r="B446" t="s">
        <v>422</v>
      </c>
      <c r="C446">
        <v>553</v>
      </c>
      <c r="D446" t="s">
        <v>27</v>
      </c>
      <c r="E446" t="s">
        <v>41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  <c r="N446" t="s">
        <v>21</v>
      </c>
      <c r="O446" t="s">
        <v>30</v>
      </c>
      <c r="P446" t="s">
        <v>39</v>
      </c>
      <c r="Q446" t="s">
        <v>47</v>
      </c>
      <c r="R446" t="s">
        <v>25</v>
      </c>
      <c r="S446" t="str">
        <f t="shared" si="6"/>
        <v>PRIORITY SAVE</v>
      </c>
    </row>
    <row r="447" spans="1:19" x14ac:dyDescent="0.45">
      <c r="A447">
        <v>15803406</v>
      </c>
      <c r="B447" t="s">
        <v>423</v>
      </c>
      <c r="C447">
        <v>748</v>
      </c>
      <c r="D447" t="s">
        <v>19</v>
      </c>
      <c r="E447" t="s">
        <v>20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  <c r="N447" t="s">
        <v>46</v>
      </c>
      <c r="O447" t="s">
        <v>68</v>
      </c>
      <c r="P447" t="s">
        <v>28</v>
      </c>
      <c r="Q447" t="s">
        <v>24</v>
      </c>
      <c r="R447" t="s">
        <v>25</v>
      </c>
      <c r="S447" t="str">
        <f t="shared" si="6"/>
        <v/>
      </c>
    </row>
    <row r="448" spans="1:19" x14ac:dyDescent="0.45">
      <c r="A448">
        <v>15730460</v>
      </c>
      <c r="B448" t="s">
        <v>424</v>
      </c>
      <c r="C448">
        <v>722</v>
      </c>
      <c r="D448" t="s">
        <v>19</v>
      </c>
      <c r="E448" t="s">
        <v>41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  <c r="N448" t="s">
        <v>35</v>
      </c>
      <c r="O448" t="s">
        <v>36</v>
      </c>
      <c r="P448" t="s">
        <v>23</v>
      </c>
      <c r="Q448" t="s">
        <v>24</v>
      </c>
      <c r="R448" t="s">
        <v>25</v>
      </c>
      <c r="S448" t="str">
        <f t="shared" si="6"/>
        <v/>
      </c>
    </row>
    <row r="449" spans="1:19" x14ac:dyDescent="0.45">
      <c r="A449">
        <v>15644572</v>
      </c>
      <c r="B449" t="s">
        <v>425</v>
      </c>
      <c r="C449">
        <v>501</v>
      </c>
      <c r="D449" t="s">
        <v>19</v>
      </c>
      <c r="E449" t="s">
        <v>41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  <c r="N449" t="s">
        <v>21</v>
      </c>
      <c r="O449" t="s">
        <v>30</v>
      </c>
      <c r="P449" t="s">
        <v>39</v>
      </c>
      <c r="Q449" t="s">
        <v>47</v>
      </c>
      <c r="R449" t="s">
        <v>25</v>
      </c>
      <c r="S449" t="str">
        <f t="shared" si="6"/>
        <v/>
      </c>
    </row>
    <row r="450" spans="1:19" x14ac:dyDescent="0.45">
      <c r="A450">
        <v>15694860</v>
      </c>
      <c r="B450" t="s">
        <v>426</v>
      </c>
      <c r="C450">
        <v>675</v>
      </c>
      <c r="D450" t="s">
        <v>19</v>
      </c>
      <c r="E450" t="s">
        <v>20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  <c r="N450" t="s">
        <v>35</v>
      </c>
      <c r="O450" t="s">
        <v>36</v>
      </c>
      <c r="P450" t="s">
        <v>28</v>
      </c>
      <c r="Q450" t="s">
        <v>32</v>
      </c>
      <c r="R450" t="s">
        <v>25</v>
      </c>
      <c r="S450" t="str">
        <f t="shared" si="6"/>
        <v/>
      </c>
    </row>
    <row r="451" spans="1:19" x14ac:dyDescent="0.45">
      <c r="A451">
        <v>15658169</v>
      </c>
      <c r="B451" t="s">
        <v>427</v>
      </c>
      <c r="C451">
        <v>778</v>
      </c>
      <c r="D451" t="s">
        <v>27</v>
      </c>
      <c r="E451" t="s">
        <v>20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  <c r="N451" t="s">
        <v>21</v>
      </c>
      <c r="O451" t="s">
        <v>68</v>
      </c>
      <c r="P451" t="s">
        <v>39</v>
      </c>
      <c r="Q451" t="s">
        <v>32</v>
      </c>
      <c r="R451" t="s">
        <v>33</v>
      </c>
      <c r="S451" t="str">
        <f t="shared" ref="S451:S514" si="7">IF(AND(M451=1,H451&gt;=100000),"PRIORITY SAVE","")</f>
        <v/>
      </c>
    </row>
    <row r="452" spans="1:19" x14ac:dyDescent="0.45">
      <c r="A452">
        <v>15794396</v>
      </c>
      <c r="B452" t="s">
        <v>428</v>
      </c>
      <c r="C452">
        <v>494</v>
      </c>
      <c r="D452" t="s">
        <v>45</v>
      </c>
      <c r="E452" t="s">
        <v>20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  <c r="N452" t="s">
        <v>35</v>
      </c>
      <c r="O452" t="s">
        <v>30</v>
      </c>
      <c r="P452" t="s">
        <v>31</v>
      </c>
      <c r="Q452" t="s">
        <v>32</v>
      </c>
      <c r="R452" t="s">
        <v>25</v>
      </c>
      <c r="S452" t="str">
        <f t="shared" si="7"/>
        <v/>
      </c>
    </row>
    <row r="453" spans="1:19" x14ac:dyDescent="0.45">
      <c r="A453">
        <v>15785798</v>
      </c>
      <c r="B453" t="s">
        <v>429</v>
      </c>
      <c r="C453">
        <v>850</v>
      </c>
      <c r="D453" t="s">
        <v>19</v>
      </c>
      <c r="E453" t="s">
        <v>41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  <c r="N453" t="s">
        <v>21</v>
      </c>
      <c r="O453" t="s">
        <v>38</v>
      </c>
      <c r="P453" t="s">
        <v>23</v>
      </c>
      <c r="Q453" t="s">
        <v>53</v>
      </c>
      <c r="R453" t="s">
        <v>33</v>
      </c>
      <c r="S453" t="str">
        <f t="shared" si="7"/>
        <v/>
      </c>
    </row>
    <row r="454" spans="1:19" x14ac:dyDescent="0.45">
      <c r="A454">
        <v>15710825</v>
      </c>
      <c r="B454" t="s">
        <v>430</v>
      </c>
      <c r="C454">
        <v>592</v>
      </c>
      <c r="D454" t="s">
        <v>27</v>
      </c>
      <c r="E454" t="s">
        <v>41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  <c r="N454" t="s">
        <v>35</v>
      </c>
      <c r="O454" t="s">
        <v>22</v>
      </c>
      <c r="P454" t="s">
        <v>39</v>
      </c>
      <c r="Q454" t="s">
        <v>32</v>
      </c>
      <c r="R454" t="s">
        <v>25</v>
      </c>
      <c r="S454" t="str">
        <f t="shared" si="7"/>
        <v/>
      </c>
    </row>
    <row r="455" spans="1:19" x14ac:dyDescent="0.45">
      <c r="A455">
        <v>15668444</v>
      </c>
      <c r="B455" t="s">
        <v>48</v>
      </c>
      <c r="C455">
        <v>590</v>
      </c>
      <c r="D455" t="s">
        <v>27</v>
      </c>
      <c r="E455" t="s">
        <v>20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  <c r="N455" t="s">
        <v>21</v>
      </c>
      <c r="O455" t="s">
        <v>22</v>
      </c>
      <c r="P455" t="s">
        <v>39</v>
      </c>
      <c r="Q455" t="s">
        <v>47</v>
      </c>
      <c r="R455" t="s">
        <v>25</v>
      </c>
      <c r="S455" t="str">
        <f t="shared" si="7"/>
        <v/>
      </c>
    </row>
    <row r="456" spans="1:19" x14ac:dyDescent="0.45">
      <c r="A456">
        <v>15726631</v>
      </c>
      <c r="B456" t="s">
        <v>431</v>
      </c>
      <c r="C456">
        <v>758</v>
      </c>
      <c r="D456" t="s">
        <v>19</v>
      </c>
      <c r="E456" t="s">
        <v>20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  <c r="N456" t="s">
        <v>35</v>
      </c>
      <c r="O456" t="s">
        <v>68</v>
      </c>
      <c r="P456" t="s">
        <v>39</v>
      </c>
      <c r="Q456" t="s">
        <v>32</v>
      </c>
      <c r="R456" t="s">
        <v>25</v>
      </c>
      <c r="S456" t="str">
        <f t="shared" si="7"/>
        <v/>
      </c>
    </row>
    <row r="457" spans="1:19" x14ac:dyDescent="0.45">
      <c r="A457">
        <v>15733797</v>
      </c>
      <c r="B457" t="s">
        <v>432</v>
      </c>
      <c r="C457">
        <v>506</v>
      </c>
      <c r="D457" t="s">
        <v>19</v>
      </c>
      <c r="E457" t="s">
        <v>41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  <c r="N457" t="s">
        <v>35</v>
      </c>
      <c r="O457" t="s">
        <v>30</v>
      </c>
      <c r="P457" t="s">
        <v>23</v>
      </c>
      <c r="Q457" t="s">
        <v>47</v>
      </c>
      <c r="R457" t="s">
        <v>33</v>
      </c>
      <c r="S457" t="str">
        <f t="shared" si="7"/>
        <v/>
      </c>
    </row>
    <row r="458" spans="1:19" x14ac:dyDescent="0.45">
      <c r="A458">
        <v>15747960</v>
      </c>
      <c r="B458" t="s">
        <v>433</v>
      </c>
      <c r="C458">
        <v>733</v>
      </c>
      <c r="D458" t="s">
        <v>19</v>
      </c>
      <c r="E458" t="s">
        <v>41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  <c r="N458" t="s">
        <v>35</v>
      </c>
      <c r="O458" t="s">
        <v>36</v>
      </c>
      <c r="P458" t="s">
        <v>23</v>
      </c>
      <c r="Q458" t="s">
        <v>47</v>
      </c>
      <c r="R458" t="s">
        <v>25</v>
      </c>
      <c r="S458" t="str">
        <f t="shared" si="7"/>
        <v/>
      </c>
    </row>
    <row r="459" spans="1:19" x14ac:dyDescent="0.45">
      <c r="A459">
        <v>15634632</v>
      </c>
      <c r="B459" t="s">
        <v>434</v>
      </c>
      <c r="C459">
        <v>711</v>
      </c>
      <c r="D459" t="s">
        <v>19</v>
      </c>
      <c r="E459" t="s">
        <v>41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  <c r="N459" t="s">
        <v>35</v>
      </c>
      <c r="O459" t="s">
        <v>36</v>
      </c>
      <c r="P459" t="s">
        <v>23</v>
      </c>
      <c r="Q459" t="s">
        <v>47</v>
      </c>
      <c r="R459" t="s">
        <v>33</v>
      </c>
      <c r="S459" t="str">
        <f t="shared" si="7"/>
        <v/>
      </c>
    </row>
    <row r="460" spans="1:19" x14ac:dyDescent="0.45">
      <c r="A460">
        <v>15707362</v>
      </c>
      <c r="B460" t="s">
        <v>91</v>
      </c>
      <c r="C460">
        <v>514</v>
      </c>
      <c r="D460" t="s">
        <v>45</v>
      </c>
      <c r="E460" t="s">
        <v>41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  <c r="N460" t="s">
        <v>21</v>
      </c>
      <c r="O460" t="s">
        <v>30</v>
      </c>
      <c r="P460" t="s">
        <v>28</v>
      </c>
      <c r="Q460" t="s">
        <v>24</v>
      </c>
      <c r="R460" t="s">
        <v>25</v>
      </c>
      <c r="S460" t="str">
        <f t="shared" si="7"/>
        <v/>
      </c>
    </row>
    <row r="461" spans="1:19" x14ac:dyDescent="0.45">
      <c r="A461">
        <v>15662976</v>
      </c>
      <c r="B461" t="s">
        <v>435</v>
      </c>
      <c r="C461">
        <v>637</v>
      </c>
      <c r="D461" t="s">
        <v>27</v>
      </c>
      <c r="E461" t="s">
        <v>41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  <c r="N461" t="s">
        <v>35</v>
      </c>
      <c r="O461" t="s">
        <v>22</v>
      </c>
      <c r="P461" t="s">
        <v>23</v>
      </c>
      <c r="Q461" t="s">
        <v>32</v>
      </c>
      <c r="R461" t="s">
        <v>25</v>
      </c>
      <c r="S461" t="str">
        <f t="shared" si="7"/>
        <v/>
      </c>
    </row>
    <row r="462" spans="1:19" x14ac:dyDescent="0.45">
      <c r="A462">
        <v>15732778</v>
      </c>
      <c r="B462" t="s">
        <v>436</v>
      </c>
      <c r="C462">
        <v>468</v>
      </c>
      <c r="D462" t="s">
        <v>45</v>
      </c>
      <c r="E462" t="s">
        <v>41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  <c r="N462" t="s">
        <v>46</v>
      </c>
      <c r="O462" t="s">
        <v>30</v>
      </c>
      <c r="P462" t="s">
        <v>39</v>
      </c>
      <c r="Q462" t="s">
        <v>24</v>
      </c>
      <c r="R462" t="s">
        <v>33</v>
      </c>
      <c r="S462" t="str">
        <f t="shared" si="7"/>
        <v/>
      </c>
    </row>
    <row r="463" spans="1:19" x14ac:dyDescent="0.45">
      <c r="A463">
        <v>15718443</v>
      </c>
      <c r="B463" t="s">
        <v>437</v>
      </c>
      <c r="C463">
        <v>539</v>
      </c>
      <c r="D463" t="s">
        <v>19</v>
      </c>
      <c r="E463" t="s">
        <v>41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  <c r="N463" t="s">
        <v>35</v>
      </c>
      <c r="O463" t="s">
        <v>30</v>
      </c>
      <c r="P463" t="s">
        <v>23</v>
      </c>
      <c r="Q463" t="s">
        <v>47</v>
      </c>
      <c r="R463" t="s">
        <v>33</v>
      </c>
      <c r="S463" t="str">
        <f t="shared" si="7"/>
        <v/>
      </c>
    </row>
    <row r="464" spans="1:19" x14ac:dyDescent="0.45">
      <c r="A464">
        <v>15670039</v>
      </c>
      <c r="B464" t="s">
        <v>205</v>
      </c>
      <c r="C464">
        <v>509</v>
      </c>
      <c r="D464" t="s">
        <v>27</v>
      </c>
      <c r="E464" t="s">
        <v>20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  <c r="N464" t="s">
        <v>46</v>
      </c>
      <c r="O464" t="s">
        <v>30</v>
      </c>
      <c r="P464" t="s">
        <v>39</v>
      </c>
      <c r="Q464" t="s">
        <v>47</v>
      </c>
      <c r="R464" t="s">
        <v>33</v>
      </c>
      <c r="S464" t="str">
        <f t="shared" si="7"/>
        <v/>
      </c>
    </row>
    <row r="465" spans="1:19" x14ac:dyDescent="0.45">
      <c r="A465">
        <v>15773792</v>
      </c>
      <c r="B465" t="s">
        <v>438</v>
      </c>
      <c r="C465">
        <v>662</v>
      </c>
      <c r="D465" t="s">
        <v>19</v>
      </c>
      <c r="E465" t="s">
        <v>20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  <c r="N465" t="s">
        <v>35</v>
      </c>
      <c r="O465" t="s">
        <v>22</v>
      </c>
      <c r="P465" t="s">
        <v>39</v>
      </c>
      <c r="Q465" t="s">
        <v>47</v>
      </c>
      <c r="R465" t="s">
        <v>25</v>
      </c>
      <c r="S465" t="str">
        <f t="shared" si="7"/>
        <v>PRIORITY SAVE</v>
      </c>
    </row>
    <row r="466" spans="1:19" x14ac:dyDescent="0.45">
      <c r="A466">
        <v>15613786</v>
      </c>
      <c r="B466" t="s">
        <v>215</v>
      </c>
      <c r="C466">
        <v>818</v>
      </c>
      <c r="D466" t="s">
        <v>27</v>
      </c>
      <c r="E466" t="s">
        <v>41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  <c r="N466" t="s">
        <v>46</v>
      </c>
      <c r="O466" t="s">
        <v>38</v>
      </c>
      <c r="P466" t="s">
        <v>23</v>
      </c>
      <c r="Q466" t="s">
        <v>47</v>
      </c>
      <c r="R466" t="s">
        <v>33</v>
      </c>
      <c r="S466" t="str">
        <f t="shared" si="7"/>
        <v/>
      </c>
    </row>
    <row r="467" spans="1:19" x14ac:dyDescent="0.45">
      <c r="A467">
        <v>15726032</v>
      </c>
      <c r="B467" t="s">
        <v>439</v>
      </c>
      <c r="C467">
        <v>608</v>
      </c>
      <c r="D467" t="s">
        <v>19</v>
      </c>
      <c r="E467" t="s">
        <v>41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  <c r="N467" t="s">
        <v>35</v>
      </c>
      <c r="O467" t="s">
        <v>22</v>
      </c>
      <c r="P467" t="s">
        <v>28</v>
      </c>
      <c r="Q467" t="s">
        <v>53</v>
      </c>
      <c r="R467" t="s">
        <v>25</v>
      </c>
      <c r="S467" t="str">
        <f t="shared" si="7"/>
        <v/>
      </c>
    </row>
    <row r="468" spans="1:19" x14ac:dyDescent="0.45">
      <c r="A468">
        <v>15663252</v>
      </c>
      <c r="B468" t="s">
        <v>184</v>
      </c>
      <c r="C468">
        <v>850</v>
      </c>
      <c r="D468" t="s">
        <v>27</v>
      </c>
      <c r="E468" t="s">
        <v>20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  <c r="N468" t="s">
        <v>35</v>
      </c>
      <c r="O468" t="s">
        <v>38</v>
      </c>
      <c r="P468" t="s">
        <v>23</v>
      </c>
      <c r="Q468" t="s">
        <v>53</v>
      </c>
      <c r="R468" t="s">
        <v>33</v>
      </c>
      <c r="S468" t="str">
        <f t="shared" si="7"/>
        <v/>
      </c>
    </row>
    <row r="469" spans="1:19" x14ac:dyDescent="0.45">
      <c r="A469">
        <v>15593782</v>
      </c>
      <c r="B469" t="s">
        <v>440</v>
      </c>
      <c r="C469">
        <v>816</v>
      </c>
      <c r="D469" t="s">
        <v>45</v>
      </c>
      <c r="E469" t="s">
        <v>20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  <c r="N469" t="s">
        <v>35</v>
      </c>
      <c r="O469" t="s">
        <v>38</v>
      </c>
      <c r="P469" t="s">
        <v>39</v>
      </c>
      <c r="Q469" t="s">
        <v>47</v>
      </c>
      <c r="R469" t="s">
        <v>33</v>
      </c>
      <c r="S469" t="str">
        <f t="shared" si="7"/>
        <v>PRIORITY SAVE</v>
      </c>
    </row>
    <row r="470" spans="1:19" x14ac:dyDescent="0.45">
      <c r="A470">
        <v>15633283</v>
      </c>
      <c r="B470" t="s">
        <v>441</v>
      </c>
      <c r="C470">
        <v>536</v>
      </c>
      <c r="D470" t="s">
        <v>19</v>
      </c>
      <c r="E470" t="s">
        <v>41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  <c r="N470" t="s">
        <v>35</v>
      </c>
      <c r="O470" t="s">
        <v>30</v>
      </c>
      <c r="P470" t="s">
        <v>23</v>
      </c>
      <c r="Q470" t="s">
        <v>32</v>
      </c>
      <c r="R470" t="s">
        <v>33</v>
      </c>
      <c r="S470" t="str">
        <f t="shared" si="7"/>
        <v/>
      </c>
    </row>
    <row r="471" spans="1:19" x14ac:dyDescent="0.45">
      <c r="A471">
        <v>15749167</v>
      </c>
      <c r="B471" t="s">
        <v>398</v>
      </c>
      <c r="C471">
        <v>753</v>
      </c>
      <c r="D471" t="s">
        <v>19</v>
      </c>
      <c r="E471" t="s">
        <v>41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  <c r="N471" t="s">
        <v>35</v>
      </c>
      <c r="O471" t="s">
        <v>68</v>
      </c>
      <c r="P471" t="s">
        <v>23</v>
      </c>
      <c r="Q471" t="s">
        <v>47</v>
      </c>
      <c r="R471" t="s">
        <v>33</v>
      </c>
      <c r="S471" t="str">
        <f t="shared" si="7"/>
        <v/>
      </c>
    </row>
    <row r="472" spans="1:19" x14ac:dyDescent="0.45">
      <c r="A472">
        <v>15759298</v>
      </c>
      <c r="B472" t="s">
        <v>245</v>
      </c>
      <c r="C472">
        <v>631</v>
      </c>
      <c r="D472" t="s">
        <v>27</v>
      </c>
      <c r="E472" t="s">
        <v>41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  <c r="N472" t="s">
        <v>46</v>
      </c>
      <c r="O472" t="s">
        <v>22</v>
      </c>
      <c r="P472" t="s">
        <v>39</v>
      </c>
      <c r="Q472" t="s">
        <v>53</v>
      </c>
      <c r="R472" t="s">
        <v>25</v>
      </c>
      <c r="S472" t="str">
        <f t="shared" si="7"/>
        <v/>
      </c>
    </row>
    <row r="473" spans="1:19" x14ac:dyDescent="0.45">
      <c r="A473">
        <v>15683625</v>
      </c>
      <c r="B473" t="s">
        <v>442</v>
      </c>
      <c r="C473">
        <v>703</v>
      </c>
      <c r="D473" t="s">
        <v>19</v>
      </c>
      <c r="E473" t="s">
        <v>41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  <c r="N473" t="s">
        <v>35</v>
      </c>
      <c r="O473" t="s">
        <v>36</v>
      </c>
      <c r="P473" t="s">
        <v>39</v>
      </c>
      <c r="Q473" t="s">
        <v>24</v>
      </c>
      <c r="R473" t="s">
        <v>25</v>
      </c>
      <c r="S473" t="str">
        <f t="shared" si="7"/>
        <v>PRIORITY SAVE</v>
      </c>
    </row>
    <row r="474" spans="1:19" x14ac:dyDescent="0.45">
      <c r="A474">
        <v>15635367</v>
      </c>
      <c r="B474" t="s">
        <v>443</v>
      </c>
      <c r="C474">
        <v>774</v>
      </c>
      <c r="D474" t="s">
        <v>19</v>
      </c>
      <c r="E474" t="s">
        <v>41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  <c r="N474" t="s">
        <v>46</v>
      </c>
      <c r="O474" t="s">
        <v>68</v>
      </c>
      <c r="P474" t="s">
        <v>28</v>
      </c>
      <c r="Q474" t="s">
        <v>24</v>
      </c>
      <c r="R474" t="s">
        <v>25</v>
      </c>
      <c r="S474" t="str">
        <f t="shared" si="7"/>
        <v/>
      </c>
    </row>
    <row r="475" spans="1:19" x14ac:dyDescent="0.45">
      <c r="A475">
        <v>15681705</v>
      </c>
      <c r="B475" t="s">
        <v>141</v>
      </c>
      <c r="C475">
        <v>785</v>
      </c>
      <c r="D475" t="s">
        <v>19</v>
      </c>
      <c r="E475" t="s">
        <v>41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  <c r="N475" t="s">
        <v>46</v>
      </c>
      <c r="O475" t="s">
        <v>68</v>
      </c>
      <c r="P475" t="s">
        <v>23</v>
      </c>
      <c r="Q475" t="s">
        <v>32</v>
      </c>
      <c r="R475" t="s">
        <v>33</v>
      </c>
      <c r="S475" t="str">
        <f t="shared" si="7"/>
        <v/>
      </c>
    </row>
    <row r="476" spans="1:19" x14ac:dyDescent="0.45">
      <c r="A476">
        <v>15603156</v>
      </c>
      <c r="B476" t="s">
        <v>444</v>
      </c>
      <c r="C476">
        <v>571</v>
      </c>
      <c r="D476" t="s">
        <v>19</v>
      </c>
      <c r="E476" t="s">
        <v>20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  <c r="N476" t="s">
        <v>35</v>
      </c>
      <c r="O476" t="s">
        <v>30</v>
      </c>
      <c r="P476" t="s">
        <v>23</v>
      </c>
      <c r="Q476" t="s">
        <v>24</v>
      </c>
      <c r="R476" t="s">
        <v>33</v>
      </c>
      <c r="S476" t="str">
        <f t="shared" si="7"/>
        <v/>
      </c>
    </row>
    <row r="477" spans="1:19" x14ac:dyDescent="0.45">
      <c r="A477">
        <v>15591986</v>
      </c>
      <c r="B477" t="s">
        <v>264</v>
      </c>
      <c r="C477">
        <v>621</v>
      </c>
      <c r="D477" t="s">
        <v>45</v>
      </c>
      <c r="E477" t="s">
        <v>41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  <c r="N477" t="s">
        <v>21</v>
      </c>
      <c r="O477" t="s">
        <v>22</v>
      </c>
      <c r="P477" t="s">
        <v>39</v>
      </c>
      <c r="Q477" t="s">
        <v>32</v>
      </c>
      <c r="R477" t="s">
        <v>25</v>
      </c>
      <c r="S477" t="str">
        <f t="shared" si="7"/>
        <v>PRIORITY SAVE</v>
      </c>
    </row>
    <row r="478" spans="1:19" x14ac:dyDescent="0.45">
      <c r="A478">
        <v>15798888</v>
      </c>
      <c r="B478" t="s">
        <v>113</v>
      </c>
      <c r="C478">
        <v>605</v>
      </c>
      <c r="D478" t="s">
        <v>45</v>
      </c>
      <c r="E478" t="s">
        <v>20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  <c r="N478" t="s">
        <v>35</v>
      </c>
      <c r="O478" t="s">
        <v>22</v>
      </c>
      <c r="P478" t="s">
        <v>39</v>
      </c>
      <c r="Q478" t="s">
        <v>24</v>
      </c>
      <c r="R478" t="s">
        <v>25</v>
      </c>
      <c r="S478" t="str">
        <f t="shared" si="7"/>
        <v/>
      </c>
    </row>
    <row r="479" spans="1:19" x14ac:dyDescent="0.45">
      <c r="A479">
        <v>15809722</v>
      </c>
      <c r="B479" t="s">
        <v>445</v>
      </c>
      <c r="C479">
        <v>611</v>
      </c>
      <c r="D479" t="s">
        <v>19</v>
      </c>
      <c r="E479" t="s">
        <v>20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  <c r="N479" t="s">
        <v>21</v>
      </c>
      <c r="O479" t="s">
        <v>22</v>
      </c>
      <c r="P479" t="s">
        <v>39</v>
      </c>
      <c r="Q479" t="s">
        <v>32</v>
      </c>
      <c r="R479" t="s">
        <v>33</v>
      </c>
      <c r="S479" t="str">
        <f t="shared" si="7"/>
        <v/>
      </c>
    </row>
    <row r="480" spans="1:19" x14ac:dyDescent="0.45">
      <c r="A480">
        <v>15677538</v>
      </c>
      <c r="B480" t="s">
        <v>446</v>
      </c>
      <c r="C480">
        <v>569</v>
      </c>
      <c r="D480" t="s">
        <v>19</v>
      </c>
      <c r="E480" t="s">
        <v>41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  <c r="N480" t="s">
        <v>35</v>
      </c>
      <c r="O480" t="s">
        <v>30</v>
      </c>
      <c r="P480" t="s">
        <v>23</v>
      </c>
      <c r="Q480" t="s">
        <v>32</v>
      </c>
      <c r="R480" t="s">
        <v>25</v>
      </c>
      <c r="S480" t="str">
        <f t="shared" si="7"/>
        <v/>
      </c>
    </row>
    <row r="481" spans="1:19" x14ac:dyDescent="0.45">
      <c r="A481">
        <v>15797736</v>
      </c>
      <c r="B481" t="s">
        <v>260</v>
      </c>
      <c r="C481">
        <v>658</v>
      </c>
      <c r="D481" t="s">
        <v>19</v>
      </c>
      <c r="E481" t="s">
        <v>41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  <c r="N481" t="s">
        <v>46</v>
      </c>
      <c r="O481" t="s">
        <v>22</v>
      </c>
      <c r="P481" t="s">
        <v>28</v>
      </c>
      <c r="Q481" t="s">
        <v>47</v>
      </c>
      <c r="R481" t="s">
        <v>25</v>
      </c>
      <c r="S481" t="str">
        <f t="shared" si="7"/>
        <v/>
      </c>
    </row>
    <row r="482" spans="1:19" x14ac:dyDescent="0.45">
      <c r="A482">
        <v>15695585</v>
      </c>
      <c r="B482" t="s">
        <v>447</v>
      </c>
      <c r="C482">
        <v>788</v>
      </c>
      <c r="D482" t="s">
        <v>27</v>
      </c>
      <c r="E482" t="s">
        <v>41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  <c r="N482" t="s">
        <v>35</v>
      </c>
      <c r="O482" t="s">
        <v>68</v>
      </c>
      <c r="P482" t="s">
        <v>31</v>
      </c>
      <c r="Q482" t="s">
        <v>32</v>
      </c>
      <c r="R482" t="s">
        <v>25</v>
      </c>
      <c r="S482" t="str">
        <f t="shared" si="7"/>
        <v/>
      </c>
    </row>
    <row r="483" spans="1:19" x14ac:dyDescent="0.45">
      <c r="A483">
        <v>15744398</v>
      </c>
      <c r="B483" t="s">
        <v>448</v>
      </c>
      <c r="C483">
        <v>525</v>
      </c>
      <c r="D483" t="s">
        <v>19</v>
      </c>
      <c r="E483" t="s">
        <v>20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  <c r="N483" t="s">
        <v>46</v>
      </c>
      <c r="O483" t="s">
        <v>30</v>
      </c>
      <c r="P483" t="s">
        <v>23</v>
      </c>
      <c r="Q483" t="s">
        <v>47</v>
      </c>
      <c r="R483" t="s">
        <v>33</v>
      </c>
      <c r="S483" t="str">
        <f t="shared" si="7"/>
        <v/>
      </c>
    </row>
    <row r="484" spans="1:19" x14ac:dyDescent="0.45">
      <c r="A484">
        <v>15750658</v>
      </c>
      <c r="B484" t="s">
        <v>449</v>
      </c>
      <c r="C484">
        <v>798</v>
      </c>
      <c r="D484" t="s">
        <v>19</v>
      </c>
      <c r="E484" t="s">
        <v>41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  <c r="N484" t="s">
        <v>35</v>
      </c>
      <c r="O484" t="s">
        <v>68</v>
      </c>
      <c r="P484" t="s">
        <v>23</v>
      </c>
      <c r="Q484" t="s">
        <v>32</v>
      </c>
      <c r="R484" t="s">
        <v>33</v>
      </c>
      <c r="S484" t="str">
        <f t="shared" si="7"/>
        <v/>
      </c>
    </row>
    <row r="485" spans="1:19" x14ac:dyDescent="0.45">
      <c r="A485">
        <v>15578186</v>
      </c>
      <c r="B485" t="s">
        <v>107</v>
      </c>
      <c r="C485">
        <v>486</v>
      </c>
      <c r="D485" t="s">
        <v>45</v>
      </c>
      <c r="E485" t="s">
        <v>41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  <c r="N485" t="s">
        <v>35</v>
      </c>
      <c r="O485" t="s">
        <v>30</v>
      </c>
      <c r="P485" t="s">
        <v>39</v>
      </c>
      <c r="Q485" t="s">
        <v>53</v>
      </c>
      <c r="R485" t="s">
        <v>33</v>
      </c>
      <c r="S485" t="str">
        <f t="shared" si="7"/>
        <v/>
      </c>
    </row>
    <row r="486" spans="1:19" x14ac:dyDescent="0.45">
      <c r="A486">
        <v>15676519</v>
      </c>
      <c r="B486" t="s">
        <v>450</v>
      </c>
      <c r="C486">
        <v>615</v>
      </c>
      <c r="D486" t="s">
        <v>27</v>
      </c>
      <c r="E486" t="s">
        <v>41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  <c r="N486" t="s">
        <v>85</v>
      </c>
      <c r="O486" t="s">
        <v>22</v>
      </c>
      <c r="P486" t="s">
        <v>23</v>
      </c>
      <c r="Q486" t="s">
        <v>53</v>
      </c>
      <c r="R486" t="s">
        <v>33</v>
      </c>
      <c r="S486" t="str">
        <f t="shared" si="7"/>
        <v/>
      </c>
    </row>
    <row r="487" spans="1:19" x14ac:dyDescent="0.45">
      <c r="A487">
        <v>15637954</v>
      </c>
      <c r="B487" t="s">
        <v>451</v>
      </c>
      <c r="C487">
        <v>730</v>
      </c>
      <c r="D487" t="s">
        <v>19</v>
      </c>
      <c r="E487" t="s">
        <v>20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  <c r="N487" t="s">
        <v>35</v>
      </c>
      <c r="O487" t="s">
        <v>36</v>
      </c>
      <c r="P487" t="s">
        <v>31</v>
      </c>
      <c r="Q487" t="s">
        <v>24</v>
      </c>
      <c r="R487" t="s">
        <v>25</v>
      </c>
      <c r="S487" t="str">
        <f t="shared" si="7"/>
        <v/>
      </c>
    </row>
    <row r="488" spans="1:19" x14ac:dyDescent="0.45">
      <c r="A488">
        <v>15758639</v>
      </c>
      <c r="B488" t="s">
        <v>226</v>
      </c>
      <c r="C488">
        <v>641</v>
      </c>
      <c r="D488" t="s">
        <v>19</v>
      </c>
      <c r="E488" t="s">
        <v>41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  <c r="N488" t="s">
        <v>35</v>
      </c>
      <c r="O488" t="s">
        <v>22</v>
      </c>
      <c r="P488" t="s">
        <v>23</v>
      </c>
      <c r="Q488" t="s">
        <v>32</v>
      </c>
      <c r="R488" t="s">
        <v>33</v>
      </c>
      <c r="S488" t="str">
        <f t="shared" si="7"/>
        <v/>
      </c>
    </row>
    <row r="489" spans="1:19" x14ac:dyDescent="0.45">
      <c r="A489">
        <v>15613772</v>
      </c>
      <c r="B489" t="s">
        <v>452</v>
      </c>
      <c r="C489">
        <v>542</v>
      </c>
      <c r="D489" t="s">
        <v>19</v>
      </c>
      <c r="E489" t="s">
        <v>41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  <c r="N489" t="s">
        <v>35</v>
      </c>
      <c r="O489" t="s">
        <v>30</v>
      </c>
      <c r="P489" t="s">
        <v>39</v>
      </c>
      <c r="Q489" t="s">
        <v>47</v>
      </c>
      <c r="R489" t="s">
        <v>25</v>
      </c>
      <c r="S489" t="str">
        <f t="shared" si="7"/>
        <v>PRIORITY SAVE</v>
      </c>
    </row>
    <row r="490" spans="1:19" x14ac:dyDescent="0.45">
      <c r="A490">
        <v>15731744</v>
      </c>
      <c r="B490" t="s">
        <v>453</v>
      </c>
      <c r="C490">
        <v>692</v>
      </c>
      <c r="D490" t="s">
        <v>19</v>
      </c>
      <c r="E490" t="s">
        <v>41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  <c r="N490" t="s">
        <v>35</v>
      </c>
      <c r="O490" t="s">
        <v>36</v>
      </c>
      <c r="P490" t="s">
        <v>23</v>
      </c>
      <c r="Q490" t="s">
        <v>24</v>
      </c>
      <c r="R490" t="s">
        <v>33</v>
      </c>
      <c r="S490" t="str">
        <f t="shared" si="7"/>
        <v/>
      </c>
    </row>
    <row r="491" spans="1:19" x14ac:dyDescent="0.45">
      <c r="A491">
        <v>15807709</v>
      </c>
      <c r="B491" t="s">
        <v>454</v>
      </c>
      <c r="C491">
        <v>714</v>
      </c>
      <c r="D491" t="s">
        <v>45</v>
      </c>
      <c r="E491" t="s">
        <v>20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  <c r="N491" t="s">
        <v>43</v>
      </c>
      <c r="O491" t="s">
        <v>36</v>
      </c>
      <c r="P491" t="s">
        <v>31</v>
      </c>
      <c r="Q491" t="s">
        <v>53</v>
      </c>
      <c r="R491" t="s">
        <v>25</v>
      </c>
      <c r="S491" t="str">
        <f t="shared" si="7"/>
        <v/>
      </c>
    </row>
    <row r="492" spans="1:19" x14ac:dyDescent="0.45">
      <c r="A492">
        <v>15714689</v>
      </c>
      <c r="B492" t="s">
        <v>455</v>
      </c>
      <c r="C492">
        <v>591</v>
      </c>
      <c r="D492" t="s">
        <v>27</v>
      </c>
      <c r="E492" t="s">
        <v>41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  <c r="N492" t="s">
        <v>46</v>
      </c>
      <c r="O492" t="s">
        <v>22</v>
      </c>
      <c r="P492" t="s">
        <v>28</v>
      </c>
      <c r="Q492" t="s">
        <v>24</v>
      </c>
      <c r="R492" t="s">
        <v>25</v>
      </c>
      <c r="S492" t="str">
        <f t="shared" si="7"/>
        <v/>
      </c>
    </row>
    <row r="493" spans="1:19" x14ac:dyDescent="0.45">
      <c r="A493">
        <v>15699005</v>
      </c>
      <c r="B493" t="s">
        <v>89</v>
      </c>
      <c r="C493">
        <v>710</v>
      </c>
      <c r="D493" t="s">
        <v>19</v>
      </c>
      <c r="E493" t="s">
        <v>20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  <c r="N493" t="s">
        <v>21</v>
      </c>
      <c r="O493" t="s">
        <v>36</v>
      </c>
      <c r="P493" t="s">
        <v>31</v>
      </c>
      <c r="Q493" t="s">
        <v>24</v>
      </c>
      <c r="R493" t="s">
        <v>25</v>
      </c>
      <c r="S493" t="str">
        <f t="shared" si="7"/>
        <v/>
      </c>
    </row>
    <row r="494" spans="1:19" x14ac:dyDescent="0.45">
      <c r="A494">
        <v>15624170</v>
      </c>
      <c r="B494" t="s">
        <v>239</v>
      </c>
      <c r="C494">
        <v>639</v>
      </c>
      <c r="D494" t="s">
        <v>19</v>
      </c>
      <c r="E494" t="s">
        <v>20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  <c r="N494" t="s">
        <v>35</v>
      </c>
      <c r="O494" t="s">
        <v>22</v>
      </c>
      <c r="P494" t="s">
        <v>28</v>
      </c>
      <c r="Q494" t="s">
        <v>47</v>
      </c>
      <c r="R494" t="s">
        <v>33</v>
      </c>
      <c r="S494" t="str">
        <f t="shared" si="7"/>
        <v/>
      </c>
    </row>
    <row r="495" spans="1:19" x14ac:dyDescent="0.45">
      <c r="A495">
        <v>15725679</v>
      </c>
      <c r="B495" t="s">
        <v>214</v>
      </c>
      <c r="C495">
        <v>531</v>
      </c>
      <c r="D495" t="s">
        <v>19</v>
      </c>
      <c r="E495" t="s">
        <v>20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  <c r="N495" t="s">
        <v>21</v>
      </c>
      <c r="O495" t="s">
        <v>30</v>
      </c>
      <c r="P495" t="s">
        <v>23</v>
      </c>
      <c r="Q495" t="s">
        <v>32</v>
      </c>
      <c r="R495" t="s">
        <v>25</v>
      </c>
      <c r="S495" t="str">
        <f t="shared" si="7"/>
        <v/>
      </c>
    </row>
    <row r="496" spans="1:19" x14ac:dyDescent="0.45">
      <c r="A496">
        <v>15585865</v>
      </c>
      <c r="B496" t="s">
        <v>456</v>
      </c>
      <c r="C496">
        <v>673</v>
      </c>
      <c r="D496" t="s">
        <v>19</v>
      </c>
      <c r="E496" t="s">
        <v>20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  <c r="N496" t="s">
        <v>35</v>
      </c>
      <c r="O496" t="s">
        <v>36</v>
      </c>
      <c r="P496" t="s">
        <v>31</v>
      </c>
      <c r="Q496" t="s">
        <v>24</v>
      </c>
      <c r="R496" t="s">
        <v>33</v>
      </c>
      <c r="S496" t="str">
        <f t="shared" si="7"/>
        <v>PRIORITY SAVE</v>
      </c>
    </row>
    <row r="497" spans="1:19" x14ac:dyDescent="0.45">
      <c r="A497">
        <v>15804256</v>
      </c>
      <c r="B497" t="s">
        <v>457</v>
      </c>
      <c r="C497">
        <v>765</v>
      </c>
      <c r="D497" t="s">
        <v>45</v>
      </c>
      <c r="E497" t="s">
        <v>41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  <c r="N497" t="s">
        <v>35</v>
      </c>
      <c r="O497" t="s">
        <v>68</v>
      </c>
      <c r="P497" t="s">
        <v>28</v>
      </c>
      <c r="Q497" t="s">
        <v>32</v>
      </c>
      <c r="R497" t="s">
        <v>33</v>
      </c>
      <c r="S497" t="str">
        <f t="shared" si="7"/>
        <v/>
      </c>
    </row>
    <row r="498" spans="1:19" x14ac:dyDescent="0.45">
      <c r="A498">
        <v>15662403</v>
      </c>
      <c r="B498" t="s">
        <v>458</v>
      </c>
      <c r="C498">
        <v>622</v>
      </c>
      <c r="D498" t="s">
        <v>19</v>
      </c>
      <c r="E498" t="s">
        <v>20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  <c r="N498" t="s">
        <v>35</v>
      </c>
      <c r="O498" t="s">
        <v>22</v>
      </c>
      <c r="P498" t="s">
        <v>31</v>
      </c>
      <c r="Q498" t="s">
        <v>32</v>
      </c>
      <c r="R498" t="s">
        <v>33</v>
      </c>
      <c r="S498" t="str">
        <f t="shared" si="7"/>
        <v/>
      </c>
    </row>
    <row r="499" spans="1:19" x14ac:dyDescent="0.45">
      <c r="A499">
        <v>15733616</v>
      </c>
      <c r="B499" t="s">
        <v>459</v>
      </c>
      <c r="C499">
        <v>806</v>
      </c>
      <c r="D499" t="s">
        <v>19</v>
      </c>
      <c r="E499" t="s">
        <v>41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  <c r="N499" t="s">
        <v>21</v>
      </c>
      <c r="O499" t="s">
        <v>38</v>
      </c>
      <c r="P499" t="s">
        <v>28</v>
      </c>
      <c r="Q499" t="s">
        <v>47</v>
      </c>
      <c r="R499" t="s">
        <v>25</v>
      </c>
      <c r="S499" t="str">
        <f t="shared" si="7"/>
        <v/>
      </c>
    </row>
    <row r="500" spans="1:19" x14ac:dyDescent="0.45">
      <c r="A500">
        <v>15591995</v>
      </c>
      <c r="B500" t="s">
        <v>460</v>
      </c>
      <c r="C500">
        <v>757</v>
      </c>
      <c r="D500" t="s">
        <v>45</v>
      </c>
      <c r="E500" t="s">
        <v>41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  <c r="N500" t="s">
        <v>46</v>
      </c>
      <c r="O500" t="s">
        <v>68</v>
      </c>
      <c r="P500" t="s">
        <v>39</v>
      </c>
      <c r="Q500" t="s">
        <v>32</v>
      </c>
      <c r="R500" t="s">
        <v>33</v>
      </c>
      <c r="S500" t="str">
        <f t="shared" si="7"/>
        <v/>
      </c>
    </row>
    <row r="501" spans="1:19" x14ac:dyDescent="0.45">
      <c r="A501">
        <v>15677020</v>
      </c>
      <c r="B501" t="s">
        <v>461</v>
      </c>
      <c r="C501">
        <v>570</v>
      </c>
      <c r="D501" t="s">
        <v>19</v>
      </c>
      <c r="E501" t="s">
        <v>20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  <c r="N501" t="s">
        <v>43</v>
      </c>
      <c r="O501" t="s">
        <v>30</v>
      </c>
      <c r="P501" t="s">
        <v>23</v>
      </c>
      <c r="Q501" t="s">
        <v>32</v>
      </c>
      <c r="R501" t="s">
        <v>25</v>
      </c>
      <c r="S501" t="str">
        <f t="shared" si="7"/>
        <v/>
      </c>
    </row>
    <row r="502" spans="1:19" x14ac:dyDescent="0.45">
      <c r="A502">
        <v>15727688</v>
      </c>
      <c r="B502" t="s">
        <v>462</v>
      </c>
      <c r="C502">
        <v>555</v>
      </c>
      <c r="D502" t="s">
        <v>27</v>
      </c>
      <c r="E502" t="s">
        <v>41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  <c r="N502" t="s">
        <v>35</v>
      </c>
      <c r="O502" t="s">
        <v>30</v>
      </c>
      <c r="P502" t="s">
        <v>23</v>
      </c>
      <c r="Q502" t="s">
        <v>47</v>
      </c>
      <c r="R502" t="s">
        <v>33</v>
      </c>
      <c r="S502" t="str">
        <f t="shared" si="7"/>
        <v/>
      </c>
    </row>
    <row r="503" spans="1:19" x14ac:dyDescent="0.45">
      <c r="A503">
        <v>15715941</v>
      </c>
      <c r="B503" t="s">
        <v>463</v>
      </c>
      <c r="C503">
        <v>692</v>
      </c>
      <c r="D503" t="s">
        <v>19</v>
      </c>
      <c r="E503" t="s">
        <v>41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  <c r="N503" t="s">
        <v>43</v>
      </c>
      <c r="O503" t="s">
        <v>36</v>
      </c>
      <c r="P503" t="s">
        <v>23</v>
      </c>
      <c r="Q503" t="s">
        <v>47</v>
      </c>
      <c r="R503" t="s">
        <v>33</v>
      </c>
      <c r="S503" t="str">
        <f t="shared" si="7"/>
        <v/>
      </c>
    </row>
    <row r="504" spans="1:19" x14ac:dyDescent="0.45">
      <c r="A504">
        <v>15714485</v>
      </c>
      <c r="B504" t="s">
        <v>464</v>
      </c>
      <c r="C504">
        <v>774</v>
      </c>
      <c r="D504" t="s">
        <v>19</v>
      </c>
      <c r="E504" t="s">
        <v>41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  <c r="N504" t="s">
        <v>85</v>
      </c>
      <c r="O504" t="s">
        <v>68</v>
      </c>
      <c r="P504" t="s">
        <v>28</v>
      </c>
      <c r="Q504" t="s">
        <v>47</v>
      </c>
      <c r="R504" t="s">
        <v>25</v>
      </c>
      <c r="S504" t="str">
        <f t="shared" si="7"/>
        <v/>
      </c>
    </row>
    <row r="505" spans="1:19" x14ac:dyDescent="0.45">
      <c r="A505">
        <v>15730059</v>
      </c>
      <c r="B505" t="s">
        <v>465</v>
      </c>
      <c r="C505">
        <v>638</v>
      </c>
      <c r="D505" t="s">
        <v>27</v>
      </c>
      <c r="E505" t="s">
        <v>41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  <c r="N505" t="s">
        <v>21</v>
      </c>
      <c r="O505" t="s">
        <v>22</v>
      </c>
      <c r="P505" t="s">
        <v>28</v>
      </c>
      <c r="Q505" t="s">
        <v>53</v>
      </c>
      <c r="R505" t="s">
        <v>33</v>
      </c>
      <c r="S505" t="str">
        <f t="shared" si="7"/>
        <v/>
      </c>
    </row>
    <row r="506" spans="1:19" x14ac:dyDescent="0.45">
      <c r="A506">
        <v>15715527</v>
      </c>
      <c r="B506" t="s">
        <v>257</v>
      </c>
      <c r="C506">
        <v>543</v>
      </c>
      <c r="D506" t="s">
        <v>27</v>
      </c>
      <c r="E506" t="s">
        <v>20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  <c r="N506" t="s">
        <v>21</v>
      </c>
      <c r="O506" t="s">
        <v>30</v>
      </c>
      <c r="P506" t="s">
        <v>23</v>
      </c>
      <c r="Q506" t="s">
        <v>47</v>
      </c>
      <c r="R506" t="s">
        <v>25</v>
      </c>
      <c r="S506" t="str">
        <f t="shared" si="7"/>
        <v/>
      </c>
    </row>
    <row r="507" spans="1:19" x14ac:dyDescent="0.45">
      <c r="A507">
        <v>15576623</v>
      </c>
      <c r="B507" t="s">
        <v>466</v>
      </c>
      <c r="C507">
        <v>584</v>
      </c>
      <c r="D507" t="s">
        <v>19</v>
      </c>
      <c r="E507" t="s">
        <v>41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  <c r="N507" t="s">
        <v>35</v>
      </c>
      <c r="O507" t="s">
        <v>22</v>
      </c>
      <c r="P507" t="s">
        <v>23</v>
      </c>
      <c r="Q507" t="s">
        <v>47</v>
      </c>
      <c r="R507" t="s">
        <v>33</v>
      </c>
      <c r="S507" t="str">
        <f t="shared" si="7"/>
        <v/>
      </c>
    </row>
    <row r="508" spans="1:19" x14ac:dyDescent="0.45">
      <c r="A508">
        <v>15805565</v>
      </c>
      <c r="B508" t="s">
        <v>449</v>
      </c>
      <c r="C508">
        <v>691</v>
      </c>
      <c r="D508" t="s">
        <v>45</v>
      </c>
      <c r="E508" t="s">
        <v>41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  <c r="N508" t="s">
        <v>35</v>
      </c>
      <c r="O508" t="s">
        <v>36</v>
      </c>
      <c r="P508" t="s">
        <v>39</v>
      </c>
      <c r="Q508" t="s">
        <v>32</v>
      </c>
      <c r="R508" t="s">
        <v>25</v>
      </c>
      <c r="S508" t="str">
        <f t="shared" si="7"/>
        <v/>
      </c>
    </row>
    <row r="509" spans="1:19" x14ac:dyDescent="0.45">
      <c r="A509">
        <v>15677307</v>
      </c>
      <c r="B509" t="s">
        <v>467</v>
      </c>
      <c r="C509">
        <v>684</v>
      </c>
      <c r="D509" t="s">
        <v>45</v>
      </c>
      <c r="E509" t="s">
        <v>20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  <c r="N509" t="s">
        <v>21</v>
      </c>
      <c r="O509" t="s">
        <v>36</v>
      </c>
      <c r="P509" t="s">
        <v>39</v>
      </c>
      <c r="Q509" t="s">
        <v>32</v>
      </c>
      <c r="R509" t="s">
        <v>25</v>
      </c>
      <c r="S509" t="str">
        <f t="shared" si="7"/>
        <v/>
      </c>
    </row>
    <row r="510" spans="1:19" x14ac:dyDescent="0.45">
      <c r="A510">
        <v>15773890</v>
      </c>
      <c r="B510" t="s">
        <v>210</v>
      </c>
      <c r="C510">
        <v>733</v>
      </c>
      <c r="D510" t="s">
        <v>19</v>
      </c>
      <c r="E510" t="s">
        <v>41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  <c r="N510" t="s">
        <v>46</v>
      </c>
      <c r="O510" t="s">
        <v>36</v>
      </c>
      <c r="P510" t="s">
        <v>23</v>
      </c>
      <c r="Q510" t="s">
        <v>47</v>
      </c>
      <c r="R510" t="s">
        <v>33</v>
      </c>
      <c r="S510" t="str">
        <f t="shared" si="7"/>
        <v/>
      </c>
    </row>
    <row r="511" spans="1:19" x14ac:dyDescent="0.45">
      <c r="A511">
        <v>15598883</v>
      </c>
      <c r="B511" t="s">
        <v>468</v>
      </c>
      <c r="C511">
        <v>599</v>
      </c>
      <c r="D511" t="s">
        <v>27</v>
      </c>
      <c r="E511" t="s">
        <v>20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  <c r="N511" t="s">
        <v>35</v>
      </c>
      <c r="O511" t="s">
        <v>22</v>
      </c>
      <c r="P511" t="s">
        <v>23</v>
      </c>
      <c r="Q511" t="s">
        <v>24</v>
      </c>
      <c r="R511" t="s">
        <v>33</v>
      </c>
      <c r="S511" t="str">
        <f t="shared" si="7"/>
        <v/>
      </c>
    </row>
    <row r="512" spans="1:19" x14ac:dyDescent="0.45">
      <c r="A512">
        <v>15568506</v>
      </c>
      <c r="B512" t="s">
        <v>469</v>
      </c>
      <c r="C512">
        <v>524</v>
      </c>
      <c r="D512" t="s">
        <v>45</v>
      </c>
      <c r="E512" t="s">
        <v>20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  <c r="N512" t="s">
        <v>35</v>
      </c>
      <c r="O512" t="s">
        <v>30</v>
      </c>
      <c r="P512" t="s">
        <v>28</v>
      </c>
      <c r="Q512" t="s">
        <v>53</v>
      </c>
      <c r="R512" t="s">
        <v>33</v>
      </c>
      <c r="S512" t="str">
        <f t="shared" si="7"/>
        <v/>
      </c>
    </row>
    <row r="513" spans="1:19" x14ac:dyDescent="0.45">
      <c r="A513">
        <v>15761043</v>
      </c>
      <c r="B513" t="s">
        <v>470</v>
      </c>
      <c r="C513">
        <v>632</v>
      </c>
      <c r="D513" t="s">
        <v>45</v>
      </c>
      <c r="E513" t="s">
        <v>20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  <c r="N513" t="s">
        <v>35</v>
      </c>
      <c r="O513" t="s">
        <v>22</v>
      </c>
      <c r="P513" t="s">
        <v>28</v>
      </c>
      <c r="Q513" t="s">
        <v>32</v>
      </c>
      <c r="R513" t="s">
        <v>33</v>
      </c>
      <c r="S513" t="str">
        <f t="shared" si="7"/>
        <v/>
      </c>
    </row>
    <row r="514" spans="1:19" x14ac:dyDescent="0.45">
      <c r="A514">
        <v>15782236</v>
      </c>
      <c r="B514" t="s">
        <v>471</v>
      </c>
      <c r="C514">
        <v>735</v>
      </c>
      <c r="D514" t="s">
        <v>27</v>
      </c>
      <c r="E514" t="s">
        <v>41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  <c r="N514" t="s">
        <v>35</v>
      </c>
      <c r="O514" t="s">
        <v>36</v>
      </c>
      <c r="P514" t="s">
        <v>23</v>
      </c>
      <c r="Q514" t="s">
        <v>47</v>
      </c>
      <c r="R514" t="s">
        <v>33</v>
      </c>
      <c r="S514" t="str">
        <f t="shared" si="7"/>
        <v/>
      </c>
    </row>
    <row r="515" spans="1:19" x14ac:dyDescent="0.45">
      <c r="A515">
        <v>15593601</v>
      </c>
      <c r="B515" t="s">
        <v>472</v>
      </c>
      <c r="C515">
        <v>734</v>
      </c>
      <c r="D515" t="s">
        <v>19</v>
      </c>
      <c r="E515" t="s">
        <v>41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  <c r="N515" t="s">
        <v>35</v>
      </c>
      <c r="O515" t="s">
        <v>36</v>
      </c>
      <c r="P515" t="s">
        <v>39</v>
      </c>
      <c r="Q515" t="s">
        <v>32</v>
      </c>
      <c r="R515" t="s">
        <v>25</v>
      </c>
      <c r="S515" t="str">
        <f t="shared" ref="S515:S578" si="8">IF(AND(M515=1,H515&gt;=100000),"PRIORITY SAVE","")</f>
        <v/>
      </c>
    </row>
    <row r="516" spans="1:19" x14ac:dyDescent="0.45">
      <c r="A516">
        <v>15682048</v>
      </c>
      <c r="B516" t="s">
        <v>113</v>
      </c>
      <c r="C516">
        <v>605</v>
      </c>
      <c r="D516" t="s">
        <v>19</v>
      </c>
      <c r="E516" t="s">
        <v>20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  <c r="N516" t="s">
        <v>43</v>
      </c>
      <c r="O516" t="s">
        <v>22</v>
      </c>
      <c r="P516" t="s">
        <v>39</v>
      </c>
      <c r="Q516" t="s">
        <v>47</v>
      </c>
      <c r="R516" t="s">
        <v>25</v>
      </c>
      <c r="S516" t="str">
        <f t="shared" si="8"/>
        <v>PRIORITY SAVE</v>
      </c>
    </row>
    <row r="517" spans="1:19" x14ac:dyDescent="0.45">
      <c r="A517">
        <v>15746902</v>
      </c>
      <c r="B517" t="s">
        <v>473</v>
      </c>
      <c r="C517">
        <v>793</v>
      </c>
      <c r="D517" t="s">
        <v>27</v>
      </c>
      <c r="E517" t="s">
        <v>41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  <c r="N517" t="s">
        <v>35</v>
      </c>
      <c r="O517" t="s">
        <v>68</v>
      </c>
      <c r="P517" t="s">
        <v>23</v>
      </c>
      <c r="Q517" t="s">
        <v>53</v>
      </c>
      <c r="R517" t="s">
        <v>33</v>
      </c>
      <c r="S517" t="str">
        <f t="shared" si="8"/>
        <v/>
      </c>
    </row>
    <row r="518" spans="1:19" x14ac:dyDescent="0.45">
      <c r="A518">
        <v>15752081</v>
      </c>
      <c r="B518" t="s">
        <v>474</v>
      </c>
      <c r="C518">
        <v>468</v>
      </c>
      <c r="D518" t="s">
        <v>19</v>
      </c>
      <c r="E518" t="s">
        <v>20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  <c r="N518" t="s">
        <v>43</v>
      </c>
      <c r="O518" t="s">
        <v>30</v>
      </c>
      <c r="P518" t="s">
        <v>23</v>
      </c>
      <c r="Q518" t="s">
        <v>53</v>
      </c>
      <c r="R518" t="s">
        <v>33</v>
      </c>
      <c r="S518" t="str">
        <f t="shared" si="8"/>
        <v/>
      </c>
    </row>
    <row r="519" spans="1:19" x14ac:dyDescent="0.45">
      <c r="A519">
        <v>15781307</v>
      </c>
      <c r="B519" t="s">
        <v>475</v>
      </c>
      <c r="C519">
        <v>779</v>
      </c>
      <c r="D519" t="s">
        <v>45</v>
      </c>
      <c r="E519" t="s">
        <v>41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  <c r="N519" t="s">
        <v>35</v>
      </c>
      <c r="O519" t="s">
        <v>68</v>
      </c>
      <c r="P519" t="s">
        <v>39</v>
      </c>
      <c r="Q519" t="s">
        <v>32</v>
      </c>
      <c r="R519" t="s">
        <v>33</v>
      </c>
      <c r="S519" t="str">
        <f t="shared" si="8"/>
        <v/>
      </c>
    </row>
    <row r="520" spans="1:19" x14ac:dyDescent="0.45">
      <c r="A520">
        <v>15775912</v>
      </c>
      <c r="B520" t="s">
        <v>336</v>
      </c>
      <c r="C520">
        <v>698</v>
      </c>
      <c r="D520" t="s">
        <v>19</v>
      </c>
      <c r="E520" t="s">
        <v>41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  <c r="N520" t="s">
        <v>21</v>
      </c>
      <c r="O520" t="s">
        <v>36</v>
      </c>
      <c r="P520" t="s">
        <v>39</v>
      </c>
      <c r="Q520" t="s">
        <v>47</v>
      </c>
      <c r="R520" t="s">
        <v>33</v>
      </c>
      <c r="S520" t="str">
        <f t="shared" si="8"/>
        <v>PRIORITY SAVE</v>
      </c>
    </row>
    <row r="521" spans="1:19" x14ac:dyDescent="0.45">
      <c r="A521">
        <v>15745417</v>
      </c>
      <c r="B521" t="s">
        <v>476</v>
      </c>
      <c r="C521">
        <v>707</v>
      </c>
      <c r="D521" t="s">
        <v>19</v>
      </c>
      <c r="E521" t="s">
        <v>41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  <c r="N521" t="s">
        <v>43</v>
      </c>
      <c r="O521" t="s">
        <v>36</v>
      </c>
      <c r="P521" t="s">
        <v>28</v>
      </c>
      <c r="Q521" t="s">
        <v>32</v>
      </c>
      <c r="R521" t="s">
        <v>25</v>
      </c>
      <c r="S521" t="str">
        <f t="shared" si="8"/>
        <v/>
      </c>
    </row>
    <row r="522" spans="1:19" x14ac:dyDescent="0.45">
      <c r="A522">
        <v>15671256</v>
      </c>
      <c r="B522" t="s">
        <v>477</v>
      </c>
      <c r="C522">
        <v>850</v>
      </c>
      <c r="D522" t="s">
        <v>19</v>
      </c>
      <c r="E522" t="s">
        <v>20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  <c r="N522" t="s">
        <v>35</v>
      </c>
      <c r="O522" t="s">
        <v>38</v>
      </c>
      <c r="P522" t="s">
        <v>31</v>
      </c>
      <c r="Q522" t="s">
        <v>24</v>
      </c>
      <c r="R522" t="s">
        <v>25</v>
      </c>
      <c r="S522" t="str">
        <f t="shared" si="8"/>
        <v>PRIORITY SAVE</v>
      </c>
    </row>
    <row r="523" spans="1:19" x14ac:dyDescent="0.45">
      <c r="A523">
        <v>15653547</v>
      </c>
      <c r="B523" t="s">
        <v>182</v>
      </c>
      <c r="C523">
        <v>850</v>
      </c>
      <c r="D523" t="s">
        <v>19</v>
      </c>
      <c r="E523" t="s">
        <v>41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  <c r="N523" t="s">
        <v>43</v>
      </c>
      <c r="O523" t="s">
        <v>38</v>
      </c>
      <c r="P523" t="s">
        <v>39</v>
      </c>
      <c r="Q523" t="s">
        <v>32</v>
      </c>
      <c r="R523" t="s">
        <v>25</v>
      </c>
      <c r="S523" t="str">
        <f t="shared" si="8"/>
        <v/>
      </c>
    </row>
    <row r="524" spans="1:19" x14ac:dyDescent="0.45">
      <c r="A524">
        <v>15595766</v>
      </c>
      <c r="B524" t="s">
        <v>478</v>
      </c>
      <c r="C524">
        <v>527</v>
      </c>
      <c r="D524" t="s">
        <v>27</v>
      </c>
      <c r="E524" t="s">
        <v>41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  <c r="N524" t="s">
        <v>35</v>
      </c>
      <c r="O524" t="s">
        <v>30</v>
      </c>
      <c r="P524" t="s">
        <v>28</v>
      </c>
      <c r="Q524" t="s">
        <v>47</v>
      </c>
      <c r="R524" t="s">
        <v>33</v>
      </c>
      <c r="S524" t="str">
        <f t="shared" si="8"/>
        <v/>
      </c>
    </row>
    <row r="525" spans="1:19" x14ac:dyDescent="0.45">
      <c r="A525">
        <v>15742358</v>
      </c>
      <c r="B525" t="s">
        <v>479</v>
      </c>
      <c r="C525">
        <v>696</v>
      </c>
      <c r="D525" t="s">
        <v>45</v>
      </c>
      <c r="E525" t="s">
        <v>41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  <c r="N525" t="s">
        <v>35</v>
      </c>
      <c r="O525" t="s">
        <v>36</v>
      </c>
      <c r="P525" t="s">
        <v>39</v>
      </c>
      <c r="Q525" t="s">
        <v>32</v>
      </c>
      <c r="R525" t="s">
        <v>25</v>
      </c>
      <c r="S525" t="str">
        <f t="shared" si="8"/>
        <v/>
      </c>
    </row>
    <row r="526" spans="1:19" x14ac:dyDescent="0.45">
      <c r="A526">
        <v>15763274</v>
      </c>
      <c r="B526" t="s">
        <v>159</v>
      </c>
      <c r="C526">
        <v>661</v>
      </c>
      <c r="D526" t="s">
        <v>19</v>
      </c>
      <c r="E526" t="s">
        <v>41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  <c r="N526" t="s">
        <v>21</v>
      </c>
      <c r="O526" t="s">
        <v>22</v>
      </c>
      <c r="P526" t="s">
        <v>39</v>
      </c>
      <c r="Q526" t="s">
        <v>47</v>
      </c>
      <c r="R526" t="s">
        <v>25</v>
      </c>
      <c r="S526" t="str">
        <f t="shared" si="8"/>
        <v/>
      </c>
    </row>
    <row r="527" spans="1:19" x14ac:dyDescent="0.45">
      <c r="A527">
        <v>15786063</v>
      </c>
      <c r="B527" t="s">
        <v>54</v>
      </c>
      <c r="C527">
        <v>776</v>
      </c>
      <c r="D527" t="s">
        <v>19</v>
      </c>
      <c r="E527" t="s">
        <v>20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  <c r="N527" t="s">
        <v>35</v>
      </c>
      <c r="O527" t="s">
        <v>68</v>
      </c>
      <c r="P527" t="s">
        <v>23</v>
      </c>
      <c r="Q527" t="s">
        <v>24</v>
      </c>
      <c r="R527" t="s">
        <v>33</v>
      </c>
      <c r="S527" t="str">
        <f t="shared" si="8"/>
        <v/>
      </c>
    </row>
    <row r="528" spans="1:19" x14ac:dyDescent="0.45">
      <c r="A528">
        <v>15600258</v>
      </c>
      <c r="B528" t="s">
        <v>480</v>
      </c>
      <c r="C528">
        <v>701</v>
      </c>
      <c r="D528" t="s">
        <v>19</v>
      </c>
      <c r="E528" t="s">
        <v>41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  <c r="N528" t="s">
        <v>21</v>
      </c>
      <c r="O528" t="s">
        <v>36</v>
      </c>
      <c r="P528" t="s">
        <v>23</v>
      </c>
      <c r="Q528" t="s">
        <v>24</v>
      </c>
      <c r="R528" t="s">
        <v>33</v>
      </c>
      <c r="S528" t="str">
        <f t="shared" si="8"/>
        <v/>
      </c>
    </row>
    <row r="529" spans="1:19" x14ac:dyDescent="0.45">
      <c r="A529">
        <v>15573318</v>
      </c>
      <c r="B529" t="s">
        <v>481</v>
      </c>
      <c r="C529">
        <v>610</v>
      </c>
      <c r="D529" t="s">
        <v>19</v>
      </c>
      <c r="E529" t="s">
        <v>41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  <c r="N529" t="s">
        <v>46</v>
      </c>
      <c r="O529" t="s">
        <v>22</v>
      </c>
      <c r="P529" t="s">
        <v>23</v>
      </c>
      <c r="Q529" t="s">
        <v>32</v>
      </c>
      <c r="R529" t="s">
        <v>33</v>
      </c>
      <c r="S529" t="str">
        <f t="shared" si="8"/>
        <v/>
      </c>
    </row>
    <row r="530" spans="1:19" x14ac:dyDescent="0.45">
      <c r="A530">
        <v>15653849</v>
      </c>
      <c r="B530" t="s">
        <v>482</v>
      </c>
      <c r="C530">
        <v>572</v>
      </c>
      <c r="D530" t="s">
        <v>45</v>
      </c>
      <c r="E530" t="s">
        <v>20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  <c r="N530" t="s">
        <v>21</v>
      </c>
      <c r="O530" t="s">
        <v>30</v>
      </c>
      <c r="P530" t="s">
        <v>31</v>
      </c>
      <c r="Q530" t="s">
        <v>47</v>
      </c>
      <c r="R530" t="s">
        <v>25</v>
      </c>
      <c r="S530" t="str">
        <f t="shared" si="8"/>
        <v>PRIORITY SAVE</v>
      </c>
    </row>
    <row r="531" spans="1:19" x14ac:dyDescent="0.45">
      <c r="A531">
        <v>15694272</v>
      </c>
      <c r="B531" t="s">
        <v>483</v>
      </c>
      <c r="C531">
        <v>673</v>
      </c>
      <c r="D531" t="s">
        <v>19</v>
      </c>
      <c r="E531" t="s">
        <v>41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  <c r="N531" t="s">
        <v>35</v>
      </c>
      <c r="O531" t="s">
        <v>36</v>
      </c>
      <c r="P531" t="s">
        <v>28</v>
      </c>
      <c r="Q531" t="s">
        <v>24</v>
      </c>
      <c r="R531" t="s">
        <v>25</v>
      </c>
      <c r="S531" t="str">
        <f t="shared" si="8"/>
        <v/>
      </c>
    </row>
    <row r="532" spans="1:19" x14ac:dyDescent="0.45">
      <c r="A532">
        <v>15736112</v>
      </c>
      <c r="B532" t="s">
        <v>484</v>
      </c>
      <c r="C532">
        <v>519</v>
      </c>
      <c r="D532" t="s">
        <v>27</v>
      </c>
      <c r="E532" t="s">
        <v>20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  <c r="N532" t="s">
        <v>43</v>
      </c>
      <c r="O532" t="s">
        <v>30</v>
      </c>
      <c r="P532" t="s">
        <v>39</v>
      </c>
      <c r="Q532" t="s">
        <v>24</v>
      </c>
      <c r="R532" t="s">
        <v>33</v>
      </c>
      <c r="S532" t="str">
        <f t="shared" si="8"/>
        <v/>
      </c>
    </row>
    <row r="533" spans="1:19" x14ac:dyDescent="0.45">
      <c r="A533">
        <v>15749851</v>
      </c>
      <c r="B533" t="s">
        <v>440</v>
      </c>
      <c r="C533">
        <v>702</v>
      </c>
      <c r="D533" t="s">
        <v>27</v>
      </c>
      <c r="E533" t="s">
        <v>20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  <c r="N533" t="s">
        <v>46</v>
      </c>
      <c r="O533" t="s">
        <v>36</v>
      </c>
      <c r="P533" t="s">
        <v>39</v>
      </c>
      <c r="Q533" t="s">
        <v>47</v>
      </c>
      <c r="R533" t="s">
        <v>25</v>
      </c>
      <c r="S533" t="str">
        <f t="shared" si="8"/>
        <v/>
      </c>
    </row>
    <row r="534" spans="1:19" x14ac:dyDescent="0.45">
      <c r="A534">
        <v>15663478</v>
      </c>
      <c r="B534" t="s">
        <v>485</v>
      </c>
      <c r="C534">
        <v>729</v>
      </c>
      <c r="D534" t="s">
        <v>19</v>
      </c>
      <c r="E534" t="s">
        <v>41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  <c r="N534" t="s">
        <v>35</v>
      </c>
      <c r="O534" t="s">
        <v>36</v>
      </c>
      <c r="P534" t="s">
        <v>28</v>
      </c>
      <c r="Q534" t="s">
        <v>32</v>
      </c>
      <c r="R534" t="s">
        <v>25</v>
      </c>
      <c r="S534" t="str">
        <f t="shared" si="8"/>
        <v/>
      </c>
    </row>
    <row r="535" spans="1:19" x14ac:dyDescent="0.45">
      <c r="A535">
        <v>15592300</v>
      </c>
      <c r="B535" t="s">
        <v>486</v>
      </c>
      <c r="C535">
        <v>543</v>
      </c>
      <c r="D535" t="s">
        <v>27</v>
      </c>
      <c r="E535" t="s">
        <v>41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  <c r="N535" t="s">
        <v>35</v>
      </c>
      <c r="O535" t="s">
        <v>30</v>
      </c>
      <c r="P535" t="s">
        <v>28</v>
      </c>
      <c r="Q535" t="s">
        <v>53</v>
      </c>
      <c r="R535" t="s">
        <v>25</v>
      </c>
      <c r="S535" t="str">
        <f t="shared" si="8"/>
        <v/>
      </c>
    </row>
    <row r="536" spans="1:19" x14ac:dyDescent="0.45">
      <c r="A536">
        <v>15567832</v>
      </c>
      <c r="B536" t="s">
        <v>245</v>
      </c>
      <c r="C536">
        <v>550</v>
      </c>
      <c r="D536" t="s">
        <v>19</v>
      </c>
      <c r="E536" t="s">
        <v>20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  <c r="N536" t="s">
        <v>21</v>
      </c>
      <c r="O536" t="s">
        <v>30</v>
      </c>
      <c r="P536" t="s">
        <v>39</v>
      </c>
      <c r="Q536" t="s">
        <v>32</v>
      </c>
      <c r="R536" t="s">
        <v>25</v>
      </c>
      <c r="S536" t="str">
        <f t="shared" si="8"/>
        <v/>
      </c>
    </row>
    <row r="537" spans="1:19" x14ac:dyDescent="0.45">
      <c r="A537">
        <v>15776780</v>
      </c>
      <c r="B537" t="s">
        <v>48</v>
      </c>
      <c r="C537">
        <v>608</v>
      </c>
      <c r="D537" t="s">
        <v>19</v>
      </c>
      <c r="E537" t="s">
        <v>41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  <c r="N537" t="s">
        <v>43</v>
      </c>
      <c r="O537" t="s">
        <v>22</v>
      </c>
      <c r="P537" t="s">
        <v>23</v>
      </c>
      <c r="Q537" t="s">
        <v>24</v>
      </c>
      <c r="R537" t="s">
        <v>25</v>
      </c>
      <c r="S537" t="str">
        <f t="shared" si="8"/>
        <v/>
      </c>
    </row>
    <row r="538" spans="1:19" x14ac:dyDescent="0.45">
      <c r="A538">
        <v>15592846</v>
      </c>
      <c r="B538" t="s">
        <v>137</v>
      </c>
      <c r="C538">
        <v>639</v>
      </c>
      <c r="D538" t="s">
        <v>45</v>
      </c>
      <c r="E538" t="s">
        <v>41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  <c r="N538" t="s">
        <v>35</v>
      </c>
      <c r="O538" t="s">
        <v>22</v>
      </c>
      <c r="P538" t="s">
        <v>39</v>
      </c>
      <c r="Q538" t="s">
        <v>53</v>
      </c>
      <c r="R538" t="s">
        <v>33</v>
      </c>
      <c r="S538" t="str">
        <f t="shared" si="8"/>
        <v/>
      </c>
    </row>
    <row r="539" spans="1:19" x14ac:dyDescent="0.45">
      <c r="A539">
        <v>15739803</v>
      </c>
      <c r="B539" t="s">
        <v>71</v>
      </c>
      <c r="C539">
        <v>686</v>
      </c>
      <c r="D539" t="s">
        <v>27</v>
      </c>
      <c r="E539" t="s">
        <v>41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  <c r="N539" t="s">
        <v>35</v>
      </c>
      <c r="O539" t="s">
        <v>36</v>
      </c>
      <c r="P539" t="s">
        <v>23</v>
      </c>
      <c r="Q539" t="s">
        <v>53</v>
      </c>
      <c r="R539" t="s">
        <v>33</v>
      </c>
      <c r="S539" t="str">
        <f t="shared" si="8"/>
        <v/>
      </c>
    </row>
    <row r="540" spans="1:19" x14ac:dyDescent="0.45">
      <c r="A540">
        <v>15794142</v>
      </c>
      <c r="B540" t="s">
        <v>487</v>
      </c>
      <c r="C540">
        <v>564</v>
      </c>
      <c r="D540" t="s">
        <v>45</v>
      </c>
      <c r="E540" t="s">
        <v>20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  <c r="N540" t="s">
        <v>85</v>
      </c>
      <c r="O540" t="s">
        <v>30</v>
      </c>
      <c r="P540" t="s">
        <v>39</v>
      </c>
      <c r="Q540" t="s">
        <v>47</v>
      </c>
      <c r="R540" t="s">
        <v>33</v>
      </c>
      <c r="S540" t="str">
        <f t="shared" si="8"/>
        <v>PRIORITY SAVE</v>
      </c>
    </row>
    <row r="541" spans="1:19" x14ac:dyDescent="0.45">
      <c r="A541">
        <v>15762729</v>
      </c>
      <c r="B541" t="s">
        <v>488</v>
      </c>
      <c r="C541">
        <v>745</v>
      </c>
      <c r="D541" t="s">
        <v>45</v>
      </c>
      <c r="E541" t="s">
        <v>20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  <c r="N541" t="s">
        <v>46</v>
      </c>
      <c r="O541" t="s">
        <v>68</v>
      </c>
      <c r="P541" t="s">
        <v>39</v>
      </c>
      <c r="Q541" t="s">
        <v>24</v>
      </c>
      <c r="R541" t="s">
        <v>25</v>
      </c>
      <c r="S541" t="str">
        <f t="shared" si="8"/>
        <v>PRIORITY SAVE</v>
      </c>
    </row>
    <row r="542" spans="1:19" x14ac:dyDescent="0.45">
      <c r="A542">
        <v>15667896</v>
      </c>
      <c r="B542" t="s">
        <v>489</v>
      </c>
      <c r="C542">
        <v>833</v>
      </c>
      <c r="D542" t="s">
        <v>19</v>
      </c>
      <c r="E542" t="s">
        <v>41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  <c r="N542" t="s">
        <v>35</v>
      </c>
      <c r="O542" t="s">
        <v>38</v>
      </c>
      <c r="P542" t="s">
        <v>31</v>
      </c>
      <c r="Q542" t="s">
        <v>32</v>
      </c>
      <c r="R542" t="s">
        <v>33</v>
      </c>
      <c r="S542" t="str">
        <f t="shared" si="8"/>
        <v/>
      </c>
    </row>
    <row r="543" spans="1:19" x14ac:dyDescent="0.45">
      <c r="A543">
        <v>15626578</v>
      </c>
      <c r="B543" t="s">
        <v>191</v>
      </c>
      <c r="C543">
        <v>622</v>
      </c>
      <c r="D543" t="s">
        <v>19</v>
      </c>
      <c r="E543" t="s">
        <v>41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  <c r="N543" t="s">
        <v>46</v>
      </c>
      <c r="O543" t="s">
        <v>22</v>
      </c>
      <c r="P543" t="s">
        <v>23</v>
      </c>
      <c r="Q543" t="s">
        <v>53</v>
      </c>
      <c r="R543" t="s">
        <v>33</v>
      </c>
      <c r="S543" t="str">
        <f t="shared" si="8"/>
        <v/>
      </c>
    </row>
    <row r="544" spans="1:19" x14ac:dyDescent="0.45">
      <c r="A544">
        <v>15776223</v>
      </c>
      <c r="B544" t="s">
        <v>490</v>
      </c>
      <c r="C544">
        <v>597</v>
      </c>
      <c r="D544" t="s">
        <v>19</v>
      </c>
      <c r="E544" t="s">
        <v>20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  <c r="N544" t="s">
        <v>21</v>
      </c>
      <c r="O544" t="s">
        <v>22</v>
      </c>
      <c r="P544" t="s">
        <v>28</v>
      </c>
      <c r="Q544" t="s">
        <v>47</v>
      </c>
      <c r="R544" t="s">
        <v>25</v>
      </c>
      <c r="S544" t="str">
        <f t="shared" si="8"/>
        <v/>
      </c>
    </row>
    <row r="545" spans="1:19" x14ac:dyDescent="0.45">
      <c r="A545">
        <v>15705953</v>
      </c>
      <c r="B545" t="s">
        <v>491</v>
      </c>
      <c r="C545">
        <v>721</v>
      </c>
      <c r="D545" t="s">
        <v>27</v>
      </c>
      <c r="E545" t="s">
        <v>41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  <c r="N545" t="s">
        <v>43</v>
      </c>
      <c r="O545" t="s">
        <v>36</v>
      </c>
      <c r="P545" t="s">
        <v>31</v>
      </c>
      <c r="Q545" t="s">
        <v>24</v>
      </c>
      <c r="R545" t="s">
        <v>25</v>
      </c>
      <c r="S545" t="str">
        <f t="shared" si="8"/>
        <v>PRIORITY SAVE</v>
      </c>
    </row>
    <row r="546" spans="1:19" x14ac:dyDescent="0.45">
      <c r="A546">
        <v>15802593</v>
      </c>
      <c r="B546" t="s">
        <v>492</v>
      </c>
      <c r="C546">
        <v>504</v>
      </c>
      <c r="D546" t="s">
        <v>19</v>
      </c>
      <c r="E546" t="s">
        <v>20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  <c r="N546" t="s">
        <v>21</v>
      </c>
      <c r="O546" t="s">
        <v>30</v>
      </c>
      <c r="P546" t="s">
        <v>23</v>
      </c>
      <c r="Q546" t="s">
        <v>32</v>
      </c>
      <c r="R546" t="s">
        <v>33</v>
      </c>
      <c r="S546" t="str">
        <f t="shared" si="8"/>
        <v/>
      </c>
    </row>
    <row r="547" spans="1:19" x14ac:dyDescent="0.45">
      <c r="A547">
        <v>15615457</v>
      </c>
      <c r="B547" t="s">
        <v>448</v>
      </c>
      <c r="C547">
        <v>842</v>
      </c>
      <c r="D547" t="s">
        <v>27</v>
      </c>
      <c r="E547" t="s">
        <v>20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  <c r="N547" t="s">
        <v>21</v>
      </c>
      <c r="O547" t="s">
        <v>38</v>
      </c>
      <c r="P547" t="s">
        <v>39</v>
      </c>
      <c r="Q547" t="s">
        <v>24</v>
      </c>
      <c r="R547" t="s">
        <v>33</v>
      </c>
      <c r="S547" t="str">
        <f t="shared" si="8"/>
        <v/>
      </c>
    </row>
    <row r="548" spans="1:19" x14ac:dyDescent="0.45">
      <c r="A548">
        <v>15708916</v>
      </c>
      <c r="B548" t="s">
        <v>493</v>
      </c>
      <c r="C548">
        <v>587</v>
      </c>
      <c r="D548" t="s">
        <v>19</v>
      </c>
      <c r="E548" t="s">
        <v>41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  <c r="N548" t="s">
        <v>35</v>
      </c>
      <c r="O548" t="s">
        <v>22</v>
      </c>
      <c r="P548" t="s">
        <v>23</v>
      </c>
      <c r="Q548" t="s">
        <v>24</v>
      </c>
      <c r="R548" t="s">
        <v>33</v>
      </c>
      <c r="S548" t="str">
        <f t="shared" si="8"/>
        <v/>
      </c>
    </row>
    <row r="549" spans="1:19" x14ac:dyDescent="0.45">
      <c r="A549">
        <v>15720187</v>
      </c>
      <c r="B549" t="s">
        <v>494</v>
      </c>
      <c r="C549">
        <v>479</v>
      </c>
      <c r="D549" t="s">
        <v>45</v>
      </c>
      <c r="E549" t="s">
        <v>20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  <c r="N549" t="s">
        <v>35</v>
      </c>
      <c r="O549" t="s">
        <v>30</v>
      </c>
      <c r="P549" t="s">
        <v>39</v>
      </c>
      <c r="Q549" t="s">
        <v>32</v>
      </c>
      <c r="R549" t="s">
        <v>33</v>
      </c>
      <c r="S549" t="str">
        <f t="shared" si="8"/>
        <v/>
      </c>
    </row>
    <row r="550" spans="1:19" x14ac:dyDescent="0.45">
      <c r="A550">
        <v>15595440</v>
      </c>
      <c r="B550" t="s">
        <v>458</v>
      </c>
      <c r="C550">
        <v>508</v>
      </c>
      <c r="D550" t="s">
        <v>19</v>
      </c>
      <c r="E550" t="s">
        <v>41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  <c r="N550" t="s">
        <v>21</v>
      </c>
      <c r="O550" t="s">
        <v>30</v>
      </c>
      <c r="P550" t="s">
        <v>39</v>
      </c>
      <c r="Q550" t="s">
        <v>32</v>
      </c>
      <c r="R550" t="s">
        <v>33</v>
      </c>
      <c r="S550" t="str">
        <f t="shared" si="8"/>
        <v/>
      </c>
    </row>
    <row r="551" spans="1:19" x14ac:dyDescent="0.45">
      <c r="A551">
        <v>15600651</v>
      </c>
      <c r="B551" t="s">
        <v>495</v>
      </c>
      <c r="C551">
        <v>749</v>
      </c>
      <c r="D551" t="s">
        <v>19</v>
      </c>
      <c r="E551" t="s">
        <v>41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  <c r="N551" t="s">
        <v>46</v>
      </c>
      <c r="O551" t="s">
        <v>68</v>
      </c>
      <c r="P551" t="s">
        <v>23</v>
      </c>
      <c r="Q551" t="s">
        <v>24</v>
      </c>
      <c r="R551" t="s">
        <v>33</v>
      </c>
      <c r="S551" t="str">
        <f t="shared" si="8"/>
        <v/>
      </c>
    </row>
    <row r="552" spans="1:19" x14ac:dyDescent="0.45">
      <c r="A552">
        <v>15750141</v>
      </c>
      <c r="B552" t="s">
        <v>496</v>
      </c>
      <c r="C552">
        <v>721</v>
      </c>
      <c r="D552" t="s">
        <v>45</v>
      </c>
      <c r="E552" t="s">
        <v>20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  <c r="N552" t="s">
        <v>35</v>
      </c>
      <c r="O552" t="s">
        <v>36</v>
      </c>
      <c r="P552" t="s">
        <v>28</v>
      </c>
      <c r="Q552" t="s">
        <v>47</v>
      </c>
      <c r="R552" t="s">
        <v>33</v>
      </c>
      <c r="S552" t="str">
        <f t="shared" si="8"/>
        <v/>
      </c>
    </row>
    <row r="553" spans="1:19" x14ac:dyDescent="0.45">
      <c r="A553">
        <v>15657284</v>
      </c>
      <c r="B553" t="s">
        <v>342</v>
      </c>
      <c r="C553">
        <v>674</v>
      </c>
      <c r="D553" t="s">
        <v>45</v>
      </c>
      <c r="E553" t="s">
        <v>41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  <c r="N553" t="s">
        <v>21</v>
      </c>
      <c r="O553" t="s">
        <v>36</v>
      </c>
      <c r="P553" t="s">
        <v>39</v>
      </c>
      <c r="Q553" t="s">
        <v>32</v>
      </c>
      <c r="R553" t="s">
        <v>25</v>
      </c>
      <c r="S553" t="str">
        <f t="shared" si="8"/>
        <v>PRIORITY SAVE</v>
      </c>
    </row>
    <row r="554" spans="1:19" x14ac:dyDescent="0.45">
      <c r="A554">
        <v>15763063</v>
      </c>
      <c r="B554" t="s">
        <v>497</v>
      </c>
      <c r="C554">
        <v>685</v>
      </c>
      <c r="D554" t="s">
        <v>27</v>
      </c>
      <c r="E554" t="s">
        <v>20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  <c r="N554" t="s">
        <v>46</v>
      </c>
      <c r="O554" t="s">
        <v>36</v>
      </c>
      <c r="P554" t="s">
        <v>39</v>
      </c>
      <c r="Q554" t="s">
        <v>53</v>
      </c>
      <c r="R554" t="s">
        <v>25</v>
      </c>
      <c r="S554" t="str">
        <f t="shared" si="8"/>
        <v/>
      </c>
    </row>
    <row r="555" spans="1:19" x14ac:dyDescent="0.45">
      <c r="A555">
        <v>15709324</v>
      </c>
      <c r="B555" t="s">
        <v>498</v>
      </c>
      <c r="C555">
        <v>417</v>
      </c>
      <c r="D555" t="s">
        <v>19</v>
      </c>
      <c r="E555" t="s">
        <v>41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  <c r="N555" t="s">
        <v>35</v>
      </c>
      <c r="O555" t="s">
        <v>30</v>
      </c>
      <c r="P555" t="s">
        <v>23</v>
      </c>
      <c r="Q555" t="s">
        <v>32</v>
      </c>
      <c r="R555" t="s">
        <v>33</v>
      </c>
      <c r="S555" t="str">
        <f t="shared" si="8"/>
        <v/>
      </c>
    </row>
    <row r="556" spans="1:19" x14ac:dyDescent="0.45">
      <c r="A556">
        <v>15711309</v>
      </c>
      <c r="B556" t="s">
        <v>499</v>
      </c>
      <c r="C556">
        <v>574</v>
      </c>
      <c r="D556" t="s">
        <v>45</v>
      </c>
      <c r="E556" t="s">
        <v>41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  <c r="N556" t="s">
        <v>35</v>
      </c>
      <c r="O556" t="s">
        <v>30</v>
      </c>
      <c r="P556" t="s">
        <v>39</v>
      </c>
      <c r="Q556" t="s">
        <v>47</v>
      </c>
      <c r="R556" t="s">
        <v>25</v>
      </c>
      <c r="S556" t="str">
        <f t="shared" si="8"/>
        <v/>
      </c>
    </row>
    <row r="557" spans="1:19" x14ac:dyDescent="0.45">
      <c r="A557">
        <v>15775318</v>
      </c>
      <c r="B557" t="s">
        <v>482</v>
      </c>
      <c r="C557">
        <v>590</v>
      </c>
      <c r="D557" t="s">
        <v>27</v>
      </c>
      <c r="E557" t="s">
        <v>20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  <c r="N557" t="s">
        <v>43</v>
      </c>
      <c r="O557" t="s">
        <v>22</v>
      </c>
      <c r="P557" t="s">
        <v>31</v>
      </c>
      <c r="Q557" t="s">
        <v>47</v>
      </c>
      <c r="R557" t="s">
        <v>33</v>
      </c>
      <c r="S557" t="str">
        <f t="shared" si="8"/>
        <v>PRIORITY SAVE</v>
      </c>
    </row>
    <row r="558" spans="1:19" x14ac:dyDescent="0.45">
      <c r="A558">
        <v>15705515</v>
      </c>
      <c r="B558" t="s">
        <v>500</v>
      </c>
      <c r="C558">
        <v>587</v>
      </c>
      <c r="D558" t="s">
        <v>45</v>
      </c>
      <c r="E558" t="s">
        <v>41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  <c r="N558" t="s">
        <v>21</v>
      </c>
      <c r="O558" t="s">
        <v>22</v>
      </c>
      <c r="P558" t="s">
        <v>39</v>
      </c>
      <c r="Q558" t="s">
        <v>47</v>
      </c>
      <c r="R558" t="s">
        <v>33</v>
      </c>
      <c r="S558" t="str">
        <f t="shared" si="8"/>
        <v/>
      </c>
    </row>
    <row r="559" spans="1:19" x14ac:dyDescent="0.45">
      <c r="A559">
        <v>15634844</v>
      </c>
      <c r="B559" t="s">
        <v>241</v>
      </c>
      <c r="C559">
        <v>598</v>
      </c>
      <c r="D559" t="s">
        <v>45</v>
      </c>
      <c r="E559" t="s">
        <v>41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  <c r="N559" t="s">
        <v>21</v>
      </c>
      <c r="O559" t="s">
        <v>22</v>
      </c>
      <c r="P559" t="s">
        <v>28</v>
      </c>
      <c r="Q559" t="s">
        <v>47</v>
      </c>
      <c r="R559" t="s">
        <v>25</v>
      </c>
      <c r="S559" t="str">
        <f t="shared" si="8"/>
        <v/>
      </c>
    </row>
    <row r="560" spans="1:19" x14ac:dyDescent="0.45">
      <c r="A560">
        <v>15717046</v>
      </c>
      <c r="B560" t="s">
        <v>501</v>
      </c>
      <c r="C560">
        <v>741</v>
      </c>
      <c r="D560" t="s">
        <v>27</v>
      </c>
      <c r="E560" t="s">
        <v>41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  <c r="N560" t="s">
        <v>43</v>
      </c>
      <c r="O560" t="s">
        <v>68</v>
      </c>
      <c r="P560" t="s">
        <v>23</v>
      </c>
      <c r="Q560" t="s">
        <v>47</v>
      </c>
      <c r="R560" t="s">
        <v>33</v>
      </c>
      <c r="S560" t="str">
        <f t="shared" si="8"/>
        <v/>
      </c>
    </row>
    <row r="561" spans="1:19" x14ac:dyDescent="0.45">
      <c r="A561">
        <v>15571816</v>
      </c>
      <c r="B561" t="s">
        <v>134</v>
      </c>
      <c r="C561">
        <v>850</v>
      </c>
      <c r="D561" t="s">
        <v>27</v>
      </c>
      <c r="E561" t="s">
        <v>20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  <c r="N561" t="s">
        <v>85</v>
      </c>
      <c r="O561" t="s">
        <v>38</v>
      </c>
      <c r="P561" t="s">
        <v>23</v>
      </c>
      <c r="Q561" t="s">
        <v>47</v>
      </c>
      <c r="R561" t="s">
        <v>25</v>
      </c>
      <c r="S561" t="str">
        <f t="shared" si="8"/>
        <v/>
      </c>
    </row>
    <row r="562" spans="1:19" x14ac:dyDescent="0.45">
      <c r="A562">
        <v>15670080</v>
      </c>
      <c r="B562" t="s">
        <v>502</v>
      </c>
      <c r="C562">
        <v>584</v>
      </c>
      <c r="D562" t="s">
        <v>45</v>
      </c>
      <c r="E562" t="s">
        <v>20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  <c r="N562" t="s">
        <v>46</v>
      </c>
      <c r="O562" t="s">
        <v>22</v>
      </c>
      <c r="P562" t="s">
        <v>39</v>
      </c>
      <c r="Q562" t="s">
        <v>32</v>
      </c>
      <c r="R562" t="s">
        <v>25</v>
      </c>
      <c r="S562" t="str">
        <f t="shared" si="8"/>
        <v/>
      </c>
    </row>
    <row r="563" spans="1:19" x14ac:dyDescent="0.45">
      <c r="A563">
        <v>15800440</v>
      </c>
      <c r="B563" t="s">
        <v>354</v>
      </c>
      <c r="C563">
        <v>650</v>
      </c>
      <c r="D563" t="s">
        <v>27</v>
      </c>
      <c r="E563" t="s">
        <v>41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  <c r="N563" t="s">
        <v>85</v>
      </c>
      <c r="O563" t="s">
        <v>22</v>
      </c>
      <c r="P563" t="s">
        <v>31</v>
      </c>
      <c r="Q563" t="s">
        <v>24</v>
      </c>
      <c r="R563" t="s">
        <v>25</v>
      </c>
      <c r="S563" t="str">
        <f t="shared" si="8"/>
        <v/>
      </c>
    </row>
    <row r="564" spans="1:19" x14ac:dyDescent="0.45">
      <c r="A564">
        <v>15665678</v>
      </c>
      <c r="B564" t="s">
        <v>239</v>
      </c>
      <c r="C564">
        <v>607</v>
      </c>
      <c r="D564" t="s">
        <v>27</v>
      </c>
      <c r="E564" t="s">
        <v>41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  <c r="N564" t="s">
        <v>35</v>
      </c>
      <c r="O564" t="s">
        <v>22</v>
      </c>
      <c r="P564" t="s">
        <v>31</v>
      </c>
      <c r="Q564" t="s">
        <v>32</v>
      </c>
      <c r="R564" t="s">
        <v>25</v>
      </c>
      <c r="S564" t="str">
        <f t="shared" si="8"/>
        <v/>
      </c>
    </row>
    <row r="565" spans="1:19" x14ac:dyDescent="0.45">
      <c r="A565">
        <v>15665956</v>
      </c>
      <c r="B565" t="s">
        <v>503</v>
      </c>
      <c r="C565">
        <v>509</v>
      </c>
      <c r="D565" t="s">
        <v>19</v>
      </c>
      <c r="E565" t="s">
        <v>20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  <c r="N565" t="s">
        <v>21</v>
      </c>
      <c r="O565" t="s">
        <v>30</v>
      </c>
      <c r="P565" t="s">
        <v>23</v>
      </c>
      <c r="Q565" t="s">
        <v>24</v>
      </c>
      <c r="R565" t="s">
        <v>25</v>
      </c>
      <c r="S565" t="str">
        <f t="shared" si="8"/>
        <v/>
      </c>
    </row>
    <row r="566" spans="1:19" x14ac:dyDescent="0.45">
      <c r="A566">
        <v>15788126</v>
      </c>
      <c r="B566" t="s">
        <v>438</v>
      </c>
      <c r="C566">
        <v>689</v>
      </c>
      <c r="D566" t="s">
        <v>27</v>
      </c>
      <c r="E566" t="s">
        <v>20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  <c r="N566" t="s">
        <v>35</v>
      </c>
      <c r="O566" t="s">
        <v>36</v>
      </c>
      <c r="P566" t="s">
        <v>39</v>
      </c>
      <c r="Q566" t="s">
        <v>32</v>
      </c>
      <c r="R566" t="s">
        <v>25</v>
      </c>
      <c r="S566" t="str">
        <f t="shared" si="8"/>
        <v/>
      </c>
    </row>
    <row r="567" spans="1:19" x14ac:dyDescent="0.45">
      <c r="A567">
        <v>15811773</v>
      </c>
      <c r="B567" t="s">
        <v>214</v>
      </c>
      <c r="C567">
        <v>543</v>
      </c>
      <c r="D567" t="s">
        <v>19</v>
      </c>
      <c r="E567" t="s">
        <v>41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  <c r="N567" t="s">
        <v>35</v>
      </c>
      <c r="O567" t="s">
        <v>30</v>
      </c>
      <c r="P567" t="s">
        <v>23</v>
      </c>
      <c r="Q567" t="s">
        <v>47</v>
      </c>
      <c r="R567" t="s">
        <v>33</v>
      </c>
      <c r="S567" t="str">
        <f t="shared" si="8"/>
        <v/>
      </c>
    </row>
    <row r="568" spans="1:19" x14ac:dyDescent="0.45">
      <c r="A568">
        <v>15651674</v>
      </c>
      <c r="B568" t="s">
        <v>504</v>
      </c>
      <c r="C568">
        <v>438</v>
      </c>
      <c r="D568" t="s">
        <v>27</v>
      </c>
      <c r="E568" t="s">
        <v>20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  <c r="N568" t="s">
        <v>43</v>
      </c>
      <c r="O568" t="s">
        <v>30</v>
      </c>
      <c r="P568" t="s">
        <v>23</v>
      </c>
      <c r="Q568" t="s">
        <v>24</v>
      </c>
      <c r="R568" t="s">
        <v>25</v>
      </c>
      <c r="S568" t="str">
        <f t="shared" si="8"/>
        <v/>
      </c>
    </row>
    <row r="569" spans="1:19" x14ac:dyDescent="0.45">
      <c r="A569">
        <v>15689614</v>
      </c>
      <c r="B569" t="s">
        <v>505</v>
      </c>
      <c r="C569">
        <v>687</v>
      </c>
      <c r="D569" t="s">
        <v>27</v>
      </c>
      <c r="E569" t="s">
        <v>20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  <c r="N569" t="s">
        <v>85</v>
      </c>
      <c r="O569" t="s">
        <v>36</v>
      </c>
      <c r="P569" t="s">
        <v>39</v>
      </c>
      <c r="Q569" t="s">
        <v>24</v>
      </c>
      <c r="R569" t="s">
        <v>25</v>
      </c>
      <c r="S569" t="str">
        <f t="shared" si="8"/>
        <v/>
      </c>
    </row>
    <row r="570" spans="1:19" x14ac:dyDescent="0.45">
      <c r="A570">
        <v>15795564</v>
      </c>
      <c r="B570" t="s">
        <v>506</v>
      </c>
      <c r="C570">
        <v>737</v>
      </c>
      <c r="D570" t="s">
        <v>45</v>
      </c>
      <c r="E570" t="s">
        <v>41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  <c r="N570" t="s">
        <v>35</v>
      </c>
      <c r="O570" t="s">
        <v>36</v>
      </c>
      <c r="P570" t="s">
        <v>39</v>
      </c>
      <c r="Q570" t="s">
        <v>47</v>
      </c>
      <c r="R570" t="s">
        <v>33</v>
      </c>
      <c r="S570" t="str">
        <f t="shared" si="8"/>
        <v/>
      </c>
    </row>
    <row r="571" spans="1:19" x14ac:dyDescent="0.45">
      <c r="A571">
        <v>15706647</v>
      </c>
      <c r="B571" t="s">
        <v>507</v>
      </c>
      <c r="C571">
        <v>761</v>
      </c>
      <c r="D571" t="s">
        <v>19</v>
      </c>
      <c r="E571" t="s">
        <v>41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  <c r="N571" t="s">
        <v>35</v>
      </c>
      <c r="O571" t="s">
        <v>68</v>
      </c>
      <c r="P571" t="s">
        <v>23</v>
      </c>
      <c r="Q571" t="s">
        <v>32</v>
      </c>
      <c r="R571" t="s">
        <v>33</v>
      </c>
      <c r="S571" t="str">
        <f t="shared" si="8"/>
        <v/>
      </c>
    </row>
    <row r="572" spans="1:19" x14ac:dyDescent="0.45">
      <c r="A572">
        <v>15728505</v>
      </c>
      <c r="B572" t="s">
        <v>508</v>
      </c>
      <c r="C572">
        <v>601</v>
      </c>
      <c r="D572" t="s">
        <v>19</v>
      </c>
      <c r="E572" t="s">
        <v>41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  <c r="N572" t="s">
        <v>21</v>
      </c>
      <c r="O572" t="s">
        <v>22</v>
      </c>
      <c r="P572" t="s">
        <v>39</v>
      </c>
      <c r="Q572" t="s">
        <v>24</v>
      </c>
      <c r="R572" t="s">
        <v>33</v>
      </c>
      <c r="S572" t="str">
        <f t="shared" si="8"/>
        <v/>
      </c>
    </row>
    <row r="573" spans="1:19" x14ac:dyDescent="0.45">
      <c r="A573">
        <v>15730076</v>
      </c>
      <c r="B573" t="s">
        <v>84</v>
      </c>
      <c r="C573">
        <v>651</v>
      </c>
      <c r="D573" t="s">
        <v>19</v>
      </c>
      <c r="E573" t="s">
        <v>41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  <c r="N573" t="s">
        <v>21</v>
      </c>
      <c r="O573" t="s">
        <v>22</v>
      </c>
      <c r="P573" t="s">
        <v>23</v>
      </c>
      <c r="Q573" t="s">
        <v>24</v>
      </c>
      <c r="R573" t="s">
        <v>25</v>
      </c>
      <c r="S573" t="str">
        <f t="shared" si="8"/>
        <v/>
      </c>
    </row>
    <row r="574" spans="1:19" x14ac:dyDescent="0.45">
      <c r="A574">
        <v>15622003</v>
      </c>
      <c r="B574" t="s">
        <v>453</v>
      </c>
      <c r="C574">
        <v>745</v>
      </c>
      <c r="D574" t="s">
        <v>19</v>
      </c>
      <c r="E574" t="s">
        <v>41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  <c r="N574" t="s">
        <v>35</v>
      </c>
      <c r="O574" t="s">
        <v>68</v>
      </c>
      <c r="P574" t="s">
        <v>28</v>
      </c>
      <c r="Q574" t="s">
        <v>53</v>
      </c>
      <c r="R574" t="s">
        <v>33</v>
      </c>
      <c r="S574" t="str">
        <f t="shared" si="8"/>
        <v/>
      </c>
    </row>
    <row r="575" spans="1:19" x14ac:dyDescent="0.45">
      <c r="A575">
        <v>15607312</v>
      </c>
      <c r="B575" t="s">
        <v>509</v>
      </c>
      <c r="C575">
        <v>648</v>
      </c>
      <c r="D575" t="s">
        <v>27</v>
      </c>
      <c r="E575" t="s">
        <v>20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  <c r="N575" t="s">
        <v>21</v>
      </c>
      <c r="O575" t="s">
        <v>22</v>
      </c>
      <c r="P575" t="s">
        <v>23</v>
      </c>
      <c r="Q575" t="s">
        <v>53</v>
      </c>
      <c r="R575" t="s">
        <v>33</v>
      </c>
      <c r="S575" t="str">
        <f t="shared" si="8"/>
        <v/>
      </c>
    </row>
    <row r="576" spans="1:19" x14ac:dyDescent="0.45">
      <c r="A576">
        <v>15644753</v>
      </c>
      <c r="B576" t="s">
        <v>143</v>
      </c>
      <c r="C576">
        <v>848</v>
      </c>
      <c r="D576" t="s">
        <v>27</v>
      </c>
      <c r="E576" t="s">
        <v>41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  <c r="N576" t="s">
        <v>21</v>
      </c>
      <c r="O576" t="s">
        <v>38</v>
      </c>
      <c r="P576" t="s">
        <v>39</v>
      </c>
      <c r="Q576" t="s">
        <v>47</v>
      </c>
      <c r="R576" t="s">
        <v>25</v>
      </c>
      <c r="S576" t="str">
        <f t="shared" si="8"/>
        <v/>
      </c>
    </row>
    <row r="577" spans="1:19" x14ac:dyDescent="0.45">
      <c r="A577">
        <v>15653620</v>
      </c>
      <c r="B577" t="s">
        <v>330</v>
      </c>
      <c r="C577">
        <v>546</v>
      </c>
      <c r="D577" t="s">
        <v>19</v>
      </c>
      <c r="E577" t="s">
        <v>20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  <c r="N577" t="s">
        <v>46</v>
      </c>
      <c r="O577" t="s">
        <v>30</v>
      </c>
      <c r="P577" t="s">
        <v>23</v>
      </c>
      <c r="Q577" t="s">
        <v>32</v>
      </c>
      <c r="R577" t="s">
        <v>33</v>
      </c>
      <c r="S577" t="str">
        <f t="shared" si="8"/>
        <v/>
      </c>
    </row>
    <row r="578" spans="1:19" x14ac:dyDescent="0.45">
      <c r="A578">
        <v>15761986</v>
      </c>
      <c r="B578" t="s">
        <v>510</v>
      </c>
      <c r="C578">
        <v>439</v>
      </c>
      <c r="D578" t="s">
        <v>27</v>
      </c>
      <c r="E578" t="s">
        <v>20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  <c r="N578" t="s">
        <v>35</v>
      </c>
      <c r="O578" t="s">
        <v>30</v>
      </c>
      <c r="P578" t="s">
        <v>39</v>
      </c>
      <c r="Q578" t="s">
        <v>47</v>
      </c>
      <c r="R578" t="s">
        <v>25</v>
      </c>
      <c r="S578" t="str">
        <f t="shared" si="8"/>
        <v/>
      </c>
    </row>
    <row r="579" spans="1:19" x14ac:dyDescent="0.45">
      <c r="A579">
        <v>15633922</v>
      </c>
      <c r="B579" t="s">
        <v>511</v>
      </c>
      <c r="C579">
        <v>755</v>
      </c>
      <c r="D579" t="s">
        <v>19</v>
      </c>
      <c r="E579" t="s">
        <v>41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  <c r="N579" t="s">
        <v>35</v>
      </c>
      <c r="O579" t="s">
        <v>68</v>
      </c>
      <c r="P579" t="s">
        <v>39</v>
      </c>
      <c r="Q579" t="s">
        <v>47</v>
      </c>
      <c r="R579" t="s">
        <v>33</v>
      </c>
      <c r="S579" t="str">
        <f t="shared" ref="S579:S642" si="9">IF(AND(M579=1,H579&gt;=100000),"PRIORITY SAVE","")</f>
        <v/>
      </c>
    </row>
    <row r="580" spans="1:19" x14ac:dyDescent="0.45">
      <c r="A580">
        <v>15734674</v>
      </c>
      <c r="B580" t="s">
        <v>512</v>
      </c>
      <c r="C580">
        <v>593</v>
      </c>
      <c r="D580" t="s">
        <v>19</v>
      </c>
      <c r="E580" t="s">
        <v>20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  <c r="N580" t="s">
        <v>21</v>
      </c>
      <c r="O580" t="s">
        <v>22</v>
      </c>
      <c r="P580" t="s">
        <v>23</v>
      </c>
      <c r="Q580" t="s">
        <v>32</v>
      </c>
      <c r="R580" t="s">
        <v>25</v>
      </c>
      <c r="S580" t="str">
        <f t="shared" si="9"/>
        <v/>
      </c>
    </row>
    <row r="581" spans="1:19" x14ac:dyDescent="0.45">
      <c r="A581">
        <v>15658032</v>
      </c>
      <c r="B581" t="s">
        <v>513</v>
      </c>
      <c r="C581">
        <v>701</v>
      </c>
      <c r="D581" t="s">
        <v>19</v>
      </c>
      <c r="E581" t="s">
        <v>41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  <c r="N581" t="s">
        <v>35</v>
      </c>
      <c r="O581" t="s">
        <v>36</v>
      </c>
      <c r="P581" t="s">
        <v>23</v>
      </c>
      <c r="Q581" t="s">
        <v>24</v>
      </c>
      <c r="R581" t="s">
        <v>33</v>
      </c>
      <c r="S581" t="str">
        <f t="shared" si="9"/>
        <v/>
      </c>
    </row>
    <row r="582" spans="1:19" x14ac:dyDescent="0.45">
      <c r="A582">
        <v>15692671</v>
      </c>
      <c r="B582" t="s">
        <v>514</v>
      </c>
      <c r="C582">
        <v>701</v>
      </c>
      <c r="D582" t="s">
        <v>27</v>
      </c>
      <c r="E582" t="s">
        <v>41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  <c r="N582" t="s">
        <v>35</v>
      </c>
      <c r="O582" t="s">
        <v>36</v>
      </c>
      <c r="P582" t="s">
        <v>23</v>
      </c>
      <c r="Q582" t="s">
        <v>32</v>
      </c>
      <c r="R582" t="s">
        <v>33</v>
      </c>
      <c r="S582" t="str">
        <f t="shared" si="9"/>
        <v/>
      </c>
    </row>
    <row r="583" spans="1:19" x14ac:dyDescent="0.45">
      <c r="A583">
        <v>15737741</v>
      </c>
      <c r="B583" t="s">
        <v>515</v>
      </c>
      <c r="C583">
        <v>607</v>
      </c>
      <c r="D583" t="s">
        <v>27</v>
      </c>
      <c r="E583" t="s">
        <v>20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  <c r="N583" t="s">
        <v>35</v>
      </c>
      <c r="O583" t="s">
        <v>22</v>
      </c>
      <c r="P583" t="s">
        <v>39</v>
      </c>
      <c r="Q583" t="s">
        <v>24</v>
      </c>
      <c r="R583" t="s">
        <v>33</v>
      </c>
      <c r="S583" t="str">
        <f t="shared" si="9"/>
        <v>PRIORITY SAVE</v>
      </c>
    </row>
    <row r="584" spans="1:19" x14ac:dyDescent="0.45">
      <c r="A584">
        <v>15576352</v>
      </c>
      <c r="B584" t="s">
        <v>516</v>
      </c>
      <c r="C584">
        <v>586</v>
      </c>
      <c r="D584" t="s">
        <v>27</v>
      </c>
      <c r="E584" t="s">
        <v>20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  <c r="N584" t="s">
        <v>43</v>
      </c>
      <c r="O584" t="s">
        <v>22</v>
      </c>
      <c r="P584" t="s">
        <v>23</v>
      </c>
      <c r="Q584" t="s">
        <v>47</v>
      </c>
      <c r="R584" t="s">
        <v>33</v>
      </c>
      <c r="S584" t="str">
        <f t="shared" si="9"/>
        <v/>
      </c>
    </row>
    <row r="585" spans="1:19" x14ac:dyDescent="0.45">
      <c r="A585">
        <v>15753719</v>
      </c>
      <c r="B585" t="s">
        <v>517</v>
      </c>
      <c r="C585">
        <v>547</v>
      </c>
      <c r="D585" t="s">
        <v>45</v>
      </c>
      <c r="E585" t="s">
        <v>20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  <c r="N585" t="s">
        <v>35</v>
      </c>
      <c r="O585" t="s">
        <v>30</v>
      </c>
      <c r="P585" t="s">
        <v>28</v>
      </c>
      <c r="Q585" t="s">
        <v>53</v>
      </c>
      <c r="R585" t="s">
        <v>25</v>
      </c>
      <c r="S585" t="str">
        <f t="shared" si="9"/>
        <v/>
      </c>
    </row>
    <row r="586" spans="1:19" x14ac:dyDescent="0.45">
      <c r="A586">
        <v>15803689</v>
      </c>
      <c r="B586" t="s">
        <v>518</v>
      </c>
      <c r="C586">
        <v>647</v>
      </c>
      <c r="D586" t="s">
        <v>45</v>
      </c>
      <c r="E586" t="s">
        <v>20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  <c r="N586" t="s">
        <v>43</v>
      </c>
      <c r="O586" t="s">
        <v>22</v>
      </c>
      <c r="P586" t="s">
        <v>39</v>
      </c>
      <c r="Q586" t="s">
        <v>24</v>
      </c>
      <c r="R586" t="s">
        <v>33</v>
      </c>
      <c r="S586" t="str">
        <f t="shared" si="9"/>
        <v>PRIORITY SAVE</v>
      </c>
    </row>
    <row r="587" spans="1:19" x14ac:dyDescent="0.45">
      <c r="A587">
        <v>15718057</v>
      </c>
      <c r="B587" t="s">
        <v>519</v>
      </c>
      <c r="C587">
        <v>760</v>
      </c>
      <c r="D587" t="s">
        <v>19</v>
      </c>
      <c r="E587" t="s">
        <v>20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  <c r="N587" t="s">
        <v>43</v>
      </c>
      <c r="O587" t="s">
        <v>68</v>
      </c>
      <c r="P587" t="s">
        <v>39</v>
      </c>
      <c r="Q587" t="s">
        <v>24</v>
      </c>
      <c r="R587" t="s">
        <v>25</v>
      </c>
      <c r="S587" t="str">
        <f t="shared" si="9"/>
        <v>PRIORITY SAVE</v>
      </c>
    </row>
    <row r="588" spans="1:19" x14ac:dyDescent="0.45">
      <c r="A588">
        <v>15722010</v>
      </c>
      <c r="B588" t="s">
        <v>520</v>
      </c>
      <c r="C588">
        <v>621</v>
      </c>
      <c r="D588" t="s">
        <v>27</v>
      </c>
      <c r="E588" t="s">
        <v>41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  <c r="N588" t="s">
        <v>43</v>
      </c>
      <c r="O588" t="s">
        <v>22</v>
      </c>
      <c r="P588" t="s">
        <v>31</v>
      </c>
      <c r="Q588" t="s">
        <v>53</v>
      </c>
      <c r="R588" t="s">
        <v>25</v>
      </c>
      <c r="S588" t="str">
        <f t="shared" si="9"/>
        <v>PRIORITY SAVE</v>
      </c>
    </row>
    <row r="589" spans="1:19" x14ac:dyDescent="0.45">
      <c r="A589">
        <v>15680998</v>
      </c>
      <c r="B589" t="s">
        <v>521</v>
      </c>
      <c r="C589">
        <v>725</v>
      </c>
      <c r="D589" t="s">
        <v>19</v>
      </c>
      <c r="E589" t="s">
        <v>41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  <c r="N589" t="s">
        <v>21</v>
      </c>
      <c r="O589" t="s">
        <v>36</v>
      </c>
      <c r="P589" t="s">
        <v>23</v>
      </c>
      <c r="Q589" t="s">
        <v>47</v>
      </c>
      <c r="R589" t="s">
        <v>25</v>
      </c>
      <c r="S589" t="str">
        <f t="shared" si="9"/>
        <v/>
      </c>
    </row>
    <row r="590" spans="1:19" x14ac:dyDescent="0.45">
      <c r="A590">
        <v>15614782</v>
      </c>
      <c r="B590" t="s">
        <v>60</v>
      </c>
      <c r="C590">
        <v>526</v>
      </c>
      <c r="D590" t="s">
        <v>19</v>
      </c>
      <c r="E590" t="s">
        <v>41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  <c r="N590" t="s">
        <v>35</v>
      </c>
      <c r="O590" t="s">
        <v>30</v>
      </c>
      <c r="P590" t="s">
        <v>23</v>
      </c>
      <c r="Q590" t="s">
        <v>24</v>
      </c>
      <c r="R590" t="s">
        <v>25</v>
      </c>
      <c r="S590" t="str">
        <f t="shared" si="9"/>
        <v/>
      </c>
    </row>
    <row r="591" spans="1:19" x14ac:dyDescent="0.45">
      <c r="A591">
        <v>15591047</v>
      </c>
      <c r="B591" t="s">
        <v>174</v>
      </c>
      <c r="C591">
        <v>519</v>
      </c>
      <c r="D591" t="s">
        <v>27</v>
      </c>
      <c r="E591" t="s">
        <v>20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  <c r="N591" t="s">
        <v>21</v>
      </c>
      <c r="O591" t="s">
        <v>30</v>
      </c>
      <c r="P591" t="s">
        <v>31</v>
      </c>
      <c r="Q591" t="s">
        <v>32</v>
      </c>
      <c r="R591" t="s">
        <v>33</v>
      </c>
      <c r="S591" t="str">
        <f t="shared" si="9"/>
        <v>PRIORITY SAVE</v>
      </c>
    </row>
    <row r="592" spans="1:19" x14ac:dyDescent="0.45">
      <c r="A592">
        <v>15788291</v>
      </c>
      <c r="B592" t="s">
        <v>522</v>
      </c>
      <c r="C592">
        <v>713</v>
      </c>
      <c r="D592" t="s">
        <v>45</v>
      </c>
      <c r="E592" t="s">
        <v>20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  <c r="N592" t="s">
        <v>35</v>
      </c>
      <c r="O592" t="s">
        <v>36</v>
      </c>
      <c r="P592" t="s">
        <v>39</v>
      </c>
      <c r="Q592" t="s">
        <v>32</v>
      </c>
      <c r="R592" t="s">
        <v>25</v>
      </c>
      <c r="S592" t="str">
        <f t="shared" si="9"/>
        <v>PRIORITY SAVE</v>
      </c>
    </row>
    <row r="593" spans="1:19" x14ac:dyDescent="0.45">
      <c r="A593">
        <v>15604044</v>
      </c>
      <c r="B593" t="s">
        <v>37</v>
      </c>
      <c r="C593">
        <v>700</v>
      </c>
      <c r="D593" t="s">
        <v>19</v>
      </c>
      <c r="E593" t="s">
        <v>41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  <c r="N593" t="s">
        <v>35</v>
      </c>
      <c r="O593" t="s">
        <v>36</v>
      </c>
      <c r="P593" t="s">
        <v>39</v>
      </c>
      <c r="Q593" t="s">
        <v>32</v>
      </c>
      <c r="R593" t="s">
        <v>25</v>
      </c>
      <c r="S593" t="str">
        <f t="shared" si="9"/>
        <v/>
      </c>
    </row>
    <row r="594" spans="1:19" x14ac:dyDescent="0.45">
      <c r="A594">
        <v>15679587</v>
      </c>
      <c r="B594" t="s">
        <v>523</v>
      </c>
      <c r="C594">
        <v>666</v>
      </c>
      <c r="D594" t="s">
        <v>19</v>
      </c>
      <c r="E594" t="s">
        <v>20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  <c r="N594" t="s">
        <v>35</v>
      </c>
      <c r="O594" t="s">
        <v>22</v>
      </c>
      <c r="P594" t="s">
        <v>39</v>
      </c>
      <c r="Q594" t="s">
        <v>53</v>
      </c>
      <c r="R594" t="s">
        <v>25</v>
      </c>
      <c r="S594" t="str">
        <f t="shared" si="9"/>
        <v/>
      </c>
    </row>
    <row r="595" spans="1:19" x14ac:dyDescent="0.45">
      <c r="A595">
        <v>15775153</v>
      </c>
      <c r="B595" t="s">
        <v>524</v>
      </c>
      <c r="C595">
        <v>630</v>
      </c>
      <c r="D595" t="s">
        <v>27</v>
      </c>
      <c r="E595" t="s">
        <v>41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  <c r="N595" t="s">
        <v>35</v>
      </c>
      <c r="O595" t="s">
        <v>22</v>
      </c>
      <c r="P595" t="s">
        <v>28</v>
      </c>
      <c r="Q595" t="s">
        <v>47</v>
      </c>
      <c r="R595" t="s">
        <v>25</v>
      </c>
      <c r="S595" t="str">
        <f t="shared" si="9"/>
        <v/>
      </c>
    </row>
    <row r="596" spans="1:19" x14ac:dyDescent="0.45">
      <c r="A596">
        <v>15603925</v>
      </c>
      <c r="B596" t="s">
        <v>378</v>
      </c>
      <c r="C596">
        <v>779</v>
      </c>
      <c r="D596" t="s">
        <v>27</v>
      </c>
      <c r="E596" t="s">
        <v>20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  <c r="N596" t="s">
        <v>46</v>
      </c>
      <c r="O596" t="s">
        <v>68</v>
      </c>
      <c r="P596" t="s">
        <v>31</v>
      </c>
      <c r="Q596" t="s">
        <v>47</v>
      </c>
      <c r="R596" t="s">
        <v>33</v>
      </c>
      <c r="S596" t="str">
        <f t="shared" si="9"/>
        <v/>
      </c>
    </row>
    <row r="597" spans="1:19" x14ac:dyDescent="0.45">
      <c r="A597">
        <v>15680970</v>
      </c>
      <c r="B597" t="s">
        <v>525</v>
      </c>
      <c r="C597">
        <v>611</v>
      </c>
      <c r="D597" t="s">
        <v>45</v>
      </c>
      <c r="E597" t="s">
        <v>20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  <c r="N597" t="s">
        <v>21</v>
      </c>
      <c r="O597" t="s">
        <v>22</v>
      </c>
      <c r="P597" t="s">
        <v>39</v>
      </c>
      <c r="Q597" t="s">
        <v>24</v>
      </c>
      <c r="R597" t="s">
        <v>25</v>
      </c>
      <c r="S597" t="str">
        <f t="shared" si="9"/>
        <v/>
      </c>
    </row>
    <row r="598" spans="1:19" x14ac:dyDescent="0.45">
      <c r="A598">
        <v>15697183</v>
      </c>
      <c r="B598" t="s">
        <v>526</v>
      </c>
      <c r="C598">
        <v>685</v>
      </c>
      <c r="D598" t="s">
        <v>27</v>
      </c>
      <c r="E598" t="s">
        <v>41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  <c r="N598" t="s">
        <v>21</v>
      </c>
      <c r="O598" t="s">
        <v>36</v>
      </c>
      <c r="P598" t="s">
        <v>23</v>
      </c>
      <c r="Q598" t="s">
        <v>53</v>
      </c>
      <c r="R598" t="s">
        <v>33</v>
      </c>
      <c r="S598" t="str">
        <f t="shared" si="9"/>
        <v/>
      </c>
    </row>
    <row r="599" spans="1:19" x14ac:dyDescent="0.45">
      <c r="A599">
        <v>15567446</v>
      </c>
      <c r="B599" t="s">
        <v>527</v>
      </c>
      <c r="C599">
        <v>646</v>
      </c>
      <c r="D599" t="s">
        <v>45</v>
      </c>
      <c r="E599" t="s">
        <v>41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  <c r="N599" t="s">
        <v>35</v>
      </c>
      <c r="O599" t="s">
        <v>22</v>
      </c>
      <c r="P599" t="s">
        <v>39</v>
      </c>
      <c r="Q599" t="s">
        <v>53</v>
      </c>
      <c r="R599" t="s">
        <v>25</v>
      </c>
      <c r="S599" t="str">
        <f t="shared" si="9"/>
        <v/>
      </c>
    </row>
    <row r="600" spans="1:19" x14ac:dyDescent="0.45">
      <c r="A600">
        <v>15637476</v>
      </c>
      <c r="B600" t="s">
        <v>528</v>
      </c>
      <c r="C600">
        <v>683</v>
      </c>
      <c r="D600" t="s">
        <v>45</v>
      </c>
      <c r="E600" t="s">
        <v>20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  <c r="N600" t="s">
        <v>43</v>
      </c>
      <c r="O600" t="s">
        <v>36</v>
      </c>
      <c r="P600" t="s">
        <v>31</v>
      </c>
      <c r="Q600" t="s">
        <v>47</v>
      </c>
      <c r="R600" t="s">
        <v>25</v>
      </c>
      <c r="S600" t="str">
        <f t="shared" si="9"/>
        <v>PRIORITY SAVE</v>
      </c>
    </row>
    <row r="601" spans="1:19" x14ac:dyDescent="0.45">
      <c r="A601">
        <v>15714939</v>
      </c>
      <c r="B601" t="s">
        <v>529</v>
      </c>
      <c r="C601">
        <v>484</v>
      </c>
      <c r="D601" t="s">
        <v>45</v>
      </c>
      <c r="E601" t="s">
        <v>20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  <c r="N601" t="s">
        <v>35</v>
      </c>
      <c r="O601" t="s">
        <v>30</v>
      </c>
      <c r="P601" t="s">
        <v>39</v>
      </c>
      <c r="Q601" t="s">
        <v>47</v>
      </c>
      <c r="R601" t="s">
        <v>25</v>
      </c>
      <c r="S601" t="str">
        <f t="shared" si="9"/>
        <v/>
      </c>
    </row>
    <row r="602" spans="1:19" x14ac:dyDescent="0.45">
      <c r="A602">
        <v>15683503</v>
      </c>
      <c r="B602" t="s">
        <v>530</v>
      </c>
      <c r="C602">
        <v>601</v>
      </c>
      <c r="D602" t="s">
        <v>19</v>
      </c>
      <c r="E602" t="s">
        <v>20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  <c r="N602" t="s">
        <v>21</v>
      </c>
      <c r="O602" t="s">
        <v>22</v>
      </c>
      <c r="P602" t="s">
        <v>23</v>
      </c>
      <c r="Q602" t="s">
        <v>32</v>
      </c>
      <c r="R602" t="s">
        <v>33</v>
      </c>
      <c r="S602" t="str">
        <f t="shared" si="9"/>
        <v/>
      </c>
    </row>
    <row r="603" spans="1:19" x14ac:dyDescent="0.45">
      <c r="A603">
        <v>15645569</v>
      </c>
      <c r="B603" t="s">
        <v>486</v>
      </c>
      <c r="C603">
        <v>762</v>
      </c>
      <c r="D603" t="s">
        <v>27</v>
      </c>
      <c r="E603" t="s">
        <v>20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  <c r="N603" t="s">
        <v>46</v>
      </c>
      <c r="O603" t="s">
        <v>68</v>
      </c>
      <c r="P603" t="s">
        <v>39</v>
      </c>
      <c r="Q603" t="s">
        <v>32</v>
      </c>
      <c r="R603" t="s">
        <v>33</v>
      </c>
      <c r="S603" t="str">
        <f t="shared" si="9"/>
        <v/>
      </c>
    </row>
    <row r="604" spans="1:19" x14ac:dyDescent="0.45">
      <c r="A604">
        <v>15782569</v>
      </c>
      <c r="B604" t="s">
        <v>531</v>
      </c>
      <c r="C604">
        <v>687</v>
      </c>
      <c r="D604" t="s">
        <v>19</v>
      </c>
      <c r="E604" t="s">
        <v>20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  <c r="N604" t="s">
        <v>85</v>
      </c>
      <c r="O604" t="s">
        <v>36</v>
      </c>
      <c r="P604" t="s">
        <v>23</v>
      </c>
      <c r="Q604" t="s">
        <v>53</v>
      </c>
      <c r="R604" t="s">
        <v>25</v>
      </c>
      <c r="S604" t="str">
        <f t="shared" si="9"/>
        <v/>
      </c>
    </row>
    <row r="605" spans="1:19" x14ac:dyDescent="0.45">
      <c r="A605">
        <v>15592387</v>
      </c>
      <c r="B605" t="s">
        <v>532</v>
      </c>
      <c r="C605">
        <v>566</v>
      </c>
      <c r="D605" t="s">
        <v>19</v>
      </c>
      <c r="E605" t="s">
        <v>41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  <c r="N605" t="s">
        <v>35</v>
      </c>
      <c r="O605" t="s">
        <v>30</v>
      </c>
      <c r="P605" t="s">
        <v>23</v>
      </c>
      <c r="Q605" t="s">
        <v>47</v>
      </c>
      <c r="R605" t="s">
        <v>25</v>
      </c>
      <c r="S605" t="str">
        <f t="shared" si="9"/>
        <v/>
      </c>
    </row>
    <row r="606" spans="1:19" x14ac:dyDescent="0.45">
      <c r="A606">
        <v>15609286</v>
      </c>
      <c r="B606" t="s">
        <v>533</v>
      </c>
      <c r="C606">
        <v>702</v>
      </c>
      <c r="D606" t="s">
        <v>19</v>
      </c>
      <c r="E606" t="s">
        <v>41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  <c r="N606" t="s">
        <v>35</v>
      </c>
      <c r="O606" t="s">
        <v>36</v>
      </c>
      <c r="P606" t="s">
        <v>31</v>
      </c>
      <c r="Q606" t="s">
        <v>53</v>
      </c>
      <c r="R606" t="s">
        <v>25</v>
      </c>
      <c r="S606" t="str">
        <f t="shared" si="9"/>
        <v/>
      </c>
    </row>
    <row r="607" spans="1:19" x14ac:dyDescent="0.45">
      <c r="A607">
        <v>15814035</v>
      </c>
      <c r="B607" t="s">
        <v>534</v>
      </c>
      <c r="C607">
        <v>601</v>
      </c>
      <c r="D607" t="s">
        <v>19</v>
      </c>
      <c r="E607" t="s">
        <v>41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  <c r="N607" t="s">
        <v>46</v>
      </c>
      <c r="O607" t="s">
        <v>22</v>
      </c>
      <c r="P607" t="s">
        <v>23</v>
      </c>
      <c r="Q607" t="s">
        <v>53</v>
      </c>
      <c r="R607" t="s">
        <v>25</v>
      </c>
      <c r="S607" t="str">
        <f t="shared" si="9"/>
        <v/>
      </c>
    </row>
    <row r="608" spans="1:19" x14ac:dyDescent="0.45">
      <c r="A608">
        <v>15661249</v>
      </c>
      <c r="B608" t="s">
        <v>535</v>
      </c>
      <c r="C608">
        <v>699</v>
      </c>
      <c r="D608" t="s">
        <v>19</v>
      </c>
      <c r="E608" t="s">
        <v>41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  <c r="N608" t="s">
        <v>43</v>
      </c>
      <c r="O608" t="s">
        <v>36</v>
      </c>
      <c r="P608" t="s">
        <v>23</v>
      </c>
      <c r="Q608" t="s">
        <v>47</v>
      </c>
      <c r="R608" t="s">
        <v>33</v>
      </c>
      <c r="S608" t="str">
        <f t="shared" si="9"/>
        <v/>
      </c>
    </row>
    <row r="609" spans="1:19" x14ac:dyDescent="0.45">
      <c r="A609">
        <v>15629117</v>
      </c>
      <c r="B609" t="s">
        <v>536</v>
      </c>
      <c r="C609">
        <v>584</v>
      </c>
      <c r="D609" t="s">
        <v>19</v>
      </c>
      <c r="E609" t="s">
        <v>41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  <c r="N609" t="s">
        <v>46</v>
      </c>
      <c r="O609" t="s">
        <v>22</v>
      </c>
      <c r="P609" t="s">
        <v>23</v>
      </c>
      <c r="Q609" t="s">
        <v>53</v>
      </c>
      <c r="R609" t="s">
        <v>33</v>
      </c>
      <c r="S609" t="str">
        <f t="shared" si="9"/>
        <v/>
      </c>
    </row>
    <row r="610" spans="1:19" x14ac:dyDescent="0.45">
      <c r="A610">
        <v>15607170</v>
      </c>
      <c r="B610" t="s">
        <v>293</v>
      </c>
      <c r="C610">
        <v>699</v>
      </c>
      <c r="D610" t="s">
        <v>19</v>
      </c>
      <c r="E610" t="s">
        <v>41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  <c r="N610" t="s">
        <v>35</v>
      </c>
      <c r="O610" t="s">
        <v>36</v>
      </c>
      <c r="P610" t="s">
        <v>23</v>
      </c>
      <c r="Q610" t="s">
        <v>47</v>
      </c>
      <c r="R610" t="s">
        <v>33</v>
      </c>
      <c r="S610" t="str">
        <f t="shared" si="9"/>
        <v/>
      </c>
    </row>
    <row r="611" spans="1:19" x14ac:dyDescent="0.45">
      <c r="A611">
        <v>15586585</v>
      </c>
      <c r="B611" t="s">
        <v>157</v>
      </c>
      <c r="C611">
        <v>698</v>
      </c>
      <c r="D611" t="s">
        <v>45</v>
      </c>
      <c r="E611" t="s">
        <v>20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  <c r="N611" t="s">
        <v>43</v>
      </c>
      <c r="O611" t="s">
        <v>36</v>
      </c>
      <c r="P611" t="s">
        <v>39</v>
      </c>
      <c r="Q611" t="s">
        <v>24</v>
      </c>
      <c r="R611" t="s">
        <v>25</v>
      </c>
      <c r="S611" t="str">
        <f t="shared" si="9"/>
        <v/>
      </c>
    </row>
    <row r="612" spans="1:19" x14ac:dyDescent="0.45">
      <c r="A612">
        <v>15686611</v>
      </c>
      <c r="B612" t="s">
        <v>537</v>
      </c>
      <c r="C612">
        <v>495</v>
      </c>
      <c r="D612" t="s">
        <v>19</v>
      </c>
      <c r="E612" t="s">
        <v>41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  <c r="N612" t="s">
        <v>35</v>
      </c>
      <c r="O612" t="s">
        <v>30</v>
      </c>
      <c r="P612" t="s">
        <v>39</v>
      </c>
      <c r="Q612" t="s">
        <v>53</v>
      </c>
      <c r="R612" t="s">
        <v>25</v>
      </c>
      <c r="S612" t="str">
        <f t="shared" si="9"/>
        <v/>
      </c>
    </row>
    <row r="613" spans="1:19" x14ac:dyDescent="0.45">
      <c r="A613">
        <v>15603203</v>
      </c>
      <c r="B613" t="s">
        <v>538</v>
      </c>
      <c r="C613">
        <v>650</v>
      </c>
      <c r="D613" t="s">
        <v>19</v>
      </c>
      <c r="E613" t="s">
        <v>20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  <c r="N613" t="s">
        <v>46</v>
      </c>
      <c r="O613" t="s">
        <v>22</v>
      </c>
      <c r="P613" t="s">
        <v>23</v>
      </c>
      <c r="Q613" t="s">
        <v>32</v>
      </c>
      <c r="R613" t="s">
        <v>33</v>
      </c>
      <c r="S613" t="str">
        <f t="shared" si="9"/>
        <v/>
      </c>
    </row>
    <row r="614" spans="1:19" x14ac:dyDescent="0.45">
      <c r="A614">
        <v>15619857</v>
      </c>
      <c r="B614" t="s">
        <v>224</v>
      </c>
      <c r="C614">
        <v>605</v>
      </c>
      <c r="D614" t="s">
        <v>19</v>
      </c>
      <c r="E614" t="s">
        <v>20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  <c r="N614" t="s">
        <v>85</v>
      </c>
      <c r="O614" t="s">
        <v>22</v>
      </c>
      <c r="P614" t="s">
        <v>39</v>
      </c>
      <c r="Q614" t="s">
        <v>24</v>
      </c>
      <c r="R614" t="s">
        <v>25</v>
      </c>
      <c r="S614" t="str">
        <f t="shared" si="9"/>
        <v/>
      </c>
    </row>
    <row r="615" spans="1:19" x14ac:dyDescent="0.45">
      <c r="A615">
        <v>15805062</v>
      </c>
      <c r="B615" t="s">
        <v>539</v>
      </c>
      <c r="C615">
        <v>667</v>
      </c>
      <c r="D615" t="s">
        <v>27</v>
      </c>
      <c r="E615" t="s">
        <v>41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  <c r="N615" t="s">
        <v>35</v>
      </c>
      <c r="O615" t="s">
        <v>22</v>
      </c>
      <c r="P615" t="s">
        <v>28</v>
      </c>
      <c r="Q615" t="s">
        <v>24</v>
      </c>
      <c r="R615" t="s">
        <v>25</v>
      </c>
      <c r="S615" t="str">
        <f t="shared" si="9"/>
        <v/>
      </c>
    </row>
    <row r="616" spans="1:19" x14ac:dyDescent="0.45">
      <c r="A616">
        <v>15660271</v>
      </c>
      <c r="B616" t="s">
        <v>157</v>
      </c>
      <c r="C616">
        <v>688</v>
      </c>
      <c r="D616" t="s">
        <v>45</v>
      </c>
      <c r="E616" t="s">
        <v>41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  <c r="N616" t="s">
        <v>46</v>
      </c>
      <c r="O616" t="s">
        <v>36</v>
      </c>
      <c r="P616" t="s">
        <v>39</v>
      </c>
      <c r="Q616" t="s">
        <v>32</v>
      </c>
      <c r="R616" t="s">
        <v>25</v>
      </c>
      <c r="S616" t="str">
        <f t="shared" si="9"/>
        <v/>
      </c>
    </row>
    <row r="617" spans="1:19" x14ac:dyDescent="0.45">
      <c r="A617">
        <v>15745295</v>
      </c>
      <c r="B617" t="s">
        <v>540</v>
      </c>
      <c r="C617">
        <v>727</v>
      </c>
      <c r="D617" t="s">
        <v>27</v>
      </c>
      <c r="E617" t="s">
        <v>20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  <c r="N617" t="s">
        <v>35</v>
      </c>
      <c r="O617" t="s">
        <v>36</v>
      </c>
      <c r="P617" t="s">
        <v>23</v>
      </c>
      <c r="Q617" t="s">
        <v>24</v>
      </c>
      <c r="R617" t="s">
        <v>25</v>
      </c>
      <c r="S617" t="str">
        <f t="shared" si="9"/>
        <v/>
      </c>
    </row>
    <row r="618" spans="1:19" x14ac:dyDescent="0.45">
      <c r="A618">
        <v>15719352</v>
      </c>
      <c r="B618" t="s">
        <v>305</v>
      </c>
      <c r="C618">
        <v>754</v>
      </c>
      <c r="D618" t="s">
        <v>27</v>
      </c>
      <c r="E618" t="s">
        <v>41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  <c r="N618" t="s">
        <v>35</v>
      </c>
      <c r="O618" t="s">
        <v>68</v>
      </c>
      <c r="P618" t="s">
        <v>31</v>
      </c>
      <c r="Q618" t="s">
        <v>32</v>
      </c>
      <c r="R618" t="s">
        <v>33</v>
      </c>
      <c r="S618" t="str">
        <f t="shared" si="9"/>
        <v/>
      </c>
    </row>
    <row r="619" spans="1:19" x14ac:dyDescent="0.45">
      <c r="A619">
        <v>15766575</v>
      </c>
      <c r="B619" t="s">
        <v>541</v>
      </c>
      <c r="C619">
        <v>612</v>
      </c>
      <c r="D619" t="s">
        <v>45</v>
      </c>
      <c r="E619" t="s">
        <v>20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  <c r="N619" t="s">
        <v>85</v>
      </c>
      <c r="O619" t="s">
        <v>22</v>
      </c>
      <c r="P619" t="s">
        <v>39</v>
      </c>
      <c r="Q619" t="s">
        <v>32</v>
      </c>
      <c r="R619" t="s">
        <v>25</v>
      </c>
      <c r="S619" t="str">
        <f t="shared" si="9"/>
        <v>PRIORITY SAVE</v>
      </c>
    </row>
    <row r="620" spans="1:19" x14ac:dyDescent="0.45">
      <c r="A620">
        <v>15594594</v>
      </c>
      <c r="B620" t="s">
        <v>542</v>
      </c>
      <c r="C620">
        <v>546</v>
      </c>
      <c r="D620" t="s">
        <v>27</v>
      </c>
      <c r="E620" t="s">
        <v>41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  <c r="N620" t="s">
        <v>21</v>
      </c>
      <c r="O620" t="s">
        <v>30</v>
      </c>
      <c r="P620" t="s">
        <v>39</v>
      </c>
      <c r="Q620" t="s">
        <v>32</v>
      </c>
      <c r="R620" t="s">
        <v>25</v>
      </c>
      <c r="S620" t="str">
        <f t="shared" si="9"/>
        <v/>
      </c>
    </row>
    <row r="621" spans="1:19" x14ac:dyDescent="0.45">
      <c r="A621">
        <v>15646161</v>
      </c>
      <c r="B621" t="s">
        <v>543</v>
      </c>
      <c r="C621">
        <v>673</v>
      </c>
      <c r="D621" t="s">
        <v>27</v>
      </c>
      <c r="E621" t="s">
        <v>20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  <c r="N621" t="s">
        <v>35</v>
      </c>
      <c r="O621" t="s">
        <v>36</v>
      </c>
      <c r="P621" t="s">
        <v>23</v>
      </c>
      <c r="Q621" t="s">
        <v>32</v>
      </c>
      <c r="R621" t="s">
        <v>33</v>
      </c>
      <c r="S621" t="str">
        <f t="shared" si="9"/>
        <v/>
      </c>
    </row>
    <row r="622" spans="1:19" x14ac:dyDescent="0.45">
      <c r="A622">
        <v>15682585</v>
      </c>
      <c r="B622" t="s">
        <v>544</v>
      </c>
      <c r="C622">
        <v>593</v>
      </c>
      <c r="D622" t="s">
        <v>19</v>
      </c>
      <c r="E622" t="s">
        <v>41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  <c r="N622" t="s">
        <v>35</v>
      </c>
      <c r="O622" t="s">
        <v>22</v>
      </c>
      <c r="P622" t="s">
        <v>39</v>
      </c>
      <c r="Q622" t="s">
        <v>53</v>
      </c>
      <c r="R622" t="s">
        <v>25</v>
      </c>
      <c r="S622" t="str">
        <f t="shared" si="9"/>
        <v/>
      </c>
    </row>
    <row r="623" spans="1:19" x14ac:dyDescent="0.45">
      <c r="A623">
        <v>15603134</v>
      </c>
      <c r="B623" t="s">
        <v>390</v>
      </c>
      <c r="C623">
        <v>656</v>
      </c>
      <c r="D623" t="s">
        <v>27</v>
      </c>
      <c r="E623" t="s">
        <v>20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  <c r="N623" t="s">
        <v>21</v>
      </c>
      <c r="O623" t="s">
        <v>22</v>
      </c>
      <c r="P623" t="s">
        <v>31</v>
      </c>
      <c r="Q623" t="s">
        <v>53</v>
      </c>
      <c r="R623" t="s">
        <v>25</v>
      </c>
      <c r="S623" t="str">
        <f t="shared" si="9"/>
        <v/>
      </c>
    </row>
    <row r="624" spans="1:19" x14ac:dyDescent="0.45">
      <c r="A624">
        <v>15636444</v>
      </c>
      <c r="B624" t="s">
        <v>545</v>
      </c>
      <c r="C624">
        <v>535</v>
      </c>
      <c r="D624" t="s">
        <v>45</v>
      </c>
      <c r="E624" t="s">
        <v>20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  <c r="N624" t="s">
        <v>43</v>
      </c>
      <c r="O624" t="s">
        <v>30</v>
      </c>
      <c r="P624" t="s">
        <v>39</v>
      </c>
      <c r="Q624" t="s">
        <v>47</v>
      </c>
      <c r="R624" t="s">
        <v>33</v>
      </c>
      <c r="S624" t="str">
        <f t="shared" si="9"/>
        <v/>
      </c>
    </row>
    <row r="625" spans="1:19" x14ac:dyDescent="0.45">
      <c r="A625">
        <v>15773456</v>
      </c>
      <c r="B625" t="s">
        <v>546</v>
      </c>
      <c r="C625">
        <v>678</v>
      </c>
      <c r="D625" t="s">
        <v>45</v>
      </c>
      <c r="E625" t="s">
        <v>41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  <c r="N625" t="s">
        <v>35</v>
      </c>
      <c r="O625" t="s">
        <v>36</v>
      </c>
      <c r="P625" t="s">
        <v>39</v>
      </c>
      <c r="Q625" t="s">
        <v>47</v>
      </c>
      <c r="R625" t="s">
        <v>33</v>
      </c>
      <c r="S625" t="str">
        <f t="shared" si="9"/>
        <v/>
      </c>
    </row>
    <row r="626" spans="1:19" x14ac:dyDescent="0.45">
      <c r="A626">
        <v>15745307</v>
      </c>
      <c r="B626" t="s">
        <v>288</v>
      </c>
      <c r="C626">
        <v>477</v>
      </c>
      <c r="D626" t="s">
        <v>27</v>
      </c>
      <c r="E626" t="s">
        <v>20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  <c r="N626" t="s">
        <v>21</v>
      </c>
      <c r="O626" t="s">
        <v>30</v>
      </c>
      <c r="P626" t="s">
        <v>39</v>
      </c>
      <c r="Q626" t="s">
        <v>24</v>
      </c>
      <c r="R626" t="s">
        <v>25</v>
      </c>
      <c r="S626" t="str">
        <f t="shared" si="9"/>
        <v/>
      </c>
    </row>
    <row r="627" spans="1:19" x14ac:dyDescent="0.45">
      <c r="A627">
        <v>15604119</v>
      </c>
      <c r="B627" t="s">
        <v>547</v>
      </c>
      <c r="C627">
        <v>850</v>
      </c>
      <c r="D627" t="s">
        <v>27</v>
      </c>
      <c r="E627" t="s">
        <v>41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  <c r="N627" t="s">
        <v>35</v>
      </c>
      <c r="O627" t="s">
        <v>38</v>
      </c>
      <c r="P627" t="s">
        <v>39</v>
      </c>
      <c r="Q627" t="s">
        <v>32</v>
      </c>
      <c r="R627" t="s">
        <v>25</v>
      </c>
      <c r="S627" t="str">
        <f t="shared" si="9"/>
        <v/>
      </c>
    </row>
    <row r="628" spans="1:19" x14ac:dyDescent="0.45">
      <c r="A628">
        <v>15626900</v>
      </c>
      <c r="B628" t="s">
        <v>481</v>
      </c>
      <c r="C628">
        <v>427</v>
      </c>
      <c r="D628" t="s">
        <v>19</v>
      </c>
      <c r="E628" t="s">
        <v>41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  <c r="N628" t="s">
        <v>46</v>
      </c>
      <c r="O628" t="s">
        <v>30</v>
      </c>
      <c r="P628" t="s">
        <v>39</v>
      </c>
      <c r="Q628" t="s">
        <v>24</v>
      </c>
      <c r="R628" t="s">
        <v>25</v>
      </c>
      <c r="S628" t="str">
        <f t="shared" si="9"/>
        <v/>
      </c>
    </row>
    <row r="629" spans="1:19" x14ac:dyDescent="0.45">
      <c r="A629">
        <v>15605447</v>
      </c>
      <c r="B629" t="s">
        <v>116</v>
      </c>
      <c r="C629">
        <v>752</v>
      </c>
      <c r="D629" t="s">
        <v>19</v>
      </c>
      <c r="E629" t="s">
        <v>41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  <c r="N629" t="s">
        <v>21</v>
      </c>
      <c r="O629" t="s">
        <v>68</v>
      </c>
      <c r="P629" t="s">
        <v>28</v>
      </c>
      <c r="Q629" t="s">
        <v>24</v>
      </c>
      <c r="R629" t="s">
        <v>25</v>
      </c>
      <c r="S629" t="str">
        <f t="shared" si="9"/>
        <v/>
      </c>
    </row>
    <row r="630" spans="1:19" x14ac:dyDescent="0.45">
      <c r="A630">
        <v>15589030</v>
      </c>
      <c r="B630" t="s">
        <v>331</v>
      </c>
      <c r="C630">
        <v>649</v>
      </c>
      <c r="D630" t="s">
        <v>19</v>
      </c>
      <c r="E630" t="s">
        <v>41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  <c r="N630" t="s">
        <v>21</v>
      </c>
      <c r="O630" t="s">
        <v>22</v>
      </c>
      <c r="P630" t="s">
        <v>23</v>
      </c>
      <c r="Q630" t="s">
        <v>24</v>
      </c>
      <c r="R630" t="s">
        <v>33</v>
      </c>
      <c r="S630" t="str">
        <f t="shared" si="9"/>
        <v/>
      </c>
    </row>
    <row r="631" spans="1:19" x14ac:dyDescent="0.45">
      <c r="A631">
        <v>15692463</v>
      </c>
      <c r="B631" t="s">
        <v>548</v>
      </c>
      <c r="C631">
        <v>799</v>
      </c>
      <c r="D631" t="s">
        <v>27</v>
      </c>
      <c r="E631" t="s">
        <v>20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  <c r="N631" t="s">
        <v>46</v>
      </c>
      <c r="O631" t="s">
        <v>68</v>
      </c>
      <c r="P631" t="s">
        <v>39</v>
      </c>
      <c r="Q631" t="s">
        <v>47</v>
      </c>
      <c r="R631" t="s">
        <v>25</v>
      </c>
      <c r="S631" t="str">
        <f t="shared" si="9"/>
        <v/>
      </c>
    </row>
    <row r="632" spans="1:19" x14ac:dyDescent="0.45">
      <c r="A632">
        <v>15712403</v>
      </c>
      <c r="B632" t="s">
        <v>549</v>
      </c>
      <c r="C632">
        <v>589</v>
      </c>
      <c r="D632" t="s">
        <v>19</v>
      </c>
      <c r="E632" t="s">
        <v>20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  <c r="N632" t="s">
        <v>85</v>
      </c>
      <c r="O632" t="s">
        <v>22</v>
      </c>
      <c r="P632" t="s">
        <v>23</v>
      </c>
      <c r="Q632" t="s">
        <v>24</v>
      </c>
      <c r="R632" t="s">
        <v>25</v>
      </c>
      <c r="S632" t="str">
        <f t="shared" si="9"/>
        <v/>
      </c>
    </row>
    <row r="633" spans="1:19" x14ac:dyDescent="0.45">
      <c r="A633">
        <v>15811762</v>
      </c>
      <c r="B633" t="s">
        <v>550</v>
      </c>
      <c r="C633">
        <v>583</v>
      </c>
      <c r="D633" t="s">
        <v>45</v>
      </c>
      <c r="E633" t="s">
        <v>20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  <c r="N633" t="s">
        <v>43</v>
      </c>
      <c r="O633" t="s">
        <v>22</v>
      </c>
      <c r="P633" t="s">
        <v>39</v>
      </c>
      <c r="Q633" t="s">
        <v>32</v>
      </c>
      <c r="R633" t="s">
        <v>25</v>
      </c>
      <c r="S633" t="str">
        <f t="shared" si="9"/>
        <v>PRIORITY SAVE</v>
      </c>
    </row>
    <row r="634" spans="1:19" x14ac:dyDescent="0.45">
      <c r="A634">
        <v>15718673</v>
      </c>
      <c r="B634" t="s">
        <v>551</v>
      </c>
      <c r="C634">
        <v>839</v>
      </c>
      <c r="D634" t="s">
        <v>27</v>
      </c>
      <c r="E634" t="s">
        <v>20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  <c r="N634" t="s">
        <v>35</v>
      </c>
      <c r="O634" t="s">
        <v>38</v>
      </c>
      <c r="P634" t="s">
        <v>28</v>
      </c>
      <c r="Q634" t="s">
        <v>53</v>
      </c>
      <c r="R634" t="s">
        <v>25</v>
      </c>
      <c r="S634" t="str">
        <f t="shared" si="9"/>
        <v/>
      </c>
    </row>
    <row r="635" spans="1:19" x14ac:dyDescent="0.45">
      <c r="A635">
        <v>15724282</v>
      </c>
      <c r="B635" t="s">
        <v>99</v>
      </c>
      <c r="C635">
        <v>540</v>
      </c>
      <c r="D635" t="s">
        <v>45</v>
      </c>
      <c r="E635" t="s">
        <v>41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  <c r="N635" t="s">
        <v>21</v>
      </c>
      <c r="O635" t="s">
        <v>30</v>
      </c>
      <c r="P635" t="s">
        <v>31</v>
      </c>
      <c r="Q635" t="s">
        <v>47</v>
      </c>
      <c r="R635" t="s">
        <v>33</v>
      </c>
      <c r="S635" t="str">
        <f t="shared" si="9"/>
        <v/>
      </c>
    </row>
    <row r="636" spans="1:19" x14ac:dyDescent="0.45">
      <c r="A636">
        <v>15738181</v>
      </c>
      <c r="B636" t="s">
        <v>552</v>
      </c>
      <c r="C636">
        <v>850</v>
      </c>
      <c r="D636" t="s">
        <v>19</v>
      </c>
      <c r="E636" t="s">
        <v>41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  <c r="N636" t="s">
        <v>35</v>
      </c>
      <c r="O636" t="s">
        <v>38</v>
      </c>
      <c r="P636" t="s">
        <v>28</v>
      </c>
      <c r="Q636" t="s">
        <v>32</v>
      </c>
      <c r="R636" t="s">
        <v>33</v>
      </c>
      <c r="S636" t="str">
        <f t="shared" si="9"/>
        <v/>
      </c>
    </row>
    <row r="637" spans="1:19" x14ac:dyDescent="0.45">
      <c r="A637">
        <v>15633648</v>
      </c>
      <c r="B637" t="s">
        <v>553</v>
      </c>
      <c r="C637">
        <v>696</v>
      </c>
      <c r="D637" t="s">
        <v>27</v>
      </c>
      <c r="E637" t="s">
        <v>20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  <c r="N637" t="s">
        <v>43</v>
      </c>
      <c r="O637" t="s">
        <v>36</v>
      </c>
      <c r="P637" t="s">
        <v>23</v>
      </c>
      <c r="Q637" t="s">
        <v>47</v>
      </c>
      <c r="R637" t="s">
        <v>33</v>
      </c>
      <c r="S637" t="str">
        <f t="shared" si="9"/>
        <v/>
      </c>
    </row>
    <row r="638" spans="1:19" x14ac:dyDescent="0.45">
      <c r="A638">
        <v>15603323</v>
      </c>
      <c r="B638" t="s">
        <v>554</v>
      </c>
      <c r="C638">
        <v>660</v>
      </c>
      <c r="D638" t="s">
        <v>27</v>
      </c>
      <c r="E638" t="s">
        <v>20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  <c r="N638" t="s">
        <v>35</v>
      </c>
      <c r="O638" t="s">
        <v>22</v>
      </c>
      <c r="P638" t="s">
        <v>23</v>
      </c>
      <c r="Q638" t="s">
        <v>24</v>
      </c>
      <c r="R638" t="s">
        <v>33</v>
      </c>
      <c r="S638" t="str">
        <f t="shared" si="9"/>
        <v/>
      </c>
    </row>
    <row r="639" spans="1:19" x14ac:dyDescent="0.45">
      <c r="A639">
        <v>15583725</v>
      </c>
      <c r="B639" t="s">
        <v>555</v>
      </c>
      <c r="C639">
        <v>682</v>
      </c>
      <c r="D639" t="s">
        <v>19</v>
      </c>
      <c r="E639" t="s">
        <v>41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  <c r="N639" t="s">
        <v>21</v>
      </c>
      <c r="O639" t="s">
        <v>36</v>
      </c>
      <c r="P639" t="s">
        <v>39</v>
      </c>
      <c r="Q639" t="s">
        <v>24</v>
      </c>
      <c r="R639" t="s">
        <v>25</v>
      </c>
      <c r="S639" t="str">
        <f t="shared" si="9"/>
        <v/>
      </c>
    </row>
    <row r="640" spans="1:19" x14ac:dyDescent="0.45">
      <c r="A640">
        <v>15588350</v>
      </c>
      <c r="B640" t="s">
        <v>248</v>
      </c>
      <c r="C640">
        <v>744</v>
      </c>
      <c r="D640" t="s">
        <v>19</v>
      </c>
      <c r="E640" t="s">
        <v>20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  <c r="N640" t="s">
        <v>21</v>
      </c>
      <c r="O640" t="s">
        <v>68</v>
      </c>
      <c r="P640" t="s">
        <v>39</v>
      </c>
      <c r="Q640" t="s">
        <v>53</v>
      </c>
      <c r="R640" t="s">
        <v>25</v>
      </c>
      <c r="S640" t="str">
        <f t="shared" si="9"/>
        <v/>
      </c>
    </row>
    <row r="641" spans="1:19" x14ac:dyDescent="0.45">
      <c r="A641">
        <v>15798398</v>
      </c>
      <c r="B641" t="s">
        <v>556</v>
      </c>
      <c r="C641">
        <v>785</v>
      </c>
      <c r="D641" t="s">
        <v>19</v>
      </c>
      <c r="E641" t="s">
        <v>20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  <c r="N641" t="s">
        <v>35</v>
      </c>
      <c r="O641" t="s">
        <v>68</v>
      </c>
      <c r="P641" t="s">
        <v>39</v>
      </c>
      <c r="Q641" t="s">
        <v>47</v>
      </c>
      <c r="R641" t="s">
        <v>25</v>
      </c>
      <c r="S641" t="str">
        <f t="shared" si="9"/>
        <v/>
      </c>
    </row>
    <row r="642" spans="1:19" x14ac:dyDescent="0.45">
      <c r="A642">
        <v>15784844</v>
      </c>
      <c r="B642" t="s">
        <v>300</v>
      </c>
      <c r="C642">
        <v>752</v>
      </c>
      <c r="D642" t="s">
        <v>27</v>
      </c>
      <c r="E642" t="s">
        <v>41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  <c r="N642" t="s">
        <v>21</v>
      </c>
      <c r="O642" t="s">
        <v>68</v>
      </c>
      <c r="P642" t="s">
        <v>39</v>
      </c>
      <c r="Q642" t="s">
        <v>47</v>
      </c>
      <c r="R642" t="s">
        <v>25</v>
      </c>
      <c r="S642" t="str">
        <f t="shared" si="9"/>
        <v>PRIORITY SAVE</v>
      </c>
    </row>
    <row r="643" spans="1:19" x14ac:dyDescent="0.45">
      <c r="A643">
        <v>15580684</v>
      </c>
      <c r="B643" t="s">
        <v>557</v>
      </c>
      <c r="C643">
        <v>706</v>
      </c>
      <c r="D643" t="s">
        <v>19</v>
      </c>
      <c r="E643" t="s">
        <v>20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  <c r="N643" t="s">
        <v>46</v>
      </c>
      <c r="O643" t="s">
        <v>36</v>
      </c>
      <c r="P643" t="s">
        <v>39</v>
      </c>
      <c r="Q643" t="s">
        <v>47</v>
      </c>
      <c r="R643" t="s">
        <v>25</v>
      </c>
      <c r="S643" t="str">
        <f t="shared" ref="S643:S706" si="10">IF(AND(M643=1,H643&gt;=100000),"PRIORITY SAVE","")</f>
        <v/>
      </c>
    </row>
    <row r="644" spans="1:19" x14ac:dyDescent="0.45">
      <c r="A644">
        <v>15809663</v>
      </c>
      <c r="B644" t="s">
        <v>558</v>
      </c>
      <c r="C644">
        <v>583</v>
      </c>
      <c r="D644" t="s">
        <v>19</v>
      </c>
      <c r="E644" t="s">
        <v>20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  <c r="N644" t="s">
        <v>46</v>
      </c>
      <c r="O644" t="s">
        <v>22</v>
      </c>
      <c r="P644" t="s">
        <v>39</v>
      </c>
      <c r="Q644" t="s">
        <v>24</v>
      </c>
      <c r="R644" t="s">
        <v>25</v>
      </c>
      <c r="S644" t="str">
        <f t="shared" si="10"/>
        <v/>
      </c>
    </row>
    <row r="645" spans="1:19" x14ac:dyDescent="0.45">
      <c r="A645">
        <v>15640078</v>
      </c>
      <c r="B645" t="s">
        <v>559</v>
      </c>
      <c r="C645">
        <v>660</v>
      </c>
      <c r="D645" t="s">
        <v>45</v>
      </c>
      <c r="E645" t="s">
        <v>20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  <c r="N645" t="s">
        <v>35</v>
      </c>
      <c r="O645" t="s">
        <v>22</v>
      </c>
      <c r="P645" t="s">
        <v>39</v>
      </c>
      <c r="Q645" t="s">
        <v>47</v>
      </c>
      <c r="R645" t="s">
        <v>25</v>
      </c>
      <c r="S645" t="str">
        <f t="shared" si="10"/>
        <v>PRIORITY SAVE</v>
      </c>
    </row>
    <row r="646" spans="1:19" x14ac:dyDescent="0.45">
      <c r="A646">
        <v>15698786</v>
      </c>
      <c r="B646" t="s">
        <v>560</v>
      </c>
      <c r="C646">
        <v>819</v>
      </c>
      <c r="D646" t="s">
        <v>19</v>
      </c>
      <c r="E646" t="s">
        <v>20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  <c r="N646" t="s">
        <v>35</v>
      </c>
      <c r="O646" t="s">
        <v>38</v>
      </c>
      <c r="P646" t="s">
        <v>39</v>
      </c>
      <c r="Q646" t="s">
        <v>53</v>
      </c>
      <c r="R646" t="s">
        <v>25</v>
      </c>
      <c r="S646" t="str">
        <f t="shared" si="10"/>
        <v>PRIORITY SAVE</v>
      </c>
    </row>
    <row r="647" spans="1:19" x14ac:dyDescent="0.45">
      <c r="A647">
        <v>15569807</v>
      </c>
      <c r="B647" t="s">
        <v>561</v>
      </c>
      <c r="C647">
        <v>673</v>
      </c>
      <c r="D647" t="s">
        <v>19</v>
      </c>
      <c r="E647" t="s">
        <v>20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  <c r="N647" t="s">
        <v>35</v>
      </c>
      <c r="O647" t="s">
        <v>36</v>
      </c>
      <c r="P647" t="s">
        <v>103</v>
      </c>
      <c r="Q647" t="s">
        <v>32</v>
      </c>
      <c r="R647" t="s">
        <v>25</v>
      </c>
      <c r="S647" t="str">
        <f t="shared" si="10"/>
        <v/>
      </c>
    </row>
    <row r="648" spans="1:19" x14ac:dyDescent="0.45">
      <c r="A648">
        <v>15730830</v>
      </c>
      <c r="B648" t="s">
        <v>562</v>
      </c>
      <c r="C648">
        <v>752</v>
      </c>
      <c r="D648" t="s">
        <v>19</v>
      </c>
      <c r="E648" t="s">
        <v>20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  <c r="N648" t="s">
        <v>35</v>
      </c>
      <c r="O648" t="s">
        <v>68</v>
      </c>
      <c r="P648" t="s">
        <v>23</v>
      </c>
      <c r="Q648" t="s">
        <v>47</v>
      </c>
      <c r="R648" t="s">
        <v>33</v>
      </c>
      <c r="S648" t="str">
        <f t="shared" si="10"/>
        <v/>
      </c>
    </row>
    <row r="649" spans="1:19" x14ac:dyDescent="0.45">
      <c r="A649">
        <v>15805112</v>
      </c>
      <c r="B649" t="s">
        <v>563</v>
      </c>
      <c r="C649">
        <v>578</v>
      </c>
      <c r="D649" t="s">
        <v>19</v>
      </c>
      <c r="E649" t="s">
        <v>41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  <c r="N649" t="s">
        <v>35</v>
      </c>
      <c r="O649" t="s">
        <v>30</v>
      </c>
      <c r="P649" t="s">
        <v>28</v>
      </c>
      <c r="Q649" t="s">
        <v>32</v>
      </c>
      <c r="R649" t="s">
        <v>25</v>
      </c>
      <c r="S649" t="str">
        <f t="shared" si="10"/>
        <v/>
      </c>
    </row>
    <row r="650" spans="1:19" x14ac:dyDescent="0.45">
      <c r="A650">
        <v>15633064</v>
      </c>
      <c r="B650" t="s">
        <v>564</v>
      </c>
      <c r="C650">
        <v>438</v>
      </c>
      <c r="D650" t="s">
        <v>19</v>
      </c>
      <c r="E650" t="s">
        <v>20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  <c r="N650" t="s">
        <v>35</v>
      </c>
      <c r="O650" t="s">
        <v>30</v>
      </c>
      <c r="P650" t="s">
        <v>23</v>
      </c>
      <c r="Q650" t="s">
        <v>47</v>
      </c>
      <c r="R650" t="s">
        <v>33</v>
      </c>
      <c r="S650" t="str">
        <f t="shared" si="10"/>
        <v/>
      </c>
    </row>
    <row r="651" spans="1:19" x14ac:dyDescent="0.45">
      <c r="A651">
        <v>15703119</v>
      </c>
      <c r="B651" t="s">
        <v>565</v>
      </c>
      <c r="C651">
        <v>652</v>
      </c>
      <c r="D651" t="s">
        <v>19</v>
      </c>
      <c r="E651" t="s">
        <v>41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  <c r="N651" t="s">
        <v>35</v>
      </c>
      <c r="O651" t="s">
        <v>22</v>
      </c>
      <c r="P651" t="s">
        <v>23</v>
      </c>
      <c r="Q651" t="s">
        <v>32</v>
      </c>
      <c r="R651" t="s">
        <v>33</v>
      </c>
      <c r="S651" t="str">
        <f t="shared" si="10"/>
        <v/>
      </c>
    </row>
    <row r="652" spans="1:19" x14ac:dyDescent="0.45">
      <c r="A652">
        <v>15730447</v>
      </c>
      <c r="B652" t="s">
        <v>566</v>
      </c>
      <c r="C652">
        <v>629</v>
      </c>
      <c r="D652" t="s">
        <v>19</v>
      </c>
      <c r="E652" t="s">
        <v>20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  <c r="N652" t="s">
        <v>21</v>
      </c>
      <c r="O652" t="s">
        <v>22</v>
      </c>
      <c r="P652" t="s">
        <v>23</v>
      </c>
      <c r="Q652" t="s">
        <v>47</v>
      </c>
      <c r="R652" t="s">
        <v>33</v>
      </c>
      <c r="S652" t="str">
        <f t="shared" si="10"/>
        <v/>
      </c>
    </row>
    <row r="653" spans="1:19" x14ac:dyDescent="0.45">
      <c r="A653">
        <v>15813850</v>
      </c>
      <c r="B653" t="s">
        <v>567</v>
      </c>
      <c r="C653">
        <v>720</v>
      </c>
      <c r="D653" t="s">
        <v>19</v>
      </c>
      <c r="E653" t="s">
        <v>41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  <c r="N653" t="s">
        <v>43</v>
      </c>
      <c r="O653" t="s">
        <v>36</v>
      </c>
      <c r="P653" t="s">
        <v>23</v>
      </c>
      <c r="Q653" t="s">
        <v>32</v>
      </c>
      <c r="R653" t="s">
        <v>25</v>
      </c>
      <c r="S653" t="str">
        <f t="shared" si="10"/>
        <v/>
      </c>
    </row>
    <row r="654" spans="1:19" x14ac:dyDescent="0.45">
      <c r="A654">
        <v>15711889</v>
      </c>
      <c r="B654" t="s">
        <v>568</v>
      </c>
      <c r="C654">
        <v>668</v>
      </c>
      <c r="D654" t="s">
        <v>19</v>
      </c>
      <c r="E654" t="s">
        <v>41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  <c r="N654" t="s">
        <v>21</v>
      </c>
      <c r="O654" t="s">
        <v>22</v>
      </c>
      <c r="P654" t="s">
        <v>31</v>
      </c>
      <c r="Q654" t="s">
        <v>47</v>
      </c>
      <c r="R654" t="s">
        <v>25</v>
      </c>
      <c r="S654" t="str">
        <f t="shared" si="10"/>
        <v/>
      </c>
    </row>
    <row r="655" spans="1:19" x14ac:dyDescent="0.45">
      <c r="A655">
        <v>15664610</v>
      </c>
      <c r="B655" t="s">
        <v>211</v>
      </c>
      <c r="C655">
        <v>459</v>
      </c>
      <c r="D655" t="s">
        <v>45</v>
      </c>
      <c r="E655" t="s">
        <v>41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  <c r="N655" t="s">
        <v>21</v>
      </c>
      <c r="O655" t="s">
        <v>30</v>
      </c>
      <c r="P655" t="s">
        <v>39</v>
      </c>
      <c r="Q655" t="s">
        <v>47</v>
      </c>
      <c r="R655" t="s">
        <v>25</v>
      </c>
      <c r="S655" t="str">
        <f t="shared" si="10"/>
        <v>PRIORITY SAVE</v>
      </c>
    </row>
    <row r="656" spans="1:19" x14ac:dyDescent="0.45">
      <c r="A656">
        <v>15751710</v>
      </c>
      <c r="B656" t="s">
        <v>233</v>
      </c>
      <c r="C656">
        <v>729</v>
      </c>
      <c r="D656" t="s">
        <v>27</v>
      </c>
      <c r="E656" t="s">
        <v>41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  <c r="N656" t="s">
        <v>35</v>
      </c>
      <c r="O656" t="s">
        <v>36</v>
      </c>
      <c r="P656" t="s">
        <v>31</v>
      </c>
      <c r="Q656" t="s">
        <v>32</v>
      </c>
      <c r="R656" t="s">
        <v>33</v>
      </c>
      <c r="S656" t="str">
        <f t="shared" si="10"/>
        <v/>
      </c>
    </row>
    <row r="657" spans="1:19" x14ac:dyDescent="0.45">
      <c r="A657">
        <v>15692926</v>
      </c>
      <c r="B657" t="s">
        <v>297</v>
      </c>
      <c r="C657">
        <v>498</v>
      </c>
      <c r="D657" t="s">
        <v>45</v>
      </c>
      <c r="E657" t="s">
        <v>41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  <c r="N657" t="s">
        <v>46</v>
      </c>
      <c r="O657" t="s">
        <v>30</v>
      </c>
      <c r="P657" t="s">
        <v>39</v>
      </c>
      <c r="Q657" t="s">
        <v>32</v>
      </c>
      <c r="R657" t="s">
        <v>25</v>
      </c>
      <c r="S657" t="str">
        <f t="shared" si="10"/>
        <v/>
      </c>
    </row>
    <row r="658" spans="1:19" x14ac:dyDescent="0.45">
      <c r="A658">
        <v>15813741</v>
      </c>
      <c r="B658" t="s">
        <v>307</v>
      </c>
      <c r="C658">
        <v>549</v>
      </c>
      <c r="D658" t="s">
        <v>27</v>
      </c>
      <c r="E658" t="s">
        <v>41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  <c r="N658" t="s">
        <v>46</v>
      </c>
      <c r="O658" t="s">
        <v>30</v>
      </c>
      <c r="P658" t="s">
        <v>31</v>
      </c>
      <c r="Q658" t="s">
        <v>32</v>
      </c>
      <c r="R658" t="s">
        <v>25</v>
      </c>
      <c r="S658" t="str">
        <f t="shared" si="10"/>
        <v/>
      </c>
    </row>
    <row r="659" spans="1:19" x14ac:dyDescent="0.45">
      <c r="A659">
        <v>15698474</v>
      </c>
      <c r="B659" t="s">
        <v>569</v>
      </c>
      <c r="C659">
        <v>601</v>
      </c>
      <c r="D659" t="s">
        <v>45</v>
      </c>
      <c r="E659" t="s">
        <v>20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  <c r="N659" t="s">
        <v>43</v>
      </c>
      <c r="O659" t="s">
        <v>22</v>
      </c>
      <c r="P659" t="s">
        <v>39</v>
      </c>
      <c r="Q659" t="s">
        <v>24</v>
      </c>
      <c r="R659" t="s">
        <v>33</v>
      </c>
      <c r="S659" t="str">
        <f t="shared" si="10"/>
        <v/>
      </c>
    </row>
    <row r="660" spans="1:19" x14ac:dyDescent="0.45">
      <c r="A660">
        <v>15568595</v>
      </c>
      <c r="B660" t="s">
        <v>570</v>
      </c>
      <c r="C660">
        <v>544</v>
      </c>
      <c r="D660" t="s">
        <v>19</v>
      </c>
      <c r="E660" t="s">
        <v>41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  <c r="N660" t="s">
        <v>85</v>
      </c>
      <c r="O660" t="s">
        <v>30</v>
      </c>
      <c r="P660" t="s">
        <v>39</v>
      </c>
      <c r="Q660" t="s">
        <v>53</v>
      </c>
      <c r="R660" t="s">
        <v>25</v>
      </c>
      <c r="S660" t="str">
        <f t="shared" si="10"/>
        <v/>
      </c>
    </row>
    <row r="661" spans="1:19" x14ac:dyDescent="0.45">
      <c r="A661">
        <v>15603065</v>
      </c>
      <c r="B661" t="s">
        <v>571</v>
      </c>
      <c r="C661">
        <v>751</v>
      </c>
      <c r="D661" t="s">
        <v>19</v>
      </c>
      <c r="E661" t="s">
        <v>20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  <c r="N661" t="s">
        <v>35</v>
      </c>
      <c r="O661" t="s">
        <v>68</v>
      </c>
      <c r="P661" t="s">
        <v>23</v>
      </c>
      <c r="Q661" t="s">
        <v>32</v>
      </c>
      <c r="R661" t="s">
        <v>33</v>
      </c>
      <c r="S661" t="str">
        <f t="shared" si="10"/>
        <v/>
      </c>
    </row>
    <row r="662" spans="1:19" x14ac:dyDescent="0.45">
      <c r="A662">
        <v>15592937</v>
      </c>
      <c r="B662" t="s">
        <v>572</v>
      </c>
      <c r="C662">
        <v>632</v>
      </c>
      <c r="D662" t="s">
        <v>45</v>
      </c>
      <c r="E662" t="s">
        <v>20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  <c r="N662" t="s">
        <v>21</v>
      </c>
      <c r="O662" t="s">
        <v>22</v>
      </c>
      <c r="P662" t="s">
        <v>28</v>
      </c>
      <c r="Q662" t="s">
        <v>47</v>
      </c>
      <c r="R662" t="s">
        <v>25</v>
      </c>
      <c r="S662" t="str">
        <f t="shared" si="10"/>
        <v/>
      </c>
    </row>
    <row r="663" spans="1:19" x14ac:dyDescent="0.45">
      <c r="A663">
        <v>15699637</v>
      </c>
      <c r="B663" t="s">
        <v>573</v>
      </c>
      <c r="C663">
        <v>694</v>
      </c>
      <c r="D663" t="s">
        <v>27</v>
      </c>
      <c r="E663" t="s">
        <v>41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  <c r="N663" t="s">
        <v>43</v>
      </c>
      <c r="O663" t="s">
        <v>36</v>
      </c>
      <c r="P663" t="s">
        <v>39</v>
      </c>
      <c r="Q663" t="s">
        <v>32</v>
      </c>
      <c r="R663" t="s">
        <v>25</v>
      </c>
      <c r="S663" t="str">
        <f t="shared" si="10"/>
        <v/>
      </c>
    </row>
    <row r="664" spans="1:19" x14ac:dyDescent="0.45">
      <c r="A664">
        <v>15667215</v>
      </c>
      <c r="B664" t="s">
        <v>574</v>
      </c>
      <c r="C664">
        <v>678</v>
      </c>
      <c r="D664" t="s">
        <v>19</v>
      </c>
      <c r="E664" t="s">
        <v>41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  <c r="N664" t="s">
        <v>35</v>
      </c>
      <c r="O664" t="s">
        <v>36</v>
      </c>
      <c r="P664" t="s">
        <v>23</v>
      </c>
      <c r="Q664" t="s">
        <v>24</v>
      </c>
      <c r="R664" t="s">
        <v>33</v>
      </c>
      <c r="S664" t="str">
        <f t="shared" si="10"/>
        <v/>
      </c>
    </row>
    <row r="665" spans="1:19" x14ac:dyDescent="0.45">
      <c r="A665">
        <v>15788659</v>
      </c>
      <c r="B665" t="s">
        <v>575</v>
      </c>
      <c r="C665">
        <v>695</v>
      </c>
      <c r="D665" t="s">
        <v>19</v>
      </c>
      <c r="E665" t="s">
        <v>41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  <c r="N665" t="s">
        <v>21</v>
      </c>
      <c r="O665" t="s">
        <v>36</v>
      </c>
      <c r="P665" t="s">
        <v>23</v>
      </c>
      <c r="Q665" t="s">
        <v>47</v>
      </c>
      <c r="R665" t="s">
        <v>33</v>
      </c>
      <c r="S665" t="str">
        <f t="shared" si="10"/>
        <v/>
      </c>
    </row>
    <row r="666" spans="1:19" x14ac:dyDescent="0.45">
      <c r="A666">
        <v>15763218</v>
      </c>
      <c r="B666" t="s">
        <v>576</v>
      </c>
      <c r="C666">
        <v>661</v>
      </c>
      <c r="D666" t="s">
        <v>19</v>
      </c>
      <c r="E666" t="s">
        <v>20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  <c r="N666" t="s">
        <v>21</v>
      </c>
      <c r="O666" t="s">
        <v>22</v>
      </c>
      <c r="P666" t="s">
        <v>23</v>
      </c>
      <c r="Q666" t="s">
        <v>24</v>
      </c>
      <c r="R666" t="s">
        <v>33</v>
      </c>
      <c r="S666" t="str">
        <f t="shared" si="10"/>
        <v/>
      </c>
    </row>
    <row r="667" spans="1:19" x14ac:dyDescent="0.45">
      <c r="A667">
        <v>15645772</v>
      </c>
      <c r="B667" t="s">
        <v>221</v>
      </c>
      <c r="C667">
        <v>661</v>
      </c>
      <c r="D667" t="s">
        <v>19</v>
      </c>
      <c r="E667" t="s">
        <v>41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  <c r="N667" t="s">
        <v>35</v>
      </c>
      <c r="O667" t="s">
        <v>22</v>
      </c>
      <c r="P667" t="s">
        <v>23</v>
      </c>
      <c r="Q667" t="s">
        <v>53</v>
      </c>
      <c r="R667" t="s">
        <v>33</v>
      </c>
      <c r="S667" t="str">
        <f t="shared" si="10"/>
        <v/>
      </c>
    </row>
    <row r="668" spans="1:19" x14ac:dyDescent="0.45">
      <c r="A668">
        <v>15725511</v>
      </c>
      <c r="B668" t="s">
        <v>118</v>
      </c>
      <c r="C668">
        <v>559</v>
      </c>
      <c r="D668" t="s">
        <v>19</v>
      </c>
      <c r="E668" t="s">
        <v>20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  <c r="N668" t="s">
        <v>35</v>
      </c>
      <c r="O668" t="s">
        <v>30</v>
      </c>
      <c r="P668" t="s">
        <v>39</v>
      </c>
      <c r="Q668" t="s">
        <v>47</v>
      </c>
      <c r="R668" t="s">
        <v>25</v>
      </c>
      <c r="S668" t="str">
        <f t="shared" si="10"/>
        <v/>
      </c>
    </row>
    <row r="669" spans="1:19" x14ac:dyDescent="0.45">
      <c r="A669">
        <v>15575024</v>
      </c>
      <c r="B669" t="s">
        <v>577</v>
      </c>
      <c r="C669">
        <v>503</v>
      </c>
      <c r="D669" t="s">
        <v>19</v>
      </c>
      <c r="E669" t="s">
        <v>41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  <c r="N669" t="s">
        <v>46</v>
      </c>
      <c r="O669" t="s">
        <v>30</v>
      </c>
      <c r="P669" t="s">
        <v>23</v>
      </c>
      <c r="Q669" t="s">
        <v>47</v>
      </c>
      <c r="R669" t="s">
        <v>33</v>
      </c>
      <c r="S669" t="str">
        <f t="shared" si="10"/>
        <v/>
      </c>
    </row>
    <row r="670" spans="1:19" x14ac:dyDescent="0.45">
      <c r="A670">
        <v>15640825</v>
      </c>
      <c r="B670" t="s">
        <v>578</v>
      </c>
      <c r="C670">
        <v>695</v>
      </c>
      <c r="D670" t="s">
        <v>27</v>
      </c>
      <c r="E670" t="s">
        <v>41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  <c r="N670" t="s">
        <v>21</v>
      </c>
      <c r="O670" t="s">
        <v>36</v>
      </c>
      <c r="P670" t="s">
        <v>39</v>
      </c>
      <c r="Q670" t="s">
        <v>47</v>
      </c>
      <c r="R670" t="s">
        <v>25</v>
      </c>
      <c r="S670" t="str">
        <f t="shared" si="10"/>
        <v/>
      </c>
    </row>
    <row r="671" spans="1:19" x14ac:dyDescent="0.45">
      <c r="A671">
        <v>15662397</v>
      </c>
      <c r="B671" t="s">
        <v>579</v>
      </c>
      <c r="C671">
        <v>640</v>
      </c>
      <c r="D671" t="s">
        <v>19</v>
      </c>
      <c r="E671" t="s">
        <v>20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  <c r="N671" t="s">
        <v>21</v>
      </c>
      <c r="O671" t="s">
        <v>22</v>
      </c>
      <c r="P671" t="s">
        <v>31</v>
      </c>
      <c r="Q671" t="s">
        <v>47</v>
      </c>
      <c r="R671" t="s">
        <v>25</v>
      </c>
      <c r="S671" t="str">
        <f t="shared" si="10"/>
        <v/>
      </c>
    </row>
    <row r="672" spans="1:19" x14ac:dyDescent="0.45">
      <c r="A672">
        <v>15576368</v>
      </c>
      <c r="B672" t="s">
        <v>580</v>
      </c>
      <c r="C672">
        <v>624</v>
      </c>
      <c r="D672" t="s">
        <v>45</v>
      </c>
      <c r="E672" t="s">
        <v>20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  <c r="N672" t="s">
        <v>21</v>
      </c>
      <c r="O672" t="s">
        <v>22</v>
      </c>
      <c r="P672" t="s">
        <v>39</v>
      </c>
      <c r="Q672" t="s">
        <v>47</v>
      </c>
      <c r="R672" t="s">
        <v>33</v>
      </c>
      <c r="S672" t="str">
        <f t="shared" si="10"/>
        <v/>
      </c>
    </row>
    <row r="673" spans="1:19" x14ac:dyDescent="0.45">
      <c r="A673">
        <v>15674991</v>
      </c>
      <c r="B673" t="s">
        <v>581</v>
      </c>
      <c r="C673">
        <v>667</v>
      </c>
      <c r="D673" t="s">
        <v>19</v>
      </c>
      <c r="E673" t="s">
        <v>41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  <c r="N673" t="s">
        <v>21</v>
      </c>
      <c r="O673" t="s">
        <v>22</v>
      </c>
      <c r="P673" t="s">
        <v>23</v>
      </c>
      <c r="Q673" t="s">
        <v>53</v>
      </c>
      <c r="R673" t="s">
        <v>33</v>
      </c>
      <c r="S673" t="str">
        <f t="shared" si="10"/>
        <v/>
      </c>
    </row>
    <row r="674" spans="1:19" x14ac:dyDescent="0.45">
      <c r="A674">
        <v>15721024</v>
      </c>
      <c r="B674" t="s">
        <v>582</v>
      </c>
      <c r="C674">
        <v>642</v>
      </c>
      <c r="D674" t="s">
        <v>19</v>
      </c>
      <c r="E674" t="s">
        <v>41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  <c r="N674" t="s">
        <v>46</v>
      </c>
      <c r="O674" t="s">
        <v>22</v>
      </c>
      <c r="P674" t="s">
        <v>23</v>
      </c>
      <c r="Q674" t="s">
        <v>24</v>
      </c>
      <c r="R674" t="s">
        <v>25</v>
      </c>
      <c r="S674" t="str">
        <f t="shared" si="10"/>
        <v/>
      </c>
    </row>
    <row r="675" spans="1:19" x14ac:dyDescent="0.45">
      <c r="A675">
        <v>15745621</v>
      </c>
      <c r="B675" t="s">
        <v>583</v>
      </c>
      <c r="C675">
        <v>640</v>
      </c>
      <c r="D675" t="s">
        <v>27</v>
      </c>
      <c r="E675" t="s">
        <v>20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  <c r="N675" t="s">
        <v>35</v>
      </c>
      <c r="O675" t="s">
        <v>22</v>
      </c>
      <c r="P675" t="s">
        <v>39</v>
      </c>
      <c r="Q675" t="s">
        <v>32</v>
      </c>
      <c r="R675" t="s">
        <v>33</v>
      </c>
      <c r="S675" t="str">
        <f t="shared" si="10"/>
        <v/>
      </c>
    </row>
    <row r="676" spans="1:19" x14ac:dyDescent="0.45">
      <c r="A676">
        <v>15642394</v>
      </c>
      <c r="B676" t="s">
        <v>48</v>
      </c>
      <c r="C676">
        <v>529</v>
      </c>
      <c r="D676" t="s">
        <v>27</v>
      </c>
      <c r="E676" t="s">
        <v>41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  <c r="N676" t="s">
        <v>35</v>
      </c>
      <c r="O676" t="s">
        <v>30</v>
      </c>
      <c r="P676" t="s">
        <v>23</v>
      </c>
      <c r="Q676" t="s">
        <v>47</v>
      </c>
      <c r="R676" t="s">
        <v>33</v>
      </c>
      <c r="S676" t="str">
        <f t="shared" si="10"/>
        <v/>
      </c>
    </row>
    <row r="677" spans="1:19" x14ac:dyDescent="0.45">
      <c r="A677">
        <v>15754605</v>
      </c>
      <c r="B677" t="s">
        <v>584</v>
      </c>
      <c r="C677">
        <v>563</v>
      </c>
      <c r="D677" t="s">
        <v>19</v>
      </c>
      <c r="E677" t="s">
        <v>20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  <c r="N677" t="s">
        <v>35</v>
      </c>
      <c r="O677" t="s">
        <v>30</v>
      </c>
      <c r="P677" t="s">
        <v>23</v>
      </c>
      <c r="Q677" t="s">
        <v>47</v>
      </c>
      <c r="R677" t="s">
        <v>33</v>
      </c>
      <c r="S677" t="str">
        <f t="shared" si="10"/>
        <v/>
      </c>
    </row>
    <row r="678" spans="1:19" x14ac:dyDescent="0.45">
      <c r="A678">
        <v>15607040</v>
      </c>
      <c r="B678" t="s">
        <v>585</v>
      </c>
      <c r="C678">
        <v>593</v>
      </c>
      <c r="D678" t="s">
        <v>27</v>
      </c>
      <c r="E678" t="s">
        <v>20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  <c r="N678" t="s">
        <v>35</v>
      </c>
      <c r="O678" t="s">
        <v>22</v>
      </c>
      <c r="P678" t="s">
        <v>28</v>
      </c>
      <c r="Q678" t="s">
        <v>47</v>
      </c>
      <c r="R678" t="s">
        <v>33</v>
      </c>
      <c r="S678" t="str">
        <f t="shared" si="10"/>
        <v/>
      </c>
    </row>
    <row r="679" spans="1:19" x14ac:dyDescent="0.45">
      <c r="A679">
        <v>15715142</v>
      </c>
      <c r="B679" t="s">
        <v>586</v>
      </c>
      <c r="C679">
        <v>739</v>
      </c>
      <c r="D679" t="s">
        <v>45</v>
      </c>
      <c r="E679" t="s">
        <v>41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  <c r="N679" t="s">
        <v>21</v>
      </c>
      <c r="O679" t="s">
        <v>36</v>
      </c>
      <c r="P679" t="s">
        <v>39</v>
      </c>
      <c r="Q679" t="s">
        <v>32</v>
      </c>
      <c r="R679" t="s">
        <v>25</v>
      </c>
      <c r="S679" t="str">
        <f t="shared" si="10"/>
        <v>PRIORITY SAVE</v>
      </c>
    </row>
    <row r="680" spans="1:19" x14ac:dyDescent="0.45">
      <c r="A680">
        <v>15810978</v>
      </c>
      <c r="B680" t="s">
        <v>587</v>
      </c>
      <c r="C680">
        <v>788</v>
      </c>
      <c r="D680" t="s">
        <v>27</v>
      </c>
      <c r="E680" t="s">
        <v>20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  <c r="N680" t="s">
        <v>85</v>
      </c>
      <c r="O680" t="s">
        <v>68</v>
      </c>
      <c r="P680" t="s">
        <v>23</v>
      </c>
      <c r="Q680" t="s">
        <v>24</v>
      </c>
      <c r="R680" t="s">
        <v>33</v>
      </c>
      <c r="S680" t="str">
        <f t="shared" si="10"/>
        <v/>
      </c>
    </row>
    <row r="681" spans="1:19" x14ac:dyDescent="0.45">
      <c r="A681">
        <v>15668886</v>
      </c>
      <c r="B681" t="s">
        <v>588</v>
      </c>
      <c r="C681">
        <v>684</v>
      </c>
      <c r="D681" t="s">
        <v>27</v>
      </c>
      <c r="E681" t="s">
        <v>20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  <c r="N681" t="s">
        <v>35</v>
      </c>
      <c r="O681" t="s">
        <v>36</v>
      </c>
      <c r="P681" t="s">
        <v>23</v>
      </c>
      <c r="Q681" t="s">
        <v>47</v>
      </c>
      <c r="R681" t="s">
        <v>33</v>
      </c>
      <c r="S681" t="str">
        <f t="shared" si="10"/>
        <v/>
      </c>
    </row>
    <row r="682" spans="1:19" x14ac:dyDescent="0.45">
      <c r="A682">
        <v>15780804</v>
      </c>
      <c r="B682" t="s">
        <v>589</v>
      </c>
      <c r="C682">
        <v>482</v>
      </c>
      <c r="D682" t="s">
        <v>19</v>
      </c>
      <c r="E682" t="s">
        <v>41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  <c r="N682" t="s">
        <v>43</v>
      </c>
      <c r="O682" t="s">
        <v>30</v>
      </c>
      <c r="P682" t="s">
        <v>28</v>
      </c>
      <c r="Q682" t="s">
        <v>47</v>
      </c>
      <c r="R682" t="s">
        <v>25</v>
      </c>
      <c r="S682" t="str">
        <f t="shared" si="10"/>
        <v/>
      </c>
    </row>
    <row r="683" spans="1:19" x14ac:dyDescent="0.45">
      <c r="A683">
        <v>15613880</v>
      </c>
      <c r="B683" t="s">
        <v>590</v>
      </c>
      <c r="C683">
        <v>591</v>
      </c>
      <c r="D683" t="s">
        <v>27</v>
      </c>
      <c r="E683" t="s">
        <v>41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  <c r="N683" t="s">
        <v>43</v>
      </c>
      <c r="O683" t="s">
        <v>22</v>
      </c>
      <c r="P683" t="s">
        <v>39</v>
      </c>
      <c r="Q683" t="s">
        <v>47</v>
      </c>
      <c r="R683" t="s">
        <v>25</v>
      </c>
      <c r="S683" t="str">
        <f t="shared" si="10"/>
        <v/>
      </c>
    </row>
    <row r="684" spans="1:19" x14ac:dyDescent="0.45">
      <c r="A684">
        <v>15775238</v>
      </c>
      <c r="B684" t="s">
        <v>591</v>
      </c>
      <c r="C684">
        <v>651</v>
      </c>
      <c r="D684" t="s">
        <v>45</v>
      </c>
      <c r="E684" t="s">
        <v>20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  <c r="N684" t="s">
        <v>21</v>
      </c>
      <c r="O684" t="s">
        <v>22</v>
      </c>
      <c r="P684" t="s">
        <v>39</v>
      </c>
      <c r="Q684" t="s">
        <v>47</v>
      </c>
      <c r="R684" t="s">
        <v>25</v>
      </c>
      <c r="S684" t="str">
        <f t="shared" si="10"/>
        <v/>
      </c>
    </row>
    <row r="685" spans="1:19" x14ac:dyDescent="0.45">
      <c r="A685">
        <v>15786905</v>
      </c>
      <c r="B685" t="s">
        <v>324</v>
      </c>
      <c r="C685">
        <v>749</v>
      </c>
      <c r="D685" t="s">
        <v>45</v>
      </c>
      <c r="E685" t="s">
        <v>20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  <c r="N685" t="s">
        <v>21</v>
      </c>
      <c r="O685" t="s">
        <v>68</v>
      </c>
      <c r="P685" t="s">
        <v>39</v>
      </c>
      <c r="Q685" t="s">
        <v>32</v>
      </c>
      <c r="R685" t="s">
        <v>33</v>
      </c>
      <c r="S685" t="str">
        <f t="shared" si="10"/>
        <v/>
      </c>
    </row>
    <row r="686" spans="1:19" x14ac:dyDescent="0.45">
      <c r="A686">
        <v>15747867</v>
      </c>
      <c r="B686" t="s">
        <v>94</v>
      </c>
      <c r="C686">
        <v>583</v>
      </c>
      <c r="D686" t="s">
        <v>19</v>
      </c>
      <c r="E686" t="s">
        <v>41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  <c r="N686" t="s">
        <v>46</v>
      </c>
      <c r="O686" t="s">
        <v>22</v>
      </c>
      <c r="P686" t="s">
        <v>39</v>
      </c>
      <c r="Q686" t="s">
        <v>53</v>
      </c>
      <c r="R686" t="s">
        <v>25</v>
      </c>
      <c r="S686" t="str">
        <f t="shared" si="10"/>
        <v/>
      </c>
    </row>
    <row r="687" spans="1:19" x14ac:dyDescent="0.45">
      <c r="A687">
        <v>15600337</v>
      </c>
      <c r="B687" t="s">
        <v>592</v>
      </c>
      <c r="C687">
        <v>661</v>
      </c>
      <c r="D687" t="s">
        <v>27</v>
      </c>
      <c r="E687" t="s">
        <v>41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  <c r="N687" t="s">
        <v>21</v>
      </c>
      <c r="O687" t="s">
        <v>22</v>
      </c>
      <c r="P687" t="s">
        <v>31</v>
      </c>
      <c r="Q687" t="s">
        <v>24</v>
      </c>
      <c r="R687" t="s">
        <v>25</v>
      </c>
      <c r="S687" t="str">
        <f t="shared" si="10"/>
        <v>PRIORITY SAVE</v>
      </c>
    </row>
    <row r="688" spans="1:19" x14ac:dyDescent="0.45">
      <c r="A688">
        <v>15801277</v>
      </c>
      <c r="B688" t="s">
        <v>593</v>
      </c>
      <c r="C688">
        <v>715</v>
      </c>
      <c r="D688" t="s">
        <v>19</v>
      </c>
      <c r="E688" t="s">
        <v>20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  <c r="N688" t="s">
        <v>35</v>
      </c>
      <c r="O688" t="s">
        <v>36</v>
      </c>
      <c r="P688" t="s">
        <v>39</v>
      </c>
      <c r="Q688" t="s">
        <v>24</v>
      </c>
      <c r="R688" t="s">
        <v>33</v>
      </c>
      <c r="S688" t="str">
        <f t="shared" si="10"/>
        <v/>
      </c>
    </row>
    <row r="689" spans="1:19" x14ac:dyDescent="0.45">
      <c r="A689">
        <v>15579334</v>
      </c>
      <c r="B689" t="s">
        <v>594</v>
      </c>
      <c r="C689">
        <v>769</v>
      </c>
      <c r="D689" t="s">
        <v>45</v>
      </c>
      <c r="E689" t="s">
        <v>20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  <c r="N689" t="s">
        <v>21</v>
      </c>
      <c r="O689" t="s">
        <v>68</v>
      </c>
      <c r="P689" t="s">
        <v>39</v>
      </c>
      <c r="Q689" t="s">
        <v>47</v>
      </c>
      <c r="R689" t="s">
        <v>25</v>
      </c>
      <c r="S689" t="str">
        <f t="shared" si="10"/>
        <v>PRIORITY SAVE</v>
      </c>
    </row>
    <row r="690" spans="1:19" x14ac:dyDescent="0.45">
      <c r="A690">
        <v>15802741</v>
      </c>
      <c r="B690" t="s">
        <v>595</v>
      </c>
      <c r="C690">
        <v>625</v>
      </c>
      <c r="D690" t="s">
        <v>19</v>
      </c>
      <c r="E690" t="s">
        <v>20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  <c r="N690" t="s">
        <v>43</v>
      </c>
      <c r="O690" t="s">
        <v>22</v>
      </c>
      <c r="P690" t="s">
        <v>39</v>
      </c>
      <c r="Q690" t="s">
        <v>32</v>
      </c>
      <c r="R690" t="s">
        <v>25</v>
      </c>
      <c r="S690" t="str">
        <f t="shared" si="10"/>
        <v>PRIORITY SAVE</v>
      </c>
    </row>
    <row r="691" spans="1:19" x14ac:dyDescent="0.45">
      <c r="A691">
        <v>15720649</v>
      </c>
      <c r="B691" t="s">
        <v>596</v>
      </c>
      <c r="C691">
        <v>641</v>
      </c>
      <c r="D691" t="s">
        <v>19</v>
      </c>
      <c r="E691" t="s">
        <v>20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  <c r="N691" t="s">
        <v>35</v>
      </c>
      <c r="O691" t="s">
        <v>22</v>
      </c>
      <c r="P691" t="s">
        <v>28</v>
      </c>
      <c r="Q691" t="s">
        <v>47</v>
      </c>
      <c r="R691" t="s">
        <v>25</v>
      </c>
      <c r="S691" t="str">
        <f t="shared" si="10"/>
        <v/>
      </c>
    </row>
    <row r="692" spans="1:19" x14ac:dyDescent="0.45">
      <c r="A692">
        <v>15589493</v>
      </c>
      <c r="B692" t="s">
        <v>597</v>
      </c>
      <c r="C692">
        <v>716</v>
      </c>
      <c r="D692" t="s">
        <v>45</v>
      </c>
      <c r="E692" t="s">
        <v>41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  <c r="N692" t="s">
        <v>46</v>
      </c>
      <c r="O692" t="s">
        <v>36</v>
      </c>
      <c r="P692" t="s">
        <v>39</v>
      </c>
      <c r="Q692" t="s">
        <v>24</v>
      </c>
      <c r="R692" t="s">
        <v>33</v>
      </c>
      <c r="S692" t="str">
        <f t="shared" si="10"/>
        <v/>
      </c>
    </row>
    <row r="693" spans="1:19" x14ac:dyDescent="0.45">
      <c r="A693">
        <v>15688251</v>
      </c>
      <c r="B693" t="s">
        <v>598</v>
      </c>
      <c r="C693">
        <v>767</v>
      </c>
      <c r="D693" t="s">
        <v>19</v>
      </c>
      <c r="E693" t="s">
        <v>41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  <c r="N693" t="s">
        <v>21</v>
      </c>
      <c r="O693" t="s">
        <v>68</v>
      </c>
      <c r="P693" t="s">
        <v>28</v>
      </c>
      <c r="Q693" t="s">
        <v>24</v>
      </c>
      <c r="R693" t="s">
        <v>33</v>
      </c>
      <c r="S693" t="str">
        <f t="shared" si="10"/>
        <v/>
      </c>
    </row>
    <row r="694" spans="1:19" x14ac:dyDescent="0.45">
      <c r="A694">
        <v>15665238</v>
      </c>
      <c r="B694" t="s">
        <v>599</v>
      </c>
      <c r="C694">
        <v>745</v>
      </c>
      <c r="D694" t="s">
        <v>45</v>
      </c>
      <c r="E694" t="s">
        <v>41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  <c r="N694" t="s">
        <v>35</v>
      </c>
      <c r="O694" t="s">
        <v>68</v>
      </c>
      <c r="P694" t="s">
        <v>39</v>
      </c>
      <c r="Q694" t="s">
        <v>32</v>
      </c>
      <c r="R694" t="s">
        <v>25</v>
      </c>
      <c r="S694" t="str">
        <f t="shared" si="10"/>
        <v/>
      </c>
    </row>
    <row r="695" spans="1:19" x14ac:dyDescent="0.45">
      <c r="A695">
        <v>15740900</v>
      </c>
      <c r="B695" t="s">
        <v>600</v>
      </c>
      <c r="C695">
        <v>589</v>
      </c>
      <c r="D695" t="s">
        <v>19</v>
      </c>
      <c r="E695" t="s">
        <v>41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  <c r="N695" t="s">
        <v>35</v>
      </c>
      <c r="O695" t="s">
        <v>22</v>
      </c>
      <c r="P695" t="s">
        <v>23</v>
      </c>
      <c r="Q695" t="s">
        <v>32</v>
      </c>
      <c r="R695" t="s">
        <v>33</v>
      </c>
      <c r="S695" t="str">
        <f t="shared" si="10"/>
        <v/>
      </c>
    </row>
    <row r="696" spans="1:19" x14ac:dyDescent="0.45">
      <c r="A696">
        <v>15681068</v>
      </c>
      <c r="B696" t="s">
        <v>601</v>
      </c>
      <c r="C696">
        <v>796</v>
      </c>
      <c r="D696" t="s">
        <v>19</v>
      </c>
      <c r="E696" t="s">
        <v>20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  <c r="N696" t="s">
        <v>21</v>
      </c>
      <c r="O696" t="s">
        <v>68</v>
      </c>
      <c r="P696" t="s">
        <v>39</v>
      </c>
      <c r="Q696" t="s">
        <v>24</v>
      </c>
      <c r="R696" t="s">
        <v>25</v>
      </c>
      <c r="S696" t="str">
        <f t="shared" si="10"/>
        <v/>
      </c>
    </row>
    <row r="697" spans="1:19" x14ac:dyDescent="0.45">
      <c r="A697">
        <v>15748625</v>
      </c>
      <c r="B697" t="s">
        <v>602</v>
      </c>
      <c r="C697">
        <v>664</v>
      </c>
      <c r="D697" t="s">
        <v>19</v>
      </c>
      <c r="E697" t="s">
        <v>41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  <c r="N697" t="s">
        <v>43</v>
      </c>
      <c r="O697" t="s">
        <v>22</v>
      </c>
      <c r="P697" t="s">
        <v>23</v>
      </c>
      <c r="Q697" t="s">
        <v>32</v>
      </c>
      <c r="R697" t="s">
        <v>33</v>
      </c>
      <c r="S697" t="str">
        <f t="shared" si="10"/>
        <v/>
      </c>
    </row>
    <row r="698" spans="1:19" x14ac:dyDescent="0.45">
      <c r="A698">
        <v>15727299</v>
      </c>
      <c r="B698" t="s">
        <v>603</v>
      </c>
      <c r="C698">
        <v>445</v>
      </c>
      <c r="D698" t="s">
        <v>27</v>
      </c>
      <c r="E698" t="s">
        <v>41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  <c r="N698" t="s">
        <v>85</v>
      </c>
      <c r="O698" t="s">
        <v>30</v>
      </c>
      <c r="P698" t="s">
        <v>28</v>
      </c>
      <c r="Q698" t="s">
        <v>24</v>
      </c>
      <c r="R698" t="s">
        <v>25</v>
      </c>
      <c r="S698" t="str">
        <f t="shared" si="10"/>
        <v/>
      </c>
    </row>
    <row r="699" spans="1:19" x14ac:dyDescent="0.45">
      <c r="A699">
        <v>15620204</v>
      </c>
      <c r="B699" t="s">
        <v>604</v>
      </c>
      <c r="C699">
        <v>543</v>
      </c>
      <c r="D699" t="s">
        <v>45</v>
      </c>
      <c r="E699" t="s">
        <v>20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  <c r="N699" t="s">
        <v>43</v>
      </c>
      <c r="O699" t="s">
        <v>30</v>
      </c>
      <c r="P699" t="s">
        <v>39</v>
      </c>
      <c r="Q699" t="s">
        <v>24</v>
      </c>
      <c r="R699" t="s">
        <v>33</v>
      </c>
      <c r="S699" t="str">
        <f t="shared" si="10"/>
        <v>PRIORITY SAVE</v>
      </c>
    </row>
    <row r="700" spans="1:19" x14ac:dyDescent="0.45">
      <c r="A700">
        <v>15669516</v>
      </c>
      <c r="B700" t="s">
        <v>605</v>
      </c>
      <c r="C700">
        <v>746</v>
      </c>
      <c r="D700" t="s">
        <v>27</v>
      </c>
      <c r="E700" t="s">
        <v>41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  <c r="N700" t="s">
        <v>35</v>
      </c>
      <c r="O700" t="s">
        <v>68</v>
      </c>
      <c r="P700" t="s">
        <v>23</v>
      </c>
      <c r="Q700" t="s">
        <v>24</v>
      </c>
      <c r="R700" t="s">
        <v>33</v>
      </c>
      <c r="S700" t="str">
        <f t="shared" si="10"/>
        <v/>
      </c>
    </row>
    <row r="701" spans="1:19" x14ac:dyDescent="0.45">
      <c r="A701">
        <v>15736534</v>
      </c>
      <c r="B701" t="s">
        <v>606</v>
      </c>
      <c r="C701">
        <v>742</v>
      </c>
      <c r="D701" t="s">
        <v>45</v>
      </c>
      <c r="E701" t="s">
        <v>41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  <c r="N701" t="s">
        <v>35</v>
      </c>
      <c r="O701" t="s">
        <v>68</v>
      </c>
      <c r="P701" t="s">
        <v>31</v>
      </c>
      <c r="Q701" t="s">
        <v>24</v>
      </c>
      <c r="R701" t="s">
        <v>25</v>
      </c>
      <c r="S701" t="str">
        <f t="shared" si="10"/>
        <v/>
      </c>
    </row>
    <row r="702" spans="1:19" x14ac:dyDescent="0.45">
      <c r="A702">
        <v>15803457</v>
      </c>
      <c r="B702" t="s">
        <v>60</v>
      </c>
      <c r="C702">
        <v>750</v>
      </c>
      <c r="D702" t="s">
        <v>19</v>
      </c>
      <c r="E702" t="s">
        <v>20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  <c r="N702" t="s">
        <v>35</v>
      </c>
      <c r="O702" t="s">
        <v>68</v>
      </c>
      <c r="P702" t="s">
        <v>23</v>
      </c>
      <c r="Q702" t="s">
        <v>47</v>
      </c>
      <c r="R702" t="s">
        <v>33</v>
      </c>
      <c r="S702" t="str">
        <f t="shared" si="10"/>
        <v/>
      </c>
    </row>
    <row r="703" spans="1:19" x14ac:dyDescent="0.45">
      <c r="A703">
        <v>15659098</v>
      </c>
      <c r="B703" t="s">
        <v>607</v>
      </c>
      <c r="C703">
        <v>669</v>
      </c>
      <c r="D703" t="s">
        <v>19</v>
      </c>
      <c r="E703" t="s">
        <v>41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  <c r="N703" t="s">
        <v>35</v>
      </c>
      <c r="O703" t="s">
        <v>22</v>
      </c>
      <c r="P703" t="s">
        <v>28</v>
      </c>
      <c r="Q703" t="s">
        <v>32</v>
      </c>
      <c r="R703" t="s">
        <v>25</v>
      </c>
      <c r="S703" t="str">
        <f t="shared" si="10"/>
        <v/>
      </c>
    </row>
    <row r="704" spans="1:19" x14ac:dyDescent="0.45">
      <c r="A704">
        <v>15603436</v>
      </c>
      <c r="B704" t="s">
        <v>608</v>
      </c>
      <c r="C704">
        <v>594</v>
      </c>
      <c r="D704" t="s">
        <v>27</v>
      </c>
      <c r="E704" t="s">
        <v>20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  <c r="N704" t="s">
        <v>21</v>
      </c>
      <c r="O704" t="s">
        <v>22</v>
      </c>
      <c r="P704" t="s">
        <v>39</v>
      </c>
      <c r="Q704" t="s">
        <v>24</v>
      </c>
      <c r="R704" t="s">
        <v>33</v>
      </c>
      <c r="S704" t="str">
        <f t="shared" si="10"/>
        <v/>
      </c>
    </row>
    <row r="705" spans="1:19" x14ac:dyDescent="0.45">
      <c r="A705">
        <v>15566292</v>
      </c>
      <c r="B705" t="s">
        <v>522</v>
      </c>
      <c r="C705">
        <v>574</v>
      </c>
      <c r="D705" t="s">
        <v>27</v>
      </c>
      <c r="E705" t="s">
        <v>41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  <c r="N705" t="s">
        <v>35</v>
      </c>
      <c r="O705" t="s">
        <v>30</v>
      </c>
      <c r="P705" t="s">
        <v>23</v>
      </c>
      <c r="Q705" t="s">
        <v>24</v>
      </c>
      <c r="R705" t="s">
        <v>33</v>
      </c>
      <c r="S705" t="str">
        <f t="shared" si="10"/>
        <v/>
      </c>
    </row>
    <row r="706" spans="1:19" x14ac:dyDescent="0.45">
      <c r="A706">
        <v>15808621</v>
      </c>
      <c r="B706" t="s">
        <v>609</v>
      </c>
      <c r="C706">
        <v>659</v>
      </c>
      <c r="D706" t="s">
        <v>45</v>
      </c>
      <c r="E706" t="s">
        <v>41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  <c r="N706" t="s">
        <v>35</v>
      </c>
      <c r="O706" t="s">
        <v>22</v>
      </c>
      <c r="P706" t="s">
        <v>28</v>
      </c>
      <c r="Q706" t="s">
        <v>24</v>
      </c>
      <c r="R706" t="s">
        <v>33</v>
      </c>
      <c r="S706" t="str">
        <f t="shared" si="10"/>
        <v/>
      </c>
    </row>
    <row r="707" spans="1:19" x14ac:dyDescent="0.45">
      <c r="A707">
        <v>15580148</v>
      </c>
      <c r="B707" t="s">
        <v>156</v>
      </c>
      <c r="C707">
        <v>750</v>
      </c>
      <c r="D707" t="s">
        <v>45</v>
      </c>
      <c r="E707" t="s">
        <v>41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  <c r="N707" t="s">
        <v>21</v>
      </c>
      <c r="O707" t="s">
        <v>68</v>
      </c>
      <c r="P707" t="s">
        <v>31</v>
      </c>
      <c r="Q707" t="s">
        <v>47</v>
      </c>
      <c r="R707" t="s">
        <v>33</v>
      </c>
      <c r="S707" t="str">
        <f t="shared" ref="S707:S770" si="11">IF(AND(M707=1,H707&gt;=100000),"PRIORITY SAVE","")</f>
        <v>PRIORITY SAVE</v>
      </c>
    </row>
    <row r="708" spans="1:19" x14ac:dyDescent="0.45">
      <c r="A708">
        <v>15776231</v>
      </c>
      <c r="B708" t="s">
        <v>610</v>
      </c>
      <c r="C708">
        <v>626</v>
      </c>
      <c r="D708" t="s">
        <v>45</v>
      </c>
      <c r="E708" t="s">
        <v>41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  <c r="N708" t="s">
        <v>35</v>
      </c>
      <c r="O708" t="s">
        <v>22</v>
      </c>
      <c r="P708" t="s">
        <v>28</v>
      </c>
      <c r="Q708" t="s">
        <v>47</v>
      </c>
      <c r="R708" t="s">
        <v>25</v>
      </c>
      <c r="S708" t="str">
        <f t="shared" si="11"/>
        <v/>
      </c>
    </row>
    <row r="709" spans="1:19" x14ac:dyDescent="0.45">
      <c r="A709">
        <v>15773809</v>
      </c>
      <c r="B709" t="s">
        <v>211</v>
      </c>
      <c r="C709">
        <v>620</v>
      </c>
      <c r="D709" t="s">
        <v>19</v>
      </c>
      <c r="E709" t="s">
        <v>41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  <c r="N709" t="s">
        <v>21</v>
      </c>
      <c r="O709" t="s">
        <v>22</v>
      </c>
      <c r="P709" t="s">
        <v>23</v>
      </c>
      <c r="Q709" t="s">
        <v>47</v>
      </c>
      <c r="R709" t="s">
        <v>33</v>
      </c>
      <c r="S709" t="str">
        <f t="shared" si="11"/>
        <v/>
      </c>
    </row>
    <row r="710" spans="1:19" x14ac:dyDescent="0.45">
      <c r="A710">
        <v>15649423</v>
      </c>
      <c r="B710" t="s">
        <v>611</v>
      </c>
      <c r="C710">
        <v>580</v>
      </c>
      <c r="D710" t="s">
        <v>19</v>
      </c>
      <c r="E710" t="s">
        <v>20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  <c r="N710" t="s">
        <v>35</v>
      </c>
      <c r="O710" t="s">
        <v>22</v>
      </c>
      <c r="P710" t="s">
        <v>23</v>
      </c>
      <c r="Q710" t="s">
        <v>32</v>
      </c>
      <c r="R710" t="s">
        <v>33</v>
      </c>
      <c r="S710" t="str">
        <f t="shared" si="11"/>
        <v/>
      </c>
    </row>
    <row r="711" spans="1:19" x14ac:dyDescent="0.45">
      <c r="A711">
        <v>15734886</v>
      </c>
      <c r="B711" t="s">
        <v>612</v>
      </c>
      <c r="C711">
        <v>686</v>
      </c>
      <c r="D711" t="s">
        <v>19</v>
      </c>
      <c r="E711" t="s">
        <v>20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  <c r="N711" t="s">
        <v>35</v>
      </c>
      <c r="O711" t="s">
        <v>36</v>
      </c>
      <c r="P711" t="s">
        <v>39</v>
      </c>
      <c r="Q711" t="s">
        <v>47</v>
      </c>
      <c r="R711" t="s">
        <v>33</v>
      </c>
      <c r="S711" t="str">
        <f t="shared" si="11"/>
        <v/>
      </c>
    </row>
    <row r="712" spans="1:19" x14ac:dyDescent="0.45">
      <c r="A712">
        <v>15722548</v>
      </c>
      <c r="B712" t="s">
        <v>613</v>
      </c>
      <c r="C712">
        <v>540</v>
      </c>
      <c r="D712" t="s">
        <v>19</v>
      </c>
      <c r="E712" t="s">
        <v>41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  <c r="N712" t="s">
        <v>21</v>
      </c>
      <c r="O712" t="s">
        <v>30</v>
      </c>
      <c r="P712" t="s">
        <v>39</v>
      </c>
      <c r="Q712" t="s">
        <v>24</v>
      </c>
      <c r="R712" t="s">
        <v>25</v>
      </c>
      <c r="S712" t="str">
        <f t="shared" si="11"/>
        <v/>
      </c>
    </row>
    <row r="713" spans="1:19" x14ac:dyDescent="0.45">
      <c r="A713">
        <v>15650288</v>
      </c>
      <c r="B713" t="s">
        <v>614</v>
      </c>
      <c r="C713">
        <v>634</v>
      </c>
      <c r="D713" t="s">
        <v>45</v>
      </c>
      <c r="E713" t="s">
        <v>41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  <c r="N713" t="s">
        <v>35</v>
      </c>
      <c r="O713" t="s">
        <v>22</v>
      </c>
      <c r="P713" t="s">
        <v>39</v>
      </c>
      <c r="Q713" t="s">
        <v>32</v>
      </c>
      <c r="R713" t="s">
        <v>25</v>
      </c>
      <c r="S713" t="str">
        <f t="shared" si="11"/>
        <v/>
      </c>
    </row>
    <row r="714" spans="1:19" x14ac:dyDescent="0.45">
      <c r="A714">
        <v>15629448</v>
      </c>
      <c r="B714" t="s">
        <v>615</v>
      </c>
      <c r="C714">
        <v>632</v>
      </c>
      <c r="D714" t="s">
        <v>27</v>
      </c>
      <c r="E714" t="s">
        <v>41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  <c r="N714" t="s">
        <v>35</v>
      </c>
      <c r="O714" t="s">
        <v>22</v>
      </c>
      <c r="P714" t="s">
        <v>39</v>
      </c>
      <c r="Q714" t="s">
        <v>24</v>
      </c>
      <c r="R714" t="s">
        <v>25</v>
      </c>
      <c r="S714" t="str">
        <f t="shared" si="11"/>
        <v/>
      </c>
    </row>
    <row r="715" spans="1:19" x14ac:dyDescent="0.45">
      <c r="A715">
        <v>15716164</v>
      </c>
      <c r="B715" t="s">
        <v>616</v>
      </c>
      <c r="C715">
        <v>501</v>
      </c>
      <c r="D715" t="s">
        <v>19</v>
      </c>
      <c r="E715" t="s">
        <v>20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  <c r="N715" t="s">
        <v>21</v>
      </c>
      <c r="O715" t="s">
        <v>30</v>
      </c>
      <c r="P715" t="s">
        <v>39</v>
      </c>
      <c r="Q715" t="s">
        <v>47</v>
      </c>
      <c r="R715" t="s">
        <v>25</v>
      </c>
      <c r="S715" t="str">
        <f t="shared" si="11"/>
        <v/>
      </c>
    </row>
    <row r="716" spans="1:19" x14ac:dyDescent="0.45">
      <c r="A716">
        <v>15807609</v>
      </c>
      <c r="B716" t="s">
        <v>333</v>
      </c>
      <c r="C716">
        <v>650</v>
      </c>
      <c r="D716" t="s">
        <v>27</v>
      </c>
      <c r="E716" t="s">
        <v>20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  <c r="N716" t="s">
        <v>46</v>
      </c>
      <c r="O716" t="s">
        <v>22</v>
      </c>
      <c r="P716" t="s">
        <v>28</v>
      </c>
      <c r="Q716" t="s">
        <v>47</v>
      </c>
      <c r="R716" t="s">
        <v>33</v>
      </c>
      <c r="S716" t="str">
        <f t="shared" si="11"/>
        <v/>
      </c>
    </row>
    <row r="717" spans="1:19" x14ac:dyDescent="0.45">
      <c r="A717">
        <v>15578977</v>
      </c>
      <c r="B717" t="s">
        <v>201</v>
      </c>
      <c r="C717">
        <v>786</v>
      </c>
      <c r="D717" t="s">
        <v>19</v>
      </c>
      <c r="E717" t="s">
        <v>41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  <c r="N717" t="s">
        <v>35</v>
      </c>
      <c r="O717" t="s">
        <v>68</v>
      </c>
      <c r="P717" t="s">
        <v>23</v>
      </c>
      <c r="Q717" t="s">
        <v>53</v>
      </c>
      <c r="R717" t="s">
        <v>33</v>
      </c>
      <c r="S717" t="str">
        <f t="shared" si="11"/>
        <v/>
      </c>
    </row>
    <row r="718" spans="1:19" x14ac:dyDescent="0.45">
      <c r="A718">
        <v>15677369</v>
      </c>
      <c r="B718" t="s">
        <v>617</v>
      </c>
      <c r="C718">
        <v>554</v>
      </c>
      <c r="D718" t="s">
        <v>45</v>
      </c>
      <c r="E718" t="s">
        <v>20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  <c r="N718" t="s">
        <v>35</v>
      </c>
      <c r="O718" t="s">
        <v>30</v>
      </c>
      <c r="P718" t="s">
        <v>28</v>
      </c>
      <c r="Q718" t="s">
        <v>47</v>
      </c>
      <c r="R718" t="s">
        <v>25</v>
      </c>
      <c r="S718" t="str">
        <f t="shared" si="11"/>
        <v/>
      </c>
    </row>
    <row r="719" spans="1:19" x14ac:dyDescent="0.45">
      <c r="A719">
        <v>15804072</v>
      </c>
      <c r="B719" t="s">
        <v>360</v>
      </c>
      <c r="C719">
        <v>701</v>
      </c>
      <c r="D719" t="s">
        <v>27</v>
      </c>
      <c r="E719" t="s">
        <v>20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  <c r="N719" t="s">
        <v>21</v>
      </c>
      <c r="O719" t="s">
        <v>36</v>
      </c>
      <c r="P719" t="s">
        <v>23</v>
      </c>
      <c r="Q719" t="s">
        <v>47</v>
      </c>
      <c r="R719" t="s">
        <v>33</v>
      </c>
      <c r="S719" t="str">
        <f t="shared" si="11"/>
        <v/>
      </c>
    </row>
    <row r="720" spans="1:19" x14ac:dyDescent="0.45">
      <c r="A720">
        <v>15696859</v>
      </c>
      <c r="B720" t="s">
        <v>618</v>
      </c>
      <c r="C720">
        <v>474</v>
      </c>
      <c r="D720" t="s">
        <v>19</v>
      </c>
      <c r="E720" t="s">
        <v>41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  <c r="N720" t="s">
        <v>21</v>
      </c>
      <c r="O720" t="s">
        <v>30</v>
      </c>
      <c r="P720" t="s">
        <v>23</v>
      </c>
      <c r="Q720" t="s">
        <v>53</v>
      </c>
      <c r="R720" t="s">
        <v>33</v>
      </c>
      <c r="S720" t="str">
        <f t="shared" si="11"/>
        <v/>
      </c>
    </row>
    <row r="721" spans="1:19" x14ac:dyDescent="0.45">
      <c r="A721">
        <v>15653780</v>
      </c>
      <c r="B721" t="s">
        <v>619</v>
      </c>
      <c r="C721">
        <v>621</v>
      </c>
      <c r="D721" t="s">
        <v>19</v>
      </c>
      <c r="E721" t="s">
        <v>20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  <c r="N721" t="s">
        <v>21</v>
      </c>
      <c r="O721" t="s">
        <v>22</v>
      </c>
      <c r="P721" t="s">
        <v>23</v>
      </c>
      <c r="Q721" t="s">
        <v>47</v>
      </c>
      <c r="R721" t="s">
        <v>25</v>
      </c>
      <c r="S721" t="str">
        <f t="shared" si="11"/>
        <v/>
      </c>
    </row>
    <row r="722" spans="1:19" x14ac:dyDescent="0.45">
      <c r="A722">
        <v>15721658</v>
      </c>
      <c r="B722" t="s">
        <v>570</v>
      </c>
      <c r="C722">
        <v>672</v>
      </c>
      <c r="D722" t="s">
        <v>27</v>
      </c>
      <c r="E722" t="s">
        <v>20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  <c r="N722" t="s">
        <v>43</v>
      </c>
      <c r="O722" t="s">
        <v>36</v>
      </c>
      <c r="P722" t="s">
        <v>31</v>
      </c>
      <c r="Q722" t="s">
        <v>24</v>
      </c>
      <c r="R722" t="s">
        <v>33</v>
      </c>
      <c r="S722" t="str">
        <f t="shared" si="11"/>
        <v>PRIORITY SAVE</v>
      </c>
    </row>
    <row r="723" spans="1:19" x14ac:dyDescent="0.45">
      <c r="A723">
        <v>15578761</v>
      </c>
      <c r="B723" t="s">
        <v>382</v>
      </c>
      <c r="C723">
        <v>459</v>
      </c>
      <c r="D723" t="s">
        <v>27</v>
      </c>
      <c r="E723" t="s">
        <v>20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  <c r="N723" t="s">
        <v>21</v>
      </c>
      <c r="O723" t="s">
        <v>30</v>
      </c>
      <c r="P723" t="s">
        <v>39</v>
      </c>
      <c r="Q723" t="s">
        <v>32</v>
      </c>
      <c r="R723" t="s">
        <v>33</v>
      </c>
      <c r="S723" t="str">
        <f t="shared" si="11"/>
        <v>PRIORITY SAVE</v>
      </c>
    </row>
    <row r="724" spans="1:19" x14ac:dyDescent="0.45">
      <c r="A724">
        <v>15736879</v>
      </c>
      <c r="B724" t="s">
        <v>44</v>
      </c>
      <c r="C724">
        <v>669</v>
      </c>
      <c r="D724" t="s">
        <v>19</v>
      </c>
      <c r="E724" t="s">
        <v>41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  <c r="N724" t="s">
        <v>46</v>
      </c>
      <c r="O724" t="s">
        <v>22</v>
      </c>
      <c r="P724" t="s">
        <v>23</v>
      </c>
      <c r="Q724" t="s">
        <v>24</v>
      </c>
      <c r="R724" t="s">
        <v>33</v>
      </c>
      <c r="S724" t="str">
        <f t="shared" si="11"/>
        <v/>
      </c>
    </row>
    <row r="725" spans="1:19" x14ac:dyDescent="0.45">
      <c r="A725">
        <v>15571973</v>
      </c>
      <c r="B725" t="s">
        <v>620</v>
      </c>
      <c r="C725">
        <v>776</v>
      </c>
      <c r="D725" t="s">
        <v>19</v>
      </c>
      <c r="E725" t="s">
        <v>20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  <c r="N725" t="s">
        <v>35</v>
      </c>
      <c r="O725" t="s">
        <v>68</v>
      </c>
      <c r="P725" t="s">
        <v>31</v>
      </c>
      <c r="Q725" t="s">
        <v>24</v>
      </c>
      <c r="R725" t="s">
        <v>25</v>
      </c>
      <c r="S725" t="str">
        <f t="shared" si="11"/>
        <v/>
      </c>
    </row>
    <row r="726" spans="1:19" x14ac:dyDescent="0.45">
      <c r="A726">
        <v>15626742</v>
      </c>
      <c r="B726" t="s">
        <v>391</v>
      </c>
      <c r="C726">
        <v>694</v>
      </c>
      <c r="D726" t="s">
        <v>19</v>
      </c>
      <c r="E726" t="s">
        <v>41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  <c r="N726" t="s">
        <v>35</v>
      </c>
      <c r="O726" t="s">
        <v>36</v>
      </c>
      <c r="P726" t="s">
        <v>28</v>
      </c>
      <c r="Q726" t="s">
        <v>47</v>
      </c>
      <c r="R726" t="s">
        <v>25</v>
      </c>
      <c r="S726" t="str">
        <f t="shared" si="11"/>
        <v/>
      </c>
    </row>
    <row r="727" spans="1:19" x14ac:dyDescent="0.45">
      <c r="A727">
        <v>15672692</v>
      </c>
      <c r="B727" t="s">
        <v>91</v>
      </c>
      <c r="C727">
        <v>787</v>
      </c>
      <c r="D727" t="s">
        <v>19</v>
      </c>
      <c r="E727" t="s">
        <v>20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  <c r="N727" t="s">
        <v>21</v>
      </c>
      <c r="O727" t="s">
        <v>68</v>
      </c>
      <c r="P727" t="s">
        <v>39</v>
      </c>
      <c r="Q727" t="s">
        <v>53</v>
      </c>
      <c r="R727" t="s">
        <v>33</v>
      </c>
      <c r="S727" t="str">
        <f t="shared" si="11"/>
        <v/>
      </c>
    </row>
    <row r="728" spans="1:19" x14ac:dyDescent="0.45">
      <c r="A728">
        <v>15673570</v>
      </c>
      <c r="B728" t="s">
        <v>621</v>
      </c>
      <c r="C728">
        <v>580</v>
      </c>
      <c r="D728" t="s">
        <v>19</v>
      </c>
      <c r="E728" t="s">
        <v>41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  <c r="N728" t="s">
        <v>35</v>
      </c>
      <c r="O728" t="s">
        <v>22</v>
      </c>
      <c r="P728" t="s">
        <v>23</v>
      </c>
      <c r="Q728" t="s">
        <v>53</v>
      </c>
      <c r="R728" t="s">
        <v>33</v>
      </c>
      <c r="S728" t="str">
        <f t="shared" si="11"/>
        <v/>
      </c>
    </row>
    <row r="729" spans="1:19" x14ac:dyDescent="0.45">
      <c r="A729">
        <v>15767432</v>
      </c>
      <c r="B729" t="s">
        <v>331</v>
      </c>
      <c r="C729">
        <v>711</v>
      </c>
      <c r="D729" t="s">
        <v>19</v>
      </c>
      <c r="E729" t="s">
        <v>20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  <c r="N729" t="s">
        <v>46</v>
      </c>
      <c r="O729" t="s">
        <v>36</v>
      </c>
      <c r="P729" t="s">
        <v>23</v>
      </c>
      <c r="Q729" t="s">
        <v>32</v>
      </c>
      <c r="R729" t="s">
        <v>33</v>
      </c>
      <c r="S729" t="str">
        <f t="shared" si="11"/>
        <v/>
      </c>
    </row>
    <row r="730" spans="1:19" x14ac:dyDescent="0.45">
      <c r="A730">
        <v>15654238</v>
      </c>
      <c r="B730" t="s">
        <v>622</v>
      </c>
      <c r="C730">
        <v>673</v>
      </c>
      <c r="D730" t="s">
        <v>19</v>
      </c>
      <c r="E730" t="s">
        <v>20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  <c r="N730" t="s">
        <v>21</v>
      </c>
      <c r="O730" t="s">
        <v>36</v>
      </c>
      <c r="P730" t="s">
        <v>39</v>
      </c>
      <c r="Q730" t="s">
        <v>47</v>
      </c>
      <c r="R730" t="s">
        <v>25</v>
      </c>
      <c r="S730" t="str">
        <f t="shared" si="11"/>
        <v/>
      </c>
    </row>
    <row r="731" spans="1:19" x14ac:dyDescent="0.45">
      <c r="A731">
        <v>15612525</v>
      </c>
      <c r="B731" t="s">
        <v>623</v>
      </c>
      <c r="C731">
        <v>499</v>
      </c>
      <c r="D731" t="s">
        <v>19</v>
      </c>
      <c r="E731" t="s">
        <v>20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  <c r="N731" t="s">
        <v>43</v>
      </c>
      <c r="O731" t="s">
        <v>30</v>
      </c>
      <c r="P731" t="s">
        <v>23</v>
      </c>
      <c r="Q731" t="s">
        <v>24</v>
      </c>
      <c r="R731" t="s">
        <v>25</v>
      </c>
      <c r="S731" t="str">
        <f t="shared" si="11"/>
        <v/>
      </c>
    </row>
    <row r="732" spans="1:19" x14ac:dyDescent="0.45">
      <c r="A732">
        <v>15812750</v>
      </c>
      <c r="B732" t="s">
        <v>624</v>
      </c>
      <c r="C732">
        <v>591</v>
      </c>
      <c r="D732" t="s">
        <v>19</v>
      </c>
      <c r="E732" t="s">
        <v>41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  <c r="N732" t="s">
        <v>46</v>
      </c>
      <c r="O732" t="s">
        <v>22</v>
      </c>
      <c r="P732" t="s">
        <v>39</v>
      </c>
      <c r="Q732" t="s">
        <v>32</v>
      </c>
      <c r="R732" t="s">
        <v>25</v>
      </c>
      <c r="S732" t="str">
        <f t="shared" si="11"/>
        <v/>
      </c>
    </row>
    <row r="733" spans="1:19" x14ac:dyDescent="0.45">
      <c r="A733">
        <v>15790757</v>
      </c>
      <c r="B733" t="s">
        <v>625</v>
      </c>
      <c r="C733">
        <v>769</v>
      </c>
      <c r="D733" t="s">
        <v>19</v>
      </c>
      <c r="E733" t="s">
        <v>20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  <c r="N733" t="s">
        <v>46</v>
      </c>
      <c r="O733" t="s">
        <v>68</v>
      </c>
      <c r="P733" t="s">
        <v>23</v>
      </c>
      <c r="Q733" t="s">
        <v>53</v>
      </c>
      <c r="R733" t="s">
        <v>33</v>
      </c>
      <c r="S733" t="str">
        <f t="shared" si="11"/>
        <v/>
      </c>
    </row>
    <row r="734" spans="1:19" x14ac:dyDescent="0.45">
      <c r="A734">
        <v>15723873</v>
      </c>
      <c r="B734" t="s">
        <v>626</v>
      </c>
      <c r="C734">
        <v>657</v>
      </c>
      <c r="D734" t="s">
        <v>27</v>
      </c>
      <c r="E734" t="s">
        <v>41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  <c r="N734" t="s">
        <v>35</v>
      </c>
      <c r="O734" t="s">
        <v>22</v>
      </c>
      <c r="P734" t="s">
        <v>39</v>
      </c>
      <c r="Q734" t="s">
        <v>47</v>
      </c>
      <c r="R734" t="s">
        <v>25</v>
      </c>
      <c r="S734" t="str">
        <f t="shared" si="11"/>
        <v/>
      </c>
    </row>
    <row r="735" spans="1:19" x14ac:dyDescent="0.45">
      <c r="A735">
        <v>15744607</v>
      </c>
      <c r="B735" t="s">
        <v>89</v>
      </c>
      <c r="C735">
        <v>738</v>
      </c>
      <c r="D735" t="s">
        <v>45</v>
      </c>
      <c r="E735" t="s">
        <v>41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  <c r="N735" t="s">
        <v>21</v>
      </c>
      <c r="O735" t="s">
        <v>36</v>
      </c>
      <c r="P735" t="s">
        <v>39</v>
      </c>
      <c r="Q735" t="s">
        <v>53</v>
      </c>
      <c r="R735" t="s">
        <v>33</v>
      </c>
      <c r="S735" t="str">
        <f t="shared" si="11"/>
        <v>PRIORITY SAVE</v>
      </c>
    </row>
    <row r="736" spans="1:19" x14ac:dyDescent="0.45">
      <c r="A736">
        <v>15612966</v>
      </c>
      <c r="B736" t="s">
        <v>627</v>
      </c>
      <c r="C736">
        <v>545</v>
      </c>
      <c r="D736" t="s">
        <v>45</v>
      </c>
      <c r="E736" t="s">
        <v>20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  <c r="N736" t="s">
        <v>85</v>
      </c>
      <c r="O736" t="s">
        <v>30</v>
      </c>
      <c r="P736" t="s">
        <v>39</v>
      </c>
      <c r="Q736" t="s">
        <v>32</v>
      </c>
      <c r="R736" t="s">
        <v>25</v>
      </c>
      <c r="S736" t="str">
        <f t="shared" si="11"/>
        <v>PRIORITY SAVE</v>
      </c>
    </row>
    <row r="737" spans="1:19" x14ac:dyDescent="0.45">
      <c r="A737">
        <v>15784209</v>
      </c>
      <c r="B737" t="s">
        <v>628</v>
      </c>
      <c r="C737">
        <v>497</v>
      </c>
      <c r="D737" t="s">
        <v>19</v>
      </c>
      <c r="E737" t="s">
        <v>41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  <c r="N737" t="s">
        <v>21</v>
      </c>
      <c r="O737" t="s">
        <v>30</v>
      </c>
      <c r="P737" t="s">
        <v>23</v>
      </c>
      <c r="Q737" t="s">
        <v>32</v>
      </c>
      <c r="R737" t="s">
        <v>25</v>
      </c>
      <c r="S737" t="str">
        <f t="shared" si="11"/>
        <v/>
      </c>
    </row>
    <row r="738" spans="1:19" x14ac:dyDescent="0.45">
      <c r="A738">
        <v>15794278</v>
      </c>
      <c r="B738" t="s">
        <v>629</v>
      </c>
      <c r="C738">
        <v>816</v>
      </c>
      <c r="D738" t="s">
        <v>27</v>
      </c>
      <c r="E738" t="s">
        <v>41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  <c r="N738" t="s">
        <v>85</v>
      </c>
      <c r="O738" t="s">
        <v>38</v>
      </c>
      <c r="P738" t="s">
        <v>31</v>
      </c>
      <c r="Q738" t="s">
        <v>32</v>
      </c>
      <c r="R738" t="s">
        <v>25</v>
      </c>
      <c r="S738" t="str">
        <f t="shared" si="11"/>
        <v/>
      </c>
    </row>
    <row r="739" spans="1:19" x14ac:dyDescent="0.45">
      <c r="A739">
        <v>15766741</v>
      </c>
      <c r="B739" t="s">
        <v>248</v>
      </c>
      <c r="C739">
        <v>525</v>
      </c>
      <c r="D739" t="s">
        <v>19</v>
      </c>
      <c r="E739" t="s">
        <v>41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  <c r="N739" t="s">
        <v>35</v>
      </c>
      <c r="O739" t="s">
        <v>30</v>
      </c>
      <c r="P739" t="s">
        <v>39</v>
      </c>
      <c r="Q739" t="s">
        <v>24</v>
      </c>
      <c r="R739" t="s">
        <v>25</v>
      </c>
      <c r="S739" t="str">
        <f t="shared" si="11"/>
        <v/>
      </c>
    </row>
    <row r="740" spans="1:19" x14ac:dyDescent="0.45">
      <c r="A740">
        <v>15661036</v>
      </c>
      <c r="B740" t="s">
        <v>630</v>
      </c>
      <c r="C740">
        <v>725</v>
      </c>
      <c r="D740" t="s">
        <v>19</v>
      </c>
      <c r="E740" t="s">
        <v>41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  <c r="N740" t="s">
        <v>21</v>
      </c>
      <c r="O740" t="s">
        <v>36</v>
      </c>
      <c r="P740" t="s">
        <v>23</v>
      </c>
      <c r="Q740" t="s">
        <v>32</v>
      </c>
      <c r="R740" t="s">
        <v>33</v>
      </c>
      <c r="S740" t="str">
        <f t="shared" si="11"/>
        <v/>
      </c>
    </row>
    <row r="741" spans="1:19" x14ac:dyDescent="0.45">
      <c r="A741">
        <v>15705639</v>
      </c>
      <c r="B741" t="s">
        <v>631</v>
      </c>
      <c r="C741">
        <v>692</v>
      </c>
      <c r="D741" t="s">
        <v>19</v>
      </c>
      <c r="E741" t="s">
        <v>20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  <c r="N741" t="s">
        <v>46</v>
      </c>
      <c r="O741" t="s">
        <v>36</v>
      </c>
      <c r="P741" t="s">
        <v>28</v>
      </c>
      <c r="Q741" t="s">
        <v>32</v>
      </c>
      <c r="R741" t="s">
        <v>33</v>
      </c>
      <c r="S741" t="str">
        <f t="shared" si="11"/>
        <v/>
      </c>
    </row>
    <row r="742" spans="1:19" x14ac:dyDescent="0.45">
      <c r="A742">
        <v>15637414</v>
      </c>
      <c r="B742" t="s">
        <v>632</v>
      </c>
      <c r="C742">
        <v>618</v>
      </c>
      <c r="D742" t="s">
        <v>19</v>
      </c>
      <c r="E742" t="s">
        <v>20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  <c r="N742" t="s">
        <v>46</v>
      </c>
      <c r="O742" t="s">
        <v>22</v>
      </c>
      <c r="P742" t="s">
        <v>39</v>
      </c>
      <c r="Q742" t="s">
        <v>32</v>
      </c>
      <c r="R742" t="s">
        <v>25</v>
      </c>
      <c r="S742" t="str">
        <f t="shared" si="11"/>
        <v/>
      </c>
    </row>
    <row r="743" spans="1:19" x14ac:dyDescent="0.45">
      <c r="A743">
        <v>15716835</v>
      </c>
      <c r="B743" t="s">
        <v>285</v>
      </c>
      <c r="C743">
        <v>546</v>
      </c>
      <c r="D743" t="s">
        <v>19</v>
      </c>
      <c r="E743" t="s">
        <v>41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  <c r="N743" t="s">
        <v>46</v>
      </c>
      <c r="O743" t="s">
        <v>30</v>
      </c>
      <c r="P743" t="s">
        <v>31</v>
      </c>
      <c r="Q743" t="s">
        <v>32</v>
      </c>
      <c r="R743" t="s">
        <v>25</v>
      </c>
      <c r="S743" t="str">
        <f t="shared" si="11"/>
        <v/>
      </c>
    </row>
    <row r="744" spans="1:19" x14ac:dyDescent="0.45">
      <c r="A744">
        <v>15696231</v>
      </c>
      <c r="B744" t="s">
        <v>633</v>
      </c>
      <c r="C744">
        <v>635</v>
      </c>
      <c r="D744" t="s">
        <v>19</v>
      </c>
      <c r="E744" t="s">
        <v>41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  <c r="N744" t="s">
        <v>46</v>
      </c>
      <c r="O744" t="s">
        <v>22</v>
      </c>
      <c r="P744" t="s">
        <v>39</v>
      </c>
      <c r="Q744" t="s">
        <v>32</v>
      </c>
      <c r="R744" t="s">
        <v>25</v>
      </c>
      <c r="S744" t="str">
        <f t="shared" si="11"/>
        <v/>
      </c>
    </row>
    <row r="745" spans="1:19" x14ac:dyDescent="0.45">
      <c r="A745">
        <v>15641675</v>
      </c>
      <c r="B745" t="s">
        <v>634</v>
      </c>
      <c r="C745">
        <v>611</v>
      </c>
      <c r="D745" t="s">
        <v>19</v>
      </c>
      <c r="E745" t="s">
        <v>20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  <c r="N745" t="s">
        <v>21</v>
      </c>
      <c r="O745" t="s">
        <v>22</v>
      </c>
      <c r="P745" t="s">
        <v>28</v>
      </c>
      <c r="Q745" t="s">
        <v>24</v>
      </c>
      <c r="R745" t="s">
        <v>33</v>
      </c>
      <c r="S745" t="str">
        <f t="shared" si="11"/>
        <v/>
      </c>
    </row>
    <row r="746" spans="1:19" x14ac:dyDescent="0.45">
      <c r="A746">
        <v>15670755</v>
      </c>
      <c r="B746" t="s">
        <v>635</v>
      </c>
      <c r="C746">
        <v>650</v>
      </c>
      <c r="D746" t="s">
        <v>19</v>
      </c>
      <c r="E746" t="s">
        <v>41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  <c r="N746" t="s">
        <v>85</v>
      </c>
      <c r="O746" t="s">
        <v>22</v>
      </c>
      <c r="P746" t="s">
        <v>23</v>
      </c>
      <c r="Q746" t="s">
        <v>32</v>
      </c>
      <c r="R746" t="s">
        <v>33</v>
      </c>
      <c r="S746" t="str">
        <f t="shared" si="11"/>
        <v/>
      </c>
    </row>
    <row r="747" spans="1:19" x14ac:dyDescent="0.45">
      <c r="A747">
        <v>15640059</v>
      </c>
      <c r="B747" t="s">
        <v>260</v>
      </c>
      <c r="C747">
        <v>606</v>
      </c>
      <c r="D747" t="s">
        <v>19</v>
      </c>
      <c r="E747" t="s">
        <v>41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  <c r="N747" t="s">
        <v>21</v>
      </c>
      <c r="O747" t="s">
        <v>22</v>
      </c>
      <c r="P747" t="s">
        <v>23</v>
      </c>
      <c r="Q747" t="s">
        <v>47</v>
      </c>
      <c r="R747" t="s">
        <v>33</v>
      </c>
      <c r="S747" t="str">
        <f t="shared" si="11"/>
        <v/>
      </c>
    </row>
    <row r="748" spans="1:19" x14ac:dyDescent="0.45">
      <c r="A748">
        <v>15787619</v>
      </c>
      <c r="B748" t="s">
        <v>339</v>
      </c>
      <c r="C748">
        <v>844</v>
      </c>
      <c r="D748" t="s">
        <v>19</v>
      </c>
      <c r="E748" t="s">
        <v>41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  <c r="N748" t="s">
        <v>46</v>
      </c>
      <c r="O748" t="s">
        <v>38</v>
      </c>
      <c r="P748" t="s">
        <v>31</v>
      </c>
      <c r="Q748" t="s">
        <v>24</v>
      </c>
      <c r="R748" t="s">
        <v>25</v>
      </c>
      <c r="S748" t="str">
        <f t="shared" si="11"/>
        <v/>
      </c>
    </row>
    <row r="749" spans="1:19" x14ac:dyDescent="0.45">
      <c r="A749">
        <v>15587535</v>
      </c>
      <c r="B749" t="s">
        <v>631</v>
      </c>
      <c r="C749">
        <v>450</v>
      </c>
      <c r="D749" t="s">
        <v>27</v>
      </c>
      <c r="E749" t="s">
        <v>20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  <c r="N749" t="s">
        <v>21</v>
      </c>
      <c r="O749" t="s">
        <v>30</v>
      </c>
      <c r="P749" t="s">
        <v>31</v>
      </c>
      <c r="Q749" t="s">
        <v>47</v>
      </c>
      <c r="R749" t="s">
        <v>25</v>
      </c>
      <c r="S749" t="str">
        <f t="shared" si="11"/>
        <v/>
      </c>
    </row>
    <row r="750" spans="1:19" x14ac:dyDescent="0.45">
      <c r="A750">
        <v>15813034</v>
      </c>
      <c r="B750" t="s">
        <v>89</v>
      </c>
      <c r="C750">
        <v>727</v>
      </c>
      <c r="D750" t="s">
        <v>27</v>
      </c>
      <c r="E750" t="s">
        <v>41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  <c r="N750" t="s">
        <v>35</v>
      </c>
      <c r="O750" t="s">
        <v>36</v>
      </c>
      <c r="P750" t="s">
        <v>28</v>
      </c>
      <c r="Q750" t="s">
        <v>24</v>
      </c>
      <c r="R750" t="s">
        <v>25</v>
      </c>
      <c r="S750" t="str">
        <f t="shared" si="11"/>
        <v/>
      </c>
    </row>
    <row r="751" spans="1:19" x14ac:dyDescent="0.45">
      <c r="A751">
        <v>15698839</v>
      </c>
      <c r="B751" t="s">
        <v>636</v>
      </c>
      <c r="C751">
        <v>460</v>
      </c>
      <c r="D751" t="s">
        <v>45</v>
      </c>
      <c r="E751" t="s">
        <v>41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  <c r="N751" t="s">
        <v>21</v>
      </c>
      <c r="O751" t="s">
        <v>30</v>
      </c>
      <c r="P751" t="s">
        <v>39</v>
      </c>
      <c r="Q751" t="s">
        <v>47</v>
      </c>
      <c r="R751" t="s">
        <v>33</v>
      </c>
      <c r="S751" t="str">
        <f t="shared" si="11"/>
        <v/>
      </c>
    </row>
    <row r="752" spans="1:19" x14ac:dyDescent="0.45">
      <c r="A752">
        <v>15790314</v>
      </c>
      <c r="B752" t="s">
        <v>637</v>
      </c>
      <c r="C752">
        <v>649</v>
      </c>
      <c r="D752" t="s">
        <v>19</v>
      </c>
      <c r="E752" t="s">
        <v>41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  <c r="N752" t="s">
        <v>21</v>
      </c>
      <c r="O752" t="s">
        <v>22</v>
      </c>
      <c r="P752" t="s">
        <v>23</v>
      </c>
      <c r="Q752" t="s">
        <v>24</v>
      </c>
      <c r="R752" t="s">
        <v>33</v>
      </c>
      <c r="S752" t="str">
        <f t="shared" si="11"/>
        <v/>
      </c>
    </row>
    <row r="753" spans="1:19" x14ac:dyDescent="0.45">
      <c r="A753">
        <v>15634245</v>
      </c>
      <c r="B753" t="s">
        <v>638</v>
      </c>
      <c r="C753">
        <v>758</v>
      </c>
      <c r="D753" t="s">
        <v>45</v>
      </c>
      <c r="E753" t="s">
        <v>20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  <c r="N753" t="s">
        <v>21</v>
      </c>
      <c r="O753" t="s">
        <v>68</v>
      </c>
      <c r="P753" t="s">
        <v>28</v>
      </c>
      <c r="Q753" t="s">
        <v>53</v>
      </c>
      <c r="R753" t="s">
        <v>25</v>
      </c>
      <c r="S753" t="str">
        <f t="shared" si="11"/>
        <v/>
      </c>
    </row>
    <row r="754" spans="1:19" x14ac:dyDescent="0.45">
      <c r="A754">
        <v>15677305</v>
      </c>
      <c r="B754" t="s">
        <v>339</v>
      </c>
      <c r="C754">
        <v>490</v>
      </c>
      <c r="D754" t="s">
        <v>19</v>
      </c>
      <c r="E754" t="s">
        <v>20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  <c r="N754" t="s">
        <v>35</v>
      </c>
      <c r="O754" t="s">
        <v>30</v>
      </c>
      <c r="P754" t="s">
        <v>39</v>
      </c>
      <c r="Q754" t="s">
        <v>32</v>
      </c>
      <c r="R754" t="s">
        <v>25</v>
      </c>
      <c r="S754" t="str">
        <f t="shared" si="11"/>
        <v/>
      </c>
    </row>
    <row r="755" spans="1:19" x14ac:dyDescent="0.45">
      <c r="A755">
        <v>15661526</v>
      </c>
      <c r="B755" t="s">
        <v>566</v>
      </c>
      <c r="C755">
        <v>815</v>
      </c>
      <c r="D755" t="s">
        <v>45</v>
      </c>
      <c r="E755" t="s">
        <v>41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  <c r="N755" t="s">
        <v>35</v>
      </c>
      <c r="O755" t="s">
        <v>38</v>
      </c>
      <c r="P755" t="s">
        <v>39</v>
      </c>
      <c r="Q755" t="s">
        <v>24</v>
      </c>
      <c r="R755" t="s">
        <v>33</v>
      </c>
      <c r="S755" t="str">
        <f t="shared" si="11"/>
        <v/>
      </c>
    </row>
    <row r="756" spans="1:19" x14ac:dyDescent="0.45">
      <c r="A756">
        <v>15685997</v>
      </c>
      <c r="B756" t="s">
        <v>639</v>
      </c>
      <c r="C756">
        <v>838</v>
      </c>
      <c r="D756" t="s">
        <v>27</v>
      </c>
      <c r="E756" t="s">
        <v>20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  <c r="N756" t="s">
        <v>35</v>
      </c>
      <c r="O756" t="s">
        <v>38</v>
      </c>
      <c r="P756" t="s">
        <v>31</v>
      </c>
      <c r="Q756" t="s">
        <v>47</v>
      </c>
      <c r="R756" t="s">
        <v>33</v>
      </c>
      <c r="S756" t="str">
        <f t="shared" si="11"/>
        <v/>
      </c>
    </row>
    <row r="757" spans="1:19" x14ac:dyDescent="0.45">
      <c r="A757">
        <v>15660101</v>
      </c>
      <c r="B757" t="s">
        <v>640</v>
      </c>
      <c r="C757">
        <v>803</v>
      </c>
      <c r="D757" t="s">
        <v>19</v>
      </c>
      <c r="E757" t="s">
        <v>41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  <c r="N757" t="s">
        <v>35</v>
      </c>
      <c r="O757" t="s">
        <v>38</v>
      </c>
      <c r="P757" t="s">
        <v>31</v>
      </c>
      <c r="Q757" t="s">
        <v>53</v>
      </c>
      <c r="R757" t="s">
        <v>33</v>
      </c>
      <c r="S757" t="str">
        <f t="shared" si="11"/>
        <v/>
      </c>
    </row>
    <row r="758" spans="1:19" x14ac:dyDescent="0.45">
      <c r="A758">
        <v>15637979</v>
      </c>
      <c r="B758" t="s">
        <v>164</v>
      </c>
      <c r="C758">
        <v>664</v>
      </c>
      <c r="D758" t="s">
        <v>45</v>
      </c>
      <c r="E758" t="s">
        <v>20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  <c r="N758" t="s">
        <v>35</v>
      </c>
      <c r="O758" t="s">
        <v>22</v>
      </c>
      <c r="P758" t="s">
        <v>39</v>
      </c>
      <c r="Q758" t="s">
        <v>24</v>
      </c>
      <c r="R758" t="s">
        <v>33</v>
      </c>
      <c r="S758" t="str">
        <f t="shared" si="11"/>
        <v/>
      </c>
    </row>
    <row r="759" spans="1:19" x14ac:dyDescent="0.45">
      <c r="A759">
        <v>15815364</v>
      </c>
      <c r="B759" t="s">
        <v>641</v>
      </c>
      <c r="C759">
        <v>736</v>
      </c>
      <c r="D759" t="s">
        <v>27</v>
      </c>
      <c r="E759" t="s">
        <v>20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  <c r="N759" t="s">
        <v>46</v>
      </c>
      <c r="O759" t="s">
        <v>36</v>
      </c>
      <c r="P759" t="s">
        <v>23</v>
      </c>
      <c r="Q759" t="s">
        <v>24</v>
      </c>
      <c r="R759" t="s">
        <v>33</v>
      </c>
      <c r="S759" t="str">
        <f t="shared" si="11"/>
        <v/>
      </c>
    </row>
    <row r="760" spans="1:19" x14ac:dyDescent="0.45">
      <c r="A760">
        <v>15647099</v>
      </c>
      <c r="B760" t="s">
        <v>642</v>
      </c>
      <c r="C760">
        <v>633</v>
      </c>
      <c r="D760" t="s">
        <v>19</v>
      </c>
      <c r="E760" t="s">
        <v>20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  <c r="N760" t="s">
        <v>35</v>
      </c>
      <c r="O760" t="s">
        <v>22</v>
      </c>
      <c r="P760" t="s">
        <v>31</v>
      </c>
      <c r="Q760" t="s">
        <v>53</v>
      </c>
      <c r="R760" t="s">
        <v>25</v>
      </c>
      <c r="S760" t="str">
        <f t="shared" si="11"/>
        <v/>
      </c>
    </row>
    <row r="761" spans="1:19" x14ac:dyDescent="0.45">
      <c r="A761">
        <v>15625944</v>
      </c>
      <c r="B761" t="s">
        <v>92</v>
      </c>
      <c r="C761">
        <v>664</v>
      </c>
      <c r="D761" t="s">
        <v>19</v>
      </c>
      <c r="E761" t="s">
        <v>41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  <c r="N761" t="s">
        <v>43</v>
      </c>
      <c r="O761" t="s">
        <v>22</v>
      </c>
      <c r="P761" t="s">
        <v>28</v>
      </c>
      <c r="Q761" t="s">
        <v>47</v>
      </c>
      <c r="R761" t="s">
        <v>25</v>
      </c>
      <c r="S761" t="str">
        <f t="shared" si="11"/>
        <v/>
      </c>
    </row>
    <row r="762" spans="1:19" x14ac:dyDescent="0.45">
      <c r="A762">
        <v>15583212</v>
      </c>
      <c r="B762" t="s">
        <v>158</v>
      </c>
      <c r="C762">
        <v>600</v>
      </c>
      <c r="D762" t="s">
        <v>19</v>
      </c>
      <c r="E762" t="s">
        <v>20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  <c r="N762" t="s">
        <v>21</v>
      </c>
      <c r="O762" t="s">
        <v>22</v>
      </c>
      <c r="P762" t="s">
        <v>39</v>
      </c>
      <c r="Q762" t="s">
        <v>47</v>
      </c>
      <c r="R762" t="s">
        <v>25</v>
      </c>
      <c r="S762" t="str">
        <f t="shared" si="11"/>
        <v/>
      </c>
    </row>
    <row r="763" spans="1:19" x14ac:dyDescent="0.45">
      <c r="A763">
        <v>15582741</v>
      </c>
      <c r="B763" t="s">
        <v>66</v>
      </c>
      <c r="C763">
        <v>693</v>
      </c>
      <c r="D763" t="s">
        <v>19</v>
      </c>
      <c r="E763" t="s">
        <v>20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  <c r="N763" t="s">
        <v>35</v>
      </c>
      <c r="O763" t="s">
        <v>36</v>
      </c>
      <c r="P763" t="s">
        <v>39</v>
      </c>
      <c r="Q763" t="s">
        <v>47</v>
      </c>
      <c r="R763" t="s">
        <v>25</v>
      </c>
      <c r="S763" t="str">
        <f t="shared" si="11"/>
        <v>PRIORITY SAVE</v>
      </c>
    </row>
    <row r="764" spans="1:19" x14ac:dyDescent="0.45">
      <c r="A764">
        <v>15637876</v>
      </c>
      <c r="B764" t="s">
        <v>448</v>
      </c>
      <c r="C764">
        <v>663</v>
      </c>
      <c r="D764" t="s">
        <v>45</v>
      </c>
      <c r="E764" t="s">
        <v>20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  <c r="N764" t="s">
        <v>35</v>
      </c>
      <c r="O764" t="s">
        <v>22</v>
      </c>
      <c r="P764" t="s">
        <v>28</v>
      </c>
      <c r="Q764" t="s">
        <v>32</v>
      </c>
      <c r="R764" t="s">
        <v>25</v>
      </c>
      <c r="S764" t="str">
        <f t="shared" si="11"/>
        <v/>
      </c>
    </row>
    <row r="765" spans="1:19" x14ac:dyDescent="0.45">
      <c r="A765">
        <v>15622750</v>
      </c>
      <c r="B765" t="s">
        <v>40</v>
      </c>
      <c r="C765">
        <v>742</v>
      </c>
      <c r="D765" t="s">
        <v>45</v>
      </c>
      <c r="E765" t="s">
        <v>20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  <c r="N765" t="s">
        <v>46</v>
      </c>
      <c r="O765" t="s">
        <v>68</v>
      </c>
      <c r="P765" t="s">
        <v>39</v>
      </c>
      <c r="Q765" t="s">
        <v>24</v>
      </c>
      <c r="R765" t="s">
        <v>25</v>
      </c>
      <c r="S765" t="str">
        <f t="shared" si="11"/>
        <v/>
      </c>
    </row>
    <row r="766" spans="1:19" x14ac:dyDescent="0.45">
      <c r="A766">
        <v>15672056</v>
      </c>
      <c r="B766" t="s">
        <v>643</v>
      </c>
      <c r="C766">
        <v>710</v>
      </c>
      <c r="D766" t="s">
        <v>45</v>
      </c>
      <c r="E766" t="s">
        <v>41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  <c r="N766" t="s">
        <v>21</v>
      </c>
      <c r="O766" t="s">
        <v>36</v>
      </c>
      <c r="P766" t="s">
        <v>39</v>
      </c>
      <c r="Q766" t="s">
        <v>24</v>
      </c>
      <c r="R766" t="s">
        <v>33</v>
      </c>
      <c r="S766" t="str">
        <f t="shared" si="11"/>
        <v>PRIORITY SAVE</v>
      </c>
    </row>
    <row r="767" spans="1:19" x14ac:dyDescent="0.45">
      <c r="A767">
        <v>15812351</v>
      </c>
      <c r="B767" t="s">
        <v>644</v>
      </c>
      <c r="C767">
        <v>710</v>
      </c>
      <c r="D767" t="s">
        <v>27</v>
      </c>
      <c r="E767" t="s">
        <v>20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  <c r="N767" t="s">
        <v>46</v>
      </c>
      <c r="O767" t="s">
        <v>36</v>
      </c>
      <c r="P767" t="s">
        <v>39</v>
      </c>
      <c r="Q767" t="s">
        <v>24</v>
      </c>
      <c r="R767" t="s">
        <v>25</v>
      </c>
      <c r="S767" t="str">
        <f t="shared" si="11"/>
        <v/>
      </c>
    </row>
    <row r="768" spans="1:19" x14ac:dyDescent="0.45">
      <c r="A768">
        <v>15810864</v>
      </c>
      <c r="B768" t="s">
        <v>645</v>
      </c>
      <c r="C768">
        <v>700</v>
      </c>
      <c r="D768" t="s">
        <v>19</v>
      </c>
      <c r="E768" t="s">
        <v>20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  <c r="N768" t="s">
        <v>85</v>
      </c>
      <c r="O768" t="s">
        <v>36</v>
      </c>
      <c r="P768" t="s">
        <v>23</v>
      </c>
      <c r="Q768" t="s">
        <v>24</v>
      </c>
      <c r="R768" t="s">
        <v>33</v>
      </c>
      <c r="S768" t="str">
        <f t="shared" si="11"/>
        <v/>
      </c>
    </row>
    <row r="769" spans="1:19" x14ac:dyDescent="0.45">
      <c r="A769">
        <v>15677921</v>
      </c>
      <c r="B769" t="s">
        <v>646</v>
      </c>
      <c r="C769">
        <v>720</v>
      </c>
      <c r="D769" t="s">
        <v>45</v>
      </c>
      <c r="E769" t="s">
        <v>41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  <c r="N769" t="s">
        <v>85</v>
      </c>
      <c r="O769" t="s">
        <v>36</v>
      </c>
      <c r="P769" t="s">
        <v>39</v>
      </c>
      <c r="Q769" t="s">
        <v>53</v>
      </c>
      <c r="R769" t="s">
        <v>33</v>
      </c>
      <c r="S769" t="str">
        <f t="shared" si="11"/>
        <v>PRIORITY SAVE</v>
      </c>
    </row>
    <row r="770" spans="1:19" x14ac:dyDescent="0.45">
      <c r="A770">
        <v>15724296</v>
      </c>
      <c r="B770" t="s">
        <v>345</v>
      </c>
      <c r="C770">
        <v>684</v>
      </c>
      <c r="D770" t="s">
        <v>27</v>
      </c>
      <c r="E770" t="s">
        <v>41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  <c r="N770" t="s">
        <v>21</v>
      </c>
      <c r="O770" t="s">
        <v>36</v>
      </c>
      <c r="P770" t="s">
        <v>39</v>
      </c>
      <c r="Q770" t="s">
        <v>24</v>
      </c>
      <c r="R770" t="s">
        <v>33</v>
      </c>
      <c r="S770" t="str">
        <f t="shared" si="11"/>
        <v/>
      </c>
    </row>
    <row r="771" spans="1:19" x14ac:dyDescent="0.45">
      <c r="A771">
        <v>15685329</v>
      </c>
      <c r="B771" t="s">
        <v>396</v>
      </c>
      <c r="C771">
        <v>531</v>
      </c>
      <c r="D771" t="s">
        <v>19</v>
      </c>
      <c r="E771" t="s">
        <v>20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  <c r="N771" t="s">
        <v>85</v>
      </c>
      <c r="O771" t="s">
        <v>30</v>
      </c>
      <c r="P771" t="s">
        <v>39</v>
      </c>
      <c r="Q771" t="s">
        <v>24</v>
      </c>
      <c r="R771" t="s">
        <v>25</v>
      </c>
      <c r="S771" t="str">
        <f t="shared" ref="S771:S834" si="12">IF(AND(M771=1,H771&gt;=100000),"PRIORITY SAVE","")</f>
        <v>PRIORITY SAVE</v>
      </c>
    </row>
    <row r="772" spans="1:19" x14ac:dyDescent="0.45">
      <c r="A772">
        <v>15584091</v>
      </c>
      <c r="B772" t="s">
        <v>647</v>
      </c>
      <c r="C772">
        <v>742</v>
      </c>
      <c r="D772" t="s">
        <v>45</v>
      </c>
      <c r="E772" t="s">
        <v>20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  <c r="N772" t="s">
        <v>35</v>
      </c>
      <c r="O772" t="s">
        <v>68</v>
      </c>
      <c r="P772" t="s">
        <v>39</v>
      </c>
      <c r="Q772" t="s">
        <v>24</v>
      </c>
      <c r="R772" t="s">
        <v>33</v>
      </c>
      <c r="S772" t="str">
        <f t="shared" si="12"/>
        <v>PRIORITY SAVE</v>
      </c>
    </row>
    <row r="773" spans="1:19" x14ac:dyDescent="0.45">
      <c r="A773">
        <v>15640442</v>
      </c>
      <c r="B773" t="s">
        <v>648</v>
      </c>
      <c r="C773">
        <v>717</v>
      </c>
      <c r="D773" t="s">
        <v>19</v>
      </c>
      <c r="E773" t="s">
        <v>41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  <c r="N773" t="s">
        <v>35</v>
      </c>
      <c r="O773" t="s">
        <v>36</v>
      </c>
      <c r="P773" t="s">
        <v>39</v>
      </c>
      <c r="Q773" t="s">
        <v>47</v>
      </c>
      <c r="R773" t="s">
        <v>25</v>
      </c>
      <c r="S773" t="str">
        <f t="shared" si="12"/>
        <v/>
      </c>
    </row>
    <row r="774" spans="1:19" x14ac:dyDescent="0.45">
      <c r="A774">
        <v>15639314</v>
      </c>
      <c r="B774" t="s">
        <v>649</v>
      </c>
      <c r="C774">
        <v>589</v>
      </c>
      <c r="D774" t="s">
        <v>19</v>
      </c>
      <c r="E774" t="s">
        <v>41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  <c r="N774" t="s">
        <v>35</v>
      </c>
      <c r="O774" t="s">
        <v>22</v>
      </c>
      <c r="P774" t="s">
        <v>23</v>
      </c>
      <c r="Q774" t="s">
        <v>24</v>
      </c>
      <c r="R774" t="s">
        <v>33</v>
      </c>
      <c r="S774" t="str">
        <f t="shared" si="12"/>
        <v/>
      </c>
    </row>
    <row r="775" spans="1:19" x14ac:dyDescent="0.45">
      <c r="A775">
        <v>15685320</v>
      </c>
      <c r="B775" t="s">
        <v>650</v>
      </c>
      <c r="C775">
        <v>767</v>
      </c>
      <c r="D775" t="s">
        <v>19</v>
      </c>
      <c r="E775" t="s">
        <v>41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  <c r="N775" t="s">
        <v>35</v>
      </c>
      <c r="O775" t="s">
        <v>68</v>
      </c>
      <c r="P775" t="s">
        <v>39</v>
      </c>
      <c r="Q775" t="s">
        <v>47</v>
      </c>
      <c r="R775" t="s">
        <v>25</v>
      </c>
      <c r="S775" t="str">
        <f t="shared" si="12"/>
        <v/>
      </c>
    </row>
    <row r="776" spans="1:19" x14ac:dyDescent="0.45">
      <c r="A776">
        <v>15789158</v>
      </c>
      <c r="B776" t="s">
        <v>651</v>
      </c>
      <c r="C776">
        <v>636</v>
      </c>
      <c r="D776" t="s">
        <v>45</v>
      </c>
      <c r="E776" t="s">
        <v>41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  <c r="N776" t="s">
        <v>21</v>
      </c>
      <c r="O776" t="s">
        <v>22</v>
      </c>
      <c r="P776" t="s">
        <v>39</v>
      </c>
      <c r="Q776" t="s">
        <v>32</v>
      </c>
      <c r="R776" t="s">
        <v>33</v>
      </c>
      <c r="S776" t="str">
        <f t="shared" si="12"/>
        <v>PRIORITY SAVE</v>
      </c>
    </row>
    <row r="777" spans="1:19" x14ac:dyDescent="0.45">
      <c r="A777">
        <v>15752137</v>
      </c>
      <c r="B777" t="s">
        <v>652</v>
      </c>
      <c r="C777">
        <v>648</v>
      </c>
      <c r="D777" t="s">
        <v>19</v>
      </c>
      <c r="E777" t="s">
        <v>41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  <c r="N777" t="s">
        <v>35</v>
      </c>
      <c r="O777" t="s">
        <v>22</v>
      </c>
      <c r="P777" t="s">
        <v>39</v>
      </c>
      <c r="Q777" t="s">
        <v>32</v>
      </c>
      <c r="R777" t="s">
        <v>25</v>
      </c>
      <c r="S777" t="str">
        <f t="shared" si="12"/>
        <v/>
      </c>
    </row>
    <row r="778" spans="1:19" x14ac:dyDescent="0.45">
      <c r="A778">
        <v>15712551</v>
      </c>
      <c r="B778" t="s">
        <v>653</v>
      </c>
      <c r="C778">
        <v>622</v>
      </c>
      <c r="D778" t="s">
        <v>45</v>
      </c>
      <c r="E778" t="s">
        <v>20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  <c r="N778" t="s">
        <v>43</v>
      </c>
      <c r="O778" t="s">
        <v>22</v>
      </c>
      <c r="P778" t="s">
        <v>39</v>
      </c>
      <c r="Q778" t="s">
        <v>32</v>
      </c>
      <c r="R778" t="s">
        <v>25</v>
      </c>
      <c r="S778" t="str">
        <f t="shared" si="12"/>
        <v>PRIORITY SAVE</v>
      </c>
    </row>
    <row r="779" spans="1:19" x14ac:dyDescent="0.45">
      <c r="A779">
        <v>15628936</v>
      </c>
      <c r="B779" t="s">
        <v>654</v>
      </c>
      <c r="C779">
        <v>692</v>
      </c>
      <c r="D779" t="s">
        <v>27</v>
      </c>
      <c r="E779" t="s">
        <v>41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  <c r="N779" t="s">
        <v>46</v>
      </c>
      <c r="O779" t="s">
        <v>36</v>
      </c>
      <c r="P779" t="s">
        <v>39</v>
      </c>
      <c r="Q779" t="s">
        <v>53</v>
      </c>
      <c r="R779" t="s">
        <v>25</v>
      </c>
      <c r="S779" t="str">
        <f t="shared" si="12"/>
        <v>PRIORITY SAVE</v>
      </c>
    </row>
    <row r="780" spans="1:19" x14ac:dyDescent="0.45">
      <c r="A780">
        <v>15797227</v>
      </c>
      <c r="B780" t="s">
        <v>655</v>
      </c>
      <c r="C780">
        <v>754</v>
      </c>
      <c r="D780" t="s">
        <v>19</v>
      </c>
      <c r="E780" t="s">
        <v>41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  <c r="N780" t="s">
        <v>46</v>
      </c>
      <c r="O780" t="s">
        <v>68</v>
      </c>
      <c r="P780" t="s">
        <v>23</v>
      </c>
      <c r="Q780" t="s">
        <v>32</v>
      </c>
      <c r="R780" t="s">
        <v>33</v>
      </c>
      <c r="S780" t="str">
        <f t="shared" si="12"/>
        <v/>
      </c>
    </row>
    <row r="781" spans="1:19" x14ac:dyDescent="0.45">
      <c r="A781">
        <v>15769974</v>
      </c>
      <c r="B781" t="s">
        <v>245</v>
      </c>
      <c r="C781">
        <v>679</v>
      </c>
      <c r="D781" t="s">
        <v>27</v>
      </c>
      <c r="E781" t="s">
        <v>20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  <c r="N781" t="s">
        <v>35</v>
      </c>
      <c r="O781" t="s">
        <v>36</v>
      </c>
      <c r="P781" t="s">
        <v>39</v>
      </c>
      <c r="Q781" t="s">
        <v>32</v>
      </c>
      <c r="R781" t="s">
        <v>25</v>
      </c>
      <c r="S781" t="str">
        <f t="shared" si="12"/>
        <v/>
      </c>
    </row>
    <row r="782" spans="1:19" x14ac:dyDescent="0.45">
      <c r="A782">
        <v>15737051</v>
      </c>
      <c r="B782" t="s">
        <v>656</v>
      </c>
      <c r="C782">
        <v>639</v>
      </c>
      <c r="D782" t="s">
        <v>19</v>
      </c>
      <c r="E782" t="s">
        <v>41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  <c r="N782" t="s">
        <v>46</v>
      </c>
      <c r="O782" t="s">
        <v>22</v>
      </c>
      <c r="P782" t="s">
        <v>23</v>
      </c>
      <c r="Q782" t="s">
        <v>32</v>
      </c>
      <c r="R782" t="s">
        <v>33</v>
      </c>
      <c r="S782" t="str">
        <f t="shared" si="12"/>
        <v/>
      </c>
    </row>
    <row r="783" spans="1:19" x14ac:dyDescent="0.45">
      <c r="A783">
        <v>15585595</v>
      </c>
      <c r="B783" t="s">
        <v>657</v>
      </c>
      <c r="C783">
        <v>774</v>
      </c>
      <c r="D783" t="s">
        <v>19</v>
      </c>
      <c r="E783" t="s">
        <v>20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  <c r="N783" t="s">
        <v>46</v>
      </c>
      <c r="O783" t="s">
        <v>68</v>
      </c>
      <c r="P783" t="s">
        <v>28</v>
      </c>
      <c r="Q783" t="s">
        <v>24</v>
      </c>
      <c r="R783" t="s">
        <v>33</v>
      </c>
      <c r="S783" t="str">
        <f t="shared" si="12"/>
        <v/>
      </c>
    </row>
    <row r="784" spans="1:19" x14ac:dyDescent="0.45">
      <c r="A784">
        <v>15654060</v>
      </c>
      <c r="B784" t="s">
        <v>658</v>
      </c>
      <c r="C784">
        <v>517</v>
      </c>
      <c r="D784" t="s">
        <v>19</v>
      </c>
      <c r="E784" t="s">
        <v>41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  <c r="N784" t="s">
        <v>21</v>
      </c>
      <c r="O784" t="s">
        <v>30</v>
      </c>
      <c r="P784" t="s">
        <v>23</v>
      </c>
      <c r="Q784" t="s">
        <v>24</v>
      </c>
      <c r="R784" t="s">
        <v>33</v>
      </c>
      <c r="S784" t="str">
        <f t="shared" si="12"/>
        <v/>
      </c>
    </row>
    <row r="785" spans="1:19" x14ac:dyDescent="0.45">
      <c r="A785">
        <v>15745196</v>
      </c>
      <c r="B785" t="s">
        <v>659</v>
      </c>
      <c r="C785">
        <v>571</v>
      </c>
      <c r="D785" t="s">
        <v>19</v>
      </c>
      <c r="E785" t="s">
        <v>20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  <c r="N785" t="s">
        <v>35</v>
      </c>
      <c r="O785" t="s">
        <v>30</v>
      </c>
      <c r="P785" t="s">
        <v>23</v>
      </c>
      <c r="Q785" t="s">
        <v>32</v>
      </c>
      <c r="R785" t="s">
        <v>33</v>
      </c>
      <c r="S785" t="str">
        <f t="shared" si="12"/>
        <v/>
      </c>
    </row>
    <row r="786" spans="1:19" x14ac:dyDescent="0.45">
      <c r="A786">
        <v>15571221</v>
      </c>
      <c r="B786" t="s">
        <v>660</v>
      </c>
      <c r="C786">
        <v>747</v>
      </c>
      <c r="D786" t="s">
        <v>45</v>
      </c>
      <c r="E786" t="s">
        <v>41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  <c r="N786" t="s">
        <v>43</v>
      </c>
      <c r="O786" t="s">
        <v>68</v>
      </c>
      <c r="P786" t="s">
        <v>39</v>
      </c>
      <c r="Q786" t="s">
        <v>32</v>
      </c>
      <c r="R786" t="s">
        <v>25</v>
      </c>
      <c r="S786" t="str">
        <f t="shared" si="12"/>
        <v>PRIORITY SAVE</v>
      </c>
    </row>
    <row r="787" spans="1:19" x14ac:dyDescent="0.45">
      <c r="A787">
        <v>15660155</v>
      </c>
      <c r="B787" t="s">
        <v>79</v>
      </c>
      <c r="C787">
        <v>792</v>
      </c>
      <c r="D787" t="s">
        <v>27</v>
      </c>
      <c r="E787" t="s">
        <v>41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  <c r="N787" t="s">
        <v>35</v>
      </c>
      <c r="O787" t="s">
        <v>68</v>
      </c>
      <c r="P787" t="s">
        <v>28</v>
      </c>
      <c r="Q787" t="s">
        <v>47</v>
      </c>
      <c r="R787" t="s">
        <v>25</v>
      </c>
      <c r="S787" t="str">
        <f t="shared" si="12"/>
        <v/>
      </c>
    </row>
    <row r="788" spans="1:19" x14ac:dyDescent="0.45">
      <c r="A788">
        <v>15605284</v>
      </c>
      <c r="B788" t="s">
        <v>661</v>
      </c>
      <c r="C788">
        <v>688</v>
      </c>
      <c r="D788" t="s">
        <v>19</v>
      </c>
      <c r="E788" t="s">
        <v>41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  <c r="N788" t="s">
        <v>46</v>
      </c>
      <c r="O788" t="s">
        <v>36</v>
      </c>
      <c r="P788" t="s">
        <v>23</v>
      </c>
      <c r="Q788" t="s">
        <v>24</v>
      </c>
      <c r="R788" t="s">
        <v>33</v>
      </c>
      <c r="S788" t="str">
        <f t="shared" si="12"/>
        <v/>
      </c>
    </row>
    <row r="789" spans="1:19" x14ac:dyDescent="0.45">
      <c r="A789">
        <v>15694366</v>
      </c>
      <c r="B789" t="s">
        <v>662</v>
      </c>
      <c r="C789">
        <v>714</v>
      </c>
      <c r="D789" t="s">
        <v>45</v>
      </c>
      <c r="E789" t="s">
        <v>41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  <c r="N789" t="s">
        <v>21</v>
      </c>
      <c r="O789" t="s">
        <v>36</v>
      </c>
      <c r="P789" t="s">
        <v>31</v>
      </c>
      <c r="Q789" t="s">
        <v>24</v>
      </c>
      <c r="R789" t="s">
        <v>25</v>
      </c>
      <c r="S789" t="str">
        <f t="shared" si="12"/>
        <v/>
      </c>
    </row>
    <row r="790" spans="1:19" x14ac:dyDescent="0.45">
      <c r="A790">
        <v>15600739</v>
      </c>
      <c r="B790" t="s">
        <v>663</v>
      </c>
      <c r="C790">
        <v>562</v>
      </c>
      <c r="D790" t="s">
        <v>27</v>
      </c>
      <c r="E790" t="s">
        <v>20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  <c r="N790" t="s">
        <v>35</v>
      </c>
      <c r="O790" t="s">
        <v>30</v>
      </c>
      <c r="P790" t="s">
        <v>23</v>
      </c>
      <c r="Q790" t="s">
        <v>24</v>
      </c>
      <c r="R790" t="s">
        <v>33</v>
      </c>
      <c r="S790" t="str">
        <f t="shared" si="12"/>
        <v/>
      </c>
    </row>
    <row r="791" spans="1:19" x14ac:dyDescent="0.45">
      <c r="A791">
        <v>15653253</v>
      </c>
      <c r="B791" t="s">
        <v>556</v>
      </c>
      <c r="C791">
        <v>704</v>
      </c>
      <c r="D791" t="s">
        <v>27</v>
      </c>
      <c r="E791" t="s">
        <v>41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  <c r="N791" t="s">
        <v>21</v>
      </c>
      <c r="O791" t="s">
        <v>36</v>
      </c>
      <c r="P791" t="s">
        <v>31</v>
      </c>
      <c r="Q791" t="s">
        <v>32</v>
      </c>
      <c r="R791" t="s">
        <v>25</v>
      </c>
      <c r="S791" t="str">
        <f t="shared" si="12"/>
        <v/>
      </c>
    </row>
    <row r="792" spans="1:19" x14ac:dyDescent="0.45">
      <c r="A792">
        <v>15763431</v>
      </c>
      <c r="B792" t="s">
        <v>664</v>
      </c>
      <c r="C792">
        <v>698</v>
      </c>
      <c r="D792" t="s">
        <v>19</v>
      </c>
      <c r="E792" t="s">
        <v>41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  <c r="N792" t="s">
        <v>35</v>
      </c>
      <c r="O792" t="s">
        <v>36</v>
      </c>
      <c r="P792" t="s">
        <v>28</v>
      </c>
      <c r="Q792" t="s">
        <v>24</v>
      </c>
      <c r="R792" t="s">
        <v>33</v>
      </c>
      <c r="S792" t="str">
        <f t="shared" si="12"/>
        <v/>
      </c>
    </row>
    <row r="793" spans="1:19" x14ac:dyDescent="0.45">
      <c r="A793">
        <v>15643696</v>
      </c>
      <c r="B793" t="s">
        <v>67</v>
      </c>
      <c r="C793">
        <v>611</v>
      </c>
      <c r="D793" t="s">
        <v>19</v>
      </c>
      <c r="E793" t="s">
        <v>41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  <c r="N793" t="s">
        <v>21</v>
      </c>
      <c r="O793" t="s">
        <v>22</v>
      </c>
      <c r="P793" t="s">
        <v>23</v>
      </c>
      <c r="Q793" t="s">
        <v>47</v>
      </c>
      <c r="R793" t="s">
        <v>33</v>
      </c>
      <c r="S793" t="str">
        <f t="shared" si="12"/>
        <v/>
      </c>
    </row>
    <row r="794" spans="1:19" x14ac:dyDescent="0.45">
      <c r="A794">
        <v>15707473</v>
      </c>
      <c r="B794" t="s">
        <v>614</v>
      </c>
      <c r="C794">
        <v>850</v>
      </c>
      <c r="D794" t="s">
        <v>45</v>
      </c>
      <c r="E794" t="s">
        <v>20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  <c r="N794" t="s">
        <v>21</v>
      </c>
      <c r="O794" t="s">
        <v>38</v>
      </c>
      <c r="P794" t="s">
        <v>39</v>
      </c>
      <c r="Q794" t="s">
        <v>32</v>
      </c>
      <c r="R794" t="s">
        <v>25</v>
      </c>
      <c r="S794" t="str">
        <f t="shared" si="12"/>
        <v/>
      </c>
    </row>
    <row r="795" spans="1:19" x14ac:dyDescent="0.45">
      <c r="A795">
        <v>15769504</v>
      </c>
      <c r="B795" t="s">
        <v>665</v>
      </c>
      <c r="C795">
        <v>743</v>
      </c>
      <c r="D795" t="s">
        <v>45</v>
      </c>
      <c r="E795" t="s">
        <v>20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  <c r="N795" t="s">
        <v>35</v>
      </c>
      <c r="O795" t="s">
        <v>68</v>
      </c>
      <c r="P795" t="s">
        <v>39</v>
      </c>
      <c r="Q795" t="s">
        <v>24</v>
      </c>
      <c r="R795" t="s">
        <v>25</v>
      </c>
      <c r="S795" t="str">
        <f t="shared" si="12"/>
        <v/>
      </c>
    </row>
    <row r="796" spans="1:19" x14ac:dyDescent="0.45">
      <c r="A796">
        <v>15776807</v>
      </c>
      <c r="B796" t="s">
        <v>318</v>
      </c>
      <c r="C796">
        <v>654</v>
      </c>
      <c r="D796" t="s">
        <v>19</v>
      </c>
      <c r="E796" t="s">
        <v>41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  <c r="N796" t="s">
        <v>46</v>
      </c>
      <c r="O796" t="s">
        <v>22</v>
      </c>
      <c r="P796" t="s">
        <v>23</v>
      </c>
      <c r="Q796" t="s">
        <v>24</v>
      </c>
      <c r="R796" t="s">
        <v>25</v>
      </c>
      <c r="S796" t="str">
        <f t="shared" si="12"/>
        <v/>
      </c>
    </row>
    <row r="797" spans="1:19" x14ac:dyDescent="0.45">
      <c r="A797">
        <v>15686870</v>
      </c>
      <c r="B797" t="s">
        <v>666</v>
      </c>
      <c r="C797">
        <v>761</v>
      </c>
      <c r="D797" t="s">
        <v>45</v>
      </c>
      <c r="E797" t="s">
        <v>41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  <c r="N797" t="s">
        <v>35</v>
      </c>
      <c r="O797" t="s">
        <v>68</v>
      </c>
      <c r="P797" t="s">
        <v>39</v>
      </c>
      <c r="Q797" t="s">
        <v>32</v>
      </c>
      <c r="R797" t="s">
        <v>33</v>
      </c>
      <c r="S797" t="str">
        <f t="shared" si="12"/>
        <v/>
      </c>
    </row>
    <row r="798" spans="1:19" x14ac:dyDescent="0.45">
      <c r="A798">
        <v>15668747</v>
      </c>
      <c r="B798" t="s">
        <v>667</v>
      </c>
      <c r="C798">
        <v>702</v>
      </c>
      <c r="D798" t="s">
        <v>19</v>
      </c>
      <c r="E798" t="s">
        <v>20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  <c r="N798" t="s">
        <v>21</v>
      </c>
      <c r="O798" t="s">
        <v>36</v>
      </c>
      <c r="P798" t="s">
        <v>28</v>
      </c>
      <c r="Q798" t="s">
        <v>53</v>
      </c>
      <c r="R798" t="s">
        <v>25</v>
      </c>
      <c r="S798" t="str">
        <f t="shared" si="12"/>
        <v/>
      </c>
    </row>
    <row r="799" spans="1:19" x14ac:dyDescent="0.45">
      <c r="A799">
        <v>15766908</v>
      </c>
      <c r="B799" t="s">
        <v>94</v>
      </c>
      <c r="C799">
        <v>488</v>
      </c>
      <c r="D799" t="s">
        <v>45</v>
      </c>
      <c r="E799" t="s">
        <v>41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  <c r="N799" t="s">
        <v>35</v>
      </c>
      <c r="O799" t="s">
        <v>30</v>
      </c>
      <c r="P799" t="s">
        <v>39</v>
      </c>
      <c r="Q799" t="s">
        <v>47</v>
      </c>
      <c r="R799" t="s">
        <v>25</v>
      </c>
      <c r="S799" t="str">
        <f t="shared" si="12"/>
        <v/>
      </c>
    </row>
    <row r="800" spans="1:19" x14ac:dyDescent="0.45">
      <c r="A800">
        <v>15570134</v>
      </c>
      <c r="B800" t="s">
        <v>441</v>
      </c>
      <c r="C800">
        <v>683</v>
      </c>
      <c r="D800" t="s">
        <v>19</v>
      </c>
      <c r="E800" t="s">
        <v>20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  <c r="N800" t="s">
        <v>35</v>
      </c>
      <c r="O800" t="s">
        <v>36</v>
      </c>
      <c r="P800" t="s">
        <v>31</v>
      </c>
      <c r="Q800" t="s">
        <v>32</v>
      </c>
      <c r="R800" t="s">
        <v>33</v>
      </c>
      <c r="S800" t="str">
        <f t="shared" si="12"/>
        <v/>
      </c>
    </row>
    <row r="801" spans="1:19" x14ac:dyDescent="0.45">
      <c r="A801">
        <v>15567367</v>
      </c>
      <c r="B801" t="s">
        <v>668</v>
      </c>
      <c r="C801">
        <v>601</v>
      </c>
      <c r="D801" t="s">
        <v>45</v>
      </c>
      <c r="E801" t="s">
        <v>20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  <c r="N801" t="s">
        <v>21</v>
      </c>
      <c r="O801" t="s">
        <v>22</v>
      </c>
      <c r="P801" t="s">
        <v>39</v>
      </c>
      <c r="Q801" t="s">
        <v>53</v>
      </c>
      <c r="R801" t="s">
        <v>25</v>
      </c>
      <c r="S801" t="str">
        <f t="shared" si="12"/>
        <v/>
      </c>
    </row>
    <row r="802" spans="1:19" x14ac:dyDescent="0.45">
      <c r="A802">
        <v>15747542</v>
      </c>
      <c r="B802" t="s">
        <v>669</v>
      </c>
      <c r="C802">
        <v>605</v>
      </c>
      <c r="D802" t="s">
        <v>19</v>
      </c>
      <c r="E802" t="s">
        <v>41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  <c r="N802" t="s">
        <v>43</v>
      </c>
      <c r="O802" t="s">
        <v>22</v>
      </c>
      <c r="P802" t="s">
        <v>23</v>
      </c>
      <c r="Q802" t="s">
        <v>32</v>
      </c>
      <c r="R802" t="s">
        <v>33</v>
      </c>
      <c r="S802" t="str">
        <f t="shared" si="12"/>
        <v/>
      </c>
    </row>
    <row r="803" spans="1:19" x14ac:dyDescent="0.45">
      <c r="A803">
        <v>15762238</v>
      </c>
      <c r="B803" t="s">
        <v>670</v>
      </c>
      <c r="C803">
        <v>671</v>
      </c>
      <c r="D803" t="s">
        <v>45</v>
      </c>
      <c r="E803" t="s">
        <v>20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  <c r="N803" t="s">
        <v>21</v>
      </c>
      <c r="O803" t="s">
        <v>36</v>
      </c>
      <c r="P803" t="s">
        <v>28</v>
      </c>
      <c r="Q803" t="s">
        <v>24</v>
      </c>
      <c r="R803" t="s">
        <v>33</v>
      </c>
      <c r="S803" t="str">
        <f t="shared" si="12"/>
        <v/>
      </c>
    </row>
    <row r="804" spans="1:19" x14ac:dyDescent="0.45">
      <c r="A804">
        <v>15681554</v>
      </c>
      <c r="B804" t="s">
        <v>671</v>
      </c>
      <c r="C804">
        <v>614</v>
      </c>
      <c r="D804" t="s">
        <v>45</v>
      </c>
      <c r="E804" t="s">
        <v>20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  <c r="N804" t="s">
        <v>35</v>
      </c>
      <c r="O804" t="s">
        <v>22</v>
      </c>
      <c r="P804" t="s">
        <v>39</v>
      </c>
      <c r="Q804" t="s">
        <v>32</v>
      </c>
      <c r="R804" t="s">
        <v>33</v>
      </c>
      <c r="S804" t="str">
        <f t="shared" si="12"/>
        <v/>
      </c>
    </row>
    <row r="805" spans="1:19" x14ac:dyDescent="0.45">
      <c r="A805">
        <v>15712825</v>
      </c>
      <c r="B805" t="s">
        <v>575</v>
      </c>
      <c r="C805">
        <v>511</v>
      </c>
      <c r="D805" t="s">
        <v>27</v>
      </c>
      <c r="E805" t="s">
        <v>20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  <c r="N805" t="s">
        <v>46</v>
      </c>
      <c r="O805" t="s">
        <v>30</v>
      </c>
      <c r="P805" t="s">
        <v>23</v>
      </c>
      <c r="Q805" t="s">
        <v>53</v>
      </c>
      <c r="R805" t="s">
        <v>33</v>
      </c>
      <c r="S805" t="str">
        <f t="shared" si="12"/>
        <v/>
      </c>
    </row>
    <row r="806" spans="1:19" x14ac:dyDescent="0.45">
      <c r="A806">
        <v>15640280</v>
      </c>
      <c r="B806" t="s">
        <v>81</v>
      </c>
      <c r="C806">
        <v>850</v>
      </c>
      <c r="D806" t="s">
        <v>19</v>
      </c>
      <c r="E806" t="s">
        <v>41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  <c r="N806" t="s">
        <v>35</v>
      </c>
      <c r="O806" t="s">
        <v>38</v>
      </c>
      <c r="P806" t="s">
        <v>39</v>
      </c>
      <c r="Q806" t="s">
        <v>47</v>
      </c>
      <c r="R806" t="s">
        <v>33</v>
      </c>
      <c r="S806" t="str">
        <f t="shared" si="12"/>
        <v/>
      </c>
    </row>
    <row r="807" spans="1:19" x14ac:dyDescent="0.45">
      <c r="A807">
        <v>15756026</v>
      </c>
      <c r="B807" t="s">
        <v>672</v>
      </c>
      <c r="C807">
        <v>790</v>
      </c>
      <c r="D807" t="s">
        <v>27</v>
      </c>
      <c r="E807" t="s">
        <v>20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  <c r="N807" t="s">
        <v>21</v>
      </c>
      <c r="O807" t="s">
        <v>68</v>
      </c>
      <c r="P807" t="s">
        <v>23</v>
      </c>
      <c r="Q807" t="s">
        <v>53</v>
      </c>
      <c r="R807" t="s">
        <v>25</v>
      </c>
      <c r="S807" t="str">
        <f t="shared" si="12"/>
        <v/>
      </c>
    </row>
    <row r="808" spans="1:19" x14ac:dyDescent="0.45">
      <c r="A808">
        <v>15613319</v>
      </c>
      <c r="B808" t="s">
        <v>673</v>
      </c>
      <c r="C808">
        <v>793</v>
      </c>
      <c r="D808" t="s">
        <v>19</v>
      </c>
      <c r="E808" t="s">
        <v>20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  <c r="N808" t="s">
        <v>35</v>
      </c>
      <c r="O808" t="s">
        <v>68</v>
      </c>
      <c r="P808" t="s">
        <v>23</v>
      </c>
      <c r="Q808" t="s">
        <v>24</v>
      </c>
      <c r="R808" t="s">
        <v>25</v>
      </c>
      <c r="S808" t="str">
        <f t="shared" si="12"/>
        <v/>
      </c>
    </row>
    <row r="809" spans="1:19" x14ac:dyDescent="0.45">
      <c r="A809">
        <v>15798906</v>
      </c>
      <c r="B809" t="s">
        <v>674</v>
      </c>
      <c r="C809">
        <v>628</v>
      </c>
      <c r="D809" t="s">
        <v>19</v>
      </c>
      <c r="E809" t="s">
        <v>41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  <c r="N809" t="s">
        <v>85</v>
      </c>
      <c r="O809" t="s">
        <v>22</v>
      </c>
      <c r="P809" t="s">
        <v>23</v>
      </c>
      <c r="Q809" t="s">
        <v>47</v>
      </c>
      <c r="R809" t="s">
        <v>33</v>
      </c>
      <c r="S809" t="str">
        <f t="shared" si="12"/>
        <v/>
      </c>
    </row>
    <row r="810" spans="1:19" x14ac:dyDescent="0.45">
      <c r="A810">
        <v>15708917</v>
      </c>
      <c r="B810" t="s">
        <v>89</v>
      </c>
      <c r="C810">
        <v>598</v>
      </c>
      <c r="D810" t="s">
        <v>45</v>
      </c>
      <c r="E810" t="s">
        <v>41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  <c r="N810" t="s">
        <v>43</v>
      </c>
      <c r="O810" t="s">
        <v>22</v>
      </c>
      <c r="P810" t="s">
        <v>31</v>
      </c>
      <c r="Q810" t="s">
        <v>53</v>
      </c>
      <c r="R810" t="s">
        <v>25</v>
      </c>
      <c r="S810" t="str">
        <f t="shared" si="12"/>
        <v/>
      </c>
    </row>
    <row r="811" spans="1:19" x14ac:dyDescent="0.45">
      <c r="A811">
        <v>15778463</v>
      </c>
      <c r="B811" t="s">
        <v>675</v>
      </c>
      <c r="C811">
        <v>657</v>
      </c>
      <c r="D811" t="s">
        <v>19</v>
      </c>
      <c r="E811" t="s">
        <v>20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  <c r="N811" t="s">
        <v>35</v>
      </c>
      <c r="O811" t="s">
        <v>22</v>
      </c>
      <c r="P811" t="s">
        <v>28</v>
      </c>
      <c r="Q811" t="s">
        <v>32</v>
      </c>
      <c r="R811" t="s">
        <v>25</v>
      </c>
      <c r="S811" t="str">
        <f t="shared" si="12"/>
        <v/>
      </c>
    </row>
    <row r="812" spans="1:19" x14ac:dyDescent="0.45">
      <c r="A812">
        <v>15699430</v>
      </c>
      <c r="B812" t="s">
        <v>490</v>
      </c>
      <c r="C812">
        <v>618</v>
      </c>
      <c r="D812" t="s">
        <v>19</v>
      </c>
      <c r="E812" t="s">
        <v>20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  <c r="N812" t="s">
        <v>35</v>
      </c>
      <c r="O812" t="s">
        <v>22</v>
      </c>
      <c r="P812" t="s">
        <v>23</v>
      </c>
      <c r="Q812" t="s">
        <v>53</v>
      </c>
      <c r="R812" t="s">
        <v>33</v>
      </c>
      <c r="S812" t="str">
        <f t="shared" si="12"/>
        <v/>
      </c>
    </row>
    <row r="813" spans="1:19" x14ac:dyDescent="0.45">
      <c r="A813">
        <v>15649992</v>
      </c>
      <c r="B813" t="s">
        <v>676</v>
      </c>
      <c r="C813">
        <v>681</v>
      </c>
      <c r="D813" t="s">
        <v>27</v>
      </c>
      <c r="E813" t="s">
        <v>41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  <c r="N813" t="s">
        <v>85</v>
      </c>
      <c r="O813" t="s">
        <v>36</v>
      </c>
      <c r="P813" t="s">
        <v>39</v>
      </c>
      <c r="Q813" t="s">
        <v>32</v>
      </c>
      <c r="R813" t="s">
        <v>33</v>
      </c>
      <c r="S813" t="str">
        <f t="shared" si="12"/>
        <v/>
      </c>
    </row>
    <row r="814" spans="1:19" x14ac:dyDescent="0.45">
      <c r="A814">
        <v>15578980</v>
      </c>
      <c r="B814" t="s">
        <v>677</v>
      </c>
      <c r="C814">
        <v>516</v>
      </c>
      <c r="D814" t="s">
        <v>27</v>
      </c>
      <c r="E814" t="s">
        <v>20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  <c r="N814" t="s">
        <v>35</v>
      </c>
      <c r="O814" t="s">
        <v>30</v>
      </c>
      <c r="P814" t="s">
        <v>23</v>
      </c>
      <c r="Q814" t="s">
        <v>47</v>
      </c>
      <c r="R814" t="s">
        <v>33</v>
      </c>
      <c r="S814" t="str">
        <f t="shared" si="12"/>
        <v/>
      </c>
    </row>
    <row r="815" spans="1:19" x14ac:dyDescent="0.45">
      <c r="A815">
        <v>15775306</v>
      </c>
      <c r="B815" t="s">
        <v>678</v>
      </c>
      <c r="C815">
        <v>421</v>
      </c>
      <c r="D815" t="s">
        <v>45</v>
      </c>
      <c r="E815" t="s">
        <v>41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  <c r="N815" t="s">
        <v>46</v>
      </c>
      <c r="O815" t="s">
        <v>30</v>
      </c>
      <c r="P815" t="s">
        <v>39</v>
      </c>
      <c r="Q815" t="s">
        <v>32</v>
      </c>
      <c r="R815" t="s">
        <v>33</v>
      </c>
      <c r="S815" t="str">
        <f t="shared" si="12"/>
        <v>PRIORITY SAVE</v>
      </c>
    </row>
    <row r="816" spans="1:19" x14ac:dyDescent="0.45">
      <c r="A816">
        <v>15641655</v>
      </c>
      <c r="B816" t="s">
        <v>376</v>
      </c>
      <c r="C816">
        <v>700</v>
      </c>
      <c r="D816" t="s">
        <v>19</v>
      </c>
      <c r="E816" t="s">
        <v>20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  <c r="N816" t="s">
        <v>46</v>
      </c>
      <c r="O816" t="s">
        <v>36</v>
      </c>
      <c r="P816" t="s">
        <v>23</v>
      </c>
      <c r="Q816" t="s">
        <v>24</v>
      </c>
      <c r="R816" t="s">
        <v>33</v>
      </c>
      <c r="S816" t="str">
        <f t="shared" si="12"/>
        <v/>
      </c>
    </row>
    <row r="817" spans="1:19" x14ac:dyDescent="0.45">
      <c r="A817">
        <v>15619708</v>
      </c>
      <c r="B817" t="s">
        <v>679</v>
      </c>
      <c r="C817">
        <v>745</v>
      </c>
      <c r="D817" t="s">
        <v>19</v>
      </c>
      <c r="E817" t="s">
        <v>41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  <c r="N817" t="s">
        <v>46</v>
      </c>
      <c r="O817" t="s">
        <v>68</v>
      </c>
      <c r="P817" t="s">
        <v>31</v>
      </c>
      <c r="Q817" t="s">
        <v>47</v>
      </c>
      <c r="R817" t="s">
        <v>33</v>
      </c>
      <c r="S817" t="str">
        <f t="shared" si="12"/>
        <v/>
      </c>
    </row>
    <row r="818" spans="1:19" x14ac:dyDescent="0.45">
      <c r="A818">
        <v>15734565</v>
      </c>
      <c r="B818" t="s">
        <v>275</v>
      </c>
      <c r="C818">
        <v>696</v>
      </c>
      <c r="D818" t="s">
        <v>19</v>
      </c>
      <c r="E818" t="s">
        <v>41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  <c r="N818" t="s">
        <v>46</v>
      </c>
      <c r="O818" t="s">
        <v>36</v>
      </c>
      <c r="P818" t="s">
        <v>23</v>
      </c>
      <c r="Q818" t="s">
        <v>32</v>
      </c>
      <c r="R818" t="s">
        <v>33</v>
      </c>
      <c r="S818" t="str">
        <f t="shared" si="12"/>
        <v/>
      </c>
    </row>
    <row r="819" spans="1:19" x14ac:dyDescent="0.45">
      <c r="A819">
        <v>15806438</v>
      </c>
      <c r="B819" t="s">
        <v>680</v>
      </c>
      <c r="C819">
        <v>580</v>
      </c>
      <c r="D819" t="s">
        <v>45</v>
      </c>
      <c r="E819" t="s">
        <v>20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  <c r="N819" t="s">
        <v>21</v>
      </c>
      <c r="O819" t="s">
        <v>22</v>
      </c>
      <c r="P819" t="s">
        <v>39</v>
      </c>
      <c r="Q819" t="s">
        <v>24</v>
      </c>
      <c r="R819" t="s">
        <v>25</v>
      </c>
      <c r="S819" t="str">
        <f t="shared" si="12"/>
        <v>PRIORITY SAVE</v>
      </c>
    </row>
    <row r="820" spans="1:19" x14ac:dyDescent="0.45">
      <c r="A820">
        <v>15591969</v>
      </c>
      <c r="B820" t="s">
        <v>681</v>
      </c>
      <c r="C820">
        <v>497</v>
      </c>
      <c r="D820" t="s">
        <v>27</v>
      </c>
      <c r="E820" t="s">
        <v>41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  <c r="N820" t="s">
        <v>46</v>
      </c>
      <c r="O820" t="s">
        <v>30</v>
      </c>
      <c r="P820" t="s">
        <v>28</v>
      </c>
      <c r="Q820" t="s">
        <v>53</v>
      </c>
      <c r="R820" t="s">
        <v>25</v>
      </c>
      <c r="S820" t="str">
        <f t="shared" si="12"/>
        <v/>
      </c>
    </row>
    <row r="821" spans="1:19" x14ac:dyDescent="0.45">
      <c r="A821">
        <v>15747807</v>
      </c>
      <c r="B821" t="s">
        <v>682</v>
      </c>
      <c r="C821">
        <v>720</v>
      </c>
      <c r="D821" t="s">
        <v>19</v>
      </c>
      <c r="E821" t="s">
        <v>20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  <c r="N821" t="s">
        <v>21</v>
      </c>
      <c r="O821" t="s">
        <v>36</v>
      </c>
      <c r="P821" t="s">
        <v>39</v>
      </c>
      <c r="Q821" t="s">
        <v>32</v>
      </c>
      <c r="R821" t="s">
        <v>33</v>
      </c>
      <c r="S821" t="str">
        <f t="shared" si="12"/>
        <v/>
      </c>
    </row>
    <row r="822" spans="1:19" x14ac:dyDescent="0.45">
      <c r="A822">
        <v>15596939</v>
      </c>
      <c r="B822" t="s">
        <v>162</v>
      </c>
      <c r="C822">
        <v>659</v>
      </c>
      <c r="D822" t="s">
        <v>45</v>
      </c>
      <c r="E822" t="s">
        <v>41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  <c r="N822" t="s">
        <v>35</v>
      </c>
      <c r="O822" t="s">
        <v>22</v>
      </c>
      <c r="P822" t="s">
        <v>39</v>
      </c>
      <c r="Q822" t="s">
        <v>47</v>
      </c>
      <c r="R822" t="s">
        <v>33</v>
      </c>
      <c r="S822" t="str">
        <f t="shared" si="12"/>
        <v/>
      </c>
    </row>
    <row r="823" spans="1:19" x14ac:dyDescent="0.45">
      <c r="A823">
        <v>15716155</v>
      </c>
      <c r="B823" t="s">
        <v>635</v>
      </c>
      <c r="C823">
        <v>841</v>
      </c>
      <c r="D823" t="s">
        <v>19</v>
      </c>
      <c r="E823" t="s">
        <v>20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  <c r="N823" t="s">
        <v>35</v>
      </c>
      <c r="O823" t="s">
        <v>38</v>
      </c>
      <c r="P823" t="s">
        <v>31</v>
      </c>
      <c r="Q823" t="s">
        <v>47</v>
      </c>
      <c r="R823" t="s">
        <v>25</v>
      </c>
      <c r="S823" t="str">
        <f t="shared" si="12"/>
        <v/>
      </c>
    </row>
    <row r="824" spans="1:19" x14ac:dyDescent="0.45">
      <c r="A824">
        <v>15765311</v>
      </c>
      <c r="B824" t="s">
        <v>683</v>
      </c>
      <c r="C824">
        <v>642</v>
      </c>
      <c r="D824" t="s">
        <v>27</v>
      </c>
      <c r="E824" t="s">
        <v>41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  <c r="N824" t="s">
        <v>35</v>
      </c>
      <c r="O824" t="s">
        <v>22</v>
      </c>
      <c r="P824" t="s">
        <v>23</v>
      </c>
      <c r="Q824" t="s">
        <v>32</v>
      </c>
      <c r="R824" t="s">
        <v>25</v>
      </c>
      <c r="S824" t="str">
        <f t="shared" si="12"/>
        <v/>
      </c>
    </row>
    <row r="825" spans="1:19" x14ac:dyDescent="0.45">
      <c r="A825">
        <v>15757811</v>
      </c>
      <c r="B825" t="s">
        <v>684</v>
      </c>
      <c r="C825">
        <v>732</v>
      </c>
      <c r="D825" t="s">
        <v>27</v>
      </c>
      <c r="E825" t="s">
        <v>20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  <c r="N825" t="s">
        <v>85</v>
      </c>
      <c r="O825" t="s">
        <v>36</v>
      </c>
      <c r="P825" t="s">
        <v>39</v>
      </c>
      <c r="Q825" t="s">
        <v>53</v>
      </c>
      <c r="R825" t="s">
        <v>25</v>
      </c>
      <c r="S825" t="str">
        <f t="shared" si="12"/>
        <v>PRIORITY SAVE</v>
      </c>
    </row>
    <row r="826" spans="1:19" x14ac:dyDescent="0.45">
      <c r="A826">
        <v>15603830</v>
      </c>
      <c r="B826" t="s">
        <v>685</v>
      </c>
      <c r="C826">
        <v>600</v>
      </c>
      <c r="D826" t="s">
        <v>27</v>
      </c>
      <c r="E826" t="s">
        <v>41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  <c r="N826" t="s">
        <v>35</v>
      </c>
      <c r="O826" t="s">
        <v>22</v>
      </c>
      <c r="P826" t="s">
        <v>23</v>
      </c>
      <c r="Q826" t="s">
        <v>47</v>
      </c>
      <c r="R826" t="s">
        <v>33</v>
      </c>
      <c r="S826" t="str">
        <f t="shared" si="12"/>
        <v/>
      </c>
    </row>
    <row r="827" spans="1:19" x14ac:dyDescent="0.45">
      <c r="A827">
        <v>15660602</v>
      </c>
      <c r="B827" t="s">
        <v>686</v>
      </c>
      <c r="C827">
        <v>464</v>
      </c>
      <c r="D827" t="s">
        <v>45</v>
      </c>
      <c r="E827" t="s">
        <v>41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  <c r="N827" t="s">
        <v>35</v>
      </c>
      <c r="O827" t="s">
        <v>30</v>
      </c>
      <c r="P827" t="s">
        <v>31</v>
      </c>
      <c r="Q827" t="s">
        <v>32</v>
      </c>
      <c r="R827" t="s">
        <v>33</v>
      </c>
      <c r="S827" t="str">
        <f t="shared" si="12"/>
        <v/>
      </c>
    </row>
    <row r="828" spans="1:19" x14ac:dyDescent="0.45">
      <c r="A828">
        <v>15660535</v>
      </c>
      <c r="B828" t="s">
        <v>687</v>
      </c>
      <c r="C828">
        <v>680</v>
      </c>
      <c r="D828" t="s">
        <v>19</v>
      </c>
      <c r="E828" t="s">
        <v>20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  <c r="N828" t="s">
        <v>21</v>
      </c>
      <c r="O828" t="s">
        <v>36</v>
      </c>
      <c r="P828" t="s">
        <v>23</v>
      </c>
      <c r="Q828" t="s">
        <v>47</v>
      </c>
      <c r="R828" t="s">
        <v>33</v>
      </c>
      <c r="S828" t="str">
        <f t="shared" si="12"/>
        <v/>
      </c>
    </row>
    <row r="829" spans="1:19" x14ac:dyDescent="0.45">
      <c r="A829">
        <v>15666633</v>
      </c>
      <c r="B829" t="s">
        <v>303</v>
      </c>
      <c r="C829">
        <v>758</v>
      </c>
      <c r="D829" t="s">
        <v>27</v>
      </c>
      <c r="E829" t="s">
        <v>41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  <c r="N829" t="s">
        <v>43</v>
      </c>
      <c r="O829" t="s">
        <v>68</v>
      </c>
      <c r="P829" t="s">
        <v>23</v>
      </c>
      <c r="Q829" t="s">
        <v>24</v>
      </c>
      <c r="R829" t="s">
        <v>33</v>
      </c>
      <c r="S829" t="str">
        <f t="shared" si="12"/>
        <v/>
      </c>
    </row>
    <row r="830" spans="1:19" x14ac:dyDescent="0.45">
      <c r="A830">
        <v>15596914</v>
      </c>
      <c r="B830" t="s">
        <v>635</v>
      </c>
      <c r="C830">
        <v>630</v>
      </c>
      <c r="D830" t="s">
        <v>45</v>
      </c>
      <c r="E830" t="s">
        <v>20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  <c r="N830" t="s">
        <v>35</v>
      </c>
      <c r="O830" t="s">
        <v>22</v>
      </c>
      <c r="P830" t="s">
        <v>39</v>
      </c>
      <c r="Q830" t="s">
        <v>24</v>
      </c>
      <c r="R830" t="s">
        <v>33</v>
      </c>
      <c r="S830" t="str">
        <f t="shared" si="12"/>
        <v/>
      </c>
    </row>
    <row r="831" spans="1:19" x14ac:dyDescent="0.45">
      <c r="A831">
        <v>15639788</v>
      </c>
      <c r="B831" t="s">
        <v>333</v>
      </c>
      <c r="C831">
        <v>577</v>
      </c>
      <c r="D831" t="s">
        <v>19</v>
      </c>
      <c r="E831" t="s">
        <v>20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  <c r="N831" t="s">
        <v>35</v>
      </c>
      <c r="O831" t="s">
        <v>30</v>
      </c>
      <c r="P831" t="s">
        <v>23</v>
      </c>
      <c r="Q831" t="s">
        <v>53</v>
      </c>
      <c r="R831" t="s">
        <v>33</v>
      </c>
      <c r="S831" t="str">
        <f t="shared" si="12"/>
        <v/>
      </c>
    </row>
    <row r="832" spans="1:19" x14ac:dyDescent="0.45">
      <c r="A832">
        <v>15695846</v>
      </c>
      <c r="B832" t="s">
        <v>204</v>
      </c>
      <c r="C832">
        <v>684</v>
      </c>
      <c r="D832" t="s">
        <v>19</v>
      </c>
      <c r="E832" t="s">
        <v>20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  <c r="N832" t="s">
        <v>35</v>
      </c>
      <c r="O832" t="s">
        <v>36</v>
      </c>
      <c r="P832" t="s">
        <v>23</v>
      </c>
      <c r="Q832" t="s">
        <v>32</v>
      </c>
      <c r="R832" t="s">
        <v>33</v>
      </c>
      <c r="S832" t="str">
        <f t="shared" si="12"/>
        <v/>
      </c>
    </row>
    <row r="833" spans="1:19" x14ac:dyDescent="0.45">
      <c r="A833">
        <v>15726234</v>
      </c>
      <c r="B833" t="s">
        <v>688</v>
      </c>
      <c r="C833">
        <v>708</v>
      </c>
      <c r="D833" t="s">
        <v>27</v>
      </c>
      <c r="E833" t="s">
        <v>20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  <c r="N833" t="s">
        <v>21</v>
      </c>
      <c r="O833" t="s">
        <v>36</v>
      </c>
      <c r="P833" t="s">
        <v>23</v>
      </c>
      <c r="Q833" t="s">
        <v>47</v>
      </c>
      <c r="R833" t="s">
        <v>25</v>
      </c>
      <c r="S833" t="str">
        <f t="shared" si="12"/>
        <v/>
      </c>
    </row>
    <row r="834" spans="1:19" x14ac:dyDescent="0.45">
      <c r="A834">
        <v>15797964</v>
      </c>
      <c r="B834" t="s">
        <v>81</v>
      </c>
      <c r="C834">
        <v>732</v>
      </c>
      <c r="D834" t="s">
        <v>45</v>
      </c>
      <c r="E834" t="s">
        <v>20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  <c r="N834" t="s">
        <v>46</v>
      </c>
      <c r="O834" t="s">
        <v>36</v>
      </c>
      <c r="P834" t="s">
        <v>31</v>
      </c>
      <c r="Q834" t="s">
        <v>24</v>
      </c>
      <c r="R834" t="s">
        <v>25</v>
      </c>
      <c r="S834" t="str">
        <f t="shared" si="12"/>
        <v/>
      </c>
    </row>
    <row r="835" spans="1:19" x14ac:dyDescent="0.45">
      <c r="A835">
        <v>15625881</v>
      </c>
      <c r="B835" t="s">
        <v>689</v>
      </c>
      <c r="C835">
        <v>634</v>
      </c>
      <c r="D835" t="s">
        <v>45</v>
      </c>
      <c r="E835" t="s">
        <v>41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  <c r="N835" t="s">
        <v>35</v>
      </c>
      <c r="O835" t="s">
        <v>22</v>
      </c>
      <c r="P835" t="s">
        <v>39</v>
      </c>
      <c r="Q835" t="s">
        <v>47</v>
      </c>
      <c r="R835" t="s">
        <v>33</v>
      </c>
      <c r="S835" t="str">
        <f t="shared" ref="S835:S898" si="13">IF(AND(M835=1,H835&gt;=100000),"PRIORITY SAVE","")</f>
        <v/>
      </c>
    </row>
    <row r="836" spans="1:19" x14ac:dyDescent="0.45">
      <c r="A836">
        <v>15780628</v>
      </c>
      <c r="B836" t="s">
        <v>159</v>
      </c>
      <c r="C836">
        <v>633</v>
      </c>
      <c r="D836" t="s">
        <v>19</v>
      </c>
      <c r="E836" t="s">
        <v>20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  <c r="N836" t="s">
        <v>35</v>
      </c>
      <c r="O836" t="s">
        <v>22</v>
      </c>
      <c r="P836" t="s">
        <v>23</v>
      </c>
      <c r="Q836" t="s">
        <v>32</v>
      </c>
      <c r="R836" t="s">
        <v>33</v>
      </c>
      <c r="S836" t="str">
        <f t="shared" si="13"/>
        <v/>
      </c>
    </row>
    <row r="837" spans="1:19" x14ac:dyDescent="0.45">
      <c r="A837">
        <v>15575883</v>
      </c>
      <c r="B837" t="s">
        <v>413</v>
      </c>
      <c r="C837">
        <v>559</v>
      </c>
      <c r="D837" t="s">
        <v>19</v>
      </c>
      <c r="E837" t="s">
        <v>41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  <c r="N837" t="s">
        <v>35</v>
      </c>
      <c r="O837" t="s">
        <v>30</v>
      </c>
      <c r="P837" t="s">
        <v>39</v>
      </c>
      <c r="Q837" t="s">
        <v>24</v>
      </c>
      <c r="R837" t="s">
        <v>33</v>
      </c>
      <c r="S837" t="str">
        <f t="shared" si="13"/>
        <v/>
      </c>
    </row>
    <row r="838" spans="1:19" x14ac:dyDescent="0.45">
      <c r="A838">
        <v>15585036</v>
      </c>
      <c r="B838" t="s">
        <v>690</v>
      </c>
      <c r="C838">
        <v>694</v>
      </c>
      <c r="D838" t="s">
        <v>27</v>
      </c>
      <c r="E838" t="s">
        <v>20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  <c r="N838" t="s">
        <v>35</v>
      </c>
      <c r="O838" t="s">
        <v>36</v>
      </c>
      <c r="P838" t="s">
        <v>23</v>
      </c>
      <c r="Q838" t="s">
        <v>47</v>
      </c>
      <c r="R838" t="s">
        <v>33</v>
      </c>
      <c r="S838" t="str">
        <f t="shared" si="13"/>
        <v/>
      </c>
    </row>
    <row r="839" spans="1:19" x14ac:dyDescent="0.45">
      <c r="A839">
        <v>15589488</v>
      </c>
      <c r="B839" t="s">
        <v>686</v>
      </c>
      <c r="C839">
        <v>686</v>
      </c>
      <c r="D839" t="s">
        <v>45</v>
      </c>
      <c r="E839" t="s">
        <v>20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  <c r="N839" t="s">
        <v>43</v>
      </c>
      <c r="O839" t="s">
        <v>36</v>
      </c>
      <c r="P839" t="s">
        <v>39</v>
      </c>
      <c r="Q839" t="s">
        <v>47</v>
      </c>
      <c r="R839" t="s">
        <v>25</v>
      </c>
      <c r="S839" t="str">
        <f t="shared" si="13"/>
        <v/>
      </c>
    </row>
    <row r="840" spans="1:19" x14ac:dyDescent="0.45">
      <c r="A840">
        <v>15585888</v>
      </c>
      <c r="B840" t="s">
        <v>691</v>
      </c>
      <c r="C840">
        <v>553</v>
      </c>
      <c r="D840" t="s">
        <v>27</v>
      </c>
      <c r="E840" t="s">
        <v>20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  <c r="N840" t="s">
        <v>21</v>
      </c>
      <c r="O840" t="s">
        <v>30</v>
      </c>
      <c r="P840" t="s">
        <v>23</v>
      </c>
      <c r="Q840" t="s">
        <v>47</v>
      </c>
      <c r="R840" t="s">
        <v>25</v>
      </c>
      <c r="S840" t="str">
        <f t="shared" si="13"/>
        <v/>
      </c>
    </row>
    <row r="841" spans="1:19" x14ac:dyDescent="0.45">
      <c r="A841">
        <v>15727915</v>
      </c>
      <c r="B841" t="s">
        <v>692</v>
      </c>
      <c r="C841">
        <v>507</v>
      </c>
      <c r="D841" t="s">
        <v>19</v>
      </c>
      <c r="E841" t="s">
        <v>41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  <c r="N841" t="s">
        <v>35</v>
      </c>
      <c r="O841" t="s">
        <v>30</v>
      </c>
      <c r="P841" t="s">
        <v>28</v>
      </c>
      <c r="Q841" t="s">
        <v>47</v>
      </c>
      <c r="R841" t="s">
        <v>25</v>
      </c>
      <c r="S841" t="str">
        <f t="shared" si="13"/>
        <v/>
      </c>
    </row>
    <row r="842" spans="1:19" x14ac:dyDescent="0.45">
      <c r="A842">
        <v>15707567</v>
      </c>
      <c r="B842" t="s">
        <v>693</v>
      </c>
      <c r="C842">
        <v>732</v>
      </c>
      <c r="D842" t="s">
        <v>45</v>
      </c>
      <c r="E842" t="s">
        <v>41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  <c r="N842" t="s">
        <v>43</v>
      </c>
      <c r="O842" t="s">
        <v>36</v>
      </c>
      <c r="P842" t="s">
        <v>39</v>
      </c>
      <c r="Q842" t="s">
        <v>32</v>
      </c>
      <c r="R842" t="s">
        <v>25</v>
      </c>
      <c r="S842" t="str">
        <f t="shared" si="13"/>
        <v>PRIORITY SAVE</v>
      </c>
    </row>
    <row r="843" spans="1:19" x14ac:dyDescent="0.45">
      <c r="A843">
        <v>15737792</v>
      </c>
      <c r="B843" t="s">
        <v>694</v>
      </c>
      <c r="C843">
        <v>818</v>
      </c>
      <c r="D843" t="s">
        <v>19</v>
      </c>
      <c r="E843" t="s">
        <v>20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  <c r="N843" t="s">
        <v>35</v>
      </c>
      <c r="O843" t="s">
        <v>38</v>
      </c>
      <c r="P843" t="s">
        <v>31</v>
      </c>
      <c r="Q843" t="s">
        <v>24</v>
      </c>
      <c r="R843" t="s">
        <v>25</v>
      </c>
      <c r="S843" t="str">
        <f t="shared" si="13"/>
        <v/>
      </c>
    </row>
    <row r="844" spans="1:19" x14ac:dyDescent="0.45">
      <c r="A844">
        <v>15599433</v>
      </c>
      <c r="B844" t="s">
        <v>141</v>
      </c>
      <c r="C844">
        <v>660</v>
      </c>
      <c r="D844" t="s">
        <v>45</v>
      </c>
      <c r="E844" t="s">
        <v>41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  <c r="N844" t="s">
        <v>35</v>
      </c>
      <c r="O844" t="s">
        <v>22</v>
      </c>
      <c r="P844" t="s">
        <v>28</v>
      </c>
      <c r="Q844" t="s">
        <v>32</v>
      </c>
      <c r="R844" t="s">
        <v>25</v>
      </c>
      <c r="S844" t="str">
        <f t="shared" si="13"/>
        <v/>
      </c>
    </row>
    <row r="845" spans="1:19" x14ac:dyDescent="0.45">
      <c r="A845">
        <v>15672012</v>
      </c>
      <c r="B845" t="s">
        <v>622</v>
      </c>
      <c r="C845">
        <v>773</v>
      </c>
      <c r="D845" t="s">
        <v>27</v>
      </c>
      <c r="E845" t="s">
        <v>20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  <c r="N845" t="s">
        <v>21</v>
      </c>
      <c r="O845" t="s">
        <v>68</v>
      </c>
      <c r="P845" t="s">
        <v>23</v>
      </c>
      <c r="Q845" t="s">
        <v>47</v>
      </c>
      <c r="R845" t="s">
        <v>25</v>
      </c>
      <c r="S845" t="str">
        <f t="shared" si="13"/>
        <v/>
      </c>
    </row>
    <row r="846" spans="1:19" x14ac:dyDescent="0.45">
      <c r="A846">
        <v>15806983</v>
      </c>
      <c r="B846" t="s">
        <v>537</v>
      </c>
      <c r="C846">
        <v>640</v>
      </c>
      <c r="D846" t="s">
        <v>19</v>
      </c>
      <c r="E846" t="s">
        <v>41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  <c r="N846" t="s">
        <v>21</v>
      </c>
      <c r="O846" t="s">
        <v>22</v>
      </c>
      <c r="P846" t="s">
        <v>39</v>
      </c>
      <c r="Q846" t="s">
        <v>47</v>
      </c>
      <c r="R846" t="s">
        <v>25</v>
      </c>
      <c r="S846" t="str">
        <f t="shared" si="13"/>
        <v/>
      </c>
    </row>
    <row r="847" spans="1:19" x14ac:dyDescent="0.45">
      <c r="A847">
        <v>15592222</v>
      </c>
      <c r="B847" t="s">
        <v>467</v>
      </c>
      <c r="C847">
        <v>505</v>
      </c>
      <c r="D847" t="s">
        <v>19</v>
      </c>
      <c r="E847" t="s">
        <v>41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  <c r="N847" t="s">
        <v>21</v>
      </c>
      <c r="O847" t="s">
        <v>30</v>
      </c>
      <c r="P847" t="s">
        <v>28</v>
      </c>
      <c r="Q847" t="s">
        <v>32</v>
      </c>
      <c r="R847" t="s">
        <v>25</v>
      </c>
      <c r="S847" t="str">
        <f t="shared" si="13"/>
        <v/>
      </c>
    </row>
    <row r="848" spans="1:19" x14ac:dyDescent="0.45">
      <c r="A848">
        <v>15608968</v>
      </c>
      <c r="B848" t="s">
        <v>695</v>
      </c>
      <c r="C848">
        <v>714</v>
      </c>
      <c r="D848" t="s">
        <v>45</v>
      </c>
      <c r="E848" t="s">
        <v>41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  <c r="N848" t="s">
        <v>46</v>
      </c>
      <c r="O848" t="s">
        <v>36</v>
      </c>
      <c r="P848" t="s">
        <v>28</v>
      </c>
      <c r="Q848" t="s">
        <v>32</v>
      </c>
      <c r="R848" t="s">
        <v>33</v>
      </c>
      <c r="S848" t="str">
        <f t="shared" si="13"/>
        <v/>
      </c>
    </row>
    <row r="849" spans="1:19" x14ac:dyDescent="0.45">
      <c r="A849">
        <v>15586959</v>
      </c>
      <c r="B849" t="s">
        <v>696</v>
      </c>
      <c r="C849">
        <v>468</v>
      </c>
      <c r="D849" t="s">
        <v>19</v>
      </c>
      <c r="E849" t="s">
        <v>20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  <c r="N849" t="s">
        <v>21</v>
      </c>
      <c r="O849" t="s">
        <v>30</v>
      </c>
      <c r="P849" t="s">
        <v>23</v>
      </c>
      <c r="Q849" t="s">
        <v>47</v>
      </c>
      <c r="R849" t="s">
        <v>33</v>
      </c>
      <c r="S849" t="str">
        <f t="shared" si="13"/>
        <v/>
      </c>
    </row>
    <row r="850" spans="1:19" x14ac:dyDescent="0.45">
      <c r="A850">
        <v>15646558</v>
      </c>
      <c r="B850" t="s">
        <v>697</v>
      </c>
      <c r="C850">
        <v>611</v>
      </c>
      <c r="D850" t="s">
        <v>27</v>
      </c>
      <c r="E850" t="s">
        <v>41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  <c r="N850" t="s">
        <v>43</v>
      </c>
      <c r="O850" t="s">
        <v>22</v>
      </c>
      <c r="P850" t="s">
        <v>39</v>
      </c>
      <c r="Q850" t="s">
        <v>24</v>
      </c>
      <c r="R850" t="s">
        <v>25</v>
      </c>
      <c r="S850" t="str">
        <f t="shared" si="13"/>
        <v/>
      </c>
    </row>
    <row r="851" spans="1:19" x14ac:dyDescent="0.45">
      <c r="A851">
        <v>15725811</v>
      </c>
      <c r="B851" t="s">
        <v>698</v>
      </c>
      <c r="C851">
        <v>705</v>
      </c>
      <c r="D851" t="s">
        <v>19</v>
      </c>
      <c r="E851" t="s">
        <v>41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  <c r="N851" t="s">
        <v>46</v>
      </c>
      <c r="O851" t="s">
        <v>36</v>
      </c>
      <c r="P851" t="s">
        <v>28</v>
      </c>
      <c r="Q851" t="s">
        <v>24</v>
      </c>
      <c r="R851" t="s">
        <v>25</v>
      </c>
      <c r="S851" t="str">
        <f t="shared" si="13"/>
        <v/>
      </c>
    </row>
    <row r="852" spans="1:19" x14ac:dyDescent="0.45">
      <c r="A852">
        <v>15572265</v>
      </c>
      <c r="B852" t="s">
        <v>159</v>
      </c>
      <c r="C852">
        <v>646</v>
      </c>
      <c r="D852" t="s">
        <v>45</v>
      </c>
      <c r="E852" t="s">
        <v>41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  <c r="N852" t="s">
        <v>21</v>
      </c>
      <c r="O852" t="s">
        <v>22</v>
      </c>
      <c r="P852" t="s">
        <v>31</v>
      </c>
      <c r="Q852" t="s">
        <v>24</v>
      </c>
      <c r="R852" t="s">
        <v>33</v>
      </c>
      <c r="S852" t="str">
        <f t="shared" si="13"/>
        <v/>
      </c>
    </row>
    <row r="853" spans="1:19" x14ac:dyDescent="0.45">
      <c r="A853">
        <v>15794048</v>
      </c>
      <c r="B853" t="s">
        <v>699</v>
      </c>
      <c r="C853">
        <v>667</v>
      </c>
      <c r="D853" t="s">
        <v>45</v>
      </c>
      <c r="E853" t="s">
        <v>20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  <c r="N853" t="s">
        <v>21</v>
      </c>
      <c r="O853" t="s">
        <v>22</v>
      </c>
      <c r="P853" t="s">
        <v>28</v>
      </c>
      <c r="Q853" t="s">
        <v>24</v>
      </c>
      <c r="R853" t="s">
        <v>33</v>
      </c>
      <c r="S853" t="str">
        <f t="shared" si="13"/>
        <v/>
      </c>
    </row>
    <row r="854" spans="1:19" x14ac:dyDescent="0.45">
      <c r="A854">
        <v>15677610</v>
      </c>
      <c r="B854" t="s">
        <v>559</v>
      </c>
      <c r="C854">
        <v>511</v>
      </c>
      <c r="D854" t="s">
        <v>45</v>
      </c>
      <c r="E854" t="s">
        <v>20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  <c r="N854" t="s">
        <v>21</v>
      </c>
      <c r="O854" t="s">
        <v>30</v>
      </c>
      <c r="P854" t="s">
        <v>31</v>
      </c>
      <c r="Q854" t="s">
        <v>32</v>
      </c>
      <c r="R854" t="s">
        <v>25</v>
      </c>
      <c r="S854" t="str">
        <f t="shared" si="13"/>
        <v/>
      </c>
    </row>
    <row r="855" spans="1:19" x14ac:dyDescent="0.45">
      <c r="A855">
        <v>15745012</v>
      </c>
      <c r="B855" t="s">
        <v>700</v>
      </c>
      <c r="C855">
        <v>653</v>
      </c>
      <c r="D855" t="s">
        <v>19</v>
      </c>
      <c r="E855" t="s">
        <v>20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  <c r="N855" t="s">
        <v>21</v>
      </c>
      <c r="O855" t="s">
        <v>22</v>
      </c>
      <c r="P855" t="s">
        <v>23</v>
      </c>
      <c r="Q855" t="s">
        <v>32</v>
      </c>
      <c r="R855" t="s">
        <v>33</v>
      </c>
      <c r="S855" t="str">
        <f t="shared" si="13"/>
        <v/>
      </c>
    </row>
    <row r="856" spans="1:19" x14ac:dyDescent="0.45">
      <c r="A856">
        <v>15601589</v>
      </c>
      <c r="B856" t="s">
        <v>701</v>
      </c>
      <c r="C856">
        <v>675</v>
      </c>
      <c r="D856" t="s">
        <v>19</v>
      </c>
      <c r="E856" t="s">
        <v>20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  <c r="N856" t="s">
        <v>43</v>
      </c>
      <c r="O856" t="s">
        <v>36</v>
      </c>
      <c r="P856" t="s">
        <v>23</v>
      </c>
      <c r="Q856" t="s">
        <v>32</v>
      </c>
      <c r="R856" t="s">
        <v>33</v>
      </c>
      <c r="S856" t="str">
        <f t="shared" si="13"/>
        <v/>
      </c>
    </row>
    <row r="857" spans="1:19" x14ac:dyDescent="0.45">
      <c r="A857">
        <v>15686436</v>
      </c>
      <c r="B857" t="s">
        <v>702</v>
      </c>
      <c r="C857">
        <v>523</v>
      </c>
      <c r="D857" t="s">
        <v>27</v>
      </c>
      <c r="E857" t="s">
        <v>41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  <c r="N857" t="s">
        <v>35</v>
      </c>
      <c r="O857" t="s">
        <v>30</v>
      </c>
      <c r="P857" t="s">
        <v>23</v>
      </c>
      <c r="Q857" t="s">
        <v>47</v>
      </c>
      <c r="R857" t="s">
        <v>33</v>
      </c>
      <c r="S857" t="str">
        <f t="shared" si="13"/>
        <v/>
      </c>
    </row>
    <row r="858" spans="1:19" x14ac:dyDescent="0.45">
      <c r="A858">
        <v>15693864</v>
      </c>
      <c r="B858" t="s">
        <v>703</v>
      </c>
      <c r="C858">
        <v>567</v>
      </c>
      <c r="D858" t="s">
        <v>45</v>
      </c>
      <c r="E858" t="s">
        <v>20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  <c r="N858" t="s">
        <v>21</v>
      </c>
      <c r="O858" t="s">
        <v>30</v>
      </c>
      <c r="P858" t="s">
        <v>39</v>
      </c>
      <c r="Q858" t="s">
        <v>47</v>
      </c>
      <c r="R858" t="s">
        <v>25</v>
      </c>
      <c r="S858" t="str">
        <f t="shared" si="13"/>
        <v>PRIORITY SAVE</v>
      </c>
    </row>
    <row r="859" spans="1:19" x14ac:dyDescent="0.45">
      <c r="A859">
        <v>15760550</v>
      </c>
      <c r="B859" t="s">
        <v>157</v>
      </c>
      <c r="C859">
        <v>741</v>
      </c>
      <c r="D859" t="s">
        <v>27</v>
      </c>
      <c r="E859" t="s">
        <v>41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  <c r="N859" t="s">
        <v>35</v>
      </c>
      <c r="O859" t="s">
        <v>68</v>
      </c>
      <c r="P859" t="s">
        <v>39</v>
      </c>
      <c r="Q859" t="s">
        <v>32</v>
      </c>
      <c r="R859" t="s">
        <v>33</v>
      </c>
      <c r="S859" t="str">
        <f t="shared" si="13"/>
        <v/>
      </c>
    </row>
    <row r="860" spans="1:19" x14ac:dyDescent="0.45">
      <c r="A860">
        <v>15686137</v>
      </c>
      <c r="B860" t="s">
        <v>460</v>
      </c>
      <c r="C860">
        <v>456</v>
      </c>
      <c r="D860" t="s">
        <v>27</v>
      </c>
      <c r="E860" t="s">
        <v>41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  <c r="N860" t="s">
        <v>35</v>
      </c>
      <c r="O860" t="s">
        <v>30</v>
      </c>
      <c r="P860" t="s">
        <v>39</v>
      </c>
      <c r="Q860" t="s">
        <v>53</v>
      </c>
      <c r="R860" t="s">
        <v>25</v>
      </c>
      <c r="S860" t="str">
        <f t="shared" si="13"/>
        <v/>
      </c>
    </row>
    <row r="861" spans="1:19" x14ac:dyDescent="0.45">
      <c r="A861">
        <v>15809087</v>
      </c>
      <c r="B861" t="s">
        <v>704</v>
      </c>
      <c r="C861">
        <v>598</v>
      </c>
      <c r="D861" t="s">
        <v>19</v>
      </c>
      <c r="E861" t="s">
        <v>41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  <c r="N861" t="s">
        <v>85</v>
      </c>
      <c r="O861" t="s">
        <v>22</v>
      </c>
      <c r="P861" t="s">
        <v>23</v>
      </c>
      <c r="Q861" t="s">
        <v>24</v>
      </c>
      <c r="R861" t="s">
        <v>33</v>
      </c>
      <c r="S861" t="str">
        <f t="shared" si="13"/>
        <v/>
      </c>
    </row>
    <row r="862" spans="1:19" x14ac:dyDescent="0.45">
      <c r="A862">
        <v>15807663</v>
      </c>
      <c r="B862" t="s">
        <v>705</v>
      </c>
      <c r="C862">
        <v>667</v>
      </c>
      <c r="D862" t="s">
        <v>19</v>
      </c>
      <c r="E862" t="s">
        <v>41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  <c r="N862" t="s">
        <v>21</v>
      </c>
      <c r="O862" t="s">
        <v>22</v>
      </c>
      <c r="P862" t="s">
        <v>31</v>
      </c>
      <c r="Q862" t="s">
        <v>32</v>
      </c>
      <c r="R862" t="s">
        <v>25</v>
      </c>
      <c r="S862" t="str">
        <f t="shared" si="13"/>
        <v>PRIORITY SAVE</v>
      </c>
    </row>
    <row r="863" spans="1:19" x14ac:dyDescent="0.45">
      <c r="A863">
        <v>15809100</v>
      </c>
      <c r="B863" t="s">
        <v>589</v>
      </c>
      <c r="C863">
        <v>548</v>
      </c>
      <c r="D863" t="s">
        <v>19</v>
      </c>
      <c r="E863" t="s">
        <v>20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  <c r="N863" t="s">
        <v>35</v>
      </c>
      <c r="O863" t="s">
        <v>30</v>
      </c>
      <c r="P863" t="s">
        <v>31</v>
      </c>
      <c r="Q863" t="s">
        <v>24</v>
      </c>
      <c r="R863" t="s">
        <v>25</v>
      </c>
      <c r="S863" t="str">
        <f t="shared" si="13"/>
        <v>PRIORITY SAVE</v>
      </c>
    </row>
    <row r="864" spans="1:19" x14ac:dyDescent="0.45">
      <c r="A864">
        <v>15794916</v>
      </c>
      <c r="B864" t="s">
        <v>706</v>
      </c>
      <c r="C864">
        <v>725</v>
      </c>
      <c r="D864" t="s">
        <v>19</v>
      </c>
      <c r="E864" t="s">
        <v>41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  <c r="N864" t="s">
        <v>21</v>
      </c>
      <c r="O864" t="s">
        <v>36</v>
      </c>
      <c r="P864" t="s">
        <v>39</v>
      </c>
      <c r="Q864" t="s">
        <v>32</v>
      </c>
      <c r="R864" t="s">
        <v>25</v>
      </c>
      <c r="S864" t="str">
        <f t="shared" si="13"/>
        <v/>
      </c>
    </row>
    <row r="865" spans="1:19" x14ac:dyDescent="0.45">
      <c r="A865">
        <v>15614215</v>
      </c>
      <c r="B865" t="s">
        <v>707</v>
      </c>
      <c r="C865">
        <v>717</v>
      </c>
      <c r="D865" t="s">
        <v>19</v>
      </c>
      <c r="E865" t="s">
        <v>41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  <c r="N865" t="s">
        <v>43</v>
      </c>
      <c r="O865" t="s">
        <v>36</v>
      </c>
      <c r="P865" t="s">
        <v>23</v>
      </c>
      <c r="Q865" t="s">
        <v>32</v>
      </c>
      <c r="R865" t="s">
        <v>33</v>
      </c>
      <c r="S865" t="str">
        <f t="shared" si="13"/>
        <v/>
      </c>
    </row>
    <row r="866" spans="1:19" x14ac:dyDescent="0.45">
      <c r="A866">
        <v>15805449</v>
      </c>
      <c r="B866" t="s">
        <v>708</v>
      </c>
      <c r="C866">
        <v>594</v>
      </c>
      <c r="D866" t="s">
        <v>19</v>
      </c>
      <c r="E866" t="s">
        <v>41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  <c r="N866" t="s">
        <v>35</v>
      </c>
      <c r="O866" t="s">
        <v>22</v>
      </c>
      <c r="P866" t="s">
        <v>23</v>
      </c>
      <c r="Q866" t="s">
        <v>47</v>
      </c>
      <c r="R866" t="s">
        <v>33</v>
      </c>
      <c r="S866" t="str">
        <f t="shared" si="13"/>
        <v/>
      </c>
    </row>
    <row r="867" spans="1:19" x14ac:dyDescent="0.45">
      <c r="A867">
        <v>15686983</v>
      </c>
      <c r="B867" t="s">
        <v>709</v>
      </c>
      <c r="C867">
        <v>678</v>
      </c>
      <c r="D867" t="s">
        <v>45</v>
      </c>
      <c r="E867" t="s">
        <v>20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  <c r="N867" t="s">
        <v>46</v>
      </c>
      <c r="O867" t="s">
        <v>36</v>
      </c>
      <c r="P867" t="s">
        <v>28</v>
      </c>
      <c r="Q867" t="s">
        <v>53</v>
      </c>
      <c r="R867" t="s">
        <v>33</v>
      </c>
      <c r="S867" t="str">
        <f t="shared" si="13"/>
        <v/>
      </c>
    </row>
    <row r="868" spans="1:19" x14ac:dyDescent="0.45">
      <c r="A868">
        <v>15808017</v>
      </c>
      <c r="B868" t="s">
        <v>710</v>
      </c>
      <c r="C868">
        <v>545</v>
      </c>
      <c r="D868" t="s">
        <v>19</v>
      </c>
      <c r="E868" t="s">
        <v>41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  <c r="N868" t="s">
        <v>35</v>
      </c>
      <c r="O868" t="s">
        <v>30</v>
      </c>
      <c r="P868" t="s">
        <v>28</v>
      </c>
      <c r="Q868" t="s">
        <v>24</v>
      </c>
      <c r="R868" t="s">
        <v>33</v>
      </c>
      <c r="S868" t="str">
        <f t="shared" si="13"/>
        <v/>
      </c>
    </row>
    <row r="869" spans="1:19" x14ac:dyDescent="0.45">
      <c r="A869">
        <v>15756804</v>
      </c>
      <c r="B869" t="s">
        <v>711</v>
      </c>
      <c r="C869">
        <v>636</v>
      </c>
      <c r="D869" t="s">
        <v>19</v>
      </c>
      <c r="E869" t="s">
        <v>20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  <c r="N869" t="s">
        <v>21</v>
      </c>
      <c r="O869" t="s">
        <v>22</v>
      </c>
      <c r="P869" t="s">
        <v>31</v>
      </c>
      <c r="Q869" t="s">
        <v>24</v>
      </c>
      <c r="R869" t="s">
        <v>25</v>
      </c>
      <c r="S869" t="str">
        <f t="shared" si="13"/>
        <v>PRIORITY SAVE</v>
      </c>
    </row>
    <row r="870" spans="1:19" x14ac:dyDescent="0.45">
      <c r="A870">
        <v>15646810</v>
      </c>
      <c r="B870" t="s">
        <v>712</v>
      </c>
      <c r="C870">
        <v>603</v>
      </c>
      <c r="D870" t="s">
        <v>45</v>
      </c>
      <c r="E870" t="s">
        <v>41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  <c r="N870" t="s">
        <v>21</v>
      </c>
      <c r="O870" t="s">
        <v>22</v>
      </c>
      <c r="P870" t="s">
        <v>39</v>
      </c>
      <c r="Q870" t="s">
        <v>32</v>
      </c>
      <c r="R870" t="s">
        <v>33</v>
      </c>
      <c r="S870" t="str">
        <f t="shared" si="13"/>
        <v>PRIORITY SAVE</v>
      </c>
    </row>
    <row r="871" spans="1:19" x14ac:dyDescent="0.45">
      <c r="A871">
        <v>15710424</v>
      </c>
      <c r="B871" t="s">
        <v>713</v>
      </c>
      <c r="C871">
        <v>435</v>
      </c>
      <c r="D871" t="s">
        <v>19</v>
      </c>
      <c r="E871" t="s">
        <v>41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  <c r="N871" t="s">
        <v>35</v>
      </c>
      <c r="O871" t="s">
        <v>30</v>
      </c>
      <c r="P871" t="s">
        <v>23</v>
      </c>
      <c r="Q871" t="s">
        <v>47</v>
      </c>
      <c r="R871" t="s">
        <v>25</v>
      </c>
      <c r="S871" t="str">
        <f t="shared" si="13"/>
        <v/>
      </c>
    </row>
    <row r="872" spans="1:19" x14ac:dyDescent="0.45">
      <c r="A872">
        <v>15799422</v>
      </c>
      <c r="B872" t="s">
        <v>438</v>
      </c>
      <c r="C872">
        <v>535</v>
      </c>
      <c r="D872" t="s">
        <v>19</v>
      </c>
      <c r="E872" t="s">
        <v>20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  <c r="N872" t="s">
        <v>21</v>
      </c>
      <c r="O872" t="s">
        <v>30</v>
      </c>
      <c r="P872" t="s">
        <v>23</v>
      </c>
      <c r="Q872" t="s">
        <v>32</v>
      </c>
      <c r="R872" t="s">
        <v>25</v>
      </c>
      <c r="S872" t="str">
        <f t="shared" si="13"/>
        <v/>
      </c>
    </row>
    <row r="873" spans="1:19" x14ac:dyDescent="0.45">
      <c r="A873">
        <v>15692750</v>
      </c>
      <c r="B873" t="s">
        <v>705</v>
      </c>
      <c r="C873">
        <v>629</v>
      </c>
      <c r="D873" t="s">
        <v>45</v>
      </c>
      <c r="E873" t="s">
        <v>20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  <c r="N873" t="s">
        <v>21</v>
      </c>
      <c r="O873" t="s">
        <v>22</v>
      </c>
      <c r="P873" t="s">
        <v>39</v>
      </c>
      <c r="Q873" t="s">
        <v>32</v>
      </c>
      <c r="R873" t="s">
        <v>33</v>
      </c>
      <c r="S873" t="str">
        <f t="shared" si="13"/>
        <v>PRIORITY SAVE</v>
      </c>
    </row>
    <row r="874" spans="1:19" x14ac:dyDescent="0.45">
      <c r="A874">
        <v>15794549</v>
      </c>
      <c r="B874" t="s">
        <v>51</v>
      </c>
      <c r="C874">
        <v>722</v>
      </c>
      <c r="D874" t="s">
        <v>19</v>
      </c>
      <c r="E874" t="s">
        <v>20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  <c r="N874" t="s">
        <v>35</v>
      </c>
      <c r="O874" t="s">
        <v>36</v>
      </c>
      <c r="P874" t="s">
        <v>31</v>
      </c>
      <c r="Q874" t="s">
        <v>24</v>
      </c>
      <c r="R874" t="s">
        <v>33</v>
      </c>
      <c r="S874" t="str">
        <f t="shared" si="13"/>
        <v/>
      </c>
    </row>
    <row r="875" spans="1:19" x14ac:dyDescent="0.45">
      <c r="A875">
        <v>15803764</v>
      </c>
      <c r="B875" t="s">
        <v>714</v>
      </c>
      <c r="C875">
        <v>561</v>
      </c>
      <c r="D875" t="s">
        <v>19</v>
      </c>
      <c r="E875" t="s">
        <v>41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  <c r="N875" t="s">
        <v>46</v>
      </c>
      <c r="O875" t="s">
        <v>30</v>
      </c>
      <c r="P875" t="s">
        <v>23</v>
      </c>
      <c r="Q875" t="s">
        <v>32</v>
      </c>
      <c r="R875" t="s">
        <v>33</v>
      </c>
      <c r="S875" t="str">
        <f t="shared" si="13"/>
        <v/>
      </c>
    </row>
    <row r="876" spans="1:19" x14ac:dyDescent="0.45">
      <c r="A876">
        <v>15674840</v>
      </c>
      <c r="B876" t="s">
        <v>298</v>
      </c>
      <c r="C876">
        <v>645</v>
      </c>
      <c r="D876" t="s">
        <v>19</v>
      </c>
      <c r="E876" t="s">
        <v>20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  <c r="N876" t="s">
        <v>35</v>
      </c>
      <c r="O876" t="s">
        <v>22</v>
      </c>
      <c r="P876" t="s">
        <v>39</v>
      </c>
      <c r="Q876" t="s">
        <v>47</v>
      </c>
      <c r="R876" t="s">
        <v>33</v>
      </c>
      <c r="S876" t="str">
        <f t="shared" si="13"/>
        <v/>
      </c>
    </row>
    <row r="877" spans="1:19" x14ac:dyDescent="0.45">
      <c r="A877">
        <v>15653762</v>
      </c>
      <c r="B877" t="s">
        <v>93</v>
      </c>
      <c r="C877">
        <v>501</v>
      </c>
      <c r="D877" t="s">
        <v>19</v>
      </c>
      <c r="E877" t="s">
        <v>20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  <c r="N877" t="s">
        <v>35</v>
      </c>
      <c r="O877" t="s">
        <v>30</v>
      </c>
      <c r="P877" t="s">
        <v>39</v>
      </c>
      <c r="Q877" t="s">
        <v>53</v>
      </c>
      <c r="R877" t="s">
        <v>25</v>
      </c>
      <c r="S877" t="str">
        <f t="shared" si="13"/>
        <v/>
      </c>
    </row>
    <row r="878" spans="1:19" x14ac:dyDescent="0.45">
      <c r="A878">
        <v>15581229</v>
      </c>
      <c r="B878" t="s">
        <v>368</v>
      </c>
      <c r="C878">
        <v>502</v>
      </c>
      <c r="D878" t="s">
        <v>45</v>
      </c>
      <c r="E878" t="s">
        <v>20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  <c r="N878" t="s">
        <v>35</v>
      </c>
      <c r="O878" t="s">
        <v>30</v>
      </c>
      <c r="P878" t="s">
        <v>31</v>
      </c>
      <c r="Q878" t="s">
        <v>24</v>
      </c>
      <c r="R878" t="s">
        <v>25</v>
      </c>
      <c r="S878" t="str">
        <f t="shared" si="13"/>
        <v/>
      </c>
    </row>
    <row r="879" spans="1:19" x14ac:dyDescent="0.45">
      <c r="A879">
        <v>15800228</v>
      </c>
      <c r="B879" t="s">
        <v>715</v>
      </c>
      <c r="C879">
        <v>652</v>
      </c>
      <c r="D879" t="s">
        <v>27</v>
      </c>
      <c r="E879" t="s">
        <v>20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  <c r="N879" t="s">
        <v>21</v>
      </c>
      <c r="O879" t="s">
        <v>22</v>
      </c>
      <c r="P879" t="s">
        <v>23</v>
      </c>
      <c r="Q879" t="s">
        <v>47</v>
      </c>
      <c r="R879" t="s">
        <v>33</v>
      </c>
      <c r="S879" t="str">
        <f t="shared" si="13"/>
        <v/>
      </c>
    </row>
    <row r="880" spans="1:19" x14ac:dyDescent="0.45">
      <c r="A880">
        <v>15656333</v>
      </c>
      <c r="B880" t="s">
        <v>622</v>
      </c>
      <c r="C880">
        <v>574</v>
      </c>
      <c r="D880" t="s">
        <v>19</v>
      </c>
      <c r="E880" t="s">
        <v>20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  <c r="N880" t="s">
        <v>35</v>
      </c>
      <c r="O880" t="s">
        <v>30</v>
      </c>
      <c r="P880" t="s">
        <v>39</v>
      </c>
      <c r="Q880" t="s">
        <v>47</v>
      </c>
      <c r="R880" t="s">
        <v>25</v>
      </c>
      <c r="S880" t="str">
        <f t="shared" si="13"/>
        <v/>
      </c>
    </row>
    <row r="881" spans="1:19" x14ac:dyDescent="0.45">
      <c r="A881">
        <v>15697497</v>
      </c>
      <c r="B881" t="s">
        <v>716</v>
      </c>
      <c r="C881">
        <v>518</v>
      </c>
      <c r="D881" t="s">
        <v>19</v>
      </c>
      <c r="E881" t="s">
        <v>20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  <c r="N881" t="s">
        <v>21</v>
      </c>
      <c r="O881" t="s">
        <v>30</v>
      </c>
      <c r="P881" t="s">
        <v>39</v>
      </c>
      <c r="Q881" t="s">
        <v>53</v>
      </c>
      <c r="R881" t="s">
        <v>33</v>
      </c>
      <c r="S881" t="str">
        <f t="shared" si="13"/>
        <v/>
      </c>
    </row>
    <row r="882" spans="1:19" x14ac:dyDescent="0.45">
      <c r="A882">
        <v>15585362</v>
      </c>
      <c r="B882" t="s">
        <v>357</v>
      </c>
      <c r="C882">
        <v>749</v>
      </c>
      <c r="D882" t="s">
        <v>19</v>
      </c>
      <c r="E882" t="s">
        <v>20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  <c r="N882" t="s">
        <v>85</v>
      </c>
      <c r="O882" t="s">
        <v>68</v>
      </c>
      <c r="P882" t="s">
        <v>23</v>
      </c>
      <c r="Q882" t="s">
        <v>32</v>
      </c>
      <c r="R882" t="s">
        <v>25</v>
      </c>
      <c r="S882" t="str">
        <f t="shared" si="13"/>
        <v/>
      </c>
    </row>
    <row r="883" spans="1:19" x14ac:dyDescent="0.45">
      <c r="A883">
        <v>15571928</v>
      </c>
      <c r="B883" t="s">
        <v>670</v>
      </c>
      <c r="C883">
        <v>679</v>
      </c>
      <c r="D883" t="s">
        <v>19</v>
      </c>
      <c r="E883" t="s">
        <v>20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  <c r="N883" t="s">
        <v>21</v>
      </c>
      <c r="O883" t="s">
        <v>36</v>
      </c>
      <c r="P883" t="s">
        <v>23</v>
      </c>
      <c r="Q883" t="s">
        <v>47</v>
      </c>
      <c r="R883" t="s">
        <v>33</v>
      </c>
      <c r="S883" t="str">
        <f t="shared" si="13"/>
        <v/>
      </c>
    </row>
    <row r="884" spans="1:19" x14ac:dyDescent="0.45">
      <c r="A884">
        <v>15785519</v>
      </c>
      <c r="B884" t="s">
        <v>717</v>
      </c>
      <c r="C884">
        <v>565</v>
      </c>
      <c r="D884" t="s">
        <v>19</v>
      </c>
      <c r="E884" t="s">
        <v>41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  <c r="N884" t="s">
        <v>35</v>
      </c>
      <c r="O884" t="s">
        <v>30</v>
      </c>
      <c r="P884" t="s">
        <v>39</v>
      </c>
      <c r="Q884" t="s">
        <v>32</v>
      </c>
      <c r="R884" t="s">
        <v>25</v>
      </c>
      <c r="S884" t="str">
        <f t="shared" si="13"/>
        <v/>
      </c>
    </row>
    <row r="885" spans="1:19" x14ac:dyDescent="0.45">
      <c r="A885">
        <v>15743007</v>
      </c>
      <c r="B885" t="s">
        <v>718</v>
      </c>
      <c r="C885">
        <v>643</v>
      </c>
      <c r="D885" t="s">
        <v>19</v>
      </c>
      <c r="E885" t="s">
        <v>20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  <c r="N885" t="s">
        <v>21</v>
      </c>
      <c r="O885" t="s">
        <v>22</v>
      </c>
      <c r="P885" t="s">
        <v>103</v>
      </c>
      <c r="Q885" t="s">
        <v>47</v>
      </c>
      <c r="R885" t="s">
        <v>25</v>
      </c>
      <c r="S885" t="str">
        <f t="shared" si="13"/>
        <v/>
      </c>
    </row>
    <row r="886" spans="1:19" x14ac:dyDescent="0.45">
      <c r="A886">
        <v>15777211</v>
      </c>
      <c r="B886" t="s">
        <v>719</v>
      </c>
      <c r="C886">
        <v>515</v>
      </c>
      <c r="D886" t="s">
        <v>19</v>
      </c>
      <c r="E886" t="s">
        <v>41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  <c r="N886" t="s">
        <v>85</v>
      </c>
      <c r="O886" t="s">
        <v>30</v>
      </c>
      <c r="P886" t="s">
        <v>28</v>
      </c>
      <c r="Q886" t="s">
        <v>32</v>
      </c>
      <c r="R886" t="s">
        <v>25</v>
      </c>
      <c r="S886" t="str">
        <f t="shared" si="13"/>
        <v/>
      </c>
    </row>
    <row r="887" spans="1:19" x14ac:dyDescent="0.45">
      <c r="A887">
        <v>15721935</v>
      </c>
      <c r="B887" t="s">
        <v>720</v>
      </c>
      <c r="C887">
        <v>521</v>
      </c>
      <c r="D887" t="s">
        <v>19</v>
      </c>
      <c r="E887" t="s">
        <v>41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  <c r="N887" t="s">
        <v>46</v>
      </c>
      <c r="O887" t="s">
        <v>30</v>
      </c>
      <c r="P887" t="s">
        <v>23</v>
      </c>
      <c r="Q887" t="s">
        <v>32</v>
      </c>
      <c r="R887" t="s">
        <v>33</v>
      </c>
      <c r="S887" t="str">
        <f t="shared" si="13"/>
        <v/>
      </c>
    </row>
    <row r="888" spans="1:19" x14ac:dyDescent="0.45">
      <c r="A888">
        <v>15591711</v>
      </c>
      <c r="B888" t="s">
        <v>721</v>
      </c>
      <c r="C888">
        <v>739</v>
      </c>
      <c r="D888" t="s">
        <v>27</v>
      </c>
      <c r="E888" t="s">
        <v>41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  <c r="N888" t="s">
        <v>35</v>
      </c>
      <c r="O888" t="s">
        <v>36</v>
      </c>
      <c r="P888" t="s">
        <v>39</v>
      </c>
      <c r="Q888" t="s">
        <v>24</v>
      </c>
      <c r="R888" t="s">
        <v>25</v>
      </c>
      <c r="S888" t="str">
        <f t="shared" si="13"/>
        <v/>
      </c>
    </row>
    <row r="889" spans="1:19" x14ac:dyDescent="0.45">
      <c r="A889">
        <v>15625021</v>
      </c>
      <c r="B889" t="s">
        <v>143</v>
      </c>
      <c r="C889">
        <v>585</v>
      </c>
      <c r="D889" t="s">
        <v>19</v>
      </c>
      <c r="E889" t="s">
        <v>41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  <c r="N889" t="s">
        <v>21</v>
      </c>
      <c r="O889" t="s">
        <v>22</v>
      </c>
      <c r="P889" t="s">
        <v>23</v>
      </c>
      <c r="Q889" t="s">
        <v>24</v>
      </c>
      <c r="R889" t="s">
        <v>33</v>
      </c>
      <c r="S889" t="str">
        <f t="shared" si="13"/>
        <v/>
      </c>
    </row>
    <row r="890" spans="1:19" x14ac:dyDescent="0.45">
      <c r="A890">
        <v>15702968</v>
      </c>
      <c r="B890" t="s">
        <v>722</v>
      </c>
      <c r="C890">
        <v>733</v>
      </c>
      <c r="D890" t="s">
        <v>45</v>
      </c>
      <c r="E890" t="s">
        <v>41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  <c r="N890" t="s">
        <v>85</v>
      </c>
      <c r="O890" t="s">
        <v>36</v>
      </c>
      <c r="P890" t="s">
        <v>39</v>
      </c>
      <c r="Q890" t="s">
        <v>47</v>
      </c>
      <c r="R890" t="s">
        <v>25</v>
      </c>
      <c r="S890" t="str">
        <f t="shared" si="13"/>
        <v/>
      </c>
    </row>
    <row r="891" spans="1:19" x14ac:dyDescent="0.45">
      <c r="A891">
        <v>15600462</v>
      </c>
      <c r="B891" t="s">
        <v>723</v>
      </c>
      <c r="C891">
        <v>542</v>
      </c>
      <c r="D891" t="s">
        <v>19</v>
      </c>
      <c r="E891" t="s">
        <v>20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  <c r="N891" t="s">
        <v>21</v>
      </c>
      <c r="O891" t="s">
        <v>30</v>
      </c>
      <c r="P891" t="s">
        <v>39</v>
      </c>
      <c r="Q891" t="s">
        <v>32</v>
      </c>
      <c r="R891" t="s">
        <v>25</v>
      </c>
      <c r="S891" t="str">
        <f t="shared" si="13"/>
        <v/>
      </c>
    </row>
    <row r="892" spans="1:19" x14ac:dyDescent="0.45">
      <c r="A892">
        <v>15768104</v>
      </c>
      <c r="B892" t="s">
        <v>724</v>
      </c>
      <c r="C892">
        <v>788</v>
      </c>
      <c r="D892" t="s">
        <v>27</v>
      </c>
      <c r="E892" t="s">
        <v>41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  <c r="N892" t="s">
        <v>35</v>
      </c>
      <c r="O892" t="s">
        <v>68</v>
      </c>
      <c r="P892" t="s">
        <v>39</v>
      </c>
      <c r="Q892" t="s">
        <v>32</v>
      </c>
      <c r="R892" t="s">
        <v>25</v>
      </c>
      <c r="S892" t="str">
        <f t="shared" si="13"/>
        <v/>
      </c>
    </row>
    <row r="893" spans="1:19" x14ac:dyDescent="0.45">
      <c r="A893">
        <v>15780140</v>
      </c>
      <c r="B893" t="s">
        <v>535</v>
      </c>
      <c r="C893">
        <v>435</v>
      </c>
      <c r="D893" t="s">
        <v>45</v>
      </c>
      <c r="E893" t="s">
        <v>41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  <c r="N893" t="s">
        <v>35</v>
      </c>
      <c r="O893" t="s">
        <v>30</v>
      </c>
      <c r="P893" t="s">
        <v>28</v>
      </c>
      <c r="Q893" t="s">
        <v>24</v>
      </c>
      <c r="R893" t="s">
        <v>33</v>
      </c>
      <c r="S893" t="str">
        <f t="shared" si="13"/>
        <v/>
      </c>
    </row>
    <row r="894" spans="1:19" x14ac:dyDescent="0.45">
      <c r="A894">
        <v>15585255</v>
      </c>
      <c r="B894" t="s">
        <v>725</v>
      </c>
      <c r="C894">
        <v>577</v>
      </c>
      <c r="D894" t="s">
        <v>19</v>
      </c>
      <c r="E894" t="s">
        <v>41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  <c r="N894" t="s">
        <v>21</v>
      </c>
      <c r="O894" t="s">
        <v>30</v>
      </c>
      <c r="P894" t="s">
        <v>23</v>
      </c>
      <c r="Q894" t="s">
        <v>53</v>
      </c>
      <c r="R894" t="s">
        <v>25</v>
      </c>
      <c r="S894" t="str">
        <f t="shared" si="13"/>
        <v/>
      </c>
    </row>
    <row r="895" spans="1:19" x14ac:dyDescent="0.45">
      <c r="A895">
        <v>15772781</v>
      </c>
      <c r="B895" t="s">
        <v>666</v>
      </c>
      <c r="C895">
        <v>703</v>
      </c>
      <c r="D895" t="s">
        <v>19</v>
      </c>
      <c r="E895" t="s">
        <v>20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  <c r="N895" t="s">
        <v>43</v>
      </c>
      <c r="O895" t="s">
        <v>36</v>
      </c>
      <c r="P895" t="s">
        <v>23</v>
      </c>
      <c r="Q895" t="s">
        <v>47</v>
      </c>
      <c r="R895" t="s">
        <v>33</v>
      </c>
      <c r="S895" t="str">
        <f t="shared" si="13"/>
        <v/>
      </c>
    </row>
    <row r="896" spans="1:19" x14ac:dyDescent="0.45">
      <c r="A896">
        <v>15669987</v>
      </c>
      <c r="B896" t="s">
        <v>726</v>
      </c>
      <c r="C896">
        <v>728</v>
      </c>
      <c r="D896" t="s">
        <v>45</v>
      </c>
      <c r="E896" t="s">
        <v>20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  <c r="N896" t="s">
        <v>35</v>
      </c>
      <c r="O896" t="s">
        <v>36</v>
      </c>
      <c r="P896" t="s">
        <v>39</v>
      </c>
      <c r="Q896" t="s">
        <v>32</v>
      </c>
      <c r="R896" t="s">
        <v>33</v>
      </c>
      <c r="S896" t="str">
        <f t="shared" si="13"/>
        <v>PRIORITY SAVE</v>
      </c>
    </row>
    <row r="897" spans="1:19" x14ac:dyDescent="0.45">
      <c r="A897">
        <v>15697000</v>
      </c>
      <c r="B897" t="s">
        <v>727</v>
      </c>
      <c r="C897">
        <v>728</v>
      </c>
      <c r="D897" t="s">
        <v>45</v>
      </c>
      <c r="E897" t="s">
        <v>41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  <c r="N897" t="s">
        <v>35</v>
      </c>
      <c r="O897" t="s">
        <v>36</v>
      </c>
      <c r="P897" t="s">
        <v>28</v>
      </c>
      <c r="Q897" t="s">
        <v>47</v>
      </c>
      <c r="R897" t="s">
        <v>25</v>
      </c>
      <c r="S897" t="str">
        <f t="shared" si="13"/>
        <v/>
      </c>
    </row>
    <row r="898" spans="1:19" x14ac:dyDescent="0.45">
      <c r="A898">
        <v>15733119</v>
      </c>
      <c r="B898" t="s">
        <v>728</v>
      </c>
      <c r="C898">
        <v>718</v>
      </c>
      <c r="D898" t="s">
        <v>19</v>
      </c>
      <c r="E898" t="s">
        <v>41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  <c r="N898" t="s">
        <v>35</v>
      </c>
      <c r="O898" t="s">
        <v>36</v>
      </c>
      <c r="P898" t="s">
        <v>23</v>
      </c>
      <c r="Q898" t="s">
        <v>32</v>
      </c>
      <c r="R898" t="s">
        <v>33</v>
      </c>
      <c r="S898" t="str">
        <f t="shared" si="13"/>
        <v/>
      </c>
    </row>
    <row r="899" spans="1:19" x14ac:dyDescent="0.45">
      <c r="A899">
        <v>15782390</v>
      </c>
      <c r="B899" t="s">
        <v>101</v>
      </c>
      <c r="C899">
        <v>621</v>
      </c>
      <c r="D899" t="s">
        <v>19</v>
      </c>
      <c r="E899" t="s">
        <v>20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  <c r="N899" t="s">
        <v>21</v>
      </c>
      <c r="O899" t="s">
        <v>22</v>
      </c>
      <c r="P899" t="s">
        <v>23</v>
      </c>
      <c r="Q899" t="s">
        <v>32</v>
      </c>
      <c r="R899" t="s">
        <v>25</v>
      </c>
      <c r="S899" t="str">
        <f t="shared" ref="S899:S962" si="14">IF(AND(M899=1,H899&gt;=100000),"PRIORITY SAVE","")</f>
        <v/>
      </c>
    </row>
    <row r="900" spans="1:19" x14ac:dyDescent="0.45">
      <c r="A900">
        <v>15654700</v>
      </c>
      <c r="B900" t="s">
        <v>529</v>
      </c>
      <c r="C900">
        <v>523</v>
      </c>
      <c r="D900" t="s">
        <v>19</v>
      </c>
      <c r="E900" t="s">
        <v>20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  <c r="N900" t="s">
        <v>21</v>
      </c>
      <c r="O900" t="s">
        <v>30</v>
      </c>
      <c r="P900" t="s">
        <v>39</v>
      </c>
      <c r="Q900" t="s">
        <v>24</v>
      </c>
      <c r="R900" t="s">
        <v>25</v>
      </c>
      <c r="S900" t="str">
        <f t="shared" si="14"/>
        <v>PRIORITY SAVE</v>
      </c>
    </row>
    <row r="901" spans="1:19" x14ac:dyDescent="0.45">
      <c r="A901">
        <v>15632210</v>
      </c>
      <c r="B901" t="s">
        <v>26</v>
      </c>
      <c r="C901">
        <v>657</v>
      </c>
      <c r="D901" t="s">
        <v>45</v>
      </c>
      <c r="E901" t="s">
        <v>41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  <c r="N901" t="s">
        <v>46</v>
      </c>
      <c r="O901" t="s">
        <v>22</v>
      </c>
      <c r="P901" t="s">
        <v>31</v>
      </c>
      <c r="Q901" t="s">
        <v>24</v>
      </c>
      <c r="R901" t="s">
        <v>25</v>
      </c>
      <c r="S901" t="str">
        <f t="shared" si="14"/>
        <v/>
      </c>
    </row>
    <row r="902" spans="1:19" x14ac:dyDescent="0.45">
      <c r="A902">
        <v>15642041</v>
      </c>
      <c r="B902" t="s">
        <v>448</v>
      </c>
      <c r="C902">
        <v>727</v>
      </c>
      <c r="D902" t="s">
        <v>45</v>
      </c>
      <c r="E902" t="s">
        <v>41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  <c r="N902" t="s">
        <v>21</v>
      </c>
      <c r="O902" t="s">
        <v>36</v>
      </c>
      <c r="P902" t="s">
        <v>28</v>
      </c>
      <c r="Q902" t="s">
        <v>24</v>
      </c>
      <c r="R902" t="s">
        <v>33</v>
      </c>
      <c r="S902" t="str">
        <f t="shared" si="14"/>
        <v/>
      </c>
    </row>
    <row r="903" spans="1:19" x14ac:dyDescent="0.45">
      <c r="A903">
        <v>15709737</v>
      </c>
      <c r="B903" t="s">
        <v>104</v>
      </c>
      <c r="C903">
        <v>643</v>
      </c>
      <c r="D903" t="s">
        <v>19</v>
      </c>
      <c r="E903" t="s">
        <v>41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  <c r="N903" t="s">
        <v>35</v>
      </c>
      <c r="O903" t="s">
        <v>22</v>
      </c>
      <c r="P903" t="s">
        <v>31</v>
      </c>
      <c r="Q903" t="s">
        <v>32</v>
      </c>
      <c r="R903" t="s">
        <v>33</v>
      </c>
      <c r="S903" t="str">
        <f t="shared" si="14"/>
        <v/>
      </c>
    </row>
    <row r="904" spans="1:19" x14ac:dyDescent="0.45">
      <c r="A904">
        <v>15792388</v>
      </c>
      <c r="B904" t="s">
        <v>173</v>
      </c>
      <c r="C904">
        <v>645</v>
      </c>
      <c r="D904" t="s">
        <v>19</v>
      </c>
      <c r="E904" t="s">
        <v>20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  <c r="N904" t="s">
        <v>21</v>
      </c>
      <c r="O904" t="s">
        <v>22</v>
      </c>
      <c r="P904" t="s">
        <v>28</v>
      </c>
      <c r="Q904" t="s">
        <v>32</v>
      </c>
      <c r="R904" t="s">
        <v>25</v>
      </c>
      <c r="S904" t="str">
        <f t="shared" si="14"/>
        <v/>
      </c>
    </row>
    <row r="905" spans="1:19" x14ac:dyDescent="0.45">
      <c r="A905">
        <v>15786014</v>
      </c>
      <c r="B905" t="s">
        <v>234</v>
      </c>
      <c r="C905">
        <v>568</v>
      </c>
      <c r="D905" t="s">
        <v>19</v>
      </c>
      <c r="E905" t="s">
        <v>41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  <c r="N905" t="s">
        <v>46</v>
      </c>
      <c r="O905" t="s">
        <v>30</v>
      </c>
      <c r="P905" t="s">
        <v>39</v>
      </c>
      <c r="Q905" t="s">
        <v>47</v>
      </c>
      <c r="R905" t="s">
        <v>33</v>
      </c>
      <c r="S905" t="str">
        <f t="shared" si="14"/>
        <v/>
      </c>
    </row>
    <row r="906" spans="1:19" x14ac:dyDescent="0.45">
      <c r="A906">
        <v>15794580</v>
      </c>
      <c r="B906" t="s">
        <v>430</v>
      </c>
      <c r="C906">
        <v>599</v>
      </c>
      <c r="D906" t="s">
        <v>19</v>
      </c>
      <c r="E906" t="s">
        <v>41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  <c r="N906" t="s">
        <v>43</v>
      </c>
      <c r="O906" t="s">
        <v>22</v>
      </c>
      <c r="P906" t="s">
        <v>23</v>
      </c>
      <c r="Q906" t="s">
        <v>47</v>
      </c>
      <c r="R906" t="s">
        <v>25</v>
      </c>
      <c r="S906" t="str">
        <f t="shared" si="14"/>
        <v/>
      </c>
    </row>
    <row r="907" spans="1:19" x14ac:dyDescent="0.45">
      <c r="A907">
        <v>15675964</v>
      </c>
      <c r="B907" t="s">
        <v>729</v>
      </c>
      <c r="C907">
        <v>672</v>
      </c>
      <c r="D907" t="s">
        <v>19</v>
      </c>
      <c r="E907" t="s">
        <v>20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  <c r="N907" t="s">
        <v>21</v>
      </c>
      <c r="O907" t="s">
        <v>36</v>
      </c>
      <c r="P907" t="s">
        <v>23</v>
      </c>
      <c r="Q907" t="s">
        <v>53</v>
      </c>
      <c r="R907" t="s">
        <v>25</v>
      </c>
      <c r="S907" t="str">
        <f t="shared" si="14"/>
        <v/>
      </c>
    </row>
    <row r="908" spans="1:19" x14ac:dyDescent="0.45">
      <c r="A908">
        <v>15814275</v>
      </c>
      <c r="B908" t="s">
        <v>730</v>
      </c>
      <c r="C908">
        <v>685</v>
      </c>
      <c r="D908" t="s">
        <v>19</v>
      </c>
      <c r="E908" t="s">
        <v>41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  <c r="N908" t="s">
        <v>35</v>
      </c>
      <c r="O908" t="s">
        <v>36</v>
      </c>
      <c r="P908" t="s">
        <v>31</v>
      </c>
      <c r="Q908" t="s">
        <v>32</v>
      </c>
      <c r="R908" t="s">
        <v>25</v>
      </c>
      <c r="S908" t="str">
        <f t="shared" si="14"/>
        <v/>
      </c>
    </row>
    <row r="909" spans="1:19" x14ac:dyDescent="0.45">
      <c r="A909">
        <v>15724848</v>
      </c>
      <c r="B909" t="s">
        <v>731</v>
      </c>
      <c r="C909">
        <v>516</v>
      </c>
      <c r="D909" t="s">
        <v>19</v>
      </c>
      <c r="E909" t="s">
        <v>20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  <c r="N909" t="s">
        <v>21</v>
      </c>
      <c r="O909" t="s">
        <v>30</v>
      </c>
      <c r="P909" t="s">
        <v>39</v>
      </c>
      <c r="Q909" t="s">
        <v>24</v>
      </c>
      <c r="R909" t="s">
        <v>25</v>
      </c>
      <c r="S909" t="str">
        <f t="shared" si="14"/>
        <v>PRIORITY SAVE</v>
      </c>
    </row>
    <row r="910" spans="1:19" x14ac:dyDescent="0.45">
      <c r="A910">
        <v>15754713</v>
      </c>
      <c r="B910" t="s">
        <v>732</v>
      </c>
      <c r="C910">
        <v>685</v>
      </c>
      <c r="D910" t="s">
        <v>27</v>
      </c>
      <c r="E910" t="s">
        <v>41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  <c r="N910" t="s">
        <v>35</v>
      </c>
      <c r="O910" t="s">
        <v>36</v>
      </c>
      <c r="P910" t="s">
        <v>39</v>
      </c>
      <c r="Q910" t="s">
        <v>53</v>
      </c>
      <c r="R910" t="s">
        <v>25</v>
      </c>
      <c r="S910" t="str">
        <f t="shared" si="14"/>
        <v/>
      </c>
    </row>
    <row r="911" spans="1:19" x14ac:dyDescent="0.45">
      <c r="A911">
        <v>15693814</v>
      </c>
      <c r="B911" t="s">
        <v>733</v>
      </c>
      <c r="C911">
        <v>806</v>
      </c>
      <c r="D911" t="s">
        <v>27</v>
      </c>
      <c r="E911" t="s">
        <v>41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  <c r="N911" t="s">
        <v>46</v>
      </c>
      <c r="O911" t="s">
        <v>38</v>
      </c>
      <c r="P911" t="s">
        <v>23</v>
      </c>
      <c r="Q911" t="s">
        <v>32</v>
      </c>
      <c r="R911" t="s">
        <v>33</v>
      </c>
      <c r="S911" t="str">
        <f t="shared" si="14"/>
        <v/>
      </c>
    </row>
    <row r="912" spans="1:19" x14ac:dyDescent="0.45">
      <c r="A912">
        <v>15599660</v>
      </c>
      <c r="B912" t="s">
        <v>734</v>
      </c>
      <c r="C912">
        <v>604</v>
      </c>
      <c r="D912" t="s">
        <v>19</v>
      </c>
      <c r="E912" t="s">
        <v>41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  <c r="N912" t="s">
        <v>35</v>
      </c>
      <c r="O912" t="s">
        <v>22</v>
      </c>
      <c r="P912" t="s">
        <v>39</v>
      </c>
      <c r="Q912" t="s">
        <v>32</v>
      </c>
      <c r="R912" t="s">
        <v>33</v>
      </c>
      <c r="S912" t="str">
        <f t="shared" si="14"/>
        <v/>
      </c>
    </row>
    <row r="913" spans="1:19" x14ac:dyDescent="0.45">
      <c r="A913">
        <v>15746490</v>
      </c>
      <c r="B913" t="s">
        <v>735</v>
      </c>
      <c r="C913">
        <v>648</v>
      </c>
      <c r="D913" t="s">
        <v>27</v>
      </c>
      <c r="E913" t="s">
        <v>20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  <c r="N913" t="s">
        <v>43</v>
      </c>
      <c r="O913" t="s">
        <v>22</v>
      </c>
      <c r="P913" t="s">
        <v>39</v>
      </c>
      <c r="Q913" t="s">
        <v>32</v>
      </c>
      <c r="R913" t="s">
        <v>25</v>
      </c>
      <c r="S913" t="str">
        <f t="shared" si="14"/>
        <v/>
      </c>
    </row>
    <row r="914" spans="1:19" x14ac:dyDescent="0.45">
      <c r="A914">
        <v>15566091</v>
      </c>
      <c r="B914" t="s">
        <v>736</v>
      </c>
      <c r="C914">
        <v>545</v>
      </c>
      <c r="D914" t="s">
        <v>27</v>
      </c>
      <c r="E914" t="s">
        <v>20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  <c r="N914" t="s">
        <v>35</v>
      </c>
      <c r="O914" t="s">
        <v>30</v>
      </c>
      <c r="P914" t="s">
        <v>23</v>
      </c>
      <c r="Q914" t="s">
        <v>47</v>
      </c>
      <c r="R914" t="s">
        <v>25</v>
      </c>
      <c r="S914" t="str">
        <f t="shared" si="14"/>
        <v/>
      </c>
    </row>
    <row r="915" spans="1:19" x14ac:dyDescent="0.45">
      <c r="A915">
        <v>15655961</v>
      </c>
      <c r="B915" t="s">
        <v>116</v>
      </c>
      <c r="C915">
        <v>756</v>
      </c>
      <c r="D915" t="s">
        <v>45</v>
      </c>
      <c r="E915" t="s">
        <v>41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  <c r="N915" t="s">
        <v>46</v>
      </c>
      <c r="O915" t="s">
        <v>68</v>
      </c>
      <c r="P915" t="s">
        <v>39</v>
      </c>
      <c r="Q915" t="s">
        <v>24</v>
      </c>
      <c r="R915" t="s">
        <v>25</v>
      </c>
      <c r="S915" t="str">
        <f t="shared" si="14"/>
        <v/>
      </c>
    </row>
    <row r="916" spans="1:19" x14ac:dyDescent="0.45">
      <c r="A916">
        <v>15710404</v>
      </c>
      <c r="B916" t="s">
        <v>737</v>
      </c>
      <c r="C916">
        <v>569</v>
      </c>
      <c r="D916" t="s">
        <v>19</v>
      </c>
      <c r="E916" t="s">
        <v>41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  <c r="N916" t="s">
        <v>35</v>
      </c>
      <c r="O916" t="s">
        <v>30</v>
      </c>
      <c r="P916" t="s">
        <v>39</v>
      </c>
      <c r="Q916" t="s">
        <v>53</v>
      </c>
      <c r="R916" t="s">
        <v>25</v>
      </c>
      <c r="S916" t="str">
        <f t="shared" si="14"/>
        <v/>
      </c>
    </row>
    <row r="917" spans="1:19" x14ac:dyDescent="0.45">
      <c r="A917">
        <v>15775625</v>
      </c>
      <c r="B917" t="s">
        <v>396</v>
      </c>
      <c r="C917">
        <v>596</v>
      </c>
      <c r="D917" t="s">
        <v>19</v>
      </c>
      <c r="E917" t="s">
        <v>41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  <c r="N917" t="s">
        <v>21</v>
      </c>
      <c r="O917" t="s">
        <v>22</v>
      </c>
      <c r="P917" t="s">
        <v>23</v>
      </c>
      <c r="Q917" t="s">
        <v>32</v>
      </c>
      <c r="R917" t="s">
        <v>25</v>
      </c>
      <c r="S917" t="str">
        <f t="shared" si="14"/>
        <v/>
      </c>
    </row>
    <row r="918" spans="1:19" x14ac:dyDescent="0.45">
      <c r="A918">
        <v>15792328</v>
      </c>
      <c r="B918" t="s">
        <v>738</v>
      </c>
      <c r="C918">
        <v>475</v>
      </c>
      <c r="D918" t="s">
        <v>19</v>
      </c>
      <c r="E918" t="s">
        <v>41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  <c r="N918" t="s">
        <v>35</v>
      </c>
      <c r="O918" t="s">
        <v>30</v>
      </c>
      <c r="P918" t="s">
        <v>23</v>
      </c>
      <c r="Q918" t="s">
        <v>32</v>
      </c>
      <c r="R918" t="s">
        <v>25</v>
      </c>
      <c r="S918" t="str">
        <f t="shared" si="14"/>
        <v/>
      </c>
    </row>
    <row r="919" spans="1:19" x14ac:dyDescent="0.45">
      <c r="A919">
        <v>15719856</v>
      </c>
      <c r="B919" t="s">
        <v>739</v>
      </c>
      <c r="C919">
        <v>646</v>
      </c>
      <c r="D919" t="s">
        <v>19</v>
      </c>
      <c r="E919" t="s">
        <v>20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  <c r="N919" t="s">
        <v>21</v>
      </c>
      <c r="O919" t="s">
        <v>22</v>
      </c>
      <c r="P919" t="s">
        <v>103</v>
      </c>
      <c r="Q919" t="s">
        <v>47</v>
      </c>
      <c r="R919" t="s">
        <v>25</v>
      </c>
      <c r="S919" t="str">
        <f t="shared" si="14"/>
        <v/>
      </c>
    </row>
    <row r="920" spans="1:19" x14ac:dyDescent="0.45">
      <c r="A920">
        <v>15593773</v>
      </c>
      <c r="B920" t="s">
        <v>740</v>
      </c>
      <c r="C920">
        <v>784</v>
      </c>
      <c r="D920" t="s">
        <v>27</v>
      </c>
      <c r="E920" t="s">
        <v>41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  <c r="N920" t="s">
        <v>35</v>
      </c>
      <c r="O920" t="s">
        <v>68</v>
      </c>
      <c r="P920" t="s">
        <v>23</v>
      </c>
      <c r="Q920" t="s">
        <v>47</v>
      </c>
      <c r="R920" t="s">
        <v>33</v>
      </c>
      <c r="S920" t="str">
        <f t="shared" si="14"/>
        <v/>
      </c>
    </row>
    <row r="921" spans="1:19" x14ac:dyDescent="0.45">
      <c r="A921">
        <v>15733114</v>
      </c>
      <c r="B921" t="s">
        <v>246</v>
      </c>
      <c r="C921">
        <v>552</v>
      </c>
      <c r="D921" t="s">
        <v>27</v>
      </c>
      <c r="E921" t="s">
        <v>41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  <c r="N921" t="s">
        <v>21</v>
      </c>
      <c r="O921" t="s">
        <v>30</v>
      </c>
      <c r="P921" t="s">
        <v>23</v>
      </c>
      <c r="Q921" t="s">
        <v>53</v>
      </c>
      <c r="R921" t="s">
        <v>33</v>
      </c>
      <c r="S921" t="str">
        <f t="shared" si="14"/>
        <v/>
      </c>
    </row>
    <row r="922" spans="1:19" x14ac:dyDescent="0.45">
      <c r="A922">
        <v>15797748</v>
      </c>
      <c r="B922" t="s">
        <v>482</v>
      </c>
      <c r="C922">
        <v>729</v>
      </c>
      <c r="D922" t="s">
        <v>19</v>
      </c>
      <c r="E922" t="s">
        <v>41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  <c r="N922" t="s">
        <v>21</v>
      </c>
      <c r="O922" t="s">
        <v>36</v>
      </c>
      <c r="P922" t="s">
        <v>23</v>
      </c>
      <c r="Q922" t="s">
        <v>47</v>
      </c>
      <c r="R922" t="s">
        <v>33</v>
      </c>
      <c r="S922" t="str">
        <f t="shared" si="14"/>
        <v/>
      </c>
    </row>
    <row r="923" spans="1:19" x14ac:dyDescent="0.45">
      <c r="A923">
        <v>15743411</v>
      </c>
      <c r="B923" t="s">
        <v>741</v>
      </c>
      <c r="C923">
        <v>609</v>
      </c>
      <c r="D923" t="s">
        <v>27</v>
      </c>
      <c r="E923" t="s">
        <v>41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  <c r="N923" t="s">
        <v>85</v>
      </c>
      <c r="O923" t="s">
        <v>22</v>
      </c>
      <c r="P923" t="s">
        <v>23</v>
      </c>
      <c r="Q923" t="s">
        <v>24</v>
      </c>
      <c r="R923" t="s">
        <v>25</v>
      </c>
      <c r="S923" t="str">
        <f t="shared" si="14"/>
        <v/>
      </c>
    </row>
    <row r="924" spans="1:19" x14ac:dyDescent="0.45">
      <c r="A924">
        <v>15753337</v>
      </c>
      <c r="B924" t="s">
        <v>742</v>
      </c>
      <c r="C924">
        <v>555</v>
      </c>
      <c r="D924" t="s">
        <v>19</v>
      </c>
      <c r="E924" t="s">
        <v>41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  <c r="N924" t="s">
        <v>43</v>
      </c>
      <c r="O924" t="s">
        <v>30</v>
      </c>
      <c r="P924" t="s">
        <v>23</v>
      </c>
      <c r="Q924" t="s">
        <v>47</v>
      </c>
      <c r="R924" t="s">
        <v>33</v>
      </c>
      <c r="S924" t="str">
        <f t="shared" si="14"/>
        <v/>
      </c>
    </row>
    <row r="925" spans="1:19" x14ac:dyDescent="0.45">
      <c r="A925">
        <v>15601026</v>
      </c>
      <c r="B925" t="s">
        <v>682</v>
      </c>
      <c r="C925">
        <v>572</v>
      </c>
      <c r="D925" t="s">
        <v>45</v>
      </c>
      <c r="E925" t="s">
        <v>20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  <c r="N925" t="s">
        <v>46</v>
      </c>
      <c r="O925" t="s">
        <v>30</v>
      </c>
      <c r="P925" t="s">
        <v>39</v>
      </c>
      <c r="Q925" t="s">
        <v>24</v>
      </c>
      <c r="R925" t="s">
        <v>25</v>
      </c>
      <c r="S925" t="str">
        <f t="shared" si="14"/>
        <v/>
      </c>
    </row>
    <row r="926" spans="1:19" x14ac:dyDescent="0.45">
      <c r="A926">
        <v>15658485</v>
      </c>
      <c r="B926" t="s">
        <v>402</v>
      </c>
      <c r="C926">
        <v>785</v>
      </c>
      <c r="D926" t="s">
        <v>19</v>
      </c>
      <c r="E926" t="s">
        <v>20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  <c r="N926" t="s">
        <v>35</v>
      </c>
      <c r="O926" t="s">
        <v>68</v>
      </c>
      <c r="P926" t="s">
        <v>28</v>
      </c>
      <c r="Q926" t="s">
        <v>53</v>
      </c>
      <c r="R926" t="s">
        <v>25</v>
      </c>
      <c r="S926" t="str">
        <f t="shared" si="14"/>
        <v/>
      </c>
    </row>
    <row r="927" spans="1:19" x14ac:dyDescent="0.45">
      <c r="A927">
        <v>15636731</v>
      </c>
      <c r="B927" t="s">
        <v>331</v>
      </c>
      <c r="C927">
        <v>714</v>
      </c>
      <c r="D927" t="s">
        <v>45</v>
      </c>
      <c r="E927" t="s">
        <v>20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  <c r="N927" t="s">
        <v>35</v>
      </c>
      <c r="O927" t="s">
        <v>36</v>
      </c>
      <c r="P927" t="s">
        <v>39</v>
      </c>
      <c r="Q927" t="s">
        <v>24</v>
      </c>
      <c r="R927" t="s">
        <v>33</v>
      </c>
      <c r="S927" t="str">
        <f t="shared" si="14"/>
        <v/>
      </c>
    </row>
    <row r="928" spans="1:19" x14ac:dyDescent="0.45">
      <c r="A928">
        <v>15628303</v>
      </c>
      <c r="B928" t="s">
        <v>743</v>
      </c>
      <c r="C928">
        <v>738</v>
      </c>
      <c r="D928" t="s">
        <v>27</v>
      </c>
      <c r="E928" t="s">
        <v>41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  <c r="N928" t="s">
        <v>35</v>
      </c>
      <c r="O928" t="s">
        <v>36</v>
      </c>
      <c r="P928" t="s">
        <v>23</v>
      </c>
      <c r="Q928" t="s">
        <v>47</v>
      </c>
      <c r="R928" t="s">
        <v>25</v>
      </c>
      <c r="S928" t="str">
        <f t="shared" si="14"/>
        <v/>
      </c>
    </row>
    <row r="929" spans="1:19" x14ac:dyDescent="0.45">
      <c r="A929">
        <v>15633461</v>
      </c>
      <c r="B929" t="s">
        <v>390</v>
      </c>
      <c r="C929">
        <v>639</v>
      </c>
      <c r="D929" t="s">
        <v>45</v>
      </c>
      <c r="E929" t="s">
        <v>41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  <c r="N929" t="s">
        <v>35</v>
      </c>
      <c r="O929" t="s">
        <v>22</v>
      </c>
      <c r="P929" t="s">
        <v>39</v>
      </c>
      <c r="Q929" t="s">
        <v>47</v>
      </c>
      <c r="R929" t="s">
        <v>25</v>
      </c>
      <c r="S929" t="str">
        <f t="shared" si="14"/>
        <v/>
      </c>
    </row>
    <row r="930" spans="1:19" x14ac:dyDescent="0.45">
      <c r="A930">
        <v>15677135</v>
      </c>
      <c r="B930" t="s">
        <v>79</v>
      </c>
      <c r="C930">
        <v>520</v>
      </c>
      <c r="D930" t="s">
        <v>45</v>
      </c>
      <c r="E930" t="s">
        <v>41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  <c r="N930" t="s">
        <v>85</v>
      </c>
      <c r="O930" t="s">
        <v>30</v>
      </c>
      <c r="P930" t="s">
        <v>39</v>
      </c>
      <c r="Q930" t="s">
        <v>32</v>
      </c>
      <c r="R930" t="s">
        <v>33</v>
      </c>
      <c r="S930" t="str">
        <f t="shared" si="14"/>
        <v/>
      </c>
    </row>
    <row r="931" spans="1:19" x14ac:dyDescent="0.45">
      <c r="A931">
        <v>15590876</v>
      </c>
      <c r="B931" t="s">
        <v>744</v>
      </c>
      <c r="C931">
        <v>764</v>
      </c>
      <c r="D931" t="s">
        <v>19</v>
      </c>
      <c r="E931" t="s">
        <v>20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  <c r="N931" t="s">
        <v>46</v>
      </c>
      <c r="O931" t="s">
        <v>68</v>
      </c>
      <c r="P931" t="s">
        <v>39</v>
      </c>
      <c r="Q931" t="s">
        <v>32</v>
      </c>
      <c r="R931" t="s">
        <v>25</v>
      </c>
      <c r="S931" t="str">
        <f t="shared" si="14"/>
        <v/>
      </c>
    </row>
    <row r="932" spans="1:19" x14ac:dyDescent="0.45">
      <c r="A932">
        <v>15790782</v>
      </c>
      <c r="B932" t="s">
        <v>745</v>
      </c>
      <c r="C932">
        <v>661</v>
      </c>
      <c r="D932" t="s">
        <v>27</v>
      </c>
      <c r="E932" t="s">
        <v>41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  <c r="N932" t="s">
        <v>35</v>
      </c>
      <c r="O932" t="s">
        <v>22</v>
      </c>
      <c r="P932" t="s">
        <v>39</v>
      </c>
      <c r="Q932" t="s">
        <v>32</v>
      </c>
      <c r="R932" t="s">
        <v>25</v>
      </c>
      <c r="S932" t="str">
        <f t="shared" si="14"/>
        <v/>
      </c>
    </row>
    <row r="933" spans="1:19" x14ac:dyDescent="0.45">
      <c r="A933">
        <v>15700476</v>
      </c>
      <c r="B933" t="s">
        <v>639</v>
      </c>
      <c r="C933">
        <v>564</v>
      </c>
      <c r="D933" t="s">
        <v>45</v>
      </c>
      <c r="E933" t="s">
        <v>41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  <c r="N933" t="s">
        <v>21</v>
      </c>
      <c r="O933" t="s">
        <v>30</v>
      </c>
      <c r="P933" t="s">
        <v>39</v>
      </c>
      <c r="Q933" t="s">
        <v>53</v>
      </c>
      <c r="R933" t="s">
        <v>33</v>
      </c>
      <c r="S933" t="str">
        <f t="shared" si="14"/>
        <v/>
      </c>
    </row>
    <row r="934" spans="1:19" x14ac:dyDescent="0.45">
      <c r="A934">
        <v>15634141</v>
      </c>
      <c r="B934" t="s">
        <v>746</v>
      </c>
      <c r="C934">
        <v>708</v>
      </c>
      <c r="D934" t="s">
        <v>45</v>
      </c>
      <c r="E934" t="s">
        <v>20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  <c r="N934" t="s">
        <v>21</v>
      </c>
      <c r="O934" t="s">
        <v>36</v>
      </c>
      <c r="P934" t="s">
        <v>31</v>
      </c>
      <c r="Q934" t="s">
        <v>32</v>
      </c>
      <c r="R934" t="s">
        <v>33</v>
      </c>
      <c r="S934" t="str">
        <f t="shared" si="14"/>
        <v/>
      </c>
    </row>
    <row r="935" spans="1:19" x14ac:dyDescent="0.45">
      <c r="A935">
        <v>15737795</v>
      </c>
      <c r="B935" t="s">
        <v>55</v>
      </c>
      <c r="C935">
        <v>512</v>
      </c>
      <c r="D935" t="s">
        <v>27</v>
      </c>
      <c r="E935" t="s">
        <v>41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  <c r="N935" t="s">
        <v>35</v>
      </c>
      <c r="O935" t="s">
        <v>30</v>
      </c>
      <c r="P935" t="s">
        <v>23</v>
      </c>
      <c r="Q935" t="s">
        <v>24</v>
      </c>
      <c r="R935" t="s">
        <v>25</v>
      </c>
      <c r="S935" t="str">
        <f t="shared" si="14"/>
        <v/>
      </c>
    </row>
    <row r="936" spans="1:19" x14ac:dyDescent="0.45">
      <c r="A936">
        <v>15790299</v>
      </c>
      <c r="B936" t="s">
        <v>645</v>
      </c>
      <c r="C936">
        <v>592</v>
      </c>
      <c r="D936" t="s">
        <v>27</v>
      </c>
      <c r="E936" t="s">
        <v>41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  <c r="N936" t="s">
        <v>35</v>
      </c>
      <c r="O936" t="s">
        <v>22</v>
      </c>
      <c r="P936" t="s">
        <v>23</v>
      </c>
      <c r="Q936" t="s">
        <v>53</v>
      </c>
      <c r="R936" t="s">
        <v>33</v>
      </c>
      <c r="S936" t="str">
        <f t="shared" si="14"/>
        <v/>
      </c>
    </row>
    <row r="937" spans="1:19" x14ac:dyDescent="0.45">
      <c r="A937">
        <v>15675316</v>
      </c>
      <c r="B937" t="s">
        <v>747</v>
      </c>
      <c r="C937">
        <v>619</v>
      </c>
      <c r="D937" t="s">
        <v>19</v>
      </c>
      <c r="E937" t="s">
        <v>20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  <c r="N937" t="s">
        <v>35</v>
      </c>
      <c r="O937" t="s">
        <v>22</v>
      </c>
      <c r="P937" t="s">
        <v>23</v>
      </c>
      <c r="Q937" t="s">
        <v>47</v>
      </c>
      <c r="R937" t="s">
        <v>33</v>
      </c>
      <c r="S937" t="str">
        <f t="shared" si="14"/>
        <v/>
      </c>
    </row>
    <row r="938" spans="1:19" x14ac:dyDescent="0.45">
      <c r="A938">
        <v>15613630</v>
      </c>
      <c r="B938" t="s">
        <v>628</v>
      </c>
      <c r="C938">
        <v>775</v>
      </c>
      <c r="D938" t="s">
        <v>19</v>
      </c>
      <c r="E938" t="s">
        <v>41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  <c r="N938" t="s">
        <v>43</v>
      </c>
      <c r="O938" t="s">
        <v>68</v>
      </c>
      <c r="P938" t="s">
        <v>39</v>
      </c>
      <c r="Q938" t="s">
        <v>32</v>
      </c>
      <c r="R938" t="s">
        <v>25</v>
      </c>
      <c r="S938" t="str">
        <f t="shared" si="14"/>
        <v>PRIORITY SAVE</v>
      </c>
    </row>
    <row r="939" spans="1:19" x14ac:dyDescent="0.45">
      <c r="A939">
        <v>15662100</v>
      </c>
      <c r="B939" t="s">
        <v>748</v>
      </c>
      <c r="C939">
        <v>850</v>
      </c>
      <c r="D939" t="s">
        <v>45</v>
      </c>
      <c r="E939" t="s">
        <v>20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  <c r="N939" t="s">
        <v>21</v>
      </c>
      <c r="O939" t="s">
        <v>38</v>
      </c>
      <c r="P939" t="s">
        <v>39</v>
      </c>
      <c r="Q939" t="s">
        <v>47</v>
      </c>
      <c r="R939" t="s">
        <v>25</v>
      </c>
      <c r="S939" t="str">
        <f t="shared" si="14"/>
        <v/>
      </c>
    </row>
    <row r="940" spans="1:19" x14ac:dyDescent="0.45">
      <c r="A940">
        <v>15668032</v>
      </c>
      <c r="B940" t="s">
        <v>749</v>
      </c>
      <c r="C940">
        <v>577</v>
      </c>
      <c r="D940" t="s">
        <v>19</v>
      </c>
      <c r="E940" t="s">
        <v>20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  <c r="N940" t="s">
        <v>35</v>
      </c>
      <c r="O940" t="s">
        <v>30</v>
      </c>
      <c r="P940" t="s">
        <v>23</v>
      </c>
      <c r="Q940" t="s">
        <v>47</v>
      </c>
      <c r="R940" t="s">
        <v>25</v>
      </c>
      <c r="S940" t="str">
        <f t="shared" si="14"/>
        <v/>
      </c>
    </row>
    <row r="941" spans="1:19" x14ac:dyDescent="0.45">
      <c r="A941">
        <v>15599289</v>
      </c>
      <c r="B941" t="s">
        <v>750</v>
      </c>
      <c r="C941">
        <v>724</v>
      </c>
      <c r="D941" t="s">
        <v>19</v>
      </c>
      <c r="E941" t="s">
        <v>20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  <c r="N941" t="s">
        <v>35</v>
      </c>
      <c r="O941" t="s">
        <v>36</v>
      </c>
      <c r="P941" t="s">
        <v>28</v>
      </c>
      <c r="Q941" t="s">
        <v>53</v>
      </c>
      <c r="R941" t="s">
        <v>25</v>
      </c>
      <c r="S941" t="str">
        <f t="shared" si="14"/>
        <v/>
      </c>
    </row>
    <row r="942" spans="1:19" x14ac:dyDescent="0.45">
      <c r="A942">
        <v>15754084</v>
      </c>
      <c r="B942" t="s">
        <v>751</v>
      </c>
      <c r="C942">
        <v>710</v>
      </c>
      <c r="D942" t="s">
        <v>27</v>
      </c>
      <c r="E942" t="s">
        <v>41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  <c r="N942" t="s">
        <v>35</v>
      </c>
      <c r="O942" t="s">
        <v>36</v>
      </c>
      <c r="P942" t="s">
        <v>39</v>
      </c>
      <c r="Q942" t="s">
        <v>24</v>
      </c>
      <c r="R942" t="s">
        <v>25</v>
      </c>
      <c r="S942" t="str">
        <f t="shared" si="14"/>
        <v/>
      </c>
    </row>
    <row r="943" spans="1:19" x14ac:dyDescent="0.45">
      <c r="A943">
        <v>15676521</v>
      </c>
      <c r="B943" t="s">
        <v>752</v>
      </c>
      <c r="C943">
        <v>696</v>
      </c>
      <c r="D943" t="s">
        <v>19</v>
      </c>
      <c r="E943" t="s">
        <v>20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  <c r="N943" t="s">
        <v>35</v>
      </c>
      <c r="O943" t="s">
        <v>36</v>
      </c>
      <c r="P943" t="s">
        <v>23</v>
      </c>
      <c r="Q943" t="s">
        <v>32</v>
      </c>
      <c r="R943" t="s">
        <v>33</v>
      </c>
      <c r="S943" t="str">
        <f t="shared" si="14"/>
        <v/>
      </c>
    </row>
    <row r="944" spans="1:19" x14ac:dyDescent="0.45">
      <c r="A944">
        <v>15804586</v>
      </c>
      <c r="B944" t="s">
        <v>512</v>
      </c>
      <c r="C944">
        <v>376</v>
      </c>
      <c r="D944" t="s">
        <v>19</v>
      </c>
      <c r="E944" t="s">
        <v>20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  <c r="N944" t="s">
        <v>21</v>
      </c>
      <c r="O944" t="s">
        <v>30</v>
      </c>
      <c r="P944" t="s">
        <v>23</v>
      </c>
      <c r="Q944" t="s">
        <v>32</v>
      </c>
      <c r="R944" t="s">
        <v>25</v>
      </c>
      <c r="S944" t="str">
        <f t="shared" si="14"/>
        <v/>
      </c>
    </row>
    <row r="945" spans="1:19" x14ac:dyDescent="0.45">
      <c r="A945">
        <v>15781465</v>
      </c>
      <c r="B945" t="s">
        <v>753</v>
      </c>
      <c r="C945">
        <v>675</v>
      </c>
      <c r="D945" t="s">
        <v>45</v>
      </c>
      <c r="E945" t="s">
        <v>20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  <c r="N945" t="s">
        <v>46</v>
      </c>
      <c r="O945" t="s">
        <v>36</v>
      </c>
      <c r="P945" t="s">
        <v>39</v>
      </c>
      <c r="Q945" t="s">
        <v>32</v>
      </c>
      <c r="R945" t="s">
        <v>25</v>
      </c>
      <c r="S945" t="str">
        <f t="shared" si="14"/>
        <v/>
      </c>
    </row>
    <row r="946" spans="1:19" x14ac:dyDescent="0.45">
      <c r="A946">
        <v>15729362</v>
      </c>
      <c r="B946" t="s">
        <v>525</v>
      </c>
      <c r="C946">
        <v>745</v>
      </c>
      <c r="D946" t="s">
        <v>19</v>
      </c>
      <c r="E946" t="s">
        <v>41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  <c r="N946" t="s">
        <v>35</v>
      </c>
      <c r="O946" t="s">
        <v>68</v>
      </c>
      <c r="P946" t="s">
        <v>28</v>
      </c>
      <c r="Q946" t="s">
        <v>32</v>
      </c>
      <c r="R946" t="s">
        <v>25</v>
      </c>
      <c r="S946" t="str">
        <f t="shared" si="14"/>
        <v/>
      </c>
    </row>
    <row r="947" spans="1:19" x14ac:dyDescent="0.45">
      <c r="A947">
        <v>15709295</v>
      </c>
      <c r="B947" t="s">
        <v>754</v>
      </c>
      <c r="C947">
        <v>697</v>
      </c>
      <c r="D947" t="s">
        <v>27</v>
      </c>
      <c r="E947" t="s">
        <v>20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  <c r="N947" t="s">
        <v>46</v>
      </c>
      <c r="O947" t="s">
        <v>36</v>
      </c>
      <c r="P947" t="s">
        <v>28</v>
      </c>
      <c r="Q947" t="s">
        <v>47</v>
      </c>
      <c r="R947" t="s">
        <v>33</v>
      </c>
      <c r="S947" t="str">
        <f t="shared" si="14"/>
        <v/>
      </c>
    </row>
    <row r="948" spans="1:19" x14ac:dyDescent="0.45">
      <c r="A948">
        <v>15745324</v>
      </c>
      <c r="B948" t="s">
        <v>627</v>
      </c>
      <c r="C948">
        <v>599</v>
      </c>
      <c r="D948" t="s">
        <v>27</v>
      </c>
      <c r="E948" t="s">
        <v>20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  <c r="N948" t="s">
        <v>35</v>
      </c>
      <c r="O948" t="s">
        <v>22</v>
      </c>
      <c r="P948" t="s">
        <v>23</v>
      </c>
      <c r="Q948" t="s">
        <v>47</v>
      </c>
      <c r="R948" t="s">
        <v>25</v>
      </c>
      <c r="S948" t="str">
        <f t="shared" si="14"/>
        <v/>
      </c>
    </row>
    <row r="949" spans="1:19" x14ac:dyDescent="0.45">
      <c r="A949">
        <v>15741336</v>
      </c>
      <c r="B949" t="s">
        <v>561</v>
      </c>
      <c r="C949">
        <v>715</v>
      </c>
      <c r="D949" t="s">
        <v>19</v>
      </c>
      <c r="E949" t="s">
        <v>20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  <c r="N949" t="s">
        <v>35</v>
      </c>
      <c r="O949" t="s">
        <v>36</v>
      </c>
      <c r="P949" t="s">
        <v>39</v>
      </c>
      <c r="Q949" t="s">
        <v>47</v>
      </c>
      <c r="R949" t="s">
        <v>25</v>
      </c>
      <c r="S949" t="str">
        <f t="shared" si="14"/>
        <v>PRIORITY SAVE</v>
      </c>
    </row>
    <row r="950" spans="1:19" x14ac:dyDescent="0.45">
      <c r="A950">
        <v>15783659</v>
      </c>
      <c r="B950" t="s">
        <v>755</v>
      </c>
      <c r="C950">
        <v>659</v>
      </c>
      <c r="D950" t="s">
        <v>19</v>
      </c>
      <c r="E950" t="s">
        <v>41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  <c r="N950" t="s">
        <v>85</v>
      </c>
      <c r="O950" t="s">
        <v>22</v>
      </c>
      <c r="P950" t="s">
        <v>39</v>
      </c>
      <c r="Q950" t="s">
        <v>47</v>
      </c>
      <c r="R950" t="s">
        <v>25</v>
      </c>
      <c r="S950" t="str">
        <f t="shared" si="14"/>
        <v/>
      </c>
    </row>
    <row r="951" spans="1:19" x14ac:dyDescent="0.45">
      <c r="A951">
        <v>15620981</v>
      </c>
      <c r="B951" t="s">
        <v>756</v>
      </c>
      <c r="C951">
        <v>684</v>
      </c>
      <c r="D951" t="s">
        <v>19</v>
      </c>
      <c r="E951" t="s">
        <v>20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  <c r="N951" t="s">
        <v>21</v>
      </c>
      <c r="O951" t="s">
        <v>36</v>
      </c>
      <c r="P951" t="s">
        <v>28</v>
      </c>
      <c r="Q951" t="s">
        <v>47</v>
      </c>
      <c r="R951" t="s">
        <v>25</v>
      </c>
      <c r="S951" t="str">
        <f t="shared" si="14"/>
        <v/>
      </c>
    </row>
    <row r="952" spans="1:19" x14ac:dyDescent="0.45">
      <c r="A952">
        <v>15630328</v>
      </c>
      <c r="B952" t="s">
        <v>757</v>
      </c>
      <c r="C952">
        <v>635</v>
      </c>
      <c r="D952" t="s">
        <v>19</v>
      </c>
      <c r="E952" t="s">
        <v>20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  <c r="N952" t="s">
        <v>21</v>
      </c>
      <c r="O952" t="s">
        <v>22</v>
      </c>
      <c r="P952" t="s">
        <v>39</v>
      </c>
      <c r="Q952" t="s">
        <v>32</v>
      </c>
      <c r="R952" t="s">
        <v>33</v>
      </c>
      <c r="S952" t="str">
        <f t="shared" si="14"/>
        <v/>
      </c>
    </row>
    <row r="953" spans="1:19" x14ac:dyDescent="0.45">
      <c r="A953">
        <v>15785899</v>
      </c>
      <c r="B953" t="s">
        <v>430</v>
      </c>
      <c r="C953">
        <v>789</v>
      </c>
      <c r="D953" t="s">
        <v>45</v>
      </c>
      <c r="E953" t="s">
        <v>41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  <c r="N953" t="s">
        <v>35</v>
      </c>
      <c r="O953" t="s">
        <v>68</v>
      </c>
      <c r="P953" t="s">
        <v>31</v>
      </c>
      <c r="Q953" t="s">
        <v>32</v>
      </c>
      <c r="R953" t="s">
        <v>25</v>
      </c>
      <c r="S953" t="str">
        <f t="shared" si="14"/>
        <v/>
      </c>
    </row>
    <row r="954" spans="1:19" x14ac:dyDescent="0.45">
      <c r="A954">
        <v>15606149</v>
      </c>
      <c r="B954" t="s">
        <v>203</v>
      </c>
      <c r="C954">
        <v>571</v>
      </c>
      <c r="D954" t="s">
        <v>45</v>
      </c>
      <c r="E954" t="s">
        <v>20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  <c r="N954" t="s">
        <v>85</v>
      </c>
      <c r="O954" t="s">
        <v>30</v>
      </c>
      <c r="P954" t="s">
        <v>39</v>
      </c>
      <c r="Q954" t="s">
        <v>53</v>
      </c>
      <c r="R954" t="s">
        <v>25</v>
      </c>
      <c r="S954" t="str">
        <f t="shared" si="14"/>
        <v/>
      </c>
    </row>
    <row r="955" spans="1:19" x14ac:dyDescent="0.45">
      <c r="A955">
        <v>15671139</v>
      </c>
      <c r="B955" t="s">
        <v>758</v>
      </c>
      <c r="C955">
        <v>694</v>
      </c>
      <c r="D955" t="s">
        <v>27</v>
      </c>
      <c r="E955" t="s">
        <v>41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  <c r="N955" t="s">
        <v>35</v>
      </c>
      <c r="O955" t="s">
        <v>36</v>
      </c>
      <c r="P955" t="s">
        <v>39</v>
      </c>
      <c r="Q955" t="s">
        <v>24</v>
      </c>
      <c r="R955" t="s">
        <v>25</v>
      </c>
      <c r="S955" t="str">
        <f t="shared" si="14"/>
        <v/>
      </c>
    </row>
    <row r="956" spans="1:19" x14ac:dyDescent="0.45">
      <c r="A956">
        <v>15660429</v>
      </c>
      <c r="B956" t="s">
        <v>759</v>
      </c>
      <c r="C956">
        <v>665</v>
      </c>
      <c r="D956" t="s">
        <v>27</v>
      </c>
      <c r="E956" t="s">
        <v>20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  <c r="N956" t="s">
        <v>21</v>
      </c>
      <c r="O956" t="s">
        <v>22</v>
      </c>
      <c r="P956" t="s">
        <v>31</v>
      </c>
      <c r="Q956" t="s">
        <v>24</v>
      </c>
      <c r="R956" t="s">
        <v>33</v>
      </c>
      <c r="S956" t="str">
        <f t="shared" si="14"/>
        <v>PRIORITY SAVE</v>
      </c>
    </row>
    <row r="957" spans="1:19" x14ac:dyDescent="0.45">
      <c r="A957">
        <v>15571002</v>
      </c>
      <c r="B957" t="s">
        <v>760</v>
      </c>
      <c r="C957">
        <v>706</v>
      </c>
      <c r="D957" t="s">
        <v>19</v>
      </c>
      <c r="E957" t="s">
        <v>20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  <c r="N957" t="s">
        <v>21</v>
      </c>
      <c r="O957" t="s">
        <v>36</v>
      </c>
      <c r="P957" t="s">
        <v>39</v>
      </c>
      <c r="Q957" t="s">
        <v>47</v>
      </c>
      <c r="R957" t="s">
        <v>25</v>
      </c>
      <c r="S957" t="str">
        <f t="shared" si="14"/>
        <v/>
      </c>
    </row>
    <row r="958" spans="1:19" x14ac:dyDescent="0.45">
      <c r="A958">
        <v>15631681</v>
      </c>
      <c r="B958" t="s">
        <v>761</v>
      </c>
      <c r="C958">
        <v>807</v>
      </c>
      <c r="D958" t="s">
        <v>27</v>
      </c>
      <c r="E958" t="s">
        <v>20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  <c r="N958" t="s">
        <v>21</v>
      </c>
      <c r="O958" t="s">
        <v>38</v>
      </c>
      <c r="P958" t="s">
        <v>23</v>
      </c>
      <c r="Q958" t="s">
        <v>24</v>
      </c>
      <c r="R958" t="s">
        <v>33</v>
      </c>
      <c r="S958" t="str">
        <f t="shared" si="14"/>
        <v/>
      </c>
    </row>
    <row r="959" spans="1:19" x14ac:dyDescent="0.45">
      <c r="A959">
        <v>15731522</v>
      </c>
      <c r="B959" t="s">
        <v>642</v>
      </c>
      <c r="C959">
        <v>771</v>
      </c>
      <c r="D959" t="s">
        <v>27</v>
      </c>
      <c r="E959" t="s">
        <v>20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  <c r="N959" t="s">
        <v>85</v>
      </c>
      <c r="O959" t="s">
        <v>68</v>
      </c>
      <c r="P959" t="s">
        <v>23</v>
      </c>
      <c r="Q959" t="s">
        <v>32</v>
      </c>
      <c r="R959" t="s">
        <v>33</v>
      </c>
      <c r="S959" t="str">
        <f t="shared" si="14"/>
        <v/>
      </c>
    </row>
    <row r="960" spans="1:19" x14ac:dyDescent="0.45">
      <c r="A960">
        <v>15619529</v>
      </c>
      <c r="B960" t="s">
        <v>129</v>
      </c>
      <c r="C960">
        <v>531</v>
      </c>
      <c r="D960" t="s">
        <v>27</v>
      </c>
      <c r="E960" t="s">
        <v>41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  <c r="N960" t="s">
        <v>46</v>
      </c>
      <c r="O960" t="s">
        <v>30</v>
      </c>
      <c r="P960" t="s">
        <v>39</v>
      </c>
      <c r="Q960" t="s">
        <v>32</v>
      </c>
      <c r="R960" t="s">
        <v>25</v>
      </c>
      <c r="S960" t="str">
        <f t="shared" si="14"/>
        <v/>
      </c>
    </row>
    <row r="961" spans="1:19" x14ac:dyDescent="0.45">
      <c r="A961">
        <v>15628034</v>
      </c>
      <c r="B961" t="s">
        <v>762</v>
      </c>
      <c r="C961">
        <v>629</v>
      </c>
      <c r="D961" t="s">
        <v>19</v>
      </c>
      <c r="E961" t="s">
        <v>20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  <c r="N961" t="s">
        <v>35</v>
      </c>
      <c r="O961" t="s">
        <v>22</v>
      </c>
      <c r="P961" t="s">
        <v>39</v>
      </c>
      <c r="Q961" t="s">
        <v>32</v>
      </c>
      <c r="R961" t="s">
        <v>25</v>
      </c>
      <c r="S961" t="str">
        <f t="shared" si="14"/>
        <v/>
      </c>
    </row>
    <row r="962" spans="1:19" x14ac:dyDescent="0.45">
      <c r="A962">
        <v>15686164</v>
      </c>
      <c r="B962" t="s">
        <v>66</v>
      </c>
      <c r="C962">
        <v>850</v>
      </c>
      <c r="D962" t="s">
        <v>45</v>
      </c>
      <c r="E962" t="s">
        <v>20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  <c r="N962" t="s">
        <v>35</v>
      </c>
      <c r="O962" t="s">
        <v>38</v>
      </c>
      <c r="P962" t="s">
        <v>39</v>
      </c>
      <c r="Q962" t="s">
        <v>24</v>
      </c>
      <c r="R962" t="s">
        <v>25</v>
      </c>
      <c r="S962" t="str">
        <f t="shared" si="14"/>
        <v/>
      </c>
    </row>
    <row r="963" spans="1:19" x14ac:dyDescent="0.45">
      <c r="A963">
        <v>15582797</v>
      </c>
      <c r="B963" t="s">
        <v>288</v>
      </c>
      <c r="C963">
        <v>685</v>
      </c>
      <c r="D963" t="s">
        <v>27</v>
      </c>
      <c r="E963" t="s">
        <v>41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  <c r="N963" t="s">
        <v>35</v>
      </c>
      <c r="O963" t="s">
        <v>36</v>
      </c>
      <c r="P963" t="s">
        <v>39</v>
      </c>
      <c r="Q963" t="s">
        <v>47</v>
      </c>
      <c r="R963" t="s">
        <v>25</v>
      </c>
      <c r="S963" t="str">
        <f t="shared" ref="S963:S1026" si="15">IF(AND(M963=1,H963&gt;=100000),"PRIORITY SAVE","")</f>
        <v/>
      </c>
    </row>
    <row r="964" spans="1:19" x14ac:dyDescent="0.45">
      <c r="A964">
        <v>15753831</v>
      </c>
      <c r="B964" t="s">
        <v>674</v>
      </c>
      <c r="C964">
        <v>642</v>
      </c>
      <c r="D964" t="s">
        <v>27</v>
      </c>
      <c r="E964" t="s">
        <v>41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  <c r="N964" t="s">
        <v>35</v>
      </c>
      <c r="O964" t="s">
        <v>22</v>
      </c>
      <c r="P964" t="s">
        <v>39</v>
      </c>
      <c r="Q964" t="s">
        <v>32</v>
      </c>
      <c r="R964" t="s">
        <v>25</v>
      </c>
      <c r="S964" t="str">
        <f t="shared" si="15"/>
        <v/>
      </c>
    </row>
    <row r="965" spans="1:19" x14ac:dyDescent="0.45">
      <c r="A965">
        <v>15731815</v>
      </c>
      <c r="B965" t="s">
        <v>763</v>
      </c>
      <c r="C965">
        <v>529</v>
      </c>
      <c r="D965" t="s">
        <v>27</v>
      </c>
      <c r="E965" t="s">
        <v>41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  <c r="N965" t="s">
        <v>85</v>
      </c>
      <c r="O965" t="s">
        <v>30</v>
      </c>
      <c r="P965" t="s">
        <v>28</v>
      </c>
      <c r="Q965" t="s">
        <v>47</v>
      </c>
      <c r="R965" t="s">
        <v>33</v>
      </c>
      <c r="S965" t="str">
        <f t="shared" si="15"/>
        <v/>
      </c>
    </row>
    <row r="966" spans="1:19" x14ac:dyDescent="0.45">
      <c r="A966">
        <v>15580956</v>
      </c>
      <c r="B966" t="s">
        <v>764</v>
      </c>
      <c r="C966">
        <v>683</v>
      </c>
      <c r="D966" t="s">
        <v>45</v>
      </c>
      <c r="E966" t="s">
        <v>20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  <c r="N966" t="s">
        <v>21</v>
      </c>
      <c r="O966" t="s">
        <v>36</v>
      </c>
      <c r="P966" t="s">
        <v>39</v>
      </c>
      <c r="Q966" t="s">
        <v>47</v>
      </c>
      <c r="R966" t="s">
        <v>25</v>
      </c>
      <c r="S966" t="str">
        <f t="shared" si="15"/>
        <v>PRIORITY SAVE</v>
      </c>
    </row>
    <row r="967" spans="1:19" x14ac:dyDescent="0.45">
      <c r="A967">
        <v>15602084</v>
      </c>
      <c r="B967" t="s">
        <v>765</v>
      </c>
      <c r="C967">
        <v>663</v>
      </c>
      <c r="D967" t="s">
        <v>19</v>
      </c>
      <c r="E967" t="s">
        <v>20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  <c r="N967" t="s">
        <v>21</v>
      </c>
      <c r="O967" t="s">
        <v>22</v>
      </c>
      <c r="P967" t="s">
        <v>39</v>
      </c>
      <c r="Q967" t="s">
        <v>47</v>
      </c>
      <c r="R967" t="s">
        <v>25</v>
      </c>
      <c r="S967" t="str">
        <f t="shared" si="15"/>
        <v/>
      </c>
    </row>
    <row r="968" spans="1:19" x14ac:dyDescent="0.45">
      <c r="A968">
        <v>15589805</v>
      </c>
      <c r="B968" t="s">
        <v>766</v>
      </c>
      <c r="C968">
        <v>563</v>
      </c>
      <c r="D968" t="s">
        <v>19</v>
      </c>
      <c r="E968" t="s">
        <v>20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  <c r="N968" t="s">
        <v>35</v>
      </c>
      <c r="O968" t="s">
        <v>30</v>
      </c>
      <c r="P968" t="s">
        <v>39</v>
      </c>
      <c r="Q968" t="s">
        <v>32</v>
      </c>
      <c r="R968" t="s">
        <v>25</v>
      </c>
      <c r="S968" t="str">
        <f t="shared" si="15"/>
        <v/>
      </c>
    </row>
    <row r="969" spans="1:19" x14ac:dyDescent="0.45">
      <c r="A969">
        <v>15720893</v>
      </c>
      <c r="B969" t="s">
        <v>767</v>
      </c>
      <c r="C969">
        <v>637</v>
      </c>
      <c r="D969" t="s">
        <v>27</v>
      </c>
      <c r="E969" t="s">
        <v>20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  <c r="N969" t="s">
        <v>35</v>
      </c>
      <c r="O969" t="s">
        <v>22</v>
      </c>
      <c r="P969" t="s">
        <v>23</v>
      </c>
      <c r="Q969" t="s">
        <v>53</v>
      </c>
      <c r="R969" t="s">
        <v>33</v>
      </c>
      <c r="S969" t="str">
        <f t="shared" si="15"/>
        <v/>
      </c>
    </row>
    <row r="970" spans="1:19" x14ac:dyDescent="0.45">
      <c r="A970">
        <v>15641009</v>
      </c>
      <c r="B970" t="s">
        <v>768</v>
      </c>
      <c r="C970">
        <v>544</v>
      </c>
      <c r="D970" t="s">
        <v>19</v>
      </c>
      <c r="E970" t="s">
        <v>41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  <c r="N970" t="s">
        <v>35</v>
      </c>
      <c r="O970" t="s">
        <v>30</v>
      </c>
      <c r="P970" t="s">
        <v>28</v>
      </c>
      <c r="Q970" t="s">
        <v>47</v>
      </c>
      <c r="R970" t="s">
        <v>25</v>
      </c>
      <c r="S970" t="str">
        <f t="shared" si="15"/>
        <v/>
      </c>
    </row>
    <row r="971" spans="1:19" x14ac:dyDescent="0.45">
      <c r="A971">
        <v>15605926</v>
      </c>
      <c r="B971" t="s">
        <v>769</v>
      </c>
      <c r="C971">
        <v>649</v>
      </c>
      <c r="D971" t="s">
        <v>45</v>
      </c>
      <c r="E971" t="s">
        <v>41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  <c r="N971" t="s">
        <v>85</v>
      </c>
      <c r="O971" t="s">
        <v>22</v>
      </c>
      <c r="P971" t="s">
        <v>39</v>
      </c>
      <c r="Q971" t="s">
        <v>53</v>
      </c>
      <c r="R971" t="s">
        <v>33</v>
      </c>
      <c r="S971" t="str">
        <f t="shared" si="15"/>
        <v/>
      </c>
    </row>
    <row r="972" spans="1:19" x14ac:dyDescent="0.45">
      <c r="A972">
        <v>15805955</v>
      </c>
      <c r="B972" t="s">
        <v>337</v>
      </c>
      <c r="C972">
        <v>638</v>
      </c>
      <c r="D972" t="s">
        <v>19</v>
      </c>
      <c r="E972" t="s">
        <v>20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  <c r="N972" t="s">
        <v>21</v>
      </c>
      <c r="O972" t="s">
        <v>22</v>
      </c>
      <c r="P972" t="s">
        <v>39</v>
      </c>
      <c r="Q972" t="s">
        <v>53</v>
      </c>
      <c r="R972" t="s">
        <v>25</v>
      </c>
      <c r="S972" t="str">
        <f t="shared" si="15"/>
        <v/>
      </c>
    </row>
    <row r="973" spans="1:19" x14ac:dyDescent="0.45">
      <c r="A973">
        <v>15801488</v>
      </c>
      <c r="B973" t="s">
        <v>770</v>
      </c>
      <c r="C973">
        <v>723</v>
      </c>
      <c r="D973" t="s">
        <v>19</v>
      </c>
      <c r="E973" t="s">
        <v>41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  <c r="N973" t="s">
        <v>46</v>
      </c>
      <c r="O973" t="s">
        <v>36</v>
      </c>
      <c r="P973" t="s">
        <v>23</v>
      </c>
      <c r="Q973" t="s">
        <v>47</v>
      </c>
      <c r="R973" t="s">
        <v>33</v>
      </c>
      <c r="S973" t="str">
        <f t="shared" si="15"/>
        <v/>
      </c>
    </row>
    <row r="974" spans="1:19" x14ac:dyDescent="0.45">
      <c r="A974">
        <v>15605918</v>
      </c>
      <c r="B974" t="s">
        <v>771</v>
      </c>
      <c r="C974">
        <v>635</v>
      </c>
      <c r="D974" t="s">
        <v>45</v>
      </c>
      <c r="E974" t="s">
        <v>41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  <c r="N974" t="s">
        <v>21</v>
      </c>
      <c r="O974" t="s">
        <v>22</v>
      </c>
      <c r="P974" t="s">
        <v>28</v>
      </c>
      <c r="Q974" t="s">
        <v>47</v>
      </c>
      <c r="R974" t="s">
        <v>33</v>
      </c>
      <c r="S974" t="str">
        <f t="shared" si="15"/>
        <v/>
      </c>
    </row>
    <row r="975" spans="1:19" x14ac:dyDescent="0.45">
      <c r="A975">
        <v>15779711</v>
      </c>
      <c r="B975" t="s">
        <v>511</v>
      </c>
      <c r="C975">
        <v>750</v>
      </c>
      <c r="D975" t="s">
        <v>27</v>
      </c>
      <c r="E975" t="s">
        <v>20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  <c r="N975" t="s">
        <v>35</v>
      </c>
      <c r="O975" t="s">
        <v>68</v>
      </c>
      <c r="P975" t="s">
        <v>28</v>
      </c>
      <c r="Q975" t="s">
        <v>32</v>
      </c>
      <c r="R975" t="s">
        <v>33</v>
      </c>
      <c r="S975" t="str">
        <f t="shared" si="15"/>
        <v/>
      </c>
    </row>
    <row r="976" spans="1:19" x14ac:dyDescent="0.45">
      <c r="A976">
        <v>15705620</v>
      </c>
      <c r="B976" t="s">
        <v>482</v>
      </c>
      <c r="C976">
        <v>730</v>
      </c>
      <c r="D976" t="s">
        <v>19</v>
      </c>
      <c r="E976" t="s">
        <v>41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  <c r="N976" t="s">
        <v>35</v>
      </c>
      <c r="O976" t="s">
        <v>36</v>
      </c>
      <c r="P976" t="s">
        <v>39</v>
      </c>
      <c r="Q976" t="s">
        <v>47</v>
      </c>
      <c r="R976" t="s">
        <v>33</v>
      </c>
      <c r="S976" t="str">
        <f t="shared" si="15"/>
        <v/>
      </c>
    </row>
    <row r="977" spans="1:19" x14ac:dyDescent="0.45">
      <c r="A977">
        <v>15685357</v>
      </c>
      <c r="B977" t="s">
        <v>724</v>
      </c>
      <c r="C977">
        <v>750</v>
      </c>
      <c r="D977" t="s">
        <v>27</v>
      </c>
      <c r="E977" t="s">
        <v>20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  <c r="N977" t="s">
        <v>35</v>
      </c>
      <c r="O977" t="s">
        <v>68</v>
      </c>
      <c r="P977" t="s">
        <v>39</v>
      </c>
      <c r="Q977" t="s">
        <v>32</v>
      </c>
      <c r="R977" t="s">
        <v>25</v>
      </c>
      <c r="S977" t="str">
        <f t="shared" si="15"/>
        <v/>
      </c>
    </row>
    <row r="978" spans="1:19" x14ac:dyDescent="0.45">
      <c r="A978">
        <v>15570060</v>
      </c>
      <c r="B978" t="s">
        <v>772</v>
      </c>
      <c r="C978">
        <v>586</v>
      </c>
      <c r="D978" t="s">
        <v>19</v>
      </c>
      <c r="E978" t="s">
        <v>20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  <c r="N978" t="s">
        <v>21</v>
      </c>
      <c r="O978" t="s">
        <v>22</v>
      </c>
      <c r="P978" t="s">
        <v>39</v>
      </c>
      <c r="Q978" t="s">
        <v>32</v>
      </c>
      <c r="R978" t="s">
        <v>25</v>
      </c>
      <c r="S978" t="str">
        <f t="shared" si="15"/>
        <v>PRIORITY SAVE</v>
      </c>
    </row>
    <row r="979" spans="1:19" x14ac:dyDescent="0.45">
      <c r="A979">
        <v>15582616</v>
      </c>
      <c r="B979" t="s">
        <v>752</v>
      </c>
      <c r="C979">
        <v>520</v>
      </c>
      <c r="D979" t="s">
        <v>19</v>
      </c>
      <c r="E979" t="s">
        <v>20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  <c r="N979" t="s">
        <v>35</v>
      </c>
      <c r="O979" t="s">
        <v>30</v>
      </c>
      <c r="P979" t="s">
        <v>23</v>
      </c>
      <c r="Q979" t="s">
        <v>47</v>
      </c>
      <c r="R979" t="s">
        <v>33</v>
      </c>
      <c r="S979" t="str">
        <f t="shared" si="15"/>
        <v/>
      </c>
    </row>
    <row r="980" spans="1:19" x14ac:dyDescent="0.45">
      <c r="A980">
        <v>15799515</v>
      </c>
      <c r="B980" t="s">
        <v>196</v>
      </c>
      <c r="C980">
        <v>652</v>
      </c>
      <c r="D980" t="s">
        <v>19</v>
      </c>
      <c r="E980" t="s">
        <v>20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  <c r="N980" t="s">
        <v>21</v>
      </c>
      <c r="O980" t="s">
        <v>22</v>
      </c>
      <c r="P980" t="s">
        <v>39</v>
      </c>
      <c r="Q980" t="s">
        <v>32</v>
      </c>
      <c r="R980" t="s">
        <v>25</v>
      </c>
      <c r="S980" t="str">
        <f t="shared" si="15"/>
        <v/>
      </c>
    </row>
    <row r="981" spans="1:19" x14ac:dyDescent="0.45">
      <c r="A981">
        <v>15642937</v>
      </c>
      <c r="B981" t="s">
        <v>771</v>
      </c>
      <c r="C981">
        <v>550</v>
      </c>
      <c r="D981" t="s">
        <v>19</v>
      </c>
      <c r="E981" t="s">
        <v>20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  <c r="N981" t="s">
        <v>21</v>
      </c>
      <c r="O981" t="s">
        <v>30</v>
      </c>
      <c r="P981" t="s">
        <v>23</v>
      </c>
      <c r="Q981" t="s">
        <v>32</v>
      </c>
      <c r="R981" t="s">
        <v>33</v>
      </c>
      <c r="S981" t="str">
        <f t="shared" si="15"/>
        <v/>
      </c>
    </row>
    <row r="982" spans="1:19" x14ac:dyDescent="0.45">
      <c r="A982">
        <v>15624729</v>
      </c>
      <c r="B982" t="s">
        <v>99</v>
      </c>
      <c r="C982">
        <v>594</v>
      </c>
      <c r="D982" t="s">
        <v>19</v>
      </c>
      <c r="E982" t="s">
        <v>41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  <c r="N982" t="s">
        <v>46</v>
      </c>
      <c r="O982" t="s">
        <v>22</v>
      </c>
      <c r="P982" t="s">
        <v>31</v>
      </c>
      <c r="Q982" t="s">
        <v>24</v>
      </c>
      <c r="R982" t="s">
        <v>25</v>
      </c>
      <c r="S982" t="str">
        <f t="shared" si="15"/>
        <v/>
      </c>
    </row>
    <row r="983" spans="1:19" x14ac:dyDescent="0.45">
      <c r="A983">
        <v>15566156</v>
      </c>
      <c r="B983" t="s">
        <v>395</v>
      </c>
      <c r="C983">
        <v>749</v>
      </c>
      <c r="D983" t="s">
        <v>45</v>
      </c>
      <c r="E983" t="s">
        <v>20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  <c r="N983" t="s">
        <v>21</v>
      </c>
      <c r="O983" t="s">
        <v>68</v>
      </c>
      <c r="P983" t="s">
        <v>28</v>
      </c>
      <c r="Q983" t="s">
        <v>24</v>
      </c>
      <c r="R983" t="s">
        <v>33</v>
      </c>
      <c r="S983" t="str">
        <f t="shared" si="15"/>
        <v/>
      </c>
    </row>
    <row r="984" spans="1:19" x14ac:dyDescent="0.45">
      <c r="A984">
        <v>15792360</v>
      </c>
      <c r="B984" t="s">
        <v>105</v>
      </c>
      <c r="C984">
        <v>668</v>
      </c>
      <c r="D984" t="s">
        <v>19</v>
      </c>
      <c r="E984" t="s">
        <v>41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  <c r="N984" t="s">
        <v>35</v>
      </c>
      <c r="O984" t="s">
        <v>22</v>
      </c>
      <c r="P984" t="s">
        <v>23</v>
      </c>
      <c r="Q984" t="s">
        <v>32</v>
      </c>
      <c r="R984" t="s">
        <v>33</v>
      </c>
      <c r="S984" t="str">
        <f t="shared" si="15"/>
        <v/>
      </c>
    </row>
    <row r="985" spans="1:19" x14ac:dyDescent="0.45">
      <c r="A985">
        <v>15807008</v>
      </c>
      <c r="B985" t="s">
        <v>705</v>
      </c>
      <c r="C985">
        <v>614</v>
      </c>
      <c r="D985" t="s">
        <v>45</v>
      </c>
      <c r="E985" t="s">
        <v>20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  <c r="N985" t="s">
        <v>35</v>
      </c>
      <c r="O985" t="s">
        <v>22</v>
      </c>
      <c r="P985" t="s">
        <v>39</v>
      </c>
      <c r="Q985" t="s">
        <v>32</v>
      </c>
      <c r="R985" t="s">
        <v>25</v>
      </c>
      <c r="S985" t="str">
        <f t="shared" si="15"/>
        <v>PRIORITY SAVE</v>
      </c>
    </row>
    <row r="986" spans="1:19" x14ac:dyDescent="0.45">
      <c r="A986">
        <v>15704770</v>
      </c>
      <c r="B986" t="s">
        <v>773</v>
      </c>
      <c r="C986">
        <v>773</v>
      </c>
      <c r="D986" t="s">
        <v>19</v>
      </c>
      <c r="E986" t="s">
        <v>41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  <c r="N986" t="s">
        <v>46</v>
      </c>
      <c r="O986" t="s">
        <v>68</v>
      </c>
      <c r="P986" t="s">
        <v>39</v>
      </c>
      <c r="Q986" t="s">
        <v>24</v>
      </c>
      <c r="R986" t="s">
        <v>33</v>
      </c>
      <c r="S986" t="str">
        <f t="shared" si="15"/>
        <v/>
      </c>
    </row>
    <row r="987" spans="1:19" x14ac:dyDescent="0.45">
      <c r="A987">
        <v>15756475</v>
      </c>
      <c r="B987" t="s">
        <v>774</v>
      </c>
      <c r="C987">
        <v>551</v>
      </c>
      <c r="D987" t="s">
        <v>45</v>
      </c>
      <c r="E987" t="s">
        <v>41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  <c r="N987" t="s">
        <v>35</v>
      </c>
      <c r="O987" t="s">
        <v>30</v>
      </c>
      <c r="P987" t="s">
        <v>28</v>
      </c>
      <c r="Q987" t="s">
        <v>53</v>
      </c>
      <c r="R987" t="s">
        <v>33</v>
      </c>
      <c r="S987" t="str">
        <f t="shared" si="15"/>
        <v/>
      </c>
    </row>
    <row r="988" spans="1:19" x14ac:dyDescent="0.45">
      <c r="A988">
        <v>15655339</v>
      </c>
      <c r="B988" t="s">
        <v>775</v>
      </c>
      <c r="C988">
        <v>566</v>
      </c>
      <c r="D988" t="s">
        <v>19</v>
      </c>
      <c r="E988" t="s">
        <v>41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  <c r="N988" t="s">
        <v>35</v>
      </c>
      <c r="O988" t="s">
        <v>30</v>
      </c>
      <c r="P988" t="s">
        <v>39</v>
      </c>
      <c r="Q988" t="s">
        <v>24</v>
      </c>
      <c r="R988" t="s">
        <v>25</v>
      </c>
      <c r="S988" t="str">
        <f t="shared" si="15"/>
        <v/>
      </c>
    </row>
    <row r="989" spans="1:19" x14ac:dyDescent="0.45">
      <c r="A989">
        <v>15613749</v>
      </c>
      <c r="B989" t="s">
        <v>776</v>
      </c>
      <c r="C989">
        <v>569</v>
      </c>
      <c r="D989" t="s">
        <v>27</v>
      </c>
      <c r="E989" t="s">
        <v>41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  <c r="N989" t="s">
        <v>35</v>
      </c>
      <c r="O989" t="s">
        <v>30</v>
      </c>
      <c r="P989" t="s">
        <v>31</v>
      </c>
      <c r="Q989" t="s">
        <v>24</v>
      </c>
      <c r="R989" t="s">
        <v>25</v>
      </c>
      <c r="S989" t="str">
        <f t="shared" si="15"/>
        <v>PRIORITY SAVE</v>
      </c>
    </row>
    <row r="990" spans="1:19" x14ac:dyDescent="0.45">
      <c r="A990">
        <v>15664521</v>
      </c>
      <c r="B990" t="s">
        <v>777</v>
      </c>
      <c r="C990">
        <v>659</v>
      </c>
      <c r="D990" t="s">
        <v>27</v>
      </c>
      <c r="E990" t="s">
        <v>41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  <c r="N990" t="s">
        <v>35</v>
      </c>
      <c r="O990" t="s">
        <v>22</v>
      </c>
      <c r="P990" t="s">
        <v>39</v>
      </c>
      <c r="Q990" t="s">
        <v>32</v>
      </c>
      <c r="R990" t="s">
        <v>33</v>
      </c>
      <c r="S990" t="str">
        <f t="shared" si="15"/>
        <v/>
      </c>
    </row>
    <row r="991" spans="1:19" x14ac:dyDescent="0.45">
      <c r="A991">
        <v>15681206</v>
      </c>
      <c r="B991" t="s">
        <v>778</v>
      </c>
      <c r="C991">
        <v>722</v>
      </c>
      <c r="D991" t="s">
        <v>19</v>
      </c>
      <c r="E991" t="s">
        <v>20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  <c r="N991" t="s">
        <v>21</v>
      </c>
      <c r="O991" t="s">
        <v>36</v>
      </c>
      <c r="P991" t="s">
        <v>31</v>
      </c>
      <c r="Q991" t="s">
        <v>47</v>
      </c>
      <c r="R991" t="s">
        <v>25</v>
      </c>
      <c r="S991" t="str">
        <f t="shared" si="15"/>
        <v>PRIORITY SAVE</v>
      </c>
    </row>
    <row r="992" spans="1:19" x14ac:dyDescent="0.45">
      <c r="A992">
        <v>15745527</v>
      </c>
      <c r="B992" t="s">
        <v>532</v>
      </c>
      <c r="C992">
        <v>655</v>
      </c>
      <c r="D992" t="s">
        <v>19</v>
      </c>
      <c r="E992" t="s">
        <v>41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  <c r="N992" t="s">
        <v>35</v>
      </c>
      <c r="O992" t="s">
        <v>22</v>
      </c>
      <c r="P992" t="s">
        <v>28</v>
      </c>
      <c r="Q992" t="s">
        <v>47</v>
      </c>
      <c r="R992" t="s">
        <v>33</v>
      </c>
      <c r="S992" t="str">
        <f t="shared" si="15"/>
        <v/>
      </c>
    </row>
    <row r="993" spans="1:19" x14ac:dyDescent="0.45">
      <c r="A993">
        <v>15806926</v>
      </c>
      <c r="B993" t="s">
        <v>78</v>
      </c>
      <c r="C993">
        <v>615</v>
      </c>
      <c r="D993" t="s">
        <v>19</v>
      </c>
      <c r="E993" t="s">
        <v>20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  <c r="N993" t="s">
        <v>35</v>
      </c>
      <c r="O993" t="s">
        <v>22</v>
      </c>
      <c r="P993" t="s">
        <v>28</v>
      </c>
      <c r="Q993" t="s">
        <v>24</v>
      </c>
      <c r="R993" t="s">
        <v>33</v>
      </c>
      <c r="S993" t="str">
        <f t="shared" si="15"/>
        <v/>
      </c>
    </row>
    <row r="994" spans="1:19" x14ac:dyDescent="0.45">
      <c r="A994">
        <v>15724563</v>
      </c>
      <c r="B994" t="s">
        <v>204</v>
      </c>
      <c r="C994">
        <v>752</v>
      </c>
      <c r="D994" t="s">
        <v>45</v>
      </c>
      <c r="E994" t="s">
        <v>20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  <c r="N994" t="s">
        <v>21</v>
      </c>
      <c r="O994" t="s">
        <v>68</v>
      </c>
      <c r="P994" t="s">
        <v>28</v>
      </c>
      <c r="Q994" t="s">
        <v>47</v>
      </c>
      <c r="R994" t="s">
        <v>33</v>
      </c>
      <c r="S994" t="str">
        <f t="shared" si="15"/>
        <v/>
      </c>
    </row>
    <row r="995" spans="1:19" x14ac:dyDescent="0.45">
      <c r="A995">
        <v>15782899</v>
      </c>
      <c r="B995" t="s">
        <v>779</v>
      </c>
      <c r="C995">
        <v>661</v>
      </c>
      <c r="D995" t="s">
        <v>27</v>
      </c>
      <c r="E995" t="s">
        <v>20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  <c r="N995" t="s">
        <v>46</v>
      </c>
      <c r="O995" t="s">
        <v>22</v>
      </c>
      <c r="P995" t="s">
        <v>28</v>
      </c>
      <c r="Q995" t="s">
        <v>32</v>
      </c>
      <c r="R995" t="s">
        <v>25</v>
      </c>
      <c r="S995" t="str">
        <f t="shared" si="15"/>
        <v/>
      </c>
    </row>
    <row r="996" spans="1:19" x14ac:dyDescent="0.45">
      <c r="A996">
        <v>15623521</v>
      </c>
      <c r="B996" t="s">
        <v>780</v>
      </c>
      <c r="C996">
        <v>838</v>
      </c>
      <c r="D996" t="s">
        <v>27</v>
      </c>
      <c r="E996" t="s">
        <v>41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  <c r="N996" t="s">
        <v>21</v>
      </c>
      <c r="O996" t="s">
        <v>38</v>
      </c>
      <c r="P996" t="s">
        <v>39</v>
      </c>
      <c r="Q996" t="s">
        <v>53</v>
      </c>
      <c r="R996" t="s">
        <v>33</v>
      </c>
      <c r="S996" t="str">
        <f t="shared" si="15"/>
        <v/>
      </c>
    </row>
    <row r="997" spans="1:19" x14ac:dyDescent="0.45">
      <c r="A997">
        <v>15810218</v>
      </c>
      <c r="B997" t="s">
        <v>205</v>
      </c>
      <c r="C997">
        <v>610</v>
      </c>
      <c r="D997" t="s">
        <v>27</v>
      </c>
      <c r="E997" t="s">
        <v>41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  <c r="N997" t="s">
        <v>46</v>
      </c>
      <c r="O997" t="s">
        <v>22</v>
      </c>
      <c r="P997" t="s">
        <v>23</v>
      </c>
      <c r="Q997" t="s">
        <v>53</v>
      </c>
      <c r="R997" t="s">
        <v>33</v>
      </c>
      <c r="S997" t="str">
        <f t="shared" si="15"/>
        <v/>
      </c>
    </row>
    <row r="998" spans="1:19" x14ac:dyDescent="0.45">
      <c r="A998">
        <v>15645621</v>
      </c>
      <c r="B998" t="s">
        <v>104</v>
      </c>
      <c r="C998">
        <v>811</v>
      </c>
      <c r="D998" t="s">
        <v>27</v>
      </c>
      <c r="E998" t="s">
        <v>41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  <c r="N998" t="s">
        <v>21</v>
      </c>
      <c r="O998" t="s">
        <v>38</v>
      </c>
      <c r="P998" t="s">
        <v>23</v>
      </c>
      <c r="Q998" t="s">
        <v>47</v>
      </c>
      <c r="R998" t="s">
        <v>33</v>
      </c>
      <c r="S998" t="str">
        <f t="shared" si="15"/>
        <v/>
      </c>
    </row>
    <row r="999" spans="1:19" x14ac:dyDescent="0.45">
      <c r="A999">
        <v>15608114</v>
      </c>
      <c r="B999" t="s">
        <v>781</v>
      </c>
      <c r="C999">
        <v>587</v>
      </c>
      <c r="D999" t="s">
        <v>27</v>
      </c>
      <c r="E999" t="s">
        <v>41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  <c r="N999" t="s">
        <v>85</v>
      </c>
      <c r="O999" t="s">
        <v>22</v>
      </c>
      <c r="P999" t="s">
        <v>39</v>
      </c>
      <c r="Q999" t="s">
        <v>32</v>
      </c>
      <c r="R999" t="s">
        <v>25</v>
      </c>
      <c r="S999" t="str">
        <f t="shared" si="15"/>
        <v/>
      </c>
    </row>
    <row r="1000" spans="1:19" x14ac:dyDescent="0.45">
      <c r="A1000">
        <v>15659557</v>
      </c>
      <c r="B1000" t="s">
        <v>782</v>
      </c>
      <c r="C1000">
        <v>811</v>
      </c>
      <c r="D1000" t="s">
        <v>45</v>
      </c>
      <c r="E1000" t="s">
        <v>20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  <c r="N1000" t="s">
        <v>46</v>
      </c>
      <c r="O1000" t="s">
        <v>38</v>
      </c>
      <c r="P1000" t="s">
        <v>31</v>
      </c>
      <c r="Q1000" t="s">
        <v>47</v>
      </c>
      <c r="R1000" t="s">
        <v>33</v>
      </c>
      <c r="S1000" t="str">
        <f t="shared" si="15"/>
        <v/>
      </c>
    </row>
    <row r="1001" spans="1:19" x14ac:dyDescent="0.45">
      <c r="A1001">
        <v>15787772</v>
      </c>
      <c r="B1001" t="s">
        <v>783</v>
      </c>
      <c r="C1001">
        <v>759</v>
      </c>
      <c r="D1001" t="s">
        <v>19</v>
      </c>
      <c r="E1001" t="s">
        <v>20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  <c r="N1001" t="s">
        <v>35</v>
      </c>
      <c r="O1001" t="s">
        <v>68</v>
      </c>
      <c r="P1001" t="s">
        <v>39</v>
      </c>
      <c r="Q1001" t="s">
        <v>24</v>
      </c>
      <c r="R1001" t="s">
        <v>25</v>
      </c>
      <c r="S1001" t="str">
        <f t="shared" si="15"/>
        <v/>
      </c>
    </row>
    <row r="1002" spans="1:19" x14ac:dyDescent="0.45">
      <c r="A1002">
        <v>15691111</v>
      </c>
      <c r="B1002" t="s">
        <v>390</v>
      </c>
      <c r="C1002">
        <v>648</v>
      </c>
      <c r="D1002" t="s">
        <v>45</v>
      </c>
      <c r="E1002" t="s">
        <v>20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  <c r="N1002" t="s">
        <v>21</v>
      </c>
      <c r="O1002" t="s">
        <v>22</v>
      </c>
      <c r="P1002" t="s">
        <v>39</v>
      </c>
      <c r="Q1002" t="s">
        <v>32</v>
      </c>
      <c r="R1002" t="s">
        <v>33</v>
      </c>
      <c r="S1002" t="str">
        <f t="shared" si="15"/>
        <v/>
      </c>
    </row>
    <row r="1003" spans="1:19" x14ac:dyDescent="0.45">
      <c r="A1003">
        <v>15592089</v>
      </c>
      <c r="B1003" t="s">
        <v>784</v>
      </c>
      <c r="C1003">
        <v>788</v>
      </c>
      <c r="D1003" t="s">
        <v>19</v>
      </c>
      <c r="E1003" t="s">
        <v>20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  <c r="N1003" t="s">
        <v>21</v>
      </c>
      <c r="O1003" t="s">
        <v>68</v>
      </c>
      <c r="P1003" t="s">
        <v>23</v>
      </c>
      <c r="Q1003" t="s">
        <v>53</v>
      </c>
      <c r="R1003" t="s">
        <v>33</v>
      </c>
      <c r="S1003" t="str">
        <f t="shared" si="15"/>
        <v/>
      </c>
    </row>
    <row r="1004" spans="1:19" x14ac:dyDescent="0.45">
      <c r="A1004">
        <v>15633897</v>
      </c>
      <c r="B1004" t="s">
        <v>785</v>
      </c>
      <c r="C1004">
        <v>725</v>
      </c>
      <c r="D1004" t="s">
        <v>45</v>
      </c>
      <c r="E1004" t="s">
        <v>41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  <c r="N1004" t="s">
        <v>35</v>
      </c>
      <c r="O1004" t="s">
        <v>36</v>
      </c>
      <c r="P1004" t="s">
        <v>28</v>
      </c>
      <c r="Q1004" t="s">
        <v>24</v>
      </c>
      <c r="R1004" t="s">
        <v>33</v>
      </c>
      <c r="S1004" t="str">
        <f t="shared" si="15"/>
        <v/>
      </c>
    </row>
    <row r="1005" spans="1:19" x14ac:dyDescent="0.45">
      <c r="A1005">
        <v>15701301</v>
      </c>
      <c r="B1005" t="s">
        <v>786</v>
      </c>
      <c r="C1005">
        <v>646</v>
      </c>
      <c r="D1005" t="s">
        <v>19</v>
      </c>
      <c r="E1005" t="s">
        <v>20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  <c r="N1005" t="s">
        <v>21</v>
      </c>
      <c r="O1005" t="s">
        <v>22</v>
      </c>
      <c r="P1005" t="s">
        <v>31</v>
      </c>
      <c r="Q1005" t="s">
        <v>47</v>
      </c>
      <c r="R1005" t="s">
        <v>33</v>
      </c>
      <c r="S1005" t="str">
        <f t="shared" si="15"/>
        <v>PRIORITY SAVE</v>
      </c>
    </row>
    <row r="1006" spans="1:19" x14ac:dyDescent="0.45">
      <c r="A1006">
        <v>15723685</v>
      </c>
      <c r="B1006" t="s">
        <v>787</v>
      </c>
      <c r="C1006">
        <v>601</v>
      </c>
      <c r="D1006" t="s">
        <v>45</v>
      </c>
      <c r="E1006" t="s">
        <v>20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  <c r="N1006" t="s">
        <v>46</v>
      </c>
      <c r="O1006" t="s">
        <v>22</v>
      </c>
      <c r="P1006" t="s">
        <v>39</v>
      </c>
      <c r="Q1006" t="s">
        <v>32</v>
      </c>
      <c r="R1006" t="s">
        <v>33</v>
      </c>
      <c r="S1006" t="str">
        <f t="shared" si="15"/>
        <v/>
      </c>
    </row>
    <row r="1007" spans="1:19" x14ac:dyDescent="0.45">
      <c r="A1007">
        <v>15701602</v>
      </c>
      <c r="B1007" t="s">
        <v>788</v>
      </c>
      <c r="C1007">
        <v>521</v>
      </c>
      <c r="D1007" t="s">
        <v>45</v>
      </c>
      <c r="E1007" t="s">
        <v>41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  <c r="N1007" t="s">
        <v>43</v>
      </c>
      <c r="O1007" t="s">
        <v>30</v>
      </c>
      <c r="P1007" t="s">
        <v>39</v>
      </c>
      <c r="Q1007" t="s">
        <v>47</v>
      </c>
      <c r="R1007" t="s">
        <v>33</v>
      </c>
      <c r="S1007" t="str">
        <f t="shared" si="15"/>
        <v>PRIORITY SAVE</v>
      </c>
    </row>
    <row r="1008" spans="1:19" x14ac:dyDescent="0.45">
      <c r="A1008">
        <v>15739189</v>
      </c>
      <c r="B1008" t="s">
        <v>312</v>
      </c>
      <c r="C1008">
        <v>561</v>
      </c>
      <c r="D1008" t="s">
        <v>27</v>
      </c>
      <c r="E1008" t="s">
        <v>20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  <c r="N1008" t="s">
        <v>35</v>
      </c>
      <c r="O1008" t="s">
        <v>30</v>
      </c>
      <c r="P1008" t="s">
        <v>23</v>
      </c>
      <c r="Q1008" t="s">
        <v>32</v>
      </c>
      <c r="R1008" t="s">
        <v>33</v>
      </c>
      <c r="S1008" t="str">
        <f t="shared" si="15"/>
        <v/>
      </c>
    </row>
    <row r="1009" spans="1:19" x14ac:dyDescent="0.45">
      <c r="A1009">
        <v>15573086</v>
      </c>
      <c r="B1009" t="s">
        <v>244</v>
      </c>
      <c r="C1009">
        <v>564</v>
      </c>
      <c r="D1009" t="s">
        <v>19</v>
      </c>
      <c r="E1009" t="s">
        <v>41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  <c r="N1009" t="s">
        <v>21</v>
      </c>
      <c r="O1009" t="s">
        <v>30</v>
      </c>
      <c r="P1009" t="s">
        <v>28</v>
      </c>
      <c r="Q1009" t="s">
        <v>32</v>
      </c>
      <c r="R1009" t="s">
        <v>25</v>
      </c>
      <c r="S1009" t="str">
        <f t="shared" si="15"/>
        <v/>
      </c>
    </row>
    <row r="1010" spans="1:19" x14ac:dyDescent="0.45">
      <c r="A1010">
        <v>15569050</v>
      </c>
      <c r="B1010" t="s">
        <v>372</v>
      </c>
      <c r="C1010">
        <v>444</v>
      </c>
      <c r="D1010" t="s">
        <v>19</v>
      </c>
      <c r="E1010" t="s">
        <v>41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  <c r="N1010" t="s">
        <v>21</v>
      </c>
      <c r="O1010" t="s">
        <v>30</v>
      </c>
      <c r="P1010" t="s">
        <v>23</v>
      </c>
      <c r="Q1010" t="s">
        <v>32</v>
      </c>
      <c r="R1010" t="s">
        <v>25</v>
      </c>
      <c r="S1010" t="str">
        <f t="shared" si="15"/>
        <v/>
      </c>
    </row>
    <row r="1011" spans="1:19" x14ac:dyDescent="0.45">
      <c r="A1011">
        <v>15750765</v>
      </c>
      <c r="B1011" t="s">
        <v>789</v>
      </c>
      <c r="C1011">
        <v>650</v>
      </c>
      <c r="D1011" t="s">
        <v>27</v>
      </c>
      <c r="E1011" t="s">
        <v>41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  <c r="N1011" t="s">
        <v>85</v>
      </c>
      <c r="O1011" t="s">
        <v>22</v>
      </c>
      <c r="P1011" t="s">
        <v>23</v>
      </c>
      <c r="Q1011" t="s">
        <v>24</v>
      </c>
      <c r="R1011" t="s">
        <v>25</v>
      </c>
      <c r="S1011" t="str">
        <f t="shared" si="15"/>
        <v/>
      </c>
    </row>
    <row r="1012" spans="1:19" x14ac:dyDescent="0.45">
      <c r="A1012">
        <v>15799811</v>
      </c>
      <c r="B1012" t="s">
        <v>719</v>
      </c>
      <c r="C1012">
        <v>724</v>
      </c>
      <c r="D1012" t="s">
        <v>19</v>
      </c>
      <c r="E1012" t="s">
        <v>41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  <c r="N1012" t="s">
        <v>21</v>
      </c>
      <c r="O1012" t="s">
        <v>36</v>
      </c>
      <c r="P1012" t="s">
        <v>23</v>
      </c>
      <c r="Q1012" t="s">
        <v>53</v>
      </c>
      <c r="R1012" t="s">
        <v>25</v>
      </c>
      <c r="S1012" t="str">
        <f t="shared" si="15"/>
        <v/>
      </c>
    </row>
    <row r="1013" spans="1:19" x14ac:dyDescent="0.45">
      <c r="A1013">
        <v>15698442</v>
      </c>
      <c r="B1013" t="s">
        <v>790</v>
      </c>
      <c r="C1013">
        <v>719</v>
      </c>
      <c r="D1013" t="s">
        <v>27</v>
      </c>
      <c r="E1013" t="s">
        <v>41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  <c r="N1013" t="s">
        <v>35</v>
      </c>
      <c r="O1013" t="s">
        <v>36</v>
      </c>
      <c r="P1013" t="s">
        <v>39</v>
      </c>
      <c r="Q1013" t="s">
        <v>47</v>
      </c>
      <c r="R1013" t="s">
        <v>25</v>
      </c>
      <c r="S1013" t="str">
        <f t="shared" si="15"/>
        <v/>
      </c>
    </row>
    <row r="1014" spans="1:19" x14ac:dyDescent="0.45">
      <c r="A1014">
        <v>15655274</v>
      </c>
      <c r="B1014" t="s">
        <v>791</v>
      </c>
      <c r="C1014">
        <v>548</v>
      </c>
      <c r="D1014" t="s">
        <v>19</v>
      </c>
      <c r="E1014" t="s">
        <v>20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  <c r="N1014" t="s">
        <v>46</v>
      </c>
      <c r="O1014" t="s">
        <v>30</v>
      </c>
      <c r="P1014" t="s">
        <v>23</v>
      </c>
      <c r="Q1014" t="s">
        <v>47</v>
      </c>
      <c r="R1014" t="s">
        <v>33</v>
      </c>
      <c r="S1014" t="str">
        <f t="shared" si="15"/>
        <v/>
      </c>
    </row>
    <row r="1015" spans="1:19" x14ac:dyDescent="0.45">
      <c r="A1015">
        <v>15603594</v>
      </c>
      <c r="B1015" t="s">
        <v>521</v>
      </c>
      <c r="C1015">
        <v>635</v>
      </c>
      <c r="D1015" t="s">
        <v>27</v>
      </c>
      <c r="E1015" t="s">
        <v>41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  <c r="N1015" t="s">
        <v>46</v>
      </c>
      <c r="O1015" t="s">
        <v>22</v>
      </c>
      <c r="P1015" t="s">
        <v>23</v>
      </c>
      <c r="Q1015" t="s">
        <v>47</v>
      </c>
      <c r="R1015" t="s">
        <v>33</v>
      </c>
      <c r="S1015" t="str">
        <f t="shared" si="15"/>
        <v/>
      </c>
    </row>
    <row r="1016" spans="1:19" x14ac:dyDescent="0.45">
      <c r="A1016">
        <v>15585961</v>
      </c>
      <c r="B1016" t="s">
        <v>792</v>
      </c>
      <c r="C1016">
        <v>496</v>
      </c>
      <c r="D1016" t="s">
        <v>27</v>
      </c>
      <c r="E1016" t="s">
        <v>20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  <c r="N1016" t="s">
        <v>21</v>
      </c>
      <c r="O1016" t="s">
        <v>30</v>
      </c>
      <c r="P1016" t="s">
        <v>23</v>
      </c>
      <c r="Q1016" t="s">
        <v>47</v>
      </c>
      <c r="R1016" t="s">
        <v>33</v>
      </c>
      <c r="S1016" t="str">
        <f t="shared" si="15"/>
        <v/>
      </c>
    </row>
    <row r="1017" spans="1:19" x14ac:dyDescent="0.45">
      <c r="A1017">
        <v>15686936</v>
      </c>
      <c r="B1017" t="s">
        <v>705</v>
      </c>
      <c r="C1017">
        <v>676</v>
      </c>
      <c r="D1017" t="s">
        <v>19</v>
      </c>
      <c r="E1017" t="s">
        <v>20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  <c r="N1017" t="s">
        <v>35</v>
      </c>
      <c r="O1017" t="s">
        <v>36</v>
      </c>
      <c r="P1017" t="s">
        <v>28</v>
      </c>
      <c r="Q1017" t="s">
        <v>47</v>
      </c>
      <c r="R1017" t="s">
        <v>25</v>
      </c>
      <c r="S1017" t="str">
        <f t="shared" si="15"/>
        <v/>
      </c>
    </row>
    <row r="1018" spans="1:19" x14ac:dyDescent="0.45">
      <c r="A1018">
        <v>15770424</v>
      </c>
      <c r="B1018" t="s">
        <v>127</v>
      </c>
      <c r="C1018">
        <v>541</v>
      </c>
      <c r="D1018" t="s">
        <v>45</v>
      </c>
      <c r="E1018" t="s">
        <v>41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  <c r="N1018" t="s">
        <v>21</v>
      </c>
      <c r="O1018" t="s">
        <v>30</v>
      </c>
      <c r="P1018" t="s">
        <v>28</v>
      </c>
      <c r="Q1018" t="s">
        <v>32</v>
      </c>
      <c r="R1018" t="s">
        <v>33</v>
      </c>
      <c r="S1018" t="str">
        <f t="shared" si="15"/>
        <v/>
      </c>
    </row>
    <row r="1019" spans="1:19" x14ac:dyDescent="0.45">
      <c r="A1019">
        <v>15587451</v>
      </c>
      <c r="B1019" t="s">
        <v>793</v>
      </c>
      <c r="C1019">
        <v>778</v>
      </c>
      <c r="D1019" t="s">
        <v>45</v>
      </c>
      <c r="E1019" t="s">
        <v>41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  <c r="N1019" t="s">
        <v>21</v>
      </c>
      <c r="O1019" t="s">
        <v>68</v>
      </c>
      <c r="P1019" t="s">
        <v>39</v>
      </c>
      <c r="Q1019" t="s">
        <v>32</v>
      </c>
      <c r="R1019" t="s">
        <v>25</v>
      </c>
      <c r="S1019" t="str">
        <f t="shared" si="15"/>
        <v/>
      </c>
    </row>
    <row r="1020" spans="1:19" x14ac:dyDescent="0.45">
      <c r="A1020">
        <v>15602010</v>
      </c>
      <c r="B1020" t="s">
        <v>794</v>
      </c>
      <c r="C1020">
        <v>850</v>
      </c>
      <c r="D1020" t="s">
        <v>45</v>
      </c>
      <c r="E1020" t="s">
        <v>20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  <c r="N1020" t="s">
        <v>21</v>
      </c>
      <c r="O1020" t="s">
        <v>38</v>
      </c>
      <c r="P1020" t="s">
        <v>39</v>
      </c>
      <c r="Q1020" t="s">
        <v>47</v>
      </c>
      <c r="R1020" t="s">
        <v>25</v>
      </c>
      <c r="S1020" t="str">
        <f t="shared" si="15"/>
        <v>PRIORITY SAVE</v>
      </c>
    </row>
    <row r="1021" spans="1:19" x14ac:dyDescent="0.45">
      <c r="A1021">
        <v>15600583</v>
      </c>
      <c r="B1021" t="s">
        <v>795</v>
      </c>
      <c r="C1021">
        <v>633</v>
      </c>
      <c r="D1021" t="s">
        <v>19</v>
      </c>
      <c r="E1021" t="s">
        <v>41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  <c r="N1021" t="s">
        <v>35</v>
      </c>
      <c r="O1021" t="s">
        <v>22</v>
      </c>
      <c r="P1021" t="s">
        <v>23</v>
      </c>
      <c r="Q1021" t="s">
        <v>24</v>
      </c>
      <c r="R1021" t="s">
        <v>25</v>
      </c>
      <c r="S1021" t="str">
        <f t="shared" si="15"/>
        <v/>
      </c>
    </row>
    <row r="1022" spans="1:19" x14ac:dyDescent="0.45">
      <c r="A1022">
        <v>15654673</v>
      </c>
      <c r="B1022" t="s">
        <v>519</v>
      </c>
      <c r="C1022">
        <v>625</v>
      </c>
      <c r="D1022" t="s">
        <v>19</v>
      </c>
      <c r="E1022" t="s">
        <v>41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  <c r="N1022" t="s">
        <v>21</v>
      </c>
      <c r="O1022" t="s">
        <v>22</v>
      </c>
      <c r="P1022" t="s">
        <v>31</v>
      </c>
      <c r="Q1022" t="s">
        <v>32</v>
      </c>
      <c r="R1022" t="s">
        <v>25</v>
      </c>
      <c r="S1022" t="str">
        <f t="shared" si="15"/>
        <v>PRIORITY SAVE</v>
      </c>
    </row>
    <row r="1023" spans="1:19" x14ac:dyDescent="0.45">
      <c r="A1023">
        <v>15717164</v>
      </c>
      <c r="B1023" t="s">
        <v>419</v>
      </c>
      <c r="C1023">
        <v>485</v>
      </c>
      <c r="D1023" t="s">
        <v>27</v>
      </c>
      <c r="E1023" t="s">
        <v>41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  <c r="N1023" t="s">
        <v>35</v>
      </c>
      <c r="O1023" t="s">
        <v>30</v>
      </c>
      <c r="P1023" t="s">
        <v>39</v>
      </c>
      <c r="Q1023" t="s">
        <v>32</v>
      </c>
      <c r="R1023" t="s">
        <v>33</v>
      </c>
      <c r="S1023" t="str">
        <f t="shared" si="15"/>
        <v/>
      </c>
    </row>
    <row r="1024" spans="1:19" x14ac:dyDescent="0.45">
      <c r="A1024">
        <v>15765014</v>
      </c>
      <c r="B1024" t="s">
        <v>486</v>
      </c>
      <c r="C1024">
        <v>547</v>
      </c>
      <c r="D1024" t="s">
        <v>19</v>
      </c>
      <c r="E1024" t="s">
        <v>20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  <c r="N1024" t="s">
        <v>21</v>
      </c>
      <c r="O1024" t="s">
        <v>30</v>
      </c>
      <c r="P1024" t="s">
        <v>31</v>
      </c>
      <c r="Q1024" t="s">
        <v>24</v>
      </c>
      <c r="R1024" t="s">
        <v>33</v>
      </c>
      <c r="S1024" t="str">
        <f t="shared" si="15"/>
        <v/>
      </c>
    </row>
    <row r="1025" spans="1:19" x14ac:dyDescent="0.45">
      <c r="A1025">
        <v>15682639</v>
      </c>
      <c r="B1025" t="s">
        <v>219</v>
      </c>
      <c r="C1025">
        <v>642</v>
      </c>
      <c r="D1025" t="s">
        <v>19</v>
      </c>
      <c r="E1025" t="s">
        <v>41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  <c r="N1025" t="s">
        <v>35</v>
      </c>
      <c r="O1025" t="s">
        <v>22</v>
      </c>
      <c r="P1025" t="s">
        <v>23</v>
      </c>
      <c r="Q1025" t="s">
        <v>47</v>
      </c>
      <c r="R1025" t="s">
        <v>33</v>
      </c>
      <c r="S1025" t="str">
        <f t="shared" si="15"/>
        <v/>
      </c>
    </row>
    <row r="1026" spans="1:19" x14ac:dyDescent="0.45">
      <c r="A1026">
        <v>15729279</v>
      </c>
      <c r="B1026" t="s">
        <v>796</v>
      </c>
      <c r="C1026">
        <v>718</v>
      </c>
      <c r="D1026" t="s">
        <v>19</v>
      </c>
      <c r="E1026" t="s">
        <v>20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  <c r="N1026" t="s">
        <v>46</v>
      </c>
      <c r="O1026" t="s">
        <v>36</v>
      </c>
      <c r="P1026" t="s">
        <v>39</v>
      </c>
      <c r="Q1026" t="s">
        <v>47</v>
      </c>
      <c r="R1026" t="s">
        <v>25</v>
      </c>
      <c r="S1026" t="str">
        <f t="shared" si="15"/>
        <v/>
      </c>
    </row>
    <row r="1027" spans="1:19" x14ac:dyDescent="0.45">
      <c r="A1027">
        <v>15759805</v>
      </c>
      <c r="B1027" t="s">
        <v>202</v>
      </c>
      <c r="C1027">
        <v>582</v>
      </c>
      <c r="D1027" t="s">
        <v>19</v>
      </c>
      <c r="E1027" t="s">
        <v>20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  <c r="N1027" t="s">
        <v>35</v>
      </c>
      <c r="O1027" t="s">
        <v>22</v>
      </c>
      <c r="P1027" t="s">
        <v>23</v>
      </c>
      <c r="Q1027" t="s">
        <v>47</v>
      </c>
      <c r="R1027" t="s">
        <v>33</v>
      </c>
      <c r="S1027" t="str">
        <f t="shared" ref="S1027:S1090" si="16">IF(AND(M1027=1,H1027&gt;=100000),"PRIORITY SAVE","")</f>
        <v/>
      </c>
    </row>
    <row r="1028" spans="1:19" x14ac:dyDescent="0.45">
      <c r="A1028">
        <v>15767864</v>
      </c>
      <c r="B1028" t="s">
        <v>797</v>
      </c>
      <c r="C1028">
        <v>628</v>
      </c>
      <c r="D1028" t="s">
        <v>19</v>
      </c>
      <c r="E1028" t="s">
        <v>41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  <c r="N1028" t="s">
        <v>35</v>
      </c>
      <c r="O1028" t="s">
        <v>22</v>
      </c>
      <c r="P1028" t="s">
        <v>23</v>
      </c>
      <c r="Q1028" t="s">
        <v>32</v>
      </c>
      <c r="R1028" t="s">
        <v>33</v>
      </c>
      <c r="S1028" t="str">
        <f t="shared" si="16"/>
        <v/>
      </c>
    </row>
    <row r="1029" spans="1:19" x14ac:dyDescent="0.45">
      <c r="A1029">
        <v>15769948</v>
      </c>
      <c r="B1029" t="s">
        <v>772</v>
      </c>
      <c r="C1029">
        <v>737</v>
      </c>
      <c r="D1029" t="s">
        <v>45</v>
      </c>
      <c r="E1029" t="s">
        <v>41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  <c r="N1029" t="s">
        <v>35</v>
      </c>
      <c r="O1029" t="s">
        <v>36</v>
      </c>
      <c r="P1029" t="s">
        <v>39</v>
      </c>
      <c r="Q1029" t="s">
        <v>24</v>
      </c>
      <c r="R1029" t="s">
        <v>25</v>
      </c>
      <c r="S1029" t="str">
        <f t="shared" si="16"/>
        <v/>
      </c>
    </row>
    <row r="1030" spans="1:19" x14ac:dyDescent="0.45">
      <c r="A1030">
        <v>15686345</v>
      </c>
      <c r="B1030" t="s">
        <v>798</v>
      </c>
      <c r="C1030">
        <v>828</v>
      </c>
      <c r="D1030" t="s">
        <v>27</v>
      </c>
      <c r="E1030" t="s">
        <v>41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  <c r="N1030" t="s">
        <v>35</v>
      </c>
      <c r="O1030" t="s">
        <v>38</v>
      </c>
      <c r="P1030" t="s">
        <v>23</v>
      </c>
      <c r="Q1030" t="s">
        <v>53</v>
      </c>
      <c r="R1030" t="s">
        <v>33</v>
      </c>
      <c r="S1030" t="str">
        <f t="shared" si="16"/>
        <v/>
      </c>
    </row>
    <row r="1031" spans="1:19" x14ac:dyDescent="0.45">
      <c r="A1031">
        <v>15688071</v>
      </c>
      <c r="B1031" t="s">
        <v>235</v>
      </c>
      <c r="C1031">
        <v>609</v>
      </c>
      <c r="D1031" t="s">
        <v>27</v>
      </c>
      <c r="E1031" t="s">
        <v>41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  <c r="N1031" t="s">
        <v>43</v>
      </c>
      <c r="O1031" t="s">
        <v>22</v>
      </c>
      <c r="P1031" t="s">
        <v>23</v>
      </c>
      <c r="Q1031" t="s">
        <v>53</v>
      </c>
      <c r="R1031" t="s">
        <v>25</v>
      </c>
      <c r="S1031" t="str">
        <f t="shared" si="16"/>
        <v/>
      </c>
    </row>
    <row r="1032" spans="1:19" x14ac:dyDescent="0.45">
      <c r="A1032">
        <v>15681174</v>
      </c>
      <c r="B1032" t="s">
        <v>799</v>
      </c>
      <c r="C1032">
        <v>730</v>
      </c>
      <c r="D1032" t="s">
        <v>19</v>
      </c>
      <c r="E1032" t="s">
        <v>41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  <c r="N1032" t="s">
        <v>35</v>
      </c>
      <c r="O1032" t="s">
        <v>36</v>
      </c>
      <c r="P1032" t="s">
        <v>39</v>
      </c>
      <c r="Q1032" t="s">
        <v>24</v>
      </c>
      <c r="R1032" t="s">
        <v>25</v>
      </c>
      <c r="S1032" t="str">
        <f t="shared" si="16"/>
        <v/>
      </c>
    </row>
    <row r="1033" spans="1:19" x14ac:dyDescent="0.45">
      <c r="A1033">
        <v>15667521</v>
      </c>
      <c r="B1033" t="s">
        <v>224</v>
      </c>
      <c r="C1033">
        <v>631</v>
      </c>
      <c r="D1033" t="s">
        <v>19</v>
      </c>
      <c r="E1033" t="s">
        <v>20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  <c r="N1033" t="s">
        <v>46</v>
      </c>
      <c r="O1033" t="s">
        <v>22</v>
      </c>
      <c r="P1033" t="s">
        <v>23</v>
      </c>
      <c r="Q1033" t="s">
        <v>47</v>
      </c>
      <c r="R1033" t="s">
        <v>33</v>
      </c>
      <c r="S1033" t="str">
        <f t="shared" si="16"/>
        <v/>
      </c>
    </row>
    <row r="1034" spans="1:19" x14ac:dyDescent="0.45">
      <c r="A1034">
        <v>15750243</v>
      </c>
      <c r="B1034" t="s">
        <v>419</v>
      </c>
      <c r="C1034">
        <v>830</v>
      </c>
      <c r="D1034" t="s">
        <v>27</v>
      </c>
      <c r="E1034" t="s">
        <v>41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  <c r="N1034" t="s">
        <v>21</v>
      </c>
      <c r="O1034" t="s">
        <v>38</v>
      </c>
      <c r="P1034" t="s">
        <v>23</v>
      </c>
      <c r="Q1034" t="s">
        <v>47</v>
      </c>
      <c r="R1034" t="s">
        <v>33</v>
      </c>
      <c r="S1034" t="str">
        <f t="shared" si="16"/>
        <v/>
      </c>
    </row>
    <row r="1035" spans="1:19" x14ac:dyDescent="0.45">
      <c r="A1035">
        <v>15695475</v>
      </c>
      <c r="B1035" t="s">
        <v>66</v>
      </c>
      <c r="C1035">
        <v>645</v>
      </c>
      <c r="D1035" t="s">
        <v>19</v>
      </c>
      <c r="E1035" t="s">
        <v>41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  <c r="N1035" t="s">
        <v>46</v>
      </c>
      <c r="O1035" t="s">
        <v>22</v>
      </c>
      <c r="P1035" t="s">
        <v>39</v>
      </c>
      <c r="Q1035" t="s">
        <v>24</v>
      </c>
      <c r="R1035" t="s">
        <v>33</v>
      </c>
      <c r="S1035" t="str">
        <f t="shared" si="16"/>
        <v/>
      </c>
    </row>
    <row r="1036" spans="1:19" x14ac:dyDescent="0.45">
      <c r="A1036">
        <v>15689176</v>
      </c>
      <c r="B1036" t="s">
        <v>800</v>
      </c>
      <c r="C1036">
        <v>663</v>
      </c>
      <c r="D1036" t="s">
        <v>19</v>
      </c>
      <c r="E1036" t="s">
        <v>41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  <c r="N1036" t="s">
        <v>21</v>
      </c>
      <c r="O1036" t="s">
        <v>22</v>
      </c>
      <c r="P1036" t="s">
        <v>23</v>
      </c>
      <c r="Q1036" t="s">
        <v>47</v>
      </c>
      <c r="R1036" t="s">
        <v>33</v>
      </c>
      <c r="S1036" t="str">
        <f t="shared" si="16"/>
        <v/>
      </c>
    </row>
    <row r="1037" spans="1:19" x14ac:dyDescent="0.45">
      <c r="A1037">
        <v>15652955</v>
      </c>
      <c r="B1037" t="s">
        <v>497</v>
      </c>
      <c r="C1037">
        <v>678</v>
      </c>
      <c r="D1037" t="s">
        <v>27</v>
      </c>
      <c r="E1037" t="s">
        <v>41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  <c r="N1037" t="s">
        <v>35</v>
      </c>
      <c r="O1037" t="s">
        <v>36</v>
      </c>
      <c r="P1037" t="s">
        <v>23</v>
      </c>
      <c r="Q1037" t="s">
        <v>24</v>
      </c>
      <c r="R1037" t="s">
        <v>25</v>
      </c>
      <c r="S1037" t="str">
        <f t="shared" si="16"/>
        <v/>
      </c>
    </row>
    <row r="1038" spans="1:19" x14ac:dyDescent="0.45">
      <c r="A1038">
        <v>15668958</v>
      </c>
      <c r="B1038" t="s">
        <v>801</v>
      </c>
      <c r="C1038">
        <v>521</v>
      </c>
      <c r="D1038" t="s">
        <v>19</v>
      </c>
      <c r="E1038" t="s">
        <v>41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  <c r="N1038" t="s">
        <v>35</v>
      </c>
      <c r="O1038" t="s">
        <v>30</v>
      </c>
      <c r="P1038" t="s">
        <v>39</v>
      </c>
      <c r="Q1038" t="s">
        <v>24</v>
      </c>
      <c r="R1038" t="s">
        <v>25</v>
      </c>
      <c r="S1038" t="str">
        <f t="shared" si="16"/>
        <v/>
      </c>
    </row>
    <row r="1039" spans="1:19" x14ac:dyDescent="0.45">
      <c r="A1039">
        <v>15631054</v>
      </c>
      <c r="B1039" t="s">
        <v>802</v>
      </c>
      <c r="C1039">
        <v>625</v>
      </c>
      <c r="D1039" t="s">
        <v>19</v>
      </c>
      <c r="E1039" t="s">
        <v>20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  <c r="N1039" t="s">
        <v>46</v>
      </c>
      <c r="O1039" t="s">
        <v>22</v>
      </c>
      <c r="P1039" t="s">
        <v>23</v>
      </c>
      <c r="Q1039" t="s">
        <v>24</v>
      </c>
      <c r="R1039" t="s">
        <v>33</v>
      </c>
      <c r="S1039" t="str">
        <f t="shared" si="16"/>
        <v/>
      </c>
    </row>
    <row r="1040" spans="1:19" x14ac:dyDescent="0.45">
      <c r="A1040">
        <v>15581479</v>
      </c>
      <c r="B1040" t="s">
        <v>654</v>
      </c>
      <c r="C1040">
        <v>523</v>
      </c>
      <c r="D1040" t="s">
        <v>19</v>
      </c>
      <c r="E1040" t="s">
        <v>41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  <c r="N1040" t="s">
        <v>35</v>
      </c>
      <c r="O1040" t="s">
        <v>30</v>
      </c>
      <c r="P1040" t="s">
        <v>28</v>
      </c>
      <c r="Q1040" t="s">
        <v>24</v>
      </c>
      <c r="R1040" t="s">
        <v>25</v>
      </c>
      <c r="S1040" t="str">
        <f t="shared" si="16"/>
        <v/>
      </c>
    </row>
    <row r="1041" spans="1:19" x14ac:dyDescent="0.45">
      <c r="A1041">
        <v>15577478</v>
      </c>
      <c r="B1041" t="s">
        <v>288</v>
      </c>
      <c r="C1041">
        <v>714</v>
      </c>
      <c r="D1041" t="s">
        <v>19</v>
      </c>
      <c r="E1041" t="s">
        <v>20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  <c r="N1041" t="s">
        <v>85</v>
      </c>
      <c r="O1041" t="s">
        <v>36</v>
      </c>
      <c r="P1041" t="s">
        <v>23</v>
      </c>
      <c r="Q1041" t="s">
        <v>47</v>
      </c>
      <c r="R1041" t="s">
        <v>25</v>
      </c>
      <c r="S1041" t="str">
        <f t="shared" si="16"/>
        <v/>
      </c>
    </row>
    <row r="1042" spans="1:19" x14ac:dyDescent="0.45">
      <c r="A1042">
        <v>15780870</v>
      </c>
      <c r="B1042" t="s">
        <v>515</v>
      </c>
      <c r="C1042">
        <v>580</v>
      </c>
      <c r="D1042" t="s">
        <v>27</v>
      </c>
      <c r="E1042" t="s">
        <v>41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  <c r="N1042" t="s">
        <v>85</v>
      </c>
      <c r="O1042" t="s">
        <v>22</v>
      </c>
      <c r="P1042" t="s">
        <v>31</v>
      </c>
      <c r="Q1042" t="s">
        <v>47</v>
      </c>
      <c r="R1042" t="s">
        <v>25</v>
      </c>
      <c r="S1042" t="str">
        <f t="shared" si="16"/>
        <v/>
      </c>
    </row>
    <row r="1043" spans="1:19" x14ac:dyDescent="0.45">
      <c r="A1043">
        <v>15692317</v>
      </c>
      <c r="B1043" t="s">
        <v>545</v>
      </c>
      <c r="C1043">
        <v>722</v>
      </c>
      <c r="D1043" t="s">
        <v>19</v>
      </c>
      <c r="E1043" t="s">
        <v>41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  <c r="N1043" t="s">
        <v>35</v>
      </c>
      <c r="O1043" t="s">
        <v>36</v>
      </c>
      <c r="P1043" t="s">
        <v>23</v>
      </c>
      <c r="Q1043" t="s">
        <v>47</v>
      </c>
      <c r="R1043" t="s">
        <v>33</v>
      </c>
      <c r="S1043" t="str">
        <f t="shared" si="16"/>
        <v/>
      </c>
    </row>
    <row r="1044" spans="1:19" x14ac:dyDescent="0.45">
      <c r="A1044">
        <v>15593969</v>
      </c>
      <c r="B1044" t="s">
        <v>803</v>
      </c>
      <c r="C1044">
        <v>630</v>
      </c>
      <c r="D1044" t="s">
        <v>27</v>
      </c>
      <c r="E1044" t="s">
        <v>20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  <c r="N1044" t="s">
        <v>35</v>
      </c>
      <c r="O1044" t="s">
        <v>22</v>
      </c>
      <c r="P1044" t="s">
        <v>39</v>
      </c>
      <c r="Q1044" t="s">
        <v>32</v>
      </c>
      <c r="R1044" t="s">
        <v>25</v>
      </c>
      <c r="S1044" t="str">
        <f t="shared" si="16"/>
        <v>PRIORITY SAVE</v>
      </c>
    </row>
    <row r="1045" spans="1:19" x14ac:dyDescent="0.45">
      <c r="A1045">
        <v>15570417</v>
      </c>
      <c r="B1045" t="s">
        <v>804</v>
      </c>
      <c r="C1045">
        <v>579</v>
      </c>
      <c r="D1045" t="s">
        <v>19</v>
      </c>
      <c r="E1045" t="s">
        <v>41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  <c r="N1045" t="s">
        <v>35</v>
      </c>
      <c r="O1045" t="s">
        <v>30</v>
      </c>
      <c r="P1045" t="s">
        <v>23</v>
      </c>
      <c r="Q1045" t="s">
        <v>24</v>
      </c>
      <c r="R1045" t="s">
        <v>33</v>
      </c>
      <c r="S1045" t="str">
        <f t="shared" si="16"/>
        <v/>
      </c>
    </row>
    <row r="1046" spans="1:19" x14ac:dyDescent="0.45">
      <c r="A1046">
        <v>15779059</v>
      </c>
      <c r="B1046" t="s">
        <v>805</v>
      </c>
      <c r="C1046">
        <v>670</v>
      </c>
      <c r="D1046" t="s">
        <v>19</v>
      </c>
      <c r="E1046" t="s">
        <v>20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  <c r="N1046" t="s">
        <v>35</v>
      </c>
      <c r="O1046" t="s">
        <v>36</v>
      </c>
      <c r="P1046" t="s">
        <v>39</v>
      </c>
      <c r="Q1046" t="s">
        <v>47</v>
      </c>
      <c r="R1046" t="s">
        <v>33</v>
      </c>
      <c r="S1046" t="str">
        <f t="shared" si="16"/>
        <v/>
      </c>
    </row>
    <row r="1047" spans="1:19" x14ac:dyDescent="0.45">
      <c r="A1047">
        <v>15785980</v>
      </c>
      <c r="B1047" t="s">
        <v>806</v>
      </c>
      <c r="C1047">
        <v>588</v>
      </c>
      <c r="D1047" t="s">
        <v>27</v>
      </c>
      <c r="E1047" t="s">
        <v>41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  <c r="N1047" t="s">
        <v>35</v>
      </c>
      <c r="O1047" t="s">
        <v>22</v>
      </c>
      <c r="P1047" t="s">
        <v>39</v>
      </c>
      <c r="Q1047" t="s">
        <v>32</v>
      </c>
      <c r="R1047" t="s">
        <v>33</v>
      </c>
      <c r="S1047" t="str">
        <f t="shared" si="16"/>
        <v/>
      </c>
    </row>
    <row r="1048" spans="1:19" x14ac:dyDescent="0.45">
      <c r="A1048">
        <v>15644200</v>
      </c>
      <c r="B1048" t="s">
        <v>807</v>
      </c>
      <c r="C1048">
        <v>807</v>
      </c>
      <c r="D1048" t="s">
        <v>27</v>
      </c>
      <c r="E1048" t="s">
        <v>20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  <c r="N1048" t="s">
        <v>21</v>
      </c>
      <c r="O1048" t="s">
        <v>38</v>
      </c>
      <c r="P1048" t="s">
        <v>23</v>
      </c>
      <c r="Q1048" t="s">
        <v>24</v>
      </c>
      <c r="R1048" t="s">
        <v>25</v>
      </c>
      <c r="S1048" t="str">
        <f t="shared" si="16"/>
        <v/>
      </c>
    </row>
    <row r="1049" spans="1:19" x14ac:dyDescent="0.45">
      <c r="A1049">
        <v>15793949</v>
      </c>
      <c r="B1049" t="s">
        <v>385</v>
      </c>
      <c r="C1049">
        <v>726</v>
      </c>
      <c r="D1049" t="s">
        <v>19</v>
      </c>
      <c r="E1049" t="s">
        <v>20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  <c r="N1049" t="s">
        <v>21</v>
      </c>
      <c r="O1049" t="s">
        <v>36</v>
      </c>
      <c r="P1049" t="s">
        <v>23</v>
      </c>
      <c r="Q1049" t="s">
        <v>47</v>
      </c>
      <c r="R1049" t="s">
        <v>25</v>
      </c>
      <c r="S1049" t="str">
        <f t="shared" si="16"/>
        <v/>
      </c>
    </row>
    <row r="1050" spans="1:19" x14ac:dyDescent="0.45">
      <c r="A1050">
        <v>15645103</v>
      </c>
      <c r="B1050" t="s">
        <v>808</v>
      </c>
      <c r="C1050">
        <v>812</v>
      </c>
      <c r="D1050" t="s">
        <v>45</v>
      </c>
      <c r="E1050" t="s">
        <v>41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  <c r="N1050" t="s">
        <v>46</v>
      </c>
      <c r="O1050" t="s">
        <v>38</v>
      </c>
      <c r="P1050" t="s">
        <v>28</v>
      </c>
      <c r="Q1050" t="s">
        <v>47</v>
      </c>
      <c r="R1050" t="s">
        <v>25</v>
      </c>
      <c r="S1050" t="str">
        <f t="shared" si="16"/>
        <v/>
      </c>
    </row>
    <row r="1051" spans="1:19" x14ac:dyDescent="0.45">
      <c r="A1051">
        <v>15705860</v>
      </c>
      <c r="B1051" t="s">
        <v>396</v>
      </c>
      <c r="C1051">
        <v>631</v>
      </c>
      <c r="D1051" t="s">
        <v>45</v>
      </c>
      <c r="E1051" t="s">
        <v>41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  <c r="N1051" t="s">
        <v>21</v>
      </c>
      <c r="O1051" t="s">
        <v>22</v>
      </c>
      <c r="P1051" t="s">
        <v>39</v>
      </c>
      <c r="Q1051" t="s">
        <v>47</v>
      </c>
      <c r="R1051" t="s">
        <v>25</v>
      </c>
      <c r="S1051" t="str">
        <f t="shared" si="16"/>
        <v>PRIORITY SAVE</v>
      </c>
    </row>
    <row r="1052" spans="1:19" x14ac:dyDescent="0.45">
      <c r="A1052">
        <v>15623828</v>
      </c>
      <c r="B1052" t="s">
        <v>809</v>
      </c>
      <c r="C1052">
        <v>682</v>
      </c>
      <c r="D1052" t="s">
        <v>19</v>
      </c>
      <c r="E1052" t="s">
        <v>41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  <c r="N1052" t="s">
        <v>35</v>
      </c>
      <c r="O1052" t="s">
        <v>36</v>
      </c>
      <c r="P1052" t="s">
        <v>23</v>
      </c>
      <c r="Q1052" t="s">
        <v>47</v>
      </c>
      <c r="R1052" t="s">
        <v>25</v>
      </c>
      <c r="S1052" t="str">
        <f t="shared" si="16"/>
        <v/>
      </c>
    </row>
    <row r="1053" spans="1:19" x14ac:dyDescent="0.45">
      <c r="A1053">
        <v>15715003</v>
      </c>
      <c r="B1053" t="s">
        <v>155</v>
      </c>
      <c r="C1053">
        <v>625</v>
      </c>
      <c r="D1053" t="s">
        <v>27</v>
      </c>
      <c r="E1053" t="s">
        <v>20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  <c r="N1053" t="s">
        <v>21</v>
      </c>
      <c r="O1053" t="s">
        <v>22</v>
      </c>
      <c r="P1053" t="s">
        <v>28</v>
      </c>
      <c r="Q1053" t="s">
        <v>24</v>
      </c>
      <c r="R1053" t="s">
        <v>25</v>
      </c>
      <c r="S1053" t="str">
        <f t="shared" si="16"/>
        <v/>
      </c>
    </row>
    <row r="1054" spans="1:19" x14ac:dyDescent="0.45">
      <c r="A1054">
        <v>15623471</v>
      </c>
      <c r="B1054" t="s">
        <v>560</v>
      </c>
      <c r="C1054">
        <v>607</v>
      </c>
      <c r="D1054" t="s">
        <v>45</v>
      </c>
      <c r="E1054" t="s">
        <v>41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  <c r="N1054" t="s">
        <v>35</v>
      </c>
      <c r="O1054" t="s">
        <v>22</v>
      </c>
      <c r="P1054" t="s">
        <v>28</v>
      </c>
      <c r="Q1054" t="s">
        <v>47</v>
      </c>
      <c r="R1054" t="s">
        <v>25</v>
      </c>
      <c r="S1054" t="str">
        <f t="shared" si="16"/>
        <v/>
      </c>
    </row>
    <row r="1055" spans="1:19" x14ac:dyDescent="0.45">
      <c r="A1055">
        <v>15798348</v>
      </c>
      <c r="B1055" t="s">
        <v>810</v>
      </c>
      <c r="C1055">
        <v>600</v>
      </c>
      <c r="D1055" t="s">
        <v>27</v>
      </c>
      <c r="E1055" t="s">
        <v>20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  <c r="N1055" t="s">
        <v>43</v>
      </c>
      <c r="O1055" t="s">
        <v>22</v>
      </c>
      <c r="P1055" t="s">
        <v>28</v>
      </c>
      <c r="Q1055" t="s">
        <v>32</v>
      </c>
      <c r="R1055" t="s">
        <v>25</v>
      </c>
      <c r="S1055" t="str">
        <f t="shared" si="16"/>
        <v/>
      </c>
    </row>
    <row r="1056" spans="1:19" x14ac:dyDescent="0.45">
      <c r="A1056">
        <v>15743016</v>
      </c>
      <c r="B1056" t="s">
        <v>165</v>
      </c>
      <c r="C1056">
        <v>602</v>
      </c>
      <c r="D1056" t="s">
        <v>27</v>
      </c>
      <c r="E1056" t="s">
        <v>20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  <c r="N1056" t="s">
        <v>46</v>
      </c>
      <c r="O1056" t="s">
        <v>22</v>
      </c>
      <c r="P1056" t="s">
        <v>39</v>
      </c>
      <c r="Q1056" t="s">
        <v>32</v>
      </c>
      <c r="R1056" t="s">
        <v>25</v>
      </c>
      <c r="S1056" t="str">
        <f t="shared" si="16"/>
        <v/>
      </c>
    </row>
    <row r="1057" spans="1:19" x14ac:dyDescent="0.45">
      <c r="A1057">
        <v>15769499</v>
      </c>
      <c r="B1057" t="s">
        <v>811</v>
      </c>
      <c r="C1057">
        <v>545</v>
      </c>
      <c r="D1057" t="s">
        <v>27</v>
      </c>
      <c r="E1057" t="s">
        <v>20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  <c r="N1057" t="s">
        <v>85</v>
      </c>
      <c r="O1057" t="s">
        <v>30</v>
      </c>
      <c r="P1057" t="s">
        <v>23</v>
      </c>
      <c r="Q1057" t="s">
        <v>47</v>
      </c>
      <c r="R1057" t="s">
        <v>33</v>
      </c>
      <c r="S1057" t="str">
        <f t="shared" si="16"/>
        <v/>
      </c>
    </row>
    <row r="1058" spans="1:19" x14ac:dyDescent="0.45">
      <c r="A1058">
        <v>15798521</v>
      </c>
      <c r="B1058" t="s">
        <v>335</v>
      </c>
      <c r="C1058">
        <v>675</v>
      </c>
      <c r="D1058" t="s">
        <v>27</v>
      </c>
      <c r="E1058" t="s">
        <v>41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  <c r="N1058" t="s">
        <v>35</v>
      </c>
      <c r="O1058" t="s">
        <v>36</v>
      </c>
      <c r="P1058" t="s">
        <v>23</v>
      </c>
      <c r="Q1058" t="s">
        <v>47</v>
      </c>
      <c r="R1058" t="s">
        <v>33</v>
      </c>
      <c r="S1058" t="str">
        <f t="shared" si="16"/>
        <v/>
      </c>
    </row>
    <row r="1059" spans="1:19" x14ac:dyDescent="0.45">
      <c r="A1059">
        <v>15706534</v>
      </c>
      <c r="B1059" t="s">
        <v>439</v>
      </c>
      <c r="C1059">
        <v>581</v>
      </c>
      <c r="D1059" t="s">
        <v>19</v>
      </c>
      <c r="E1059" t="s">
        <v>20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  <c r="N1059" t="s">
        <v>21</v>
      </c>
      <c r="O1059" t="s">
        <v>22</v>
      </c>
      <c r="P1059" t="s">
        <v>39</v>
      </c>
      <c r="Q1059" t="s">
        <v>24</v>
      </c>
      <c r="R1059" t="s">
        <v>25</v>
      </c>
      <c r="S1059" t="str">
        <f t="shared" si="16"/>
        <v>PRIORITY SAVE</v>
      </c>
    </row>
    <row r="1060" spans="1:19" x14ac:dyDescent="0.45">
      <c r="A1060">
        <v>15706186</v>
      </c>
      <c r="B1060" t="s">
        <v>396</v>
      </c>
      <c r="C1060">
        <v>640</v>
      </c>
      <c r="D1060" t="s">
        <v>45</v>
      </c>
      <c r="E1060" t="s">
        <v>41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  <c r="N1060" t="s">
        <v>35</v>
      </c>
      <c r="O1060" t="s">
        <v>22</v>
      </c>
      <c r="P1060" t="s">
        <v>28</v>
      </c>
      <c r="Q1060" t="s">
        <v>32</v>
      </c>
      <c r="R1060" t="s">
        <v>33</v>
      </c>
      <c r="S1060" t="str">
        <f t="shared" si="16"/>
        <v/>
      </c>
    </row>
    <row r="1061" spans="1:19" x14ac:dyDescent="0.45">
      <c r="A1061">
        <v>15812197</v>
      </c>
      <c r="B1061" t="s">
        <v>812</v>
      </c>
      <c r="C1061">
        <v>850</v>
      </c>
      <c r="D1061" t="s">
        <v>19</v>
      </c>
      <c r="E1061" t="s">
        <v>41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  <c r="N1061" t="s">
        <v>35</v>
      </c>
      <c r="O1061" t="s">
        <v>38</v>
      </c>
      <c r="P1061" t="s">
        <v>28</v>
      </c>
      <c r="Q1061" t="s">
        <v>32</v>
      </c>
      <c r="R1061" t="s">
        <v>25</v>
      </c>
      <c r="S1061" t="str">
        <f t="shared" si="16"/>
        <v/>
      </c>
    </row>
    <row r="1062" spans="1:19" x14ac:dyDescent="0.45">
      <c r="A1062">
        <v>15650933</v>
      </c>
      <c r="B1062" t="s">
        <v>174</v>
      </c>
      <c r="C1062">
        <v>490</v>
      </c>
      <c r="D1062" t="s">
        <v>27</v>
      </c>
      <c r="E1062" t="s">
        <v>20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  <c r="N1062" t="s">
        <v>21</v>
      </c>
      <c r="O1062" t="s">
        <v>30</v>
      </c>
      <c r="P1062" t="s">
        <v>31</v>
      </c>
      <c r="Q1062" t="s">
        <v>32</v>
      </c>
      <c r="R1062" t="s">
        <v>25</v>
      </c>
      <c r="S1062" t="str">
        <f t="shared" si="16"/>
        <v/>
      </c>
    </row>
    <row r="1063" spans="1:19" x14ac:dyDescent="0.45">
      <c r="A1063">
        <v>15692991</v>
      </c>
      <c r="B1063" t="s">
        <v>203</v>
      </c>
      <c r="C1063">
        <v>710</v>
      </c>
      <c r="D1063" t="s">
        <v>27</v>
      </c>
      <c r="E1063" t="s">
        <v>20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  <c r="N1063" t="s">
        <v>35</v>
      </c>
      <c r="O1063" t="s">
        <v>36</v>
      </c>
      <c r="P1063" t="s">
        <v>23</v>
      </c>
      <c r="Q1063" t="s">
        <v>47</v>
      </c>
      <c r="R1063" t="s">
        <v>33</v>
      </c>
      <c r="S1063" t="str">
        <f t="shared" si="16"/>
        <v/>
      </c>
    </row>
    <row r="1064" spans="1:19" x14ac:dyDescent="0.45">
      <c r="A1064">
        <v>15631189</v>
      </c>
      <c r="B1064" t="s">
        <v>813</v>
      </c>
      <c r="C1064">
        <v>613</v>
      </c>
      <c r="D1064" t="s">
        <v>45</v>
      </c>
      <c r="E1064" t="s">
        <v>41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  <c r="N1064" t="s">
        <v>35</v>
      </c>
      <c r="O1064" t="s">
        <v>22</v>
      </c>
      <c r="P1064" t="s">
        <v>28</v>
      </c>
      <c r="Q1064" t="s">
        <v>53</v>
      </c>
      <c r="R1064" t="s">
        <v>25</v>
      </c>
      <c r="S1064" t="str">
        <f t="shared" si="16"/>
        <v/>
      </c>
    </row>
    <row r="1065" spans="1:19" x14ac:dyDescent="0.45">
      <c r="A1065">
        <v>15762198</v>
      </c>
      <c r="B1065" t="s">
        <v>136</v>
      </c>
      <c r="C1065">
        <v>812</v>
      </c>
      <c r="D1065" t="s">
        <v>19</v>
      </c>
      <c r="E1065" t="s">
        <v>41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  <c r="N1065" t="s">
        <v>35</v>
      </c>
      <c r="O1065" t="s">
        <v>38</v>
      </c>
      <c r="P1065" t="s">
        <v>39</v>
      </c>
      <c r="Q1065" t="s">
        <v>47</v>
      </c>
      <c r="R1065" t="s">
        <v>25</v>
      </c>
      <c r="S1065" t="str">
        <f t="shared" si="16"/>
        <v/>
      </c>
    </row>
    <row r="1066" spans="1:19" x14ac:dyDescent="0.45">
      <c r="A1066">
        <v>15699598</v>
      </c>
      <c r="B1066" t="s">
        <v>260</v>
      </c>
      <c r="C1066">
        <v>723</v>
      </c>
      <c r="D1066" t="s">
        <v>19</v>
      </c>
      <c r="E1066" t="s">
        <v>20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  <c r="N1066" t="s">
        <v>46</v>
      </c>
      <c r="O1066" t="s">
        <v>36</v>
      </c>
      <c r="P1066" t="s">
        <v>23</v>
      </c>
      <c r="Q1066" t="s">
        <v>47</v>
      </c>
      <c r="R1066" t="s">
        <v>33</v>
      </c>
      <c r="S1066" t="str">
        <f t="shared" si="16"/>
        <v/>
      </c>
    </row>
    <row r="1067" spans="1:19" x14ac:dyDescent="0.45">
      <c r="A1067">
        <v>15692744</v>
      </c>
      <c r="B1067" t="s">
        <v>814</v>
      </c>
      <c r="C1067">
        <v>512</v>
      </c>
      <c r="D1067" t="s">
        <v>19</v>
      </c>
      <c r="E1067" t="s">
        <v>41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  <c r="N1067" t="s">
        <v>35</v>
      </c>
      <c r="O1067" t="s">
        <v>30</v>
      </c>
      <c r="P1067" t="s">
        <v>31</v>
      </c>
      <c r="Q1067" t="s">
        <v>47</v>
      </c>
      <c r="R1067" t="s">
        <v>33</v>
      </c>
      <c r="S1067" t="str">
        <f t="shared" si="16"/>
        <v>PRIORITY SAVE</v>
      </c>
    </row>
    <row r="1068" spans="1:19" x14ac:dyDescent="0.45">
      <c r="A1068">
        <v>15688963</v>
      </c>
      <c r="B1068" t="s">
        <v>815</v>
      </c>
      <c r="C1068">
        <v>731</v>
      </c>
      <c r="D1068" t="s">
        <v>19</v>
      </c>
      <c r="E1068" t="s">
        <v>20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  <c r="N1068" t="s">
        <v>43</v>
      </c>
      <c r="O1068" t="s">
        <v>36</v>
      </c>
      <c r="P1068" t="s">
        <v>23</v>
      </c>
      <c r="Q1068" t="s">
        <v>53</v>
      </c>
      <c r="R1068" t="s">
        <v>25</v>
      </c>
      <c r="S1068" t="str">
        <f t="shared" si="16"/>
        <v/>
      </c>
    </row>
    <row r="1069" spans="1:19" x14ac:dyDescent="0.45">
      <c r="A1069">
        <v>15599131</v>
      </c>
      <c r="B1069" t="s">
        <v>816</v>
      </c>
      <c r="C1069">
        <v>650</v>
      </c>
      <c r="D1069" t="s">
        <v>45</v>
      </c>
      <c r="E1069" t="s">
        <v>41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  <c r="N1069" t="s">
        <v>46</v>
      </c>
      <c r="O1069" t="s">
        <v>22</v>
      </c>
      <c r="P1069" t="s">
        <v>31</v>
      </c>
      <c r="Q1069" t="s">
        <v>47</v>
      </c>
      <c r="R1069" t="s">
        <v>33</v>
      </c>
      <c r="S1069" t="str">
        <f t="shared" si="16"/>
        <v/>
      </c>
    </row>
    <row r="1070" spans="1:19" x14ac:dyDescent="0.45">
      <c r="A1070">
        <v>15680303</v>
      </c>
      <c r="B1070" t="s">
        <v>817</v>
      </c>
      <c r="C1070">
        <v>594</v>
      </c>
      <c r="D1070" t="s">
        <v>19</v>
      </c>
      <c r="E1070" t="s">
        <v>41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  <c r="N1070" t="s">
        <v>43</v>
      </c>
      <c r="O1070" t="s">
        <v>22</v>
      </c>
      <c r="P1070" t="s">
        <v>23</v>
      </c>
      <c r="Q1070" t="s">
        <v>32</v>
      </c>
      <c r="R1070" t="s">
        <v>25</v>
      </c>
      <c r="S1070" t="str">
        <f t="shared" si="16"/>
        <v/>
      </c>
    </row>
    <row r="1071" spans="1:19" x14ac:dyDescent="0.45">
      <c r="A1071">
        <v>15628674</v>
      </c>
      <c r="B1071" t="s">
        <v>818</v>
      </c>
      <c r="C1071">
        <v>844</v>
      </c>
      <c r="D1071" t="s">
        <v>19</v>
      </c>
      <c r="E1071" t="s">
        <v>41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  <c r="N1071" t="s">
        <v>21</v>
      </c>
      <c r="O1071" t="s">
        <v>38</v>
      </c>
      <c r="P1071" t="s">
        <v>39</v>
      </c>
      <c r="Q1071" t="s">
        <v>32</v>
      </c>
      <c r="R1071" t="s">
        <v>25</v>
      </c>
      <c r="S1071" t="str">
        <f t="shared" si="16"/>
        <v>PRIORITY SAVE</v>
      </c>
    </row>
    <row r="1072" spans="1:19" x14ac:dyDescent="0.45">
      <c r="A1072">
        <v>15648075</v>
      </c>
      <c r="B1072" t="s">
        <v>819</v>
      </c>
      <c r="C1072">
        <v>686</v>
      </c>
      <c r="D1072" t="s">
        <v>45</v>
      </c>
      <c r="E1072" t="s">
        <v>20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  <c r="N1072" t="s">
        <v>21</v>
      </c>
      <c r="O1072" t="s">
        <v>36</v>
      </c>
      <c r="P1072" t="s">
        <v>31</v>
      </c>
      <c r="Q1072" t="s">
        <v>47</v>
      </c>
      <c r="R1072" t="s">
        <v>25</v>
      </c>
      <c r="S1072" t="str">
        <f t="shared" si="16"/>
        <v>PRIORITY SAVE</v>
      </c>
    </row>
    <row r="1073" spans="1:19" x14ac:dyDescent="0.45">
      <c r="A1073">
        <v>15586970</v>
      </c>
      <c r="B1073" t="s">
        <v>202</v>
      </c>
      <c r="C1073">
        <v>695</v>
      </c>
      <c r="D1073" t="s">
        <v>45</v>
      </c>
      <c r="E1073" t="s">
        <v>41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  <c r="N1073" t="s">
        <v>43</v>
      </c>
      <c r="O1073" t="s">
        <v>36</v>
      </c>
      <c r="P1073" t="s">
        <v>39</v>
      </c>
      <c r="Q1073" t="s">
        <v>32</v>
      </c>
      <c r="R1073" t="s">
        <v>25</v>
      </c>
      <c r="S1073" t="str">
        <f t="shared" si="16"/>
        <v/>
      </c>
    </row>
    <row r="1074" spans="1:19" x14ac:dyDescent="0.45">
      <c r="A1074">
        <v>15625698</v>
      </c>
      <c r="B1074" t="s">
        <v>261</v>
      </c>
      <c r="C1074">
        <v>624</v>
      </c>
      <c r="D1074" t="s">
        <v>27</v>
      </c>
      <c r="E1074" t="s">
        <v>20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  <c r="N1074" t="s">
        <v>46</v>
      </c>
      <c r="O1074" t="s">
        <v>22</v>
      </c>
      <c r="P1074" t="s">
        <v>23</v>
      </c>
      <c r="Q1074" t="s">
        <v>32</v>
      </c>
      <c r="R1074" t="s">
        <v>33</v>
      </c>
      <c r="S1074" t="str">
        <f t="shared" si="16"/>
        <v/>
      </c>
    </row>
    <row r="1075" spans="1:19" x14ac:dyDescent="0.45">
      <c r="A1075">
        <v>15790497</v>
      </c>
      <c r="B1075" t="s">
        <v>423</v>
      </c>
      <c r="C1075">
        <v>503</v>
      </c>
      <c r="D1075" t="s">
        <v>27</v>
      </c>
      <c r="E1075" t="s">
        <v>41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  <c r="N1075" t="s">
        <v>35</v>
      </c>
      <c r="O1075" t="s">
        <v>30</v>
      </c>
      <c r="P1075" t="s">
        <v>23</v>
      </c>
      <c r="Q1075" t="s">
        <v>32</v>
      </c>
      <c r="R1075" t="s">
        <v>33</v>
      </c>
      <c r="S1075" t="str">
        <f t="shared" si="16"/>
        <v/>
      </c>
    </row>
    <row r="1076" spans="1:19" x14ac:dyDescent="0.45">
      <c r="A1076">
        <v>15682618</v>
      </c>
      <c r="B1076" t="s">
        <v>820</v>
      </c>
      <c r="C1076">
        <v>535</v>
      </c>
      <c r="D1076" t="s">
        <v>19</v>
      </c>
      <c r="E1076" t="s">
        <v>20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  <c r="N1076" t="s">
        <v>35</v>
      </c>
      <c r="O1076" t="s">
        <v>30</v>
      </c>
      <c r="P1076" t="s">
        <v>39</v>
      </c>
      <c r="Q1076" t="s">
        <v>32</v>
      </c>
      <c r="R1076" t="s">
        <v>33</v>
      </c>
      <c r="S1076" t="str">
        <f t="shared" si="16"/>
        <v/>
      </c>
    </row>
    <row r="1077" spans="1:19" x14ac:dyDescent="0.45">
      <c r="A1077">
        <v>15762937</v>
      </c>
      <c r="B1077" t="s">
        <v>821</v>
      </c>
      <c r="C1077">
        <v>743</v>
      </c>
      <c r="D1077" t="s">
        <v>45</v>
      </c>
      <c r="E1077" t="s">
        <v>20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  <c r="N1077" t="s">
        <v>35</v>
      </c>
      <c r="O1077" t="s">
        <v>68</v>
      </c>
      <c r="P1077" t="s">
        <v>39</v>
      </c>
      <c r="Q1077" t="s">
        <v>32</v>
      </c>
      <c r="R1077" t="s">
        <v>33</v>
      </c>
      <c r="S1077" t="str">
        <f t="shared" si="16"/>
        <v/>
      </c>
    </row>
    <row r="1078" spans="1:19" x14ac:dyDescent="0.45">
      <c r="A1078">
        <v>15750929</v>
      </c>
      <c r="B1078" t="s">
        <v>822</v>
      </c>
      <c r="C1078">
        <v>702</v>
      </c>
      <c r="D1078" t="s">
        <v>27</v>
      </c>
      <c r="E1078" t="s">
        <v>41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  <c r="N1078" t="s">
        <v>35</v>
      </c>
      <c r="O1078" t="s">
        <v>36</v>
      </c>
      <c r="P1078" t="s">
        <v>23</v>
      </c>
      <c r="Q1078" t="s">
        <v>32</v>
      </c>
      <c r="R1078" t="s">
        <v>33</v>
      </c>
      <c r="S1078" t="str">
        <f t="shared" si="16"/>
        <v/>
      </c>
    </row>
    <row r="1079" spans="1:19" x14ac:dyDescent="0.45">
      <c r="A1079">
        <v>15729832</v>
      </c>
      <c r="B1079" t="s">
        <v>385</v>
      </c>
      <c r="C1079">
        <v>658</v>
      </c>
      <c r="D1079" t="s">
        <v>19</v>
      </c>
      <c r="E1079" t="s">
        <v>41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  <c r="N1079" t="s">
        <v>46</v>
      </c>
      <c r="O1079" t="s">
        <v>22</v>
      </c>
      <c r="P1079" t="s">
        <v>39</v>
      </c>
      <c r="Q1079" t="s">
        <v>47</v>
      </c>
      <c r="R1079" t="s">
        <v>25</v>
      </c>
      <c r="S1079" t="str">
        <f t="shared" si="16"/>
        <v/>
      </c>
    </row>
    <row r="1080" spans="1:19" x14ac:dyDescent="0.45">
      <c r="A1080">
        <v>15633650</v>
      </c>
      <c r="B1080" t="s">
        <v>823</v>
      </c>
      <c r="C1080">
        <v>677</v>
      </c>
      <c r="D1080" t="s">
        <v>45</v>
      </c>
      <c r="E1080" t="s">
        <v>20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  <c r="N1080" t="s">
        <v>21</v>
      </c>
      <c r="O1080" t="s">
        <v>36</v>
      </c>
      <c r="P1080" t="s">
        <v>39</v>
      </c>
      <c r="Q1080" t="s">
        <v>32</v>
      </c>
      <c r="R1080" t="s">
        <v>33</v>
      </c>
      <c r="S1080" t="str">
        <f t="shared" si="16"/>
        <v/>
      </c>
    </row>
    <row r="1081" spans="1:19" x14ac:dyDescent="0.45">
      <c r="A1081">
        <v>15748856</v>
      </c>
      <c r="B1081" t="s">
        <v>565</v>
      </c>
      <c r="C1081">
        <v>664</v>
      </c>
      <c r="D1081" t="s">
        <v>19</v>
      </c>
      <c r="E1081" t="s">
        <v>41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  <c r="N1081" t="s">
        <v>35</v>
      </c>
      <c r="O1081" t="s">
        <v>22</v>
      </c>
      <c r="P1081" t="s">
        <v>39</v>
      </c>
      <c r="Q1081" t="s">
        <v>53</v>
      </c>
      <c r="R1081" t="s">
        <v>25</v>
      </c>
      <c r="S1081" t="str">
        <f t="shared" si="16"/>
        <v/>
      </c>
    </row>
    <row r="1082" spans="1:19" x14ac:dyDescent="0.45">
      <c r="A1082">
        <v>15589195</v>
      </c>
      <c r="B1082" t="s">
        <v>824</v>
      </c>
      <c r="C1082">
        <v>766</v>
      </c>
      <c r="D1082" t="s">
        <v>45</v>
      </c>
      <c r="E1082" t="s">
        <v>20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  <c r="N1082" t="s">
        <v>35</v>
      </c>
      <c r="O1082" t="s">
        <v>68</v>
      </c>
      <c r="P1082" t="s">
        <v>39</v>
      </c>
      <c r="Q1082" t="s">
        <v>32</v>
      </c>
      <c r="R1082" t="s">
        <v>25</v>
      </c>
      <c r="S1082" t="str">
        <f t="shared" si="16"/>
        <v/>
      </c>
    </row>
    <row r="1083" spans="1:19" x14ac:dyDescent="0.45">
      <c r="A1083">
        <v>15699911</v>
      </c>
      <c r="B1083" t="s">
        <v>825</v>
      </c>
      <c r="C1083">
        <v>461</v>
      </c>
      <c r="D1083" t="s">
        <v>27</v>
      </c>
      <c r="E1083" t="s">
        <v>20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  <c r="N1083" t="s">
        <v>35</v>
      </c>
      <c r="O1083" t="s">
        <v>30</v>
      </c>
      <c r="P1083" t="s">
        <v>23</v>
      </c>
      <c r="Q1083" t="s">
        <v>32</v>
      </c>
      <c r="R1083" t="s">
        <v>25</v>
      </c>
      <c r="S1083" t="str">
        <f t="shared" si="16"/>
        <v/>
      </c>
    </row>
    <row r="1084" spans="1:19" x14ac:dyDescent="0.45">
      <c r="A1084">
        <v>15663438</v>
      </c>
      <c r="B1084" t="s">
        <v>826</v>
      </c>
      <c r="C1084">
        <v>688</v>
      </c>
      <c r="D1084" t="s">
        <v>27</v>
      </c>
      <c r="E1084" t="s">
        <v>41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  <c r="N1084" t="s">
        <v>35</v>
      </c>
      <c r="O1084" t="s">
        <v>36</v>
      </c>
      <c r="P1084" t="s">
        <v>28</v>
      </c>
      <c r="Q1084" t="s">
        <v>24</v>
      </c>
      <c r="R1084" t="s">
        <v>25</v>
      </c>
      <c r="S1084" t="str">
        <f t="shared" si="16"/>
        <v/>
      </c>
    </row>
    <row r="1085" spans="1:19" x14ac:dyDescent="0.45">
      <c r="A1085">
        <v>15692583</v>
      </c>
      <c r="B1085" t="s">
        <v>465</v>
      </c>
      <c r="C1085">
        <v>678</v>
      </c>
      <c r="D1085" t="s">
        <v>19</v>
      </c>
      <c r="E1085" t="s">
        <v>20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  <c r="N1085" t="s">
        <v>35</v>
      </c>
      <c r="O1085" t="s">
        <v>36</v>
      </c>
      <c r="P1085" t="s">
        <v>23</v>
      </c>
      <c r="Q1085" t="s">
        <v>47</v>
      </c>
      <c r="R1085" t="s">
        <v>33</v>
      </c>
      <c r="S1085" t="str">
        <f t="shared" si="16"/>
        <v/>
      </c>
    </row>
    <row r="1086" spans="1:19" x14ac:dyDescent="0.45">
      <c r="A1086">
        <v>15591257</v>
      </c>
      <c r="B1086" t="s">
        <v>561</v>
      </c>
      <c r="C1086">
        <v>796</v>
      </c>
      <c r="D1086" t="s">
        <v>19</v>
      </c>
      <c r="E1086" t="s">
        <v>41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  <c r="N1086" t="s">
        <v>46</v>
      </c>
      <c r="O1086" t="s">
        <v>68</v>
      </c>
      <c r="P1086" t="s">
        <v>23</v>
      </c>
      <c r="Q1086" t="s">
        <v>32</v>
      </c>
      <c r="R1086" t="s">
        <v>33</v>
      </c>
      <c r="S1086" t="str">
        <f t="shared" si="16"/>
        <v/>
      </c>
    </row>
    <row r="1087" spans="1:19" x14ac:dyDescent="0.45">
      <c r="A1087">
        <v>15646513</v>
      </c>
      <c r="B1087" t="s">
        <v>827</v>
      </c>
      <c r="C1087">
        <v>803</v>
      </c>
      <c r="D1087" t="s">
        <v>19</v>
      </c>
      <c r="E1087" t="s">
        <v>41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  <c r="N1087" t="s">
        <v>21</v>
      </c>
      <c r="O1087" t="s">
        <v>38</v>
      </c>
      <c r="P1087" t="s">
        <v>23</v>
      </c>
      <c r="Q1087" t="s">
        <v>47</v>
      </c>
      <c r="R1087" t="s">
        <v>25</v>
      </c>
      <c r="S1087" t="str">
        <f t="shared" si="16"/>
        <v/>
      </c>
    </row>
    <row r="1088" spans="1:19" x14ac:dyDescent="0.45">
      <c r="A1088">
        <v>15708063</v>
      </c>
      <c r="B1088" t="s">
        <v>604</v>
      </c>
      <c r="C1088">
        <v>712</v>
      </c>
      <c r="D1088" t="s">
        <v>19</v>
      </c>
      <c r="E1088" t="s">
        <v>41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  <c r="N1088" t="s">
        <v>35</v>
      </c>
      <c r="O1088" t="s">
        <v>36</v>
      </c>
      <c r="P1088" t="s">
        <v>39</v>
      </c>
      <c r="Q1088" t="s">
        <v>24</v>
      </c>
      <c r="R1088" t="s">
        <v>33</v>
      </c>
      <c r="S1088" t="str">
        <f t="shared" si="16"/>
        <v>PRIORITY SAVE</v>
      </c>
    </row>
    <row r="1089" spans="1:19" x14ac:dyDescent="0.45">
      <c r="A1089">
        <v>15696098</v>
      </c>
      <c r="B1089" t="s">
        <v>116</v>
      </c>
      <c r="C1089">
        <v>498</v>
      </c>
      <c r="D1089" t="s">
        <v>19</v>
      </c>
      <c r="E1089" t="s">
        <v>20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  <c r="N1089" t="s">
        <v>35</v>
      </c>
      <c r="O1089" t="s">
        <v>30</v>
      </c>
      <c r="P1089" t="s">
        <v>23</v>
      </c>
      <c r="Q1089" t="s">
        <v>53</v>
      </c>
      <c r="R1089" t="s">
        <v>33</v>
      </c>
      <c r="S1089" t="str">
        <f t="shared" si="16"/>
        <v/>
      </c>
    </row>
    <row r="1090" spans="1:19" x14ac:dyDescent="0.45">
      <c r="A1090">
        <v>15645517</v>
      </c>
      <c r="B1090" t="s">
        <v>828</v>
      </c>
      <c r="C1090">
        <v>850</v>
      </c>
      <c r="D1090" t="s">
        <v>27</v>
      </c>
      <c r="E1090" t="s">
        <v>41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  <c r="N1090" t="s">
        <v>46</v>
      </c>
      <c r="O1090" t="s">
        <v>38</v>
      </c>
      <c r="P1090" t="s">
        <v>23</v>
      </c>
      <c r="Q1090" t="s">
        <v>24</v>
      </c>
      <c r="R1090" t="s">
        <v>33</v>
      </c>
      <c r="S1090" t="str">
        <f t="shared" si="16"/>
        <v/>
      </c>
    </row>
    <row r="1091" spans="1:19" x14ac:dyDescent="0.45">
      <c r="A1091">
        <v>15649744</v>
      </c>
      <c r="B1091" t="s">
        <v>529</v>
      </c>
      <c r="C1091">
        <v>628</v>
      </c>
      <c r="D1091" t="s">
        <v>19</v>
      </c>
      <c r="E1091" t="s">
        <v>20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  <c r="N1091" t="s">
        <v>43</v>
      </c>
      <c r="O1091" t="s">
        <v>22</v>
      </c>
      <c r="P1091" t="s">
        <v>39</v>
      </c>
      <c r="Q1091" t="s">
        <v>47</v>
      </c>
      <c r="R1091" t="s">
        <v>33</v>
      </c>
      <c r="S1091" t="str">
        <f t="shared" ref="S1091:S1154" si="17">IF(AND(M1091=1,H1091&gt;=100000),"PRIORITY SAVE","")</f>
        <v/>
      </c>
    </row>
    <row r="1092" spans="1:19" x14ac:dyDescent="0.45">
      <c r="A1092">
        <v>15604304</v>
      </c>
      <c r="B1092" t="s">
        <v>829</v>
      </c>
      <c r="C1092">
        <v>539</v>
      </c>
      <c r="D1092" t="s">
        <v>45</v>
      </c>
      <c r="E1092" t="s">
        <v>20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  <c r="N1092" t="s">
        <v>35</v>
      </c>
      <c r="O1092" t="s">
        <v>30</v>
      </c>
      <c r="P1092" t="s">
        <v>28</v>
      </c>
      <c r="Q1092" t="s">
        <v>47</v>
      </c>
      <c r="R1092" t="s">
        <v>25</v>
      </c>
      <c r="S1092" t="str">
        <f t="shared" si="17"/>
        <v/>
      </c>
    </row>
    <row r="1093" spans="1:19" x14ac:dyDescent="0.45">
      <c r="A1093">
        <v>15784092</v>
      </c>
      <c r="B1093" t="s">
        <v>58</v>
      </c>
      <c r="C1093">
        <v>732</v>
      </c>
      <c r="D1093" t="s">
        <v>19</v>
      </c>
      <c r="E1093" t="s">
        <v>41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  <c r="N1093" t="s">
        <v>35</v>
      </c>
      <c r="O1093" t="s">
        <v>36</v>
      </c>
      <c r="P1093" t="s">
        <v>39</v>
      </c>
      <c r="Q1093" t="s">
        <v>32</v>
      </c>
      <c r="R1093" t="s">
        <v>25</v>
      </c>
      <c r="S1093" t="str">
        <f t="shared" si="17"/>
        <v/>
      </c>
    </row>
    <row r="1094" spans="1:19" x14ac:dyDescent="0.45">
      <c r="A1094">
        <v>15585198</v>
      </c>
      <c r="B1094" t="s">
        <v>660</v>
      </c>
      <c r="C1094">
        <v>715</v>
      </c>
      <c r="D1094" t="s">
        <v>19</v>
      </c>
      <c r="E1094" t="s">
        <v>41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  <c r="N1094" t="s">
        <v>21</v>
      </c>
      <c r="O1094" t="s">
        <v>36</v>
      </c>
      <c r="P1094" t="s">
        <v>28</v>
      </c>
      <c r="Q1094" t="s">
        <v>47</v>
      </c>
      <c r="R1094" t="s">
        <v>25</v>
      </c>
      <c r="S1094" t="str">
        <f t="shared" si="17"/>
        <v/>
      </c>
    </row>
    <row r="1095" spans="1:19" x14ac:dyDescent="0.45">
      <c r="A1095">
        <v>15624347</v>
      </c>
      <c r="B1095" t="s">
        <v>830</v>
      </c>
      <c r="C1095">
        <v>651</v>
      </c>
      <c r="D1095" t="s">
        <v>19</v>
      </c>
      <c r="E1095" t="s">
        <v>41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  <c r="N1095" t="s">
        <v>21</v>
      </c>
      <c r="O1095" t="s">
        <v>22</v>
      </c>
      <c r="P1095" t="s">
        <v>23</v>
      </c>
      <c r="Q1095" t="s">
        <v>47</v>
      </c>
      <c r="R1095" t="s">
        <v>33</v>
      </c>
      <c r="S1095" t="str">
        <f t="shared" si="17"/>
        <v/>
      </c>
    </row>
    <row r="1096" spans="1:19" x14ac:dyDescent="0.45">
      <c r="A1096">
        <v>15621687</v>
      </c>
      <c r="B1096" t="s">
        <v>831</v>
      </c>
      <c r="C1096">
        <v>813</v>
      </c>
      <c r="D1096" t="s">
        <v>19</v>
      </c>
      <c r="E1096" t="s">
        <v>41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  <c r="N1096" t="s">
        <v>35</v>
      </c>
      <c r="O1096" t="s">
        <v>38</v>
      </c>
      <c r="P1096" t="s">
        <v>23</v>
      </c>
      <c r="Q1096" t="s">
        <v>24</v>
      </c>
      <c r="R1096" t="s">
        <v>33</v>
      </c>
      <c r="S1096" t="str">
        <f t="shared" si="17"/>
        <v/>
      </c>
    </row>
    <row r="1097" spans="1:19" x14ac:dyDescent="0.45">
      <c r="A1097">
        <v>15689081</v>
      </c>
      <c r="B1097" t="s">
        <v>159</v>
      </c>
      <c r="C1097">
        <v>692</v>
      </c>
      <c r="D1097" t="s">
        <v>19</v>
      </c>
      <c r="E1097" t="s">
        <v>41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  <c r="N1097" t="s">
        <v>46</v>
      </c>
      <c r="O1097" t="s">
        <v>36</v>
      </c>
      <c r="P1097" t="s">
        <v>23</v>
      </c>
      <c r="Q1097" t="s">
        <v>47</v>
      </c>
      <c r="R1097" t="s">
        <v>25</v>
      </c>
      <c r="S1097" t="str">
        <f t="shared" si="17"/>
        <v/>
      </c>
    </row>
    <row r="1098" spans="1:19" x14ac:dyDescent="0.45">
      <c r="A1098">
        <v>15813168</v>
      </c>
      <c r="B1098" t="s">
        <v>832</v>
      </c>
      <c r="C1098">
        <v>756</v>
      </c>
      <c r="D1098" t="s">
        <v>45</v>
      </c>
      <c r="E1098" t="s">
        <v>20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  <c r="N1098" t="s">
        <v>35</v>
      </c>
      <c r="O1098" t="s">
        <v>68</v>
      </c>
      <c r="P1098" t="s">
        <v>39</v>
      </c>
      <c r="Q1098" t="s">
        <v>47</v>
      </c>
      <c r="R1098" t="s">
        <v>33</v>
      </c>
      <c r="S1098" t="str">
        <f t="shared" si="17"/>
        <v>PRIORITY SAVE</v>
      </c>
    </row>
    <row r="1099" spans="1:19" x14ac:dyDescent="0.45">
      <c r="A1099">
        <v>15604295</v>
      </c>
      <c r="B1099" t="s">
        <v>196</v>
      </c>
      <c r="C1099">
        <v>543</v>
      </c>
      <c r="D1099" t="s">
        <v>19</v>
      </c>
      <c r="E1099" t="s">
        <v>41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  <c r="N1099" t="s">
        <v>35</v>
      </c>
      <c r="O1099" t="s">
        <v>30</v>
      </c>
      <c r="P1099" t="s">
        <v>23</v>
      </c>
      <c r="Q1099" t="s">
        <v>32</v>
      </c>
      <c r="R1099" t="s">
        <v>33</v>
      </c>
      <c r="S1099" t="str">
        <f t="shared" si="17"/>
        <v/>
      </c>
    </row>
    <row r="1100" spans="1:19" x14ac:dyDescent="0.45">
      <c r="A1100">
        <v>15724127</v>
      </c>
      <c r="B1100" t="s">
        <v>833</v>
      </c>
      <c r="C1100">
        <v>790</v>
      </c>
      <c r="D1100" t="s">
        <v>19</v>
      </c>
      <c r="E1100" t="s">
        <v>20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  <c r="N1100" t="s">
        <v>46</v>
      </c>
      <c r="O1100" t="s">
        <v>68</v>
      </c>
      <c r="P1100" t="s">
        <v>39</v>
      </c>
      <c r="Q1100" t="s">
        <v>47</v>
      </c>
      <c r="R1100" t="s">
        <v>33</v>
      </c>
      <c r="S1100" t="str">
        <f t="shared" si="17"/>
        <v/>
      </c>
    </row>
    <row r="1101" spans="1:19" x14ac:dyDescent="0.45">
      <c r="A1101">
        <v>15673055</v>
      </c>
      <c r="B1101" t="s">
        <v>726</v>
      </c>
      <c r="C1101">
        <v>494</v>
      </c>
      <c r="D1101" t="s">
        <v>27</v>
      </c>
      <c r="E1101" t="s">
        <v>41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  <c r="N1101" t="s">
        <v>35</v>
      </c>
      <c r="O1101" t="s">
        <v>30</v>
      </c>
      <c r="P1101" t="s">
        <v>23</v>
      </c>
      <c r="Q1101" t="s">
        <v>32</v>
      </c>
      <c r="R1101" t="s">
        <v>33</v>
      </c>
      <c r="S1101" t="str">
        <f t="shared" si="17"/>
        <v/>
      </c>
    </row>
    <row r="1102" spans="1:19" x14ac:dyDescent="0.45">
      <c r="A1102">
        <v>15768201</v>
      </c>
      <c r="B1102" t="s">
        <v>493</v>
      </c>
      <c r="C1102">
        <v>850</v>
      </c>
      <c r="D1102" t="s">
        <v>19</v>
      </c>
      <c r="E1102" t="s">
        <v>20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  <c r="N1102" t="s">
        <v>35</v>
      </c>
      <c r="O1102" t="s">
        <v>38</v>
      </c>
      <c r="P1102" t="s">
        <v>39</v>
      </c>
      <c r="Q1102" t="s">
        <v>24</v>
      </c>
      <c r="R1102" t="s">
        <v>25</v>
      </c>
      <c r="S1102" t="str">
        <f t="shared" si="17"/>
        <v/>
      </c>
    </row>
    <row r="1103" spans="1:19" x14ac:dyDescent="0.45">
      <c r="A1103">
        <v>15782219</v>
      </c>
      <c r="B1103" t="s">
        <v>141</v>
      </c>
      <c r="C1103">
        <v>703</v>
      </c>
      <c r="D1103" t="s">
        <v>27</v>
      </c>
      <c r="E1103" t="s">
        <v>41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  <c r="N1103" t="s">
        <v>46</v>
      </c>
      <c r="O1103" t="s">
        <v>36</v>
      </c>
      <c r="P1103" t="s">
        <v>23</v>
      </c>
      <c r="Q1103" t="s">
        <v>53</v>
      </c>
      <c r="R1103" t="s">
        <v>33</v>
      </c>
      <c r="S1103" t="str">
        <f t="shared" si="17"/>
        <v/>
      </c>
    </row>
    <row r="1104" spans="1:19" x14ac:dyDescent="0.45">
      <c r="A1104">
        <v>15746410</v>
      </c>
      <c r="B1104" t="s">
        <v>834</v>
      </c>
      <c r="C1104">
        <v>432</v>
      </c>
      <c r="D1104" t="s">
        <v>27</v>
      </c>
      <c r="E1104" t="s">
        <v>41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  <c r="N1104" t="s">
        <v>35</v>
      </c>
      <c r="O1104" t="s">
        <v>30</v>
      </c>
      <c r="P1104" t="s">
        <v>23</v>
      </c>
      <c r="Q1104" t="s">
        <v>32</v>
      </c>
      <c r="R1104" t="s">
        <v>33</v>
      </c>
      <c r="S1104" t="str">
        <f t="shared" si="17"/>
        <v/>
      </c>
    </row>
    <row r="1105" spans="1:19" x14ac:dyDescent="0.45">
      <c r="A1105">
        <v>15780144</v>
      </c>
      <c r="B1105" t="s">
        <v>835</v>
      </c>
      <c r="C1105">
        <v>512</v>
      </c>
      <c r="D1105" t="s">
        <v>45</v>
      </c>
      <c r="E1105" t="s">
        <v>20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  <c r="N1105" t="s">
        <v>35</v>
      </c>
      <c r="O1105" t="s">
        <v>30</v>
      </c>
      <c r="P1105" t="s">
        <v>39</v>
      </c>
      <c r="Q1105" t="s">
        <v>24</v>
      </c>
      <c r="R1105" t="s">
        <v>33</v>
      </c>
      <c r="S1105" t="str">
        <f t="shared" si="17"/>
        <v/>
      </c>
    </row>
    <row r="1106" spans="1:19" x14ac:dyDescent="0.45">
      <c r="A1106">
        <v>15590476</v>
      </c>
      <c r="B1106" t="s">
        <v>836</v>
      </c>
      <c r="C1106">
        <v>589</v>
      </c>
      <c r="D1106" t="s">
        <v>19</v>
      </c>
      <c r="E1106" t="s">
        <v>41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  <c r="N1106" t="s">
        <v>46</v>
      </c>
      <c r="O1106" t="s">
        <v>22</v>
      </c>
      <c r="P1106" t="s">
        <v>23</v>
      </c>
      <c r="Q1106" t="s">
        <v>32</v>
      </c>
      <c r="R1106" t="s">
        <v>33</v>
      </c>
      <c r="S1106" t="str">
        <f t="shared" si="17"/>
        <v/>
      </c>
    </row>
    <row r="1107" spans="1:19" x14ac:dyDescent="0.45">
      <c r="A1107">
        <v>15624293</v>
      </c>
      <c r="B1107" t="s">
        <v>837</v>
      </c>
      <c r="C1107">
        <v>514</v>
      </c>
      <c r="D1107" t="s">
        <v>19</v>
      </c>
      <c r="E1107" t="s">
        <v>20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  <c r="N1107" t="s">
        <v>21</v>
      </c>
      <c r="O1107" t="s">
        <v>30</v>
      </c>
      <c r="P1107" t="s">
        <v>39</v>
      </c>
      <c r="Q1107" t="s">
        <v>47</v>
      </c>
      <c r="R1107" t="s">
        <v>25</v>
      </c>
      <c r="S1107" t="str">
        <f t="shared" si="17"/>
        <v/>
      </c>
    </row>
    <row r="1108" spans="1:19" x14ac:dyDescent="0.45">
      <c r="A1108">
        <v>15618182</v>
      </c>
      <c r="B1108" t="s">
        <v>838</v>
      </c>
      <c r="C1108">
        <v>678</v>
      </c>
      <c r="D1108" t="s">
        <v>19</v>
      </c>
      <c r="E1108" t="s">
        <v>20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  <c r="N1108" t="s">
        <v>35</v>
      </c>
      <c r="O1108" t="s">
        <v>36</v>
      </c>
      <c r="P1108" t="s">
        <v>23</v>
      </c>
      <c r="Q1108" t="s">
        <v>24</v>
      </c>
      <c r="R1108" t="s">
        <v>33</v>
      </c>
      <c r="S1108" t="str">
        <f t="shared" si="17"/>
        <v/>
      </c>
    </row>
    <row r="1109" spans="1:19" x14ac:dyDescent="0.45">
      <c r="A1109">
        <v>15660316</v>
      </c>
      <c r="B1109" t="s">
        <v>839</v>
      </c>
      <c r="C1109">
        <v>420</v>
      </c>
      <c r="D1109" t="s">
        <v>45</v>
      </c>
      <c r="E1109" t="s">
        <v>20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  <c r="N1109" t="s">
        <v>35</v>
      </c>
      <c r="O1109" t="s">
        <v>30</v>
      </c>
      <c r="P1109" t="s">
        <v>39</v>
      </c>
      <c r="Q1109" t="s">
        <v>24</v>
      </c>
      <c r="R1109" t="s">
        <v>25</v>
      </c>
      <c r="S1109" t="str">
        <f t="shared" si="17"/>
        <v>PRIORITY SAVE</v>
      </c>
    </row>
    <row r="1110" spans="1:19" x14ac:dyDescent="0.45">
      <c r="A1110">
        <v>15678886</v>
      </c>
      <c r="B1110" t="s">
        <v>840</v>
      </c>
      <c r="C1110">
        <v>679</v>
      </c>
      <c r="D1110" t="s">
        <v>45</v>
      </c>
      <c r="E1110" t="s">
        <v>41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  <c r="N1110" t="s">
        <v>35</v>
      </c>
      <c r="O1110" t="s">
        <v>36</v>
      </c>
      <c r="P1110" t="s">
        <v>39</v>
      </c>
      <c r="Q1110" t="s">
        <v>32</v>
      </c>
      <c r="R1110" t="s">
        <v>33</v>
      </c>
      <c r="S1110" t="str">
        <f t="shared" si="17"/>
        <v/>
      </c>
    </row>
    <row r="1111" spans="1:19" x14ac:dyDescent="0.45">
      <c r="A1111">
        <v>15616330</v>
      </c>
      <c r="B1111" t="s">
        <v>274</v>
      </c>
      <c r="C1111">
        <v>595</v>
      </c>
      <c r="D1111" t="s">
        <v>19</v>
      </c>
      <c r="E1111" t="s">
        <v>41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  <c r="N1111" t="s">
        <v>35</v>
      </c>
      <c r="O1111" t="s">
        <v>22</v>
      </c>
      <c r="P1111" t="s">
        <v>23</v>
      </c>
      <c r="Q1111" t="s">
        <v>47</v>
      </c>
      <c r="R1111" t="s">
        <v>33</v>
      </c>
      <c r="S1111" t="str">
        <f t="shared" si="17"/>
        <v/>
      </c>
    </row>
    <row r="1112" spans="1:19" x14ac:dyDescent="0.45">
      <c r="A1112">
        <v>15592229</v>
      </c>
      <c r="B1112" t="s">
        <v>841</v>
      </c>
      <c r="C1112">
        <v>713</v>
      </c>
      <c r="D1112" t="s">
        <v>19</v>
      </c>
      <c r="E1112" t="s">
        <v>20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  <c r="N1112" t="s">
        <v>43</v>
      </c>
      <c r="O1112" t="s">
        <v>36</v>
      </c>
      <c r="P1112" t="s">
        <v>31</v>
      </c>
      <c r="Q1112" t="s">
        <v>24</v>
      </c>
      <c r="R1112" t="s">
        <v>25</v>
      </c>
      <c r="S1112" t="str">
        <f t="shared" si="17"/>
        <v>PRIORITY SAVE</v>
      </c>
    </row>
    <row r="1113" spans="1:19" x14ac:dyDescent="0.45">
      <c r="A1113">
        <v>15798424</v>
      </c>
      <c r="B1113" t="s">
        <v>842</v>
      </c>
      <c r="C1113">
        <v>833</v>
      </c>
      <c r="D1113" t="s">
        <v>45</v>
      </c>
      <c r="E1113" t="s">
        <v>41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  <c r="N1113" t="s">
        <v>43</v>
      </c>
      <c r="O1113" t="s">
        <v>38</v>
      </c>
      <c r="P1113" t="s">
        <v>39</v>
      </c>
      <c r="Q1113" t="s">
        <v>24</v>
      </c>
      <c r="R1113" t="s">
        <v>25</v>
      </c>
      <c r="S1113" t="str">
        <f t="shared" si="17"/>
        <v>PRIORITY SAVE</v>
      </c>
    </row>
    <row r="1114" spans="1:19" x14ac:dyDescent="0.45">
      <c r="A1114">
        <v>15714750</v>
      </c>
      <c r="B1114" t="s">
        <v>843</v>
      </c>
      <c r="C1114">
        <v>690</v>
      </c>
      <c r="D1114" t="s">
        <v>19</v>
      </c>
      <c r="E1114" t="s">
        <v>20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  <c r="N1114" t="s">
        <v>21</v>
      </c>
      <c r="O1114" t="s">
        <v>36</v>
      </c>
      <c r="P1114" t="s">
        <v>28</v>
      </c>
      <c r="Q1114" t="s">
        <v>47</v>
      </c>
      <c r="R1114" t="s">
        <v>33</v>
      </c>
      <c r="S1114" t="str">
        <f t="shared" si="17"/>
        <v/>
      </c>
    </row>
    <row r="1115" spans="1:19" x14ac:dyDescent="0.45">
      <c r="A1115">
        <v>15648800</v>
      </c>
      <c r="B1115" t="s">
        <v>493</v>
      </c>
      <c r="C1115">
        <v>731</v>
      </c>
      <c r="D1115" t="s">
        <v>45</v>
      </c>
      <c r="E1115" t="s">
        <v>20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  <c r="N1115" t="s">
        <v>46</v>
      </c>
      <c r="O1115" t="s">
        <v>36</v>
      </c>
      <c r="P1115" t="s">
        <v>39</v>
      </c>
      <c r="Q1115" t="s">
        <v>32</v>
      </c>
      <c r="R1115" t="s">
        <v>25</v>
      </c>
      <c r="S1115" t="str">
        <f t="shared" si="17"/>
        <v>PRIORITY SAVE</v>
      </c>
    </row>
    <row r="1116" spans="1:19" x14ac:dyDescent="0.45">
      <c r="A1116">
        <v>15626147</v>
      </c>
      <c r="B1116" t="s">
        <v>66</v>
      </c>
      <c r="C1116">
        <v>608</v>
      </c>
      <c r="D1116" t="s">
        <v>19</v>
      </c>
      <c r="E1116" t="s">
        <v>20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  <c r="N1116" t="s">
        <v>85</v>
      </c>
      <c r="O1116" t="s">
        <v>22</v>
      </c>
      <c r="P1116" t="s">
        <v>39</v>
      </c>
      <c r="Q1116" t="s">
        <v>32</v>
      </c>
      <c r="R1116" t="s">
        <v>25</v>
      </c>
      <c r="S1116" t="str">
        <f t="shared" si="17"/>
        <v>PRIORITY SAVE</v>
      </c>
    </row>
    <row r="1117" spans="1:19" x14ac:dyDescent="0.45">
      <c r="A1117">
        <v>15626608</v>
      </c>
      <c r="B1117" t="s">
        <v>844</v>
      </c>
      <c r="C1117">
        <v>479</v>
      </c>
      <c r="D1117" t="s">
        <v>27</v>
      </c>
      <c r="E1117" t="s">
        <v>41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  <c r="N1117" t="s">
        <v>21</v>
      </c>
      <c r="O1117" t="s">
        <v>30</v>
      </c>
      <c r="P1117" t="s">
        <v>28</v>
      </c>
      <c r="Q1117" t="s">
        <v>47</v>
      </c>
      <c r="R1117" t="s">
        <v>25</v>
      </c>
      <c r="S1117" t="str">
        <f t="shared" si="17"/>
        <v/>
      </c>
    </row>
    <row r="1118" spans="1:19" x14ac:dyDescent="0.45">
      <c r="A1118">
        <v>15723250</v>
      </c>
      <c r="B1118" t="s">
        <v>505</v>
      </c>
      <c r="C1118">
        <v>519</v>
      </c>
      <c r="D1118" t="s">
        <v>19</v>
      </c>
      <c r="E1118" t="s">
        <v>41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  <c r="N1118" t="s">
        <v>21</v>
      </c>
      <c r="O1118" t="s">
        <v>30</v>
      </c>
      <c r="P1118" t="s">
        <v>23</v>
      </c>
      <c r="Q1118" t="s">
        <v>32</v>
      </c>
      <c r="R1118" t="s">
        <v>33</v>
      </c>
      <c r="S1118" t="str">
        <f t="shared" si="17"/>
        <v/>
      </c>
    </row>
    <row r="1119" spans="1:19" x14ac:dyDescent="0.45">
      <c r="A1119">
        <v>15592583</v>
      </c>
      <c r="B1119" t="s">
        <v>845</v>
      </c>
      <c r="C1119">
        <v>731</v>
      </c>
      <c r="D1119" t="s">
        <v>19</v>
      </c>
      <c r="E1119" t="s">
        <v>20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  <c r="N1119" t="s">
        <v>21</v>
      </c>
      <c r="O1119" t="s">
        <v>36</v>
      </c>
      <c r="P1119" t="s">
        <v>39</v>
      </c>
      <c r="Q1119" t="s">
        <v>24</v>
      </c>
      <c r="R1119" t="s">
        <v>33</v>
      </c>
      <c r="S1119" t="str">
        <f t="shared" si="17"/>
        <v>PRIORITY SAVE</v>
      </c>
    </row>
    <row r="1120" spans="1:19" x14ac:dyDescent="0.45">
      <c r="A1120">
        <v>15759381</v>
      </c>
      <c r="B1120" t="s">
        <v>312</v>
      </c>
      <c r="C1120">
        <v>617</v>
      </c>
      <c r="D1120" t="s">
        <v>27</v>
      </c>
      <c r="E1120" t="s">
        <v>41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  <c r="N1120" t="s">
        <v>85</v>
      </c>
      <c r="O1120" t="s">
        <v>22</v>
      </c>
      <c r="P1120" t="s">
        <v>28</v>
      </c>
      <c r="Q1120" t="s">
        <v>32</v>
      </c>
      <c r="R1120" t="s">
        <v>25</v>
      </c>
      <c r="S1120" t="str">
        <f t="shared" si="17"/>
        <v/>
      </c>
    </row>
    <row r="1121" spans="1:19" x14ac:dyDescent="0.45">
      <c r="A1121">
        <v>15585241</v>
      </c>
      <c r="B1121" t="s">
        <v>846</v>
      </c>
      <c r="C1121">
        <v>756</v>
      </c>
      <c r="D1121" t="s">
        <v>27</v>
      </c>
      <c r="E1121" t="s">
        <v>41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  <c r="N1121" t="s">
        <v>46</v>
      </c>
      <c r="O1121" t="s">
        <v>68</v>
      </c>
      <c r="P1121" t="s">
        <v>39</v>
      </c>
      <c r="Q1121" t="s">
        <v>24</v>
      </c>
      <c r="R1121" t="s">
        <v>33</v>
      </c>
      <c r="S1121" t="str">
        <f t="shared" si="17"/>
        <v/>
      </c>
    </row>
    <row r="1122" spans="1:19" x14ac:dyDescent="0.45">
      <c r="A1122">
        <v>15589358</v>
      </c>
      <c r="B1122" t="s">
        <v>714</v>
      </c>
      <c r="C1122">
        <v>848</v>
      </c>
      <c r="D1122" t="s">
        <v>45</v>
      </c>
      <c r="E1122" t="s">
        <v>41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  <c r="N1122" t="s">
        <v>35</v>
      </c>
      <c r="O1122" t="s">
        <v>38</v>
      </c>
      <c r="P1122" t="s">
        <v>28</v>
      </c>
      <c r="Q1122" t="s">
        <v>47</v>
      </c>
      <c r="R1122" t="s">
        <v>33</v>
      </c>
      <c r="S1122" t="str">
        <f t="shared" si="17"/>
        <v/>
      </c>
    </row>
    <row r="1123" spans="1:19" x14ac:dyDescent="0.45">
      <c r="A1123">
        <v>15672704</v>
      </c>
      <c r="B1123" t="s">
        <v>108</v>
      </c>
      <c r="C1123">
        <v>809</v>
      </c>
      <c r="D1123" t="s">
        <v>19</v>
      </c>
      <c r="E1123" t="s">
        <v>20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  <c r="N1123" t="s">
        <v>46</v>
      </c>
      <c r="O1123" t="s">
        <v>38</v>
      </c>
      <c r="P1123" t="s">
        <v>23</v>
      </c>
      <c r="Q1123" t="s">
        <v>47</v>
      </c>
      <c r="R1123" t="s">
        <v>33</v>
      </c>
      <c r="S1123" t="str">
        <f t="shared" si="17"/>
        <v/>
      </c>
    </row>
    <row r="1124" spans="1:19" x14ac:dyDescent="0.45">
      <c r="A1124">
        <v>15789955</v>
      </c>
      <c r="B1124" t="s">
        <v>120</v>
      </c>
      <c r="C1124">
        <v>698</v>
      </c>
      <c r="D1124" t="s">
        <v>45</v>
      </c>
      <c r="E1124" t="s">
        <v>41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  <c r="N1124" t="s">
        <v>43</v>
      </c>
      <c r="O1124" t="s">
        <v>36</v>
      </c>
      <c r="P1124" t="s">
        <v>39</v>
      </c>
      <c r="Q1124" t="s">
        <v>24</v>
      </c>
      <c r="R1124" t="s">
        <v>33</v>
      </c>
      <c r="S1124" t="str">
        <f t="shared" si="17"/>
        <v>PRIORITY SAVE</v>
      </c>
    </row>
    <row r="1125" spans="1:19" x14ac:dyDescent="0.45">
      <c r="A1125">
        <v>15596800</v>
      </c>
      <c r="B1125" t="s">
        <v>26</v>
      </c>
      <c r="C1125">
        <v>779</v>
      </c>
      <c r="D1125" t="s">
        <v>45</v>
      </c>
      <c r="E1125" t="s">
        <v>41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  <c r="N1125" t="s">
        <v>35</v>
      </c>
      <c r="O1125" t="s">
        <v>68</v>
      </c>
      <c r="P1125" t="s">
        <v>31</v>
      </c>
      <c r="Q1125" t="s">
        <v>24</v>
      </c>
      <c r="R1125" t="s">
        <v>25</v>
      </c>
      <c r="S1125" t="str">
        <f t="shared" si="17"/>
        <v>PRIORITY SAVE</v>
      </c>
    </row>
    <row r="1126" spans="1:19" x14ac:dyDescent="0.45">
      <c r="A1126">
        <v>15627305</v>
      </c>
      <c r="B1126" t="s">
        <v>773</v>
      </c>
      <c r="C1126">
        <v>606</v>
      </c>
      <c r="D1126" t="s">
        <v>27</v>
      </c>
      <c r="E1126" t="s">
        <v>41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  <c r="N1126" t="s">
        <v>35</v>
      </c>
      <c r="O1126" t="s">
        <v>22</v>
      </c>
      <c r="P1126" t="s">
        <v>23</v>
      </c>
      <c r="Q1126" t="s">
        <v>32</v>
      </c>
      <c r="R1126" t="s">
        <v>25</v>
      </c>
      <c r="S1126" t="str">
        <f t="shared" si="17"/>
        <v/>
      </c>
    </row>
    <row r="1127" spans="1:19" x14ac:dyDescent="0.45">
      <c r="A1127">
        <v>15645316</v>
      </c>
      <c r="B1127" t="s">
        <v>494</v>
      </c>
      <c r="C1127">
        <v>612</v>
      </c>
      <c r="D1127" t="s">
        <v>45</v>
      </c>
      <c r="E1127" t="s">
        <v>20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  <c r="N1127" t="s">
        <v>43</v>
      </c>
      <c r="O1127" t="s">
        <v>22</v>
      </c>
      <c r="P1127" t="s">
        <v>39</v>
      </c>
      <c r="Q1127" t="s">
        <v>24</v>
      </c>
      <c r="R1127" t="s">
        <v>25</v>
      </c>
      <c r="S1127" t="str">
        <f t="shared" si="17"/>
        <v/>
      </c>
    </row>
    <row r="1128" spans="1:19" x14ac:dyDescent="0.45">
      <c r="A1128">
        <v>15593973</v>
      </c>
      <c r="B1128" t="s">
        <v>847</v>
      </c>
      <c r="C1128">
        <v>663</v>
      </c>
      <c r="D1128" t="s">
        <v>27</v>
      </c>
      <c r="E1128" t="s">
        <v>20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  <c r="N1128" t="s">
        <v>35</v>
      </c>
      <c r="O1128" t="s">
        <v>22</v>
      </c>
      <c r="P1128" t="s">
        <v>39</v>
      </c>
      <c r="Q1128" t="s">
        <v>32</v>
      </c>
      <c r="R1128" t="s">
        <v>25</v>
      </c>
      <c r="S1128" t="str">
        <f t="shared" si="17"/>
        <v/>
      </c>
    </row>
    <row r="1129" spans="1:19" x14ac:dyDescent="0.45">
      <c r="A1129">
        <v>15647301</v>
      </c>
      <c r="B1129" t="s">
        <v>848</v>
      </c>
      <c r="C1129">
        <v>549</v>
      </c>
      <c r="D1129" t="s">
        <v>45</v>
      </c>
      <c r="E1129" t="s">
        <v>20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  <c r="N1129" t="s">
        <v>21</v>
      </c>
      <c r="O1129" t="s">
        <v>30</v>
      </c>
      <c r="P1129" t="s">
        <v>39</v>
      </c>
      <c r="Q1129" t="s">
        <v>47</v>
      </c>
      <c r="R1129" t="s">
        <v>33</v>
      </c>
      <c r="S1129" t="str">
        <f t="shared" si="17"/>
        <v/>
      </c>
    </row>
    <row r="1130" spans="1:19" x14ac:dyDescent="0.45">
      <c r="A1130">
        <v>15750258</v>
      </c>
      <c r="B1130" t="s">
        <v>849</v>
      </c>
      <c r="C1130">
        <v>675</v>
      </c>
      <c r="D1130" t="s">
        <v>19</v>
      </c>
      <c r="E1130" t="s">
        <v>20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  <c r="N1130" t="s">
        <v>35</v>
      </c>
      <c r="O1130" t="s">
        <v>36</v>
      </c>
      <c r="P1130" t="s">
        <v>31</v>
      </c>
      <c r="Q1130" t="s">
        <v>24</v>
      </c>
      <c r="R1130" t="s">
        <v>25</v>
      </c>
      <c r="S1130" t="str">
        <f t="shared" si="17"/>
        <v/>
      </c>
    </row>
    <row r="1131" spans="1:19" x14ac:dyDescent="0.45">
      <c r="A1131">
        <v>15685309</v>
      </c>
      <c r="B1131" t="s">
        <v>850</v>
      </c>
      <c r="C1131">
        <v>669</v>
      </c>
      <c r="D1131" t="s">
        <v>19</v>
      </c>
      <c r="E1131" t="s">
        <v>20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  <c r="N1131" t="s">
        <v>35</v>
      </c>
      <c r="O1131" t="s">
        <v>22</v>
      </c>
      <c r="P1131" t="s">
        <v>23</v>
      </c>
      <c r="Q1131" t="s">
        <v>32</v>
      </c>
      <c r="R1131" t="s">
        <v>25</v>
      </c>
      <c r="S1131" t="str">
        <f t="shared" si="17"/>
        <v/>
      </c>
    </row>
    <row r="1132" spans="1:19" x14ac:dyDescent="0.45">
      <c r="A1132">
        <v>15628205</v>
      </c>
      <c r="B1132" t="s">
        <v>378</v>
      </c>
      <c r="C1132">
        <v>571</v>
      </c>
      <c r="D1132" t="s">
        <v>45</v>
      </c>
      <c r="E1132" t="s">
        <v>20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  <c r="N1132" t="s">
        <v>35</v>
      </c>
      <c r="O1132" t="s">
        <v>30</v>
      </c>
      <c r="P1132" t="s">
        <v>39</v>
      </c>
      <c r="Q1132" t="s">
        <v>24</v>
      </c>
      <c r="R1132" t="s">
        <v>25</v>
      </c>
      <c r="S1132" t="str">
        <f t="shared" si="17"/>
        <v/>
      </c>
    </row>
    <row r="1133" spans="1:19" x14ac:dyDescent="0.45">
      <c r="A1133">
        <v>15733974</v>
      </c>
      <c r="B1133" t="s">
        <v>568</v>
      </c>
      <c r="C1133">
        <v>500</v>
      </c>
      <c r="D1133" t="s">
        <v>27</v>
      </c>
      <c r="E1133" t="s">
        <v>41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  <c r="N1133" t="s">
        <v>35</v>
      </c>
      <c r="O1133" t="s">
        <v>30</v>
      </c>
      <c r="P1133" t="s">
        <v>39</v>
      </c>
      <c r="Q1133" t="s">
        <v>53</v>
      </c>
      <c r="R1133" t="s">
        <v>25</v>
      </c>
      <c r="S1133" t="str">
        <f t="shared" si="17"/>
        <v/>
      </c>
    </row>
    <row r="1134" spans="1:19" x14ac:dyDescent="0.45">
      <c r="A1134">
        <v>15762110</v>
      </c>
      <c r="B1134" t="s">
        <v>566</v>
      </c>
      <c r="C1134">
        <v>628</v>
      </c>
      <c r="D1134" t="s">
        <v>19</v>
      </c>
      <c r="E1134" t="s">
        <v>41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  <c r="N1134" t="s">
        <v>35</v>
      </c>
      <c r="O1134" t="s">
        <v>22</v>
      </c>
      <c r="P1134" t="s">
        <v>23</v>
      </c>
      <c r="Q1134" t="s">
        <v>24</v>
      </c>
      <c r="R1134" t="s">
        <v>33</v>
      </c>
      <c r="S1134" t="str">
        <f t="shared" si="17"/>
        <v/>
      </c>
    </row>
    <row r="1135" spans="1:19" x14ac:dyDescent="0.45">
      <c r="A1135">
        <v>15706899</v>
      </c>
      <c r="B1135" t="s">
        <v>174</v>
      </c>
      <c r="C1135">
        <v>559</v>
      </c>
      <c r="D1135" t="s">
        <v>19</v>
      </c>
      <c r="E1135" t="s">
        <v>41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  <c r="N1135" t="s">
        <v>35</v>
      </c>
      <c r="O1135" t="s">
        <v>30</v>
      </c>
      <c r="P1135" t="s">
        <v>23</v>
      </c>
      <c r="Q1135" t="s">
        <v>47</v>
      </c>
      <c r="R1135" t="s">
        <v>33</v>
      </c>
      <c r="S1135" t="str">
        <f t="shared" si="17"/>
        <v/>
      </c>
    </row>
    <row r="1136" spans="1:19" x14ac:dyDescent="0.45">
      <c r="A1136">
        <v>15732660</v>
      </c>
      <c r="B1136" t="s">
        <v>376</v>
      </c>
      <c r="C1136">
        <v>769</v>
      </c>
      <c r="D1136" t="s">
        <v>19</v>
      </c>
      <c r="E1136" t="s">
        <v>20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  <c r="N1136" t="s">
        <v>46</v>
      </c>
      <c r="O1136" t="s">
        <v>68</v>
      </c>
      <c r="P1136" t="s">
        <v>23</v>
      </c>
      <c r="Q1136" t="s">
        <v>24</v>
      </c>
      <c r="R1136" t="s">
        <v>25</v>
      </c>
      <c r="S1136" t="str">
        <f t="shared" si="17"/>
        <v/>
      </c>
    </row>
    <row r="1137" spans="1:19" x14ac:dyDescent="0.45">
      <c r="A1137">
        <v>15656121</v>
      </c>
      <c r="B1137" t="s">
        <v>851</v>
      </c>
      <c r="C1137">
        <v>733</v>
      </c>
      <c r="D1137" t="s">
        <v>45</v>
      </c>
      <c r="E1137" t="s">
        <v>41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  <c r="N1137" t="s">
        <v>35</v>
      </c>
      <c r="O1137" t="s">
        <v>36</v>
      </c>
      <c r="P1137" t="s">
        <v>31</v>
      </c>
      <c r="Q1137" t="s">
        <v>32</v>
      </c>
      <c r="R1137" t="s">
        <v>33</v>
      </c>
      <c r="S1137" t="str">
        <f t="shared" si="17"/>
        <v/>
      </c>
    </row>
    <row r="1138" spans="1:19" x14ac:dyDescent="0.45">
      <c r="A1138">
        <v>15614220</v>
      </c>
      <c r="B1138" t="s">
        <v>766</v>
      </c>
      <c r="C1138">
        <v>750</v>
      </c>
      <c r="D1138" t="s">
        <v>19</v>
      </c>
      <c r="E1138" t="s">
        <v>41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  <c r="N1138" t="s">
        <v>46</v>
      </c>
      <c r="O1138" t="s">
        <v>68</v>
      </c>
      <c r="P1138" t="s">
        <v>23</v>
      </c>
      <c r="Q1138" t="s">
        <v>47</v>
      </c>
      <c r="R1138" t="s">
        <v>33</v>
      </c>
      <c r="S1138" t="str">
        <f t="shared" si="17"/>
        <v/>
      </c>
    </row>
    <row r="1139" spans="1:19" x14ac:dyDescent="0.45">
      <c r="A1139">
        <v>15645269</v>
      </c>
      <c r="B1139" t="s">
        <v>157</v>
      </c>
      <c r="C1139">
        <v>583</v>
      </c>
      <c r="D1139" t="s">
        <v>19</v>
      </c>
      <c r="E1139" t="s">
        <v>20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  <c r="N1139" t="s">
        <v>21</v>
      </c>
      <c r="O1139" t="s">
        <v>22</v>
      </c>
      <c r="P1139" t="s">
        <v>23</v>
      </c>
      <c r="Q1139" t="s">
        <v>47</v>
      </c>
      <c r="R1139" t="s">
        <v>33</v>
      </c>
      <c r="S1139" t="str">
        <f t="shared" si="17"/>
        <v/>
      </c>
    </row>
    <row r="1140" spans="1:19" x14ac:dyDescent="0.45">
      <c r="A1140">
        <v>15698510</v>
      </c>
      <c r="B1140" t="s">
        <v>852</v>
      </c>
      <c r="C1140">
        <v>468</v>
      </c>
      <c r="D1140" t="s">
        <v>45</v>
      </c>
      <c r="E1140" t="s">
        <v>41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  <c r="N1140" t="s">
        <v>21</v>
      </c>
      <c r="O1140" t="s">
        <v>30</v>
      </c>
      <c r="P1140" t="s">
        <v>31</v>
      </c>
      <c r="Q1140" t="s">
        <v>53</v>
      </c>
      <c r="R1140" t="s">
        <v>33</v>
      </c>
      <c r="S1140" t="str">
        <f t="shared" si="17"/>
        <v/>
      </c>
    </row>
    <row r="1141" spans="1:19" x14ac:dyDescent="0.45">
      <c r="A1141">
        <v>15569247</v>
      </c>
      <c r="B1141" t="s">
        <v>37</v>
      </c>
      <c r="C1141">
        <v>727</v>
      </c>
      <c r="D1141" t="s">
        <v>27</v>
      </c>
      <c r="E1141" t="s">
        <v>20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  <c r="N1141" t="s">
        <v>43</v>
      </c>
      <c r="O1141" t="s">
        <v>36</v>
      </c>
      <c r="P1141" t="s">
        <v>39</v>
      </c>
      <c r="Q1141" t="s">
        <v>24</v>
      </c>
      <c r="R1141" t="s">
        <v>25</v>
      </c>
      <c r="S1141" t="str">
        <f t="shared" si="17"/>
        <v/>
      </c>
    </row>
    <row r="1142" spans="1:19" x14ac:dyDescent="0.45">
      <c r="A1142">
        <v>15566251</v>
      </c>
      <c r="B1142" t="s">
        <v>853</v>
      </c>
      <c r="C1142">
        <v>618</v>
      </c>
      <c r="D1142" t="s">
        <v>19</v>
      </c>
      <c r="E1142" t="s">
        <v>20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  <c r="N1142" t="s">
        <v>35</v>
      </c>
      <c r="O1142" t="s">
        <v>22</v>
      </c>
      <c r="P1142" t="s">
        <v>28</v>
      </c>
      <c r="Q1142" t="s">
        <v>47</v>
      </c>
      <c r="R1142" t="s">
        <v>25</v>
      </c>
      <c r="S1142" t="str">
        <f t="shared" si="17"/>
        <v/>
      </c>
    </row>
    <row r="1143" spans="1:19" x14ac:dyDescent="0.45">
      <c r="A1143">
        <v>15716134</v>
      </c>
      <c r="B1143" t="s">
        <v>324</v>
      </c>
      <c r="C1143">
        <v>617</v>
      </c>
      <c r="D1143" t="s">
        <v>19</v>
      </c>
      <c r="E1143" t="s">
        <v>41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  <c r="N1143" t="s">
        <v>21</v>
      </c>
      <c r="O1143" t="s">
        <v>22</v>
      </c>
      <c r="P1143" t="s">
        <v>31</v>
      </c>
      <c r="Q1143" t="s">
        <v>47</v>
      </c>
      <c r="R1143" t="s">
        <v>33</v>
      </c>
      <c r="S1143" t="str">
        <f t="shared" si="17"/>
        <v/>
      </c>
    </row>
    <row r="1144" spans="1:19" x14ac:dyDescent="0.45">
      <c r="A1144">
        <v>15763625</v>
      </c>
      <c r="B1144" t="s">
        <v>854</v>
      </c>
      <c r="C1144">
        <v>793</v>
      </c>
      <c r="D1144" t="s">
        <v>27</v>
      </c>
      <c r="E1144" t="s">
        <v>41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  <c r="N1144" t="s">
        <v>21</v>
      </c>
      <c r="O1144" t="s">
        <v>68</v>
      </c>
      <c r="P1144" t="s">
        <v>23</v>
      </c>
      <c r="Q1144" t="s">
        <v>53</v>
      </c>
      <c r="R1144" t="s">
        <v>33</v>
      </c>
      <c r="S1144" t="str">
        <f t="shared" si="17"/>
        <v/>
      </c>
    </row>
    <row r="1145" spans="1:19" x14ac:dyDescent="0.45">
      <c r="A1145">
        <v>15605965</v>
      </c>
      <c r="B1145" t="s">
        <v>58</v>
      </c>
      <c r="C1145">
        <v>630</v>
      </c>
      <c r="D1145" t="s">
        <v>19</v>
      </c>
      <c r="E1145" t="s">
        <v>41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  <c r="N1145" t="s">
        <v>21</v>
      </c>
      <c r="O1145" t="s">
        <v>22</v>
      </c>
      <c r="P1145" t="s">
        <v>23</v>
      </c>
      <c r="Q1145" t="s">
        <v>53</v>
      </c>
      <c r="R1145" t="s">
        <v>33</v>
      </c>
      <c r="S1145" t="str">
        <f t="shared" si="17"/>
        <v/>
      </c>
    </row>
    <row r="1146" spans="1:19" x14ac:dyDescent="0.45">
      <c r="A1146">
        <v>15694821</v>
      </c>
      <c r="B1146" t="s">
        <v>855</v>
      </c>
      <c r="C1146">
        <v>765</v>
      </c>
      <c r="D1146" t="s">
        <v>45</v>
      </c>
      <c r="E1146" t="s">
        <v>41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  <c r="N1146" t="s">
        <v>21</v>
      </c>
      <c r="O1146" t="s">
        <v>68</v>
      </c>
      <c r="P1146" t="s">
        <v>39</v>
      </c>
      <c r="Q1146" t="s">
        <v>47</v>
      </c>
      <c r="R1146" t="s">
        <v>25</v>
      </c>
      <c r="S1146" t="str">
        <f t="shared" si="17"/>
        <v>PRIORITY SAVE</v>
      </c>
    </row>
    <row r="1147" spans="1:19" x14ac:dyDescent="0.45">
      <c r="A1147">
        <v>15601688</v>
      </c>
      <c r="B1147" t="s">
        <v>166</v>
      </c>
      <c r="C1147">
        <v>546</v>
      </c>
      <c r="D1147" t="s">
        <v>19</v>
      </c>
      <c r="E1147" t="s">
        <v>41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  <c r="N1147" t="s">
        <v>46</v>
      </c>
      <c r="O1147" t="s">
        <v>30</v>
      </c>
      <c r="P1147" t="s">
        <v>23</v>
      </c>
      <c r="Q1147" t="s">
        <v>32</v>
      </c>
      <c r="R1147" t="s">
        <v>25</v>
      </c>
      <c r="S1147" t="str">
        <f t="shared" si="17"/>
        <v/>
      </c>
    </row>
    <row r="1148" spans="1:19" x14ac:dyDescent="0.45">
      <c r="A1148">
        <v>15575581</v>
      </c>
      <c r="B1148" t="s">
        <v>856</v>
      </c>
      <c r="C1148">
        <v>614</v>
      </c>
      <c r="D1148" t="s">
        <v>45</v>
      </c>
      <c r="E1148" t="s">
        <v>20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  <c r="N1148" t="s">
        <v>35</v>
      </c>
      <c r="O1148" t="s">
        <v>22</v>
      </c>
      <c r="P1148" t="s">
        <v>39</v>
      </c>
      <c r="Q1148" t="s">
        <v>47</v>
      </c>
      <c r="R1148" t="s">
        <v>33</v>
      </c>
      <c r="S1148" t="str">
        <f t="shared" si="17"/>
        <v/>
      </c>
    </row>
    <row r="1149" spans="1:19" x14ac:dyDescent="0.45">
      <c r="A1149">
        <v>15671209</v>
      </c>
      <c r="B1149" t="s">
        <v>857</v>
      </c>
      <c r="C1149">
        <v>593</v>
      </c>
      <c r="D1149" t="s">
        <v>45</v>
      </c>
      <c r="E1149" t="s">
        <v>20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  <c r="N1149" t="s">
        <v>46</v>
      </c>
      <c r="O1149" t="s">
        <v>22</v>
      </c>
      <c r="P1149" t="s">
        <v>39</v>
      </c>
      <c r="Q1149" t="s">
        <v>47</v>
      </c>
      <c r="R1149" t="s">
        <v>33</v>
      </c>
      <c r="S1149" t="str">
        <f t="shared" si="17"/>
        <v/>
      </c>
    </row>
    <row r="1150" spans="1:19" x14ac:dyDescent="0.45">
      <c r="A1150">
        <v>15616529</v>
      </c>
      <c r="B1150" t="s">
        <v>339</v>
      </c>
      <c r="C1150">
        <v>613</v>
      </c>
      <c r="D1150" t="s">
        <v>27</v>
      </c>
      <c r="E1150" t="s">
        <v>41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  <c r="N1150" t="s">
        <v>35</v>
      </c>
      <c r="O1150" t="s">
        <v>22</v>
      </c>
      <c r="P1150" t="s">
        <v>23</v>
      </c>
      <c r="Q1150" t="s">
        <v>47</v>
      </c>
      <c r="R1150" t="s">
        <v>25</v>
      </c>
      <c r="S1150" t="str">
        <f t="shared" si="17"/>
        <v/>
      </c>
    </row>
    <row r="1151" spans="1:19" x14ac:dyDescent="0.45">
      <c r="A1151">
        <v>15773906</v>
      </c>
      <c r="B1151" t="s">
        <v>858</v>
      </c>
      <c r="C1151">
        <v>655</v>
      </c>
      <c r="D1151" t="s">
        <v>19</v>
      </c>
      <c r="E1151" t="s">
        <v>41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  <c r="N1151" t="s">
        <v>35</v>
      </c>
      <c r="O1151" t="s">
        <v>22</v>
      </c>
      <c r="P1151" t="s">
        <v>23</v>
      </c>
      <c r="Q1151" t="s">
        <v>47</v>
      </c>
      <c r="R1151" t="s">
        <v>33</v>
      </c>
      <c r="S1151" t="str">
        <f t="shared" si="17"/>
        <v/>
      </c>
    </row>
    <row r="1152" spans="1:19" x14ac:dyDescent="0.45">
      <c r="A1152">
        <v>15722993</v>
      </c>
      <c r="B1152" t="s">
        <v>713</v>
      </c>
      <c r="C1152">
        <v>700</v>
      </c>
      <c r="D1152" t="s">
        <v>19</v>
      </c>
      <c r="E1152" t="s">
        <v>20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  <c r="N1152" t="s">
        <v>46</v>
      </c>
      <c r="O1152" t="s">
        <v>36</v>
      </c>
      <c r="P1152" t="s">
        <v>39</v>
      </c>
      <c r="Q1152" t="s">
        <v>32</v>
      </c>
      <c r="R1152" t="s">
        <v>25</v>
      </c>
      <c r="S1152" t="str">
        <f t="shared" si="17"/>
        <v/>
      </c>
    </row>
    <row r="1153" spans="1:19" x14ac:dyDescent="0.45">
      <c r="A1153">
        <v>15752463</v>
      </c>
      <c r="B1153" t="s">
        <v>859</v>
      </c>
      <c r="C1153">
        <v>826</v>
      </c>
      <c r="D1153" t="s">
        <v>27</v>
      </c>
      <c r="E1153" t="s">
        <v>20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  <c r="N1153" t="s">
        <v>46</v>
      </c>
      <c r="O1153" t="s">
        <v>38</v>
      </c>
      <c r="P1153" t="s">
        <v>39</v>
      </c>
      <c r="Q1153" t="s">
        <v>47</v>
      </c>
      <c r="R1153" t="s">
        <v>25</v>
      </c>
      <c r="S1153" t="str">
        <f t="shared" si="17"/>
        <v/>
      </c>
    </row>
    <row r="1154" spans="1:19" x14ac:dyDescent="0.45">
      <c r="A1154">
        <v>15589754</v>
      </c>
      <c r="B1154" t="s">
        <v>860</v>
      </c>
      <c r="C1154">
        <v>652</v>
      </c>
      <c r="D1154" t="s">
        <v>45</v>
      </c>
      <c r="E1154" t="s">
        <v>41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  <c r="N1154" t="s">
        <v>21</v>
      </c>
      <c r="O1154" t="s">
        <v>22</v>
      </c>
      <c r="P1154" t="s">
        <v>31</v>
      </c>
      <c r="Q1154" t="s">
        <v>24</v>
      </c>
      <c r="R1154" t="s">
        <v>25</v>
      </c>
      <c r="S1154" t="str">
        <f t="shared" si="17"/>
        <v/>
      </c>
    </row>
    <row r="1155" spans="1:19" x14ac:dyDescent="0.45">
      <c r="A1155">
        <v>15669899</v>
      </c>
      <c r="B1155" t="s">
        <v>861</v>
      </c>
      <c r="C1155">
        <v>755</v>
      </c>
      <c r="D1155" t="s">
        <v>45</v>
      </c>
      <c r="E1155" t="s">
        <v>20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  <c r="N1155" t="s">
        <v>21</v>
      </c>
      <c r="O1155" t="s">
        <v>68</v>
      </c>
      <c r="P1155" t="s">
        <v>39</v>
      </c>
      <c r="Q1155" t="s">
        <v>32</v>
      </c>
      <c r="R1155" t="s">
        <v>25</v>
      </c>
      <c r="S1155" t="str">
        <f t="shared" ref="S1155:S1218" si="18">IF(AND(M1155=1,H1155&gt;=100000),"PRIORITY SAVE","")</f>
        <v>PRIORITY SAVE</v>
      </c>
    </row>
    <row r="1156" spans="1:19" x14ac:dyDescent="0.45">
      <c r="A1156">
        <v>15766887</v>
      </c>
      <c r="B1156" t="s">
        <v>818</v>
      </c>
      <c r="C1156">
        <v>538</v>
      </c>
      <c r="D1156" t="s">
        <v>27</v>
      </c>
      <c r="E1156" t="s">
        <v>41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  <c r="N1156" t="s">
        <v>35</v>
      </c>
      <c r="O1156" t="s">
        <v>30</v>
      </c>
      <c r="P1156" t="s">
        <v>39</v>
      </c>
      <c r="Q1156" t="s">
        <v>24</v>
      </c>
      <c r="R1156" t="s">
        <v>33</v>
      </c>
      <c r="S1156" t="str">
        <f t="shared" si="18"/>
        <v/>
      </c>
    </row>
    <row r="1157" spans="1:19" x14ac:dyDescent="0.45">
      <c r="A1157">
        <v>15768006</v>
      </c>
      <c r="B1157" t="s">
        <v>159</v>
      </c>
      <c r="C1157">
        <v>729</v>
      </c>
      <c r="D1157" t="s">
        <v>19</v>
      </c>
      <c r="E1157" t="s">
        <v>41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  <c r="N1157" t="s">
        <v>35</v>
      </c>
      <c r="O1157" t="s">
        <v>36</v>
      </c>
      <c r="P1157" t="s">
        <v>31</v>
      </c>
      <c r="Q1157" t="s">
        <v>47</v>
      </c>
      <c r="R1157" t="s">
        <v>25</v>
      </c>
      <c r="S1157" t="str">
        <f t="shared" si="18"/>
        <v/>
      </c>
    </row>
    <row r="1158" spans="1:19" x14ac:dyDescent="0.45">
      <c r="A1158">
        <v>15741295</v>
      </c>
      <c r="B1158" t="s">
        <v>862</v>
      </c>
      <c r="C1158">
        <v>615</v>
      </c>
      <c r="D1158" t="s">
        <v>19</v>
      </c>
      <c r="E1158" t="s">
        <v>41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  <c r="N1158" t="s">
        <v>21</v>
      </c>
      <c r="O1158" t="s">
        <v>22</v>
      </c>
      <c r="P1158" t="s">
        <v>23</v>
      </c>
      <c r="Q1158" t="s">
        <v>47</v>
      </c>
      <c r="R1158" t="s">
        <v>33</v>
      </c>
      <c r="S1158" t="str">
        <f t="shared" si="18"/>
        <v/>
      </c>
    </row>
    <row r="1159" spans="1:19" x14ac:dyDescent="0.45">
      <c r="A1159">
        <v>15811327</v>
      </c>
      <c r="B1159" t="s">
        <v>773</v>
      </c>
      <c r="C1159">
        <v>700</v>
      </c>
      <c r="D1159" t="s">
        <v>27</v>
      </c>
      <c r="E1159" t="s">
        <v>41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  <c r="N1159" t="s">
        <v>43</v>
      </c>
      <c r="O1159" t="s">
        <v>36</v>
      </c>
      <c r="P1159" t="s">
        <v>28</v>
      </c>
      <c r="Q1159" t="s">
        <v>24</v>
      </c>
      <c r="R1159" t="s">
        <v>25</v>
      </c>
      <c r="S1159" t="str">
        <f t="shared" si="18"/>
        <v/>
      </c>
    </row>
    <row r="1160" spans="1:19" x14ac:dyDescent="0.45">
      <c r="A1160">
        <v>15690007</v>
      </c>
      <c r="B1160" t="s">
        <v>642</v>
      </c>
      <c r="C1160">
        <v>434</v>
      </c>
      <c r="D1160" t="s">
        <v>45</v>
      </c>
      <c r="E1160" t="s">
        <v>20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  <c r="N1160" t="s">
        <v>43</v>
      </c>
      <c r="O1160" t="s">
        <v>30</v>
      </c>
      <c r="P1160" t="s">
        <v>39</v>
      </c>
      <c r="Q1160" t="s">
        <v>53</v>
      </c>
      <c r="R1160" t="s">
        <v>33</v>
      </c>
      <c r="S1160" t="str">
        <f t="shared" si="18"/>
        <v>PRIORITY SAVE</v>
      </c>
    </row>
    <row r="1161" spans="1:19" x14ac:dyDescent="0.45">
      <c r="A1161">
        <v>15690664</v>
      </c>
      <c r="B1161" t="s">
        <v>565</v>
      </c>
      <c r="C1161">
        <v>729</v>
      </c>
      <c r="D1161" t="s">
        <v>27</v>
      </c>
      <c r="E1161" t="s">
        <v>41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  <c r="N1161" t="s">
        <v>35</v>
      </c>
      <c r="O1161" t="s">
        <v>36</v>
      </c>
      <c r="P1161" t="s">
        <v>23</v>
      </c>
      <c r="Q1161" t="s">
        <v>53</v>
      </c>
      <c r="R1161" t="s">
        <v>33</v>
      </c>
      <c r="S1161" t="str">
        <f t="shared" si="18"/>
        <v/>
      </c>
    </row>
    <row r="1162" spans="1:19" x14ac:dyDescent="0.45">
      <c r="A1162">
        <v>15719348</v>
      </c>
      <c r="B1162" t="s">
        <v>99</v>
      </c>
      <c r="C1162">
        <v>513</v>
      </c>
      <c r="D1162" t="s">
        <v>19</v>
      </c>
      <c r="E1162" t="s">
        <v>41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  <c r="N1162" t="s">
        <v>35</v>
      </c>
      <c r="O1162" t="s">
        <v>30</v>
      </c>
      <c r="P1162" t="s">
        <v>23</v>
      </c>
      <c r="Q1162" t="s">
        <v>32</v>
      </c>
      <c r="R1162" t="s">
        <v>25</v>
      </c>
      <c r="S1162" t="str">
        <f t="shared" si="18"/>
        <v/>
      </c>
    </row>
    <row r="1163" spans="1:19" x14ac:dyDescent="0.45">
      <c r="A1163">
        <v>15781802</v>
      </c>
      <c r="B1163" t="s">
        <v>863</v>
      </c>
      <c r="C1163">
        <v>755</v>
      </c>
      <c r="D1163" t="s">
        <v>19</v>
      </c>
      <c r="E1163" t="s">
        <v>41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  <c r="N1163" t="s">
        <v>21</v>
      </c>
      <c r="O1163" t="s">
        <v>68</v>
      </c>
      <c r="P1163" t="s">
        <v>39</v>
      </c>
      <c r="Q1163" t="s">
        <v>32</v>
      </c>
      <c r="R1163" t="s">
        <v>25</v>
      </c>
      <c r="S1163" t="str">
        <f t="shared" si="18"/>
        <v>PRIORITY SAVE</v>
      </c>
    </row>
    <row r="1164" spans="1:19" x14ac:dyDescent="0.45">
      <c r="A1164">
        <v>15752731</v>
      </c>
      <c r="B1164" t="s">
        <v>244</v>
      </c>
      <c r="C1164">
        <v>615</v>
      </c>
      <c r="D1164" t="s">
        <v>19</v>
      </c>
      <c r="E1164" t="s">
        <v>20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  <c r="N1164" t="s">
        <v>35</v>
      </c>
      <c r="O1164" t="s">
        <v>22</v>
      </c>
      <c r="P1164" t="s">
        <v>23</v>
      </c>
      <c r="Q1164" t="s">
        <v>53</v>
      </c>
      <c r="R1164" t="s">
        <v>25</v>
      </c>
      <c r="S1164" t="str">
        <f t="shared" si="18"/>
        <v/>
      </c>
    </row>
    <row r="1165" spans="1:19" x14ac:dyDescent="0.45">
      <c r="A1165">
        <v>15600997</v>
      </c>
      <c r="B1165" t="s">
        <v>864</v>
      </c>
      <c r="C1165">
        <v>747</v>
      </c>
      <c r="D1165" t="s">
        <v>45</v>
      </c>
      <c r="E1165" t="s">
        <v>20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  <c r="N1165" t="s">
        <v>35</v>
      </c>
      <c r="O1165" t="s">
        <v>68</v>
      </c>
      <c r="P1165" t="s">
        <v>28</v>
      </c>
      <c r="Q1165" t="s">
        <v>47</v>
      </c>
      <c r="R1165" t="s">
        <v>33</v>
      </c>
      <c r="S1165" t="str">
        <f t="shared" si="18"/>
        <v/>
      </c>
    </row>
    <row r="1166" spans="1:19" x14ac:dyDescent="0.45">
      <c r="A1166">
        <v>15750776</v>
      </c>
      <c r="B1166" t="s">
        <v>419</v>
      </c>
      <c r="C1166">
        <v>850</v>
      </c>
      <c r="D1166" t="s">
        <v>19</v>
      </c>
      <c r="E1166" t="s">
        <v>20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  <c r="N1166" t="s">
        <v>35</v>
      </c>
      <c r="O1166" t="s">
        <v>38</v>
      </c>
      <c r="P1166" t="s">
        <v>31</v>
      </c>
      <c r="Q1166" t="s">
        <v>24</v>
      </c>
      <c r="R1166" t="s">
        <v>25</v>
      </c>
      <c r="S1166" t="str">
        <f t="shared" si="18"/>
        <v/>
      </c>
    </row>
    <row r="1167" spans="1:19" x14ac:dyDescent="0.45">
      <c r="A1167">
        <v>15723907</v>
      </c>
      <c r="B1167" t="s">
        <v>865</v>
      </c>
      <c r="C1167">
        <v>712</v>
      </c>
      <c r="D1167" t="s">
        <v>45</v>
      </c>
      <c r="E1167" t="s">
        <v>20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  <c r="N1167" t="s">
        <v>21</v>
      </c>
      <c r="O1167" t="s">
        <v>36</v>
      </c>
      <c r="P1167" t="s">
        <v>31</v>
      </c>
      <c r="Q1167" t="s">
        <v>47</v>
      </c>
      <c r="R1167" t="s">
        <v>33</v>
      </c>
      <c r="S1167" t="str">
        <f t="shared" si="18"/>
        <v/>
      </c>
    </row>
    <row r="1168" spans="1:19" x14ac:dyDescent="0.45">
      <c r="A1168">
        <v>15633419</v>
      </c>
      <c r="B1168" t="s">
        <v>866</v>
      </c>
      <c r="C1168">
        <v>622</v>
      </c>
      <c r="D1168" t="s">
        <v>45</v>
      </c>
      <c r="E1168" t="s">
        <v>20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  <c r="N1168" t="s">
        <v>46</v>
      </c>
      <c r="O1168" t="s">
        <v>22</v>
      </c>
      <c r="P1168" t="s">
        <v>39</v>
      </c>
      <c r="Q1168" t="s">
        <v>24</v>
      </c>
      <c r="R1168" t="s">
        <v>33</v>
      </c>
      <c r="S1168" t="str">
        <f t="shared" si="18"/>
        <v/>
      </c>
    </row>
    <row r="1169" spans="1:19" x14ac:dyDescent="0.45">
      <c r="A1169">
        <v>15702430</v>
      </c>
      <c r="B1169" t="s">
        <v>867</v>
      </c>
      <c r="C1169">
        <v>548</v>
      </c>
      <c r="D1169" t="s">
        <v>19</v>
      </c>
      <c r="E1169" t="s">
        <v>20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  <c r="N1169" t="s">
        <v>35</v>
      </c>
      <c r="O1169" t="s">
        <v>30</v>
      </c>
      <c r="P1169" t="s">
        <v>23</v>
      </c>
      <c r="Q1169" t="s">
        <v>53</v>
      </c>
      <c r="R1169" t="s">
        <v>25</v>
      </c>
      <c r="S1169" t="str">
        <f t="shared" si="18"/>
        <v/>
      </c>
    </row>
    <row r="1170" spans="1:19" x14ac:dyDescent="0.45">
      <c r="A1170">
        <v>15710456</v>
      </c>
      <c r="B1170" t="s">
        <v>868</v>
      </c>
      <c r="C1170">
        <v>607</v>
      </c>
      <c r="D1170" t="s">
        <v>19</v>
      </c>
      <c r="E1170" t="s">
        <v>20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  <c r="N1170" t="s">
        <v>46</v>
      </c>
      <c r="O1170" t="s">
        <v>22</v>
      </c>
      <c r="P1170" t="s">
        <v>23</v>
      </c>
      <c r="Q1170" t="s">
        <v>24</v>
      </c>
      <c r="R1170" t="s">
        <v>33</v>
      </c>
      <c r="S1170" t="str">
        <f t="shared" si="18"/>
        <v/>
      </c>
    </row>
    <row r="1171" spans="1:19" x14ac:dyDescent="0.45">
      <c r="A1171">
        <v>15650351</v>
      </c>
      <c r="B1171" t="s">
        <v>244</v>
      </c>
      <c r="C1171">
        <v>653</v>
      </c>
      <c r="D1171" t="s">
        <v>19</v>
      </c>
      <c r="E1171" t="s">
        <v>20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  <c r="N1171" t="s">
        <v>35</v>
      </c>
      <c r="O1171" t="s">
        <v>22</v>
      </c>
      <c r="P1171" t="s">
        <v>39</v>
      </c>
      <c r="Q1171" t="s">
        <v>32</v>
      </c>
      <c r="R1171" t="s">
        <v>25</v>
      </c>
      <c r="S1171" t="str">
        <f t="shared" si="18"/>
        <v/>
      </c>
    </row>
    <row r="1172" spans="1:19" x14ac:dyDescent="0.45">
      <c r="A1172">
        <v>15590820</v>
      </c>
      <c r="B1172" t="s">
        <v>869</v>
      </c>
      <c r="C1172">
        <v>699</v>
      </c>
      <c r="D1172" t="s">
        <v>27</v>
      </c>
      <c r="E1172" t="s">
        <v>41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  <c r="N1172" t="s">
        <v>46</v>
      </c>
      <c r="O1172" t="s">
        <v>36</v>
      </c>
      <c r="P1172" t="s">
        <v>28</v>
      </c>
      <c r="Q1172" t="s">
        <v>32</v>
      </c>
      <c r="R1172" t="s">
        <v>25</v>
      </c>
      <c r="S1172" t="str">
        <f t="shared" si="18"/>
        <v/>
      </c>
    </row>
    <row r="1173" spans="1:19" x14ac:dyDescent="0.45">
      <c r="A1173">
        <v>15640454</v>
      </c>
      <c r="B1173" t="s">
        <v>96</v>
      </c>
      <c r="C1173">
        <v>693</v>
      </c>
      <c r="D1173" t="s">
        <v>45</v>
      </c>
      <c r="E1173" t="s">
        <v>41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  <c r="N1173" t="s">
        <v>21</v>
      </c>
      <c r="O1173" t="s">
        <v>36</v>
      </c>
      <c r="P1173" t="s">
        <v>39</v>
      </c>
      <c r="Q1173" t="s">
        <v>24</v>
      </c>
      <c r="R1173" t="s">
        <v>25</v>
      </c>
      <c r="S1173" t="str">
        <f t="shared" si="18"/>
        <v>PRIORITY SAVE</v>
      </c>
    </row>
    <row r="1174" spans="1:19" x14ac:dyDescent="0.45">
      <c r="A1174">
        <v>15697789</v>
      </c>
      <c r="B1174" t="s">
        <v>870</v>
      </c>
      <c r="C1174">
        <v>647</v>
      </c>
      <c r="D1174" t="s">
        <v>45</v>
      </c>
      <c r="E1174" t="s">
        <v>20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  <c r="N1174" t="s">
        <v>21</v>
      </c>
      <c r="O1174" t="s">
        <v>22</v>
      </c>
      <c r="P1174" t="s">
        <v>39</v>
      </c>
      <c r="Q1174" t="s">
        <v>47</v>
      </c>
      <c r="R1174" t="s">
        <v>33</v>
      </c>
      <c r="S1174" t="str">
        <f t="shared" si="18"/>
        <v/>
      </c>
    </row>
    <row r="1175" spans="1:19" x14ac:dyDescent="0.45">
      <c r="A1175">
        <v>15808182</v>
      </c>
      <c r="B1175" t="s">
        <v>599</v>
      </c>
      <c r="C1175">
        <v>478</v>
      </c>
      <c r="D1175" t="s">
        <v>27</v>
      </c>
      <c r="E1175" t="s">
        <v>20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  <c r="N1175" t="s">
        <v>35</v>
      </c>
      <c r="O1175" t="s">
        <v>30</v>
      </c>
      <c r="P1175" t="s">
        <v>28</v>
      </c>
      <c r="Q1175" t="s">
        <v>47</v>
      </c>
      <c r="R1175" t="s">
        <v>33</v>
      </c>
      <c r="S1175" t="str">
        <f t="shared" si="18"/>
        <v/>
      </c>
    </row>
    <row r="1176" spans="1:19" x14ac:dyDescent="0.45">
      <c r="A1176">
        <v>15588670</v>
      </c>
      <c r="B1176" t="s">
        <v>871</v>
      </c>
      <c r="C1176">
        <v>705</v>
      </c>
      <c r="D1176" t="s">
        <v>27</v>
      </c>
      <c r="E1176" t="s">
        <v>20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  <c r="N1176" t="s">
        <v>21</v>
      </c>
      <c r="O1176" t="s">
        <v>36</v>
      </c>
      <c r="P1176" t="s">
        <v>31</v>
      </c>
      <c r="Q1176" t="s">
        <v>47</v>
      </c>
      <c r="R1176" t="s">
        <v>25</v>
      </c>
      <c r="S1176" t="str">
        <f t="shared" si="18"/>
        <v>PRIORITY SAVE</v>
      </c>
    </row>
    <row r="1177" spans="1:19" x14ac:dyDescent="0.45">
      <c r="A1177">
        <v>15721292</v>
      </c>
      <c r="B1177" t="s">
        <v>447</v>
      </c>
      <c r="C1177">
        <v>719</v>
      </c>
      <c r="D1177" t="s">
        <v>27</v>
      </c>
      <c r="E1177" t="s">
        <v>41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  <c r="N1177" t="s">
        <v>35</v>
      </c>
      <c r="O1177" t="s">
        <v>36</v>
      </c>
      <c r="P1177" t="s">
        <v>23</v>
      </c>
      <c r="Q1177" t="s">
        <v>47</v>
      </c>
      <c r="R1177" t="s">
        <v>33</v>
      </c>
      <c r="S1177" t="str">
        <f t="shared" si="18"/>
        <v/>
      </c>
    </row>
    <row r="1178" spans="1:19" x14ac:dyDescent="0.45">
      <c r="A1178">
        <v>15604217</v>
      </c>
      <c r="B1178" t="s">
        <v>872</v>
      </c>
      <c r="C1178">
        <v>726</v>
      </c>
      <c r="D1178" t="s">
        <v>19</v>
      </c>
      <c r="E1178" t="s">
        <v>41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  <c r="N1178" t="s">
        <v>35</v>
      </c>
      <c r="O1178" t="s">
        <v>36</v>
      </c>
      <c r="P1178" t="s">
        <v>23</v>
      </c>
      <c r="Q1178" t="s">
        <v>53</v>
      </c>
      <c r="R1178" t="s">
        <v>33</v>
      </c>
      <c r="S1178" t="str">
        <f t="shared" si="18"/>
        <v/>
      </c>
    </row>
    <row r="1179" spans="1:19" x14ac:dyDescent="0.45">
      <c r="A1179">
        <v>15651369</v>
      </c>
      <c r="B1179" t="s">
        <v>724</v>
      </c>
      <c r="C1179">
        <v>626</v>
      </c>
      <c r="D1179" t="s">
        <v>19</v>
      </c>
      <c r="E1179" t="s">
        <v>41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  <c r="N1179" t="s">
        <v>46</v>
      </c>
      <c r="O1179" t="s">
        <v>22</v>
      </c>
      <c r="P1179" t="s">
        <v>23</v>
      </c>
      <c r="Q1179" t="s">
        <v>24</v>
      </c>
      <c r="R1179" t="s">
        <v>33</v>
      </c>
      <c r="S1179" t="str">
        <f t="shared" si="18"/>
        <v/>
      </c>
    </row>
    <row r="1180" spans="1:19" x14ac:dyDescent="0.45">
      <c r="A1180">
        <v>15782454</v>
      </c>
      <c r="B1180" t="s">
        <v>873</v>
      </c>
      <c r="C1180">
        <v>552</v>
      </c>
      <c r="D1180" t="s">
        <v>19</v>
      </c>
      <c r="E1180" t="s">
        <v>41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  <c r="N1180" t="s">
        <v>21</v>
      </c>
      <c r="O1180" t="s">
        <v>30</v>
      </c>
      <c r="P1180" t="s">
        <v>23</v>
      </c>
      <c r="Q1180" t="s">
        <v>47</v>
      </c>
      <c r="R1180" t="s">
        <v>25</v>
      </c>
      <c r="S1180" t="str">
        <f t="shared" si="18"/>
        <v/>
      </c>
    </row>
    <row r="1181" spans="1:19" x14ac:dyDescent="0.45">
      <c r="A1181">
        <v>15814032</v>
      </c>
      <c r="B1181" t="s">
        <v>339</v>
      </c>
      <c r="C1181">
        <v>807</v>
      </c>
      <c r="D1181" t="s">
        <v>45</v>
      </c>
      <c r="E1181" t="s">
        <v>20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  <c r="N1181" t="s">
        <v>35</v>
      </c>
      <c r="O1181" t="s">
        <v>38</v>
      </c>
      <c r="P1181" t="s">
        <v>28</v>
      </c>
      <c r="Q1181" t="s">
        <v>24</v>
      </c>
      <c r="R1181" t="s">
        <v>33</v>
      </c>
      <c r="S1181" t="str">
        <f t="shared" si="18"/>
        <v/>
      </c>
    </row>
    <row r="1182" spans="1:19" x14ac:dyDescent="0.45">
      <c r="A1182">
        <v>15570326</v>
      </c>
      <c r="B1182" t="s">
        <v>874</v>
      </c>
      <c r="C1182">
        <v>621</v>
      </c>
      <c r="D1182" t="s">
        <v>19</v>
      </c>
      <c r="E1182" t="s">
        <v>41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  <c r="N1182" t="s">
        <v>35</v>
      </c>
      <c r="O1182" t="s">
        <v>22</v>
      </c>
      <c r="P1182" t="s">
        <v>23</v>
      </c>
      <c r="Q1182" t="s">
        <v>32</v>
      </c>
      <c r="R1182" t="s">
        <v>33</v>
      </c>
      <c r="S1182" t="str">
        <f t="shared" si="18"/>
        <v/>
      </c>
    </row>
    <row r="1183" spans="1:19" x14ac:dyDescent="0.45">
      <c r="A1183">
        <v>15624428</v>
      </c>
      <c r="B1183" t="s">
        <v>875</v>
      </c>
      <c r="C1183">
        <v>651</v>
      </c>
      <c r="D1183" t="s">
        <v>45</v>
      </c>
      <c r="E1183" t="s">
        <v>20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  <c r="N1183" t="s">
        <v>46</v>
      </c>
      <c r="O1183" t="s">
        <v>22</v>
      </c>
      <c r="P1183" t="s">
        <v>103</v>
      </c>
      <c r="Q1183" t="s">
        <v>32</v>
      </c>
      <c r="R1183" t="s">
        <v>25</v>
      </c>
      <c r="S1183" t="str">
        <f t="shared" si="18"/>
        <v/>
      </c>
    </row>
    <row r="1184" spans="1:19" x14ac:dyDescent="0.45">
      <c r="A1184">
        <v>15755638</v>
      </c>
      <c r="B1184" t="s">
        <v>876</v>
      </c>
      <c r="C1184">
        <v>673</v>
      </c>
      <c r="D1184" t="s">
        <v>19</v>
      </c>
      <c r="E1184" t="s">
        <v>20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  <c r="N1184" t="s">
        <v>21</v>
      </c>
      <c r="O1184" t="s">
        <v>36</v>
      </c>
      <c r="P1184" t="s">
        <v>31</v>
      </c>
      <c r="Q1184" t="s">
        <v>47</v>
      </c>
      <c r="R1184" t="s">
        <v>25</v>
      </c>
      <c r="S1184" t="str">
        <f t="shared" si="18"/>
        <v>PRIORITY SAVE</v>
      </c>
    </row>
    <row r="1185" spans="1:19" x14ac:dyDescent="0.45">
      <c r="A1185">
        <v>15600992</v>
      </c>
      <c r="B1185" t="s">
        <v>361</v>
      </c>
      <c r="C1185">
        <v>652</v>
      </c>
      <c r="D1185" t="s">
        <v>19</v>
      </c>
      <c r="E1185" t="s">
        <v>41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  <c r="N1185" t="s">
        <v>35</v>
      </c>
      <c r="O1185" t="s">
        <v>22</v>
      </c>
      <c r="P1185" t="s">
        <v>23</v>
      </c>
      <c r="Q1185" t="s">
        <v>24</v>
      </c>
      <c r="R1185" t="s">
        <v>33</v>
      </c>
      <c r="S1185" t="str">
        <f t="shared" si="18"/>
        <v/>
      </c>
    </row>
    <row r="1186" spans="1:19" x14ac:dyDescent="0.45">
      <c r="A1186">
        <v>15755649</v>
      </c>
      <c r="B1186" t="s">
        <v>877</v>
      </c>
      <c r="C1186">
        <v>584</v>
      </c>
      <c r="D1186" t="s">
        <v>45</v>
      </c>
      <c r="E1186" t="s">
        <v>41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  <c r="N1186" t="s">
        <v>21</v>
      </c>
      <c r="O1186" t="s">
        <v>22</v>
      </c>
      <c r="P1186" t="s">
        <v>39</v>
      </c>
      <c r="Q1186" t="s">
        <v>32</v>
      </c>
      <c r="R1186" t="s">
        <v>25</v>
      </c>
      <c r="S1186" t="str">
        <f t="shared" si="18"/>
        <v/>
      </c>
    </row>
    <row r="1187" spans="1:19" x14ac:dyDescent="0.45">
      <c r="A1187">
        <v>15795228</v>
      </c>
      <c r="B1187" t="s">
        <v>878</v>
      </c>
      <c r="C1187">
        <v>756</v>
      </c>
      <c r="D1187" t="s">
        <v>19</v>
      </c>
      <c r="E1187" t="s">
        <v>41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  <c r="N1187" t="s">
        <v>35</v>
      </c>
      <c r="O1187" t="s">
        <v>68</v>
      </c>
      <c r="P1187" t="s">
        <v>39</v>
      </c>
      <c r="Q1187" t="s">
        <v>47</v>
      </c>
      <c r="R1187" t="s">
        <v>25</v>
      </c>
      <c r="S1187" t="str">
        <f t="shared" si="18"/>
        <v/>
      </c>
    </row>
    <row r="1188" spans="1:19" x14ac:dyDescent="0.45">
      <c r="A1188">
        <v>15589257</v>
      </c>
      <c r="B1188" t="s">
        <v>266</v>
      </c>
      <c r="C1188">
        <v>670</v>
      </c>
      <c r="D1188" t="s">
        <v>19</v>
      </c>
      <c r="E1188" t="s">
        <v>20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  <c r="N1188" t="s">
        <v>35</v>
      </c>
      <c r="O1188" t="s">
        <v>36</v>
      </c>
      <c r="P1188" t="s">
        <v>39</v>
      </c>
      <c r="Q1188" t="s">
        <v>47</v>
      </c>
      <c r="R1188" t="s">
        <v>33</v>
      </c>
      <c r="S1188" t="str">
        <f t="shared" si="18"/>
        <v/>
      </c>
    </row>
    <row r="1189" spans="1:19" x14ac:dyDescent="0.45">
      <c r="A1189">
        <v>15719302</v>
      </c>
      <c r="B1189" t="s">
        <v>318</v>
      </c>
      <c r="C1189">
        <v>765</v>
      </c>
      <c r="D1189" t="s">
        <v>19</v>
      </c>
      <c r="E1189" t="s">
        <v>20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  <c r="N1189" t="s">
        <v>43</v>
      </c>
      <c r="O1189" t="s">
        <v>68</v>
      </c>
      <c r="P1189" t="s">
        <v>39</v>
      </c>
      <c r="Q1189" t="s">
        <v>53</v>
      </c>
      <c r="R1189" t="s">
        <v>25</v>
      </c>
      <c r="S1189" t="str">
        <f t="shared" si="18"/>
        <v>PRIORITY SAVE</v>
      </c>
    </row>
    <row r="1190" spans="1:19" x14ac:dyDescent="0.45">
      <c r="A1190">
        <v>15639882</v>
      </c>
      <c r="B1190" t="s">
        <v>716</v>
      </c>
      <c r="C1190">
        <v>528</v>
      </c>
      <c r="D1190" t="s">
        <v>19</v>
      </c>
      <c r="E1190" t="s">
        <v>41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  <c r="N1190" t="s">
        <v>35</v>
      </c>
      <c r="O1190" t="s">
        <v>30</v>
      </c>
      <c r="P1190" t="s">
        <v>39</v>
      </c>
      <c r="Q1190" t="s">
        <v>24</v>
      </c>
      <c r="R1190" t="s">
        <v>33</v>
      </c>
      <c r="S1190" t="str">
        <f t="shared" si="18"/>
        <v/>
      </c>
    </row>
    <row r="1191" spans="1:19" x14ac:dyDescent="0.45">
      <c r="A1191">
        <v>15791279</v>
      </c>
      <c r="B1191" t="s">
        <v>879</v>
      </c>
      <c r="C1191">
        <v>701</v>
      </c>
      <c r="D1191" t="s">
        <v>19</v>
      </c>
      <c r="E1191" t="s">
        <v>41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  <c r="N1191" t="s">
        <v>21</v>
      </c>
      <c r="O1191" t="s">
        <v>36</v>
      </c>
      <c r="P1191" t="s">
        <v>31</v>
      </c>
      <c r="Q1191" t="s">
        <v>47</v>
      </c>
      <c r="R1191" t="s">
        <v>25</v>
      </c>
      <c r="S1191" t="str">
        <f t="shared" si="18"/>
        <v>PRIORITY SAVE</v>
      </c>
    </row>
    <row r="1192" spans="1:19" x14ac:dyDescent="0.45">
      <c r="A1192">
        <v>15636935</v>
      </c>
      <c r="B1192" t="s">
        <v>880</v>
      </c>
      <c r="C1192">
        <v>797</v>
      </c>
      <c r="D1192" t="s">
        <v>19</v>
      </c>
      <c r="E1192" t="s">
        <v>20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  <c r="N1192" t="s">
        <v>46</v>
      </c>
      <c r="O1192" t="s">
        <v>68</v>
      </c>
      <c r="P1192" t="s">
        <v>23</v>
      </c>
      <c r="Q1192" t="s">
        <v>24</v>
      </c>
      <c r="R1192" t="s">
        <v>33</v>
      </c>
      <c r="S1192" t="str">
        <f t="shared" si="18"/>
        <v/>
      </c>
    </row>
    <row r="1193" spans="1:19" x14ac:dyDescent="0.45">
      <c r="A1193">
        <v>15686909</v>
      </c>
      <c r="B1193" t="s">
        <v>332</v>
      </c>
      <c r="C1193">
        <v>639</v>
      </c>
      <c r="D1193" t="s">
        <v>45</v>
      </c>
      <c r="E1193" t="s">
        <v>41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  <c r="N1193" t="s">
        <v>46</v>
      </c>
      <c r="O1193" t="s">
        <v>22</v>
      </c>
      <c r="P1193" t="s">
        <v>31</v>
      </c>
      <c r="Q1193" t="s">
        <v>47</v>
      </c>
      <c r="R1193" t="s">
        <v>25</v>
      </c>
      <c r="S1193" t="str">
        <f t="shared" si="18"/>
        <v/>
      </c>
    </row>
    <row r="1194" spans="1:19" x14ac:dyDescent="0.45">
      <c r="A1194">
        <v>15589572</v>
      </c>
      <c r="B1194" t="s">
        <v>881</v>
      </c>
      <c r="C1194">
        <v>785</v>
      </c>
      <c r="D1194" t="s">
        <v>27</v>
      </c>
      <c r="E1194" t="s">
        <v>20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  <c r="N1194" t="s">
        <v>85</v>
      </c>
      <c r="O1194" t="s">
        <v>68</v>
      </c>
      <c r="P1194" t="s">
        <v>39</v>
      </c>
      <c r="Q1194" t="s">
        <v>47</v>
      </c>
      <c r="R1194" t="s">
        <v>33</v>
      </c>
      <c r="S1194" t="str">
        <f t="shared" si="18"/>
        <v>PRIORITY SAVE</v>
      </c>
    </row>
    <row r="1195" spans="1:19" x14ac:dyDescent="0.45">
      <c r="A1195">
        <v>15779947</v>
      </c>
      <c r="B1195" t="s">
        <v>882</v>
      </c>
      <c r="C1195">
        <v>363</v>
      </c>
      <c r="D1195" t="s">
        <v>27</v>
      </c>
      <c r="E1195" t="s">
        <v>20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  <c r="N1195" t="s">
        <v>46</v>
      </c>
      <c r="O1195" t="s">
        <v>30</v>
      </c>
      <c r="P1195" t="s">
        <v>39</v>
      </c>
      <c r="Q1195" t="s">
        <v>32</v>
      </c>
      <c r="R1195" t="s">
        <v>33</v>
      </c>
      <c r="S1195" t="str">
        <f t="shared" si="18"/>
        <v>PRIORITY SAVE</v>
      </c>
    </row>
    <row r="1196" spans="1:19" x14ac:dyDescent="0.45">
      <c r="A1196">
        <v>15573769</v>
      </c>
      <c r="B1196" t="s">
        <v>137</v>
      </c>
      <c r="C1196">
        <v>764</v>
      </c>
      <c r="D1196" t="s">
        <v>19</v>
      </c>
      <c r="E1196" t="s">
        <v>20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  <c r="N1196" t="s">
        <v>46</v>
      </c>
      <c r="O1196" t="s">
        <v>68</v>
      </c>
      <c r="P1196" t="s">
        <v>23</v>
      </c>
      <c r="Q1196" t="s">
        <v>32</v>
      </c>
      <c r="R1196" t="s">
        <v>33</v>
      </c>
      <c r="S1196" t="str">
        <f t="shared" si="18"/>
        <v/>
      </c>
    </row>
    <row r="1197" spans="1:19" x14ac:dyDescent="0.45">
      <c r="A1197">
        <v>15578866</v>
      </c>
      <c r="B1197" t="s">
        <v>275</v>
      </c>
      <c r="C1197">
        <v>676</v>
      </c>
      <c r="D1197" t="s">
        <v>19</v>
      </c>
      <c r="E1197" t="s">
        <v>20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  <c r="N1197" t="s">
        <v>21</v>
      </c>
      <c r="O1197" t="s">
        <v>36</v>
      </c>
      <c r="P1197" t="s">
        <v>23</v>
      </c>
      <c r="Q1197" t="s">
        <v>24</v>
      </c>
      <c r="R1197" t="s">
        <v>25</v>
      </c>
      <c r="S1197" t="str">
        <f t="shared" si="18"/>
        <v/>
      </c>
    </row>
    <row r="1198" spans="1:19" x14ac:dyDescent="0.45">
      <c r="A1198">
        <v>15739131</v>
      </c>
      <c r="B1198" t="s">
        <v>883</v>
      </c>
      <c r="C1198">
        <v>718</v>
      </c>
      <c r="D1198" t="s">
        <v>45</v>
      </c>
      <c r="E1198" t="s">
        <v>41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  <c r="N1198" t="s">
        <v>46</v>
      </c>
      <c r="O1198" t="s">
        <v>36</v>
      </c>
      <c r="P1198" t="s">
        <v>28</v>
      </c>
      <c r="Q1198" t="s">
        <v>47</v>
      </c>
      <c r="R1198" t="s">
        <v>25</v>
      </c>
      <c r="S1198" t="str">
        <f t="shared" si="18"/>
        <v/>
      </c>
    </row>
    <row r="1199" spans="1:19" x14ac:dyDescent="0.45">
      <c r="A1199">
        <v>15813444</v>
      </c>
      <c r="B1199" t="s">
        <v>268</v>
      </c>
      <c r="C1199">
        <v>590</v>
      </c>
      <c r="D1199" t="s">
        <v>27</v>
      </c>
      <c r="E1199" t="s">
        <v>20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  <c r="N1199" t="s">
        <v>35</v>
      </c>
      <c r="O1199" t="s">
        <v>22</v>
      </c>
      <c r="P1199" t="s">
        <v>23</v>
      </c>
      <c r="Q1199" t="s">
        <v>32</v>
      </c>
      <c r="R1199" t="s">
        <v>33</v>
      </c>
      <c r="S1199" t="str">
        <f t="shared" si="18"/>
        <v/>
      </c>
    </row>
    <row r="1200" spans="1:19" x14ac:dyDescent="0.45">
      <c r="A1200">
        <v>15678058</v>
      </c>
      <c r="B1200" t="s">
        <v>788</v>
      </c>
      <c r="C1200">
        <v>584</v>
      </c>
      <c r="D1200" t="s">
        <v>19</v>
      </c>
      <c r="E1200" t="s">
        <v>41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  <c r="N1200" t="s">
        <v>35</v>
      </c>
      <c r="O1200" t="s">
        <v>22</v>
      </c>
      <c r="P1200" t="s">
        <v>39</v>
      </c>
      <c r="Q1200" t="s">
        <v>53</v>
      </c>
      <c r="R1200" t="s">
        <v>25</v>
      </c>
      <c r="S1200" t="str">
        <f t="shared" si="18"/>
        <v/>
      </c>
    </row>
    <row r="1201" spans="1:19" x14ac:dyDescent="0.45">
      <c r="A1201">
        <v>15769169</v>
      </c>
      <c r="B1201" t="s">
        <v>884</v>
      </c>
      <c r="C1201">
        <v>645</v>
      </c>
      <c r="D1201" t="s">
        <v>19</v>
      </c>
      <c r="E1201" t="s">
        <v>41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  <c r="N1201" t="s">
        <v>21</v>
      </c>
      <c r="O1201" t="s">
        <v>22</v>
      </c>
      <c r="P1201" t="s">
        <v>23</v>
      </c>
      <c r="Q1201" t="s">
        <v>32</v>
      </c>
      <c r="R1201" t="s">
        <v>25</v>
      </c>
      <c r="S1201" t="str">
        <f t="shared" si="18"/>
        <v/>
      </c>
    </row>
    <row r="1202" spans="1:19" x14ac:dyDescent="0.45">
      <c r="A1202">
        <v>15804602</v>
      </c>
      <c r="B1202" t="s">
        <v>374</v>
      </c>
      <c r="C1202">
        <v>772</v>
      </c>
      <c r="D1202" t="s">
        <v>45</v>
      </c>
      <c r="E1202" t="s">
        <v>41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  <c r="N1202" t="s">
        <v>35</v>
      </c>
      <c r="O1202" t="s">
        <v>68</v>
      </c>
      <c r="P1202" t="s">
        <v>28</v>
      </c>
      <c r="Q1202" t="s">
        <v>32</v>
      </c>
      <c r="R1202" t="s">
        <v>33</v>
      </c>
      <c r="S1202" t="str">
        <f t="shared" si="18"/>
        <v/>
      </c>
    </row>
    <row r="1203" spans="1:19" x14ac:dyDescent="0.45">
      <c r="A1203">
        <v>15651052</v>
      </c>
      <c r="B1203" t="s">
        <v>885</v>
      </c>
      <c r="C1203">
        <v>399</v>
      </c>
      <c r="D1203" t="s">
        <v>45</v>
      </c>
      <c r="E1203" t="s">
        <v>41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  <c r="N1203" t="s">
        <v>21</v>
      </c>
      <c r="O1203" t="s">
        <v>30</v>
      </c>
      <c r="P1203" t="s">
        <v>39</v>
      </c>
      <c r="Q1203" t="s">
        <v>24</v>
      </c>
      <c r="R1203" t="s">
        <v>25</v>
      </c>
      <c r="S1203" t="str">
        <f t="shared" si="18"/>
        <v>PRIORITY SAVE</v>
      </c>
    </row>
    <row r="1204" spans="1:19" x14ac:dyDescent="0.45">
      <c r="A1204">
        <v>15724334</v>
      </c>
      <c r="B1204" t="s">
        <v>886</v>
      </c>
      <c r="C1204">
        <v>529</v>
      </c>
      <c r="D1204" t="s">
        <v>19</v>
      </c>
      <c r="E1204" t="s">
        <v>41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  <c r="N1204" t="s">
        <v>46</v>
      </c>
      <c r="O1204" t="s">
        <v>30</v>
      </c>
      <c r="P1204" t="s">
        <v>23</v>
      </c>
      <c r="Q1204" t="s">
        <v>47</v>
      </c>
      <c r="R1204" t="s">
        <v>25</v>
      </c>
      <c r="S1204" t="str">
        <f t="shared" si="18"/>
        <v/>
      </c>
    </row>
    <row r="1205" spans="1:19" x14ac:dyDescent="0.45">
      <c r="A1205">
        <v>15569451</v>
      </c>
      <c r="B1205" t="s">
        <v>241</v>
      </c>
      <c r="C1205">
        <v>463</v>
      </c>
      <c r="D1205" t="s">
        <v>19</v>
      </c>
      <c r="E1205" t="s">
        <v>41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  <c r="N1205" t="s">
        <v>35</v>
      </c>
      <c r="O1205" t="s">
        <v>30</v>
      </c>
      <c r="P1205" t="s">
        <v>39</v>
      </c>
      <c r="Q1205" t="s">
        <v>24</v>
      </c>
      <c r="R1205" t="s">
        <v>25</v>
      </c>
      <c r="S1205" t="str">
        <f t="shared" si="18"/>
        <v/>
      </c>
    </row>
    <row r="1206" spans="1:19" x14ac:dyDescent="0.45">
      <c r="A1206">
        <v>15650098</v>
      </c>
      <c r="B1206" t="s">
        <v>887</v>
      </c>
      <c r="C1206">
        <v>630</v>
      </c>
      <c r="D1206" t="s">
        <v>19</v>
      </c>
      <c r="E1206" t="s">
        <v>20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  <c r="N1206" t="s">
        <v>21</v>
      </c>
      <c r="O1206" t="s">
        <v>22</v>
      </c>
      <c r="P1206" t="s">
        <v>23</v>
      </c>
      <c r="Q1206" t="s">
        <v>32</v>
      </c>
      <c r="R1206" t="s">
        <v>33</v>
      </c>
      <c r="S1206" t="str">
        <f t="shared" si="18"/>
        <v/>
      </c>
    </row>
    <row r="1207" spans="1:19" x14ac:dyDescent="0.45">
      <c r="A1207">
        <v>15724307</v>
      </c>
      <c r="B1207" t="s">
        <v>37</v>
      </c>
      <c r="C1207">
        <v>780</v>
      </c>
      <c r="D1207" t="s">
        <v>19</v>
      </c>
      <c r="E1207" t="s">
        <v>41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  <c r="N1207" t="s">
        <v>85</v>
      </c>
      <c r="O1207" t="s">
        <v>68</v>
      </c>
      <c r="P1207" t="s">
        <v>39</v>
      </c>
      <c r="Q1207" t="s">
        <v>53</v>
      </c>
      <c r="R1207" t="s">
        <v>25</v>
      </c>
      <c r="S1207" t="str">
        <f t="shared" si="18"/>
        <v/>
      </c>
    </row>
    <row r="1208" spans="1:19" x14ac:dyDescent="0.45">
      <c r="A1208">
        <v>15599268</v>
      </c>
      <c r="B1208" t="s">
        <v>888</v>
      </c>
      <c r="C1208">
        <v>584</v>
      </c>
      <c r="D1208" t="s">
        <v>27</v>
      </c>
      <c r="E1208" t="s">
        <v>41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  <c r="N1208" t="s">
        <v>35</v>
      </c>
      <c r="O1208" t="s">
        <v>22</v>
      </c>
      <c r="P1208" t="s">
        <v>23</v>
      </c>
      <c r="Q1208" t="s">
        <v>47</v>
      </c>
      <c r="R1208" t="s">
        <v>33</v>
      </c>
      <c r="S1208" t="str">
        <f t="shared" si="18"/>
        <v/>
      </c>
    </row>
    <row r="1209" spans="1:19" x14ac:dyDescent="0.45">
      <c r="A1209">
        <v>15594864</v>
      </c>
      <c r="B1209" t="s">
        <v>303</v>
      </c>
      <c r="C1209">
        <v>752</v>
      </c>
      <c r="D1209" t="s">
        <v>45</v>
      </c>
      <c r="E1209" t="s">
        <v>41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  <c r="N1209" t="s">
        <v>35</v>
      </c>
      <c r="O1209" t="s">
        <v>68</v>
      </c>
      <c r="P1209" t="s">
        <v>28</v>
      </c>
      <c r="Q1209" t="s">
        <v>47</v>
      </c>
      <c r="R1209" t="s">
        <v>25</v>
      </c>
      <c r="S1209" t="str">
        <f t="shared" si="18"/>
        <v/>
      </c>
    </row>
    <row r="1210" spans="1:19" x14ac:dyDescent="0.45">
      <c r="A1210">
        <v>15616451</v>
      </c>
      <c r="B1210" t="s">
        <v>419</v>
      </c>
      <c r="C1210">
        <v>697</v>
      </c>
      <c r="D1210" t="s">
        <v>19</v>
      </c>
      <c r="E1210" t="s">
        <v>20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  <c r="N1210" t="s">
        <v>21</v>
      </c>
      <c r="O1210" t="s">
        <v>36</v>
      </c>
      <c r="P1210" t="s">
        <v>39</v>
      </c>
      <c r="Q1210" t="s">
        <v>32</v>
      </c>
      <c r="R1210" t="s">
        <v>25</v>
      </c>
      <c r="S1210" t="str">
        <f t="shared" si="18"/>
        <v/>
      </c>
    </row>
    <row r="1211" spans="1:19" x14ac:dyDescent="0.45">
      <c r="A1211">
        <v>15715667</v>
      </c>
      <c r="B1211" t="s">
        <v>889</v>
      </c>
      <c r="C1211">
        <v>850</v>
      </c>
      <c r="D1211" t="s">
        <v>19</v>
      </c>
      <c r="E1211" t="s">
        <v>20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  <c r="N1211" t="s">
        <v>35</v>
      </c>
      <c r="O1211" t="s">
        <v>38</v>
      </c>
      <c r="P1211" t="s">
        <v>23</v>
      </c>
      <c r="Q1211" t="s">
        <v>32</v>
      </c>
      <c r="R1211" t="s">
        <v>33</v>
      </c>
      <c r="S1211" t="str">
        <f t="shared" si="18"/>
        <v/>
      </c>
    </row>
    <row r="1212" spans="1:19" x14ac:dyDescent="0.45">
      <c r="A1212">
        <v>15658969</v>
      </c>
      <c r="B1212" t="s">
        <v>511</v>
      </c>
      <c r="C1212">
        <v>711</v>
      </c>
      <c r="D1212" t="s">
        <v>19</v>
      </c>
      <c r="E1212" t="s">
        <v>41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  <c r="N1212" t="s">
        <v>43</v>
      </c>
      <c r="O1212" t="s">
        <v>36</v>
      </c>
      <c r="P1212" t="s">
        <v>23</v>
      </c>
      <c r="Q1212" t="s">
        <v>32</v>
      </c>
      <c r="R1212" t="s">
        <v>33</v>
      </c>
      <c r="S1212" t="str">
        <f t="shared" si="18"/>
        <v/>
      </c>
    </row>
    <row r="1213" spans="1:19" x14ac:dyDescent="0.45">
      <c r="A1213">
        <v>15738174</v>
      </c>
      <c r="B1213" t="s">
        <v>890</v>
      </c>
      <c r="C1213">
        <v>452</v>
      </c>
      <c r="D1213" t="s">
        <v>19</v>
      </c>
      <c r="E1213" t="s">
        <v>20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  <c r="N1213" t="s">
        <v>35</v>
      </c>
      <c r="O1213" t="s">
        <v>30</v>
      </c>
      <c r="P1213" t="s">
        <v>23</v>
      </c>
      <c r="Q1213" t="s">
        <v>47</v>
      </c>
      <c r="R1213" t="s">
        <v>33</v>
      </c>
      <c r="S1213" t="str">
        <f t="shared" si="18"/>
        <v/>
      </c>
    </row>
    <row r="1214" spans="1:19" x14ac:dyDescent="0.45">
      <c r="A1214">
        <v>15813590</v>
      </c>
      <c r="B1214" t="s">
        <v>891</v>
      </c>
      <c r="C1214">
        <v>610</v>
      </c>
      <c r="D1214" t="s">
        <v>27</v>
      </c>
      <c r="E1214" t="s">
        <v>41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  <c r="N1214" t="s">
        <v>21</v>
      </c>
      <c r="O1214" t="s">
        <v>22</v>
      </c>
      <c r="P1214" t="s">
        <v>23</v>
      </c>
      <c r="Q1214" t="s">
        <v>32</v>
      </c>
      <c r="R1214" t="s">
        <v>33</v>
      </c>
      <c r="S1214" t="str">
        <f t="shared" si="18"/>
        <v/>
      </c>
    </row>
    <row r="1215" spans="1:19" x14ac:dyDescent="0.45">
      <c r="A1215">
        <v>15624229</v>
      </c>
      <c r="B1215" t="s">
        <v>892</v>
      </c>
      <c r="C1215">
        <v>694</v>
      </c>
      <c r="D1215" t="s">
        <v>19</v>
      </c>
      <c r="E1215" t="s">
        <v>20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  <c r="N1215" t="s">
        <v>46</v>
      </c>
      <c r="O1215" t="s">
        <v>36</v>
      </c>
      <c r="P1215" t="s">
        <v>23</v>
      </c>
      <c r="Q1215" t="s">
        <v>47</v>
      </c>
      <c r="R1215" t="s">
        <v>33</v>
      </c>
      <c r="S1215" t="str">
        <f t="shared" si="18"/>
        <v/>
      </c>
    </row>
    <row r="1216" spans="1:19" x14ac:dyDescent="0.45">
      <c r="A1216">
        <v>15674148</v>
      </c>
      <c r="B1216" t="s">
        <v>893</v>
      </c>
      <c r="C1216">
        <v>579</v>
      </c>
      <c r="D1216" t="s">
        <v>27</v>
      </c>
      <c r="E1216" t="s">
        <v>41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  <c r="N1216" t="s">
        <v>35</v>
      </c>
      <c r="O1216" t="s">
        <v>30</v>
      </c>
      <c r="P1216" t="s">
        <v>23</v>
      </c>
      <c r="Q1216" t="s">
        <v>32</v>
      </c>
      <c r="R1216" t="s">
        <v>25</v>
      </c>
      <c r="S1216" t="str">
        <f t="shared" si="18"/>
        <v/>
      </c>
    </row>
    <row r="1217" spans="1:19" x14ac:dyDescent="0.45">
      <c r="A1217">
        <v>15625080</v>
      </c>
      <c r="B1217" t="s">
        <v>894</v>
      </c>
      <c r="C1217">
        <v>745</v>
      </c>
      <c r="D1217" t="s">
        <v>27</v>
      </c>
      <c r="E1217" t="s">
        <v>20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  <c r="N1217" t="s">
        <v>43</v>
      </c>
      <c r="O1217" t="s">
        <v>68</v>
      </c>
      <c r="P1217" t="s">
        <v>23</v>
      </c>
      <c r="Q1217" t="s">
        <v>32</v>
      </c>
      <c r="R1217" t="s">
        <v>25</v>
      </c>
      <c r="S1217" t="str">
        <f t="shared" si="18"/>
        <v/>
      </c>
    </row>
    <row r="1218" spans="1:19" x14ac:dyDescent="0.45">
      <c r="A1218">
        <v>15682528</v>
      </c>
      <c r="B1218" t="s">
        <v>895</v>
      </c>
      <c r="C1218">
        <v>572</v>
      </c>
      <c r="D1218" t="s">
        <v>19</v>
      </c>
      <c r="E1218" t="s">
        <v>41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  <c r="N1218" t="s">
        <v>35</v>
      </c>
      <c r="O1218" t="s">
        <v>30</v>
      </c>
      <c r="P1218" t="s">
        <v>23</v>
      </c>
      <c r="Q1218" t="s">
        <v>47</v>
      </c>
      <c r="R1218" t="s">
        <v>25</v>
      </c>
      <c r="S1218" t="str">
        <f t="shared" si="18"/>
        <v/>
      </c>
    </row>
    <row r="1219" spans="1:19" x14ac:dyDescent="0.45">
      <c r="A1219">
        <v>15696900</v>
      </c>
      <c r="B1219" t="s">
        <v>448</v>
      </c>
      <c r="C1219">
        <v>505</v>
      </c>
      <c r="D1219" t="s">
        <v>45</v>
      </c>
      <c r="E1219" t="s">
        <v>41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  <c r="N1219" t="s">
        <v>46</v>
      </c>
      <c r="O1219" t="s">
        <v>30</v>
      </c>
      <c r="P1219" t="s">
        <v>39</v>
      </c>
      <c r="Q1219" t="s">
        <v>47</v>
      </c>
      <c r="R1219" t="s">
        <v>33</v>
      </c>
      <c r="S1219" t="str">
        <f t="shared" ref="S1219:S1282" si="19">IF(AND(M1219=1,H1219&gt;=100000),"PRIORITY SAVE","")</f>
        <v/>
      </c>
    </row>
    <row r="1220" spans="1:19" x14ac:dyDescent="0.45">
      <c r="A1220">
        <v>15730038</v>
      </c>
      <c r="B1220" t="s">
        <v>896</v>
      </c>
      <c r="C1220">
        <v>706</v>
      </c>
      <c r="D1220" t="s">
        <v>19</v>
      </c>
      <c r="E1220" t="s">
        <v>20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  <c r="N1220" t="s">
        <v>46</v>
      </c>
      <c r="O1220" t="s">
        <v>36</v>
      </c>
      <c r="P1220" t="s">
        <v>23</v>
      </c>
      <c r="Q1220" t="s">
        <v>47</v>
      </c>
      <c r="R1220" t="s">
        <v>25</v>
      </c>
      <c r="S1220" t="str">
        <f t="shared" si="19"/>
        <v/>
      </c>
    </row>
    <row r="1221" spans="1:19" x14ac:dyDescent="0.45">
      <c r="A1221">
        <v>15812272</v>
      </c>
      <c r="B1221" t="s">
        <v>897</v>
      </c>
      <c r="C1221">
        <v>693</v>
      </c>
      <c r="D1221" t="s">
        <v>45</v>
      </c>
      <c r="E1221" t="s">
        <v>41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  <c r="N1221" t="s">
        <v>21</v>
      </c>
      <c r="O1221" t="s">
        <v>36</v>
      </c>
      <c r="P1221" t="s">
        <v>39</v>
      </c>
      <c r="Q1221" t="s">
        <v>47</v>
      </c>
      <c r="R1221" t="s">
        <v>33</v>
      </c>
      <c r="S1221" t="str">
        <f t="shared" si="19"/>
        <v>PRIORITY SAVE</v>
      </c>
    </row>
    <row r="1222" spans="1:19" x14ac:dyDescent="0.45">
      <c r="A1222">
        <v>15654654</v>
      </c>
      <c r="B1222" t="s">
        <v>337</v>
      </c>
      <c r="C1222">
        <v>725</v>
      </c>
      <c r="D1222" t="s">
        <v>45</v>
      </c>
      <c r="E1222" t="s">
        <v>20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  <c r="N1222" t="s">
        <v>35</v>
      </c>
      <c r="O1222" t="s">
        <v>36</v>
      </c>
      <c r="P1222" t="s">
        <v>39</v>
      </c>
      <c r="Q1222" t="s">
        <v>32</v>
      </c>
      <c r="R1222" t="s">
        <v>33</v>
      </c>
      <c r="S1222" t="str">
        <f t="shared" si="19"/>
        <v/>
      </c>
    </row>
    <row r="1223" spans="1:19" x14ac:dyDescent="0.45">
      <c r="A1223">
        <v>15697625</v>
      </c>
      <c r="B1223" t="s">
        <v>898</v>
      </c>
      <c r="C1223">
        <v>791</v>
      </c>
      <c r="D1223" t="s">
        <v>19</v>
      </c>
      <c r="E1223" t="s">
        <v>41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  <c r="N1223" t="s">
        <v>35</v>
      </c>
      <c r="O1223" t="s">
        <v>68</v>
      </c>
      <c r="P1223" t="s">
        <v>31</v>
      </c>
      <c r="Q1223" t="s">
        <v>24</v>
      </c>
      <c r="R1223" t="s">
        <v>33</v>
      </c>
      <c r="S1223" t="str">
        <f t="shared" si="19"/>
        <v/>
      </c>
    </row>
    <row r="1224" spans="1:19" x14ac:dyDescent="0.45">
      <c r="A1224">
        <v>15616280</v>
      </c>
      <c r="B1224" t="s">
        <v>214</v>
      </c>
      <c r="C1224">
        <v>536</v>
      </c>
      <c r="D1224" t="s">
        <v>19</v>
      </c>
      <c r="E1224" t="s">
        <v>41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  <c r="N1224" t="s">
        <v>21</v>
      </c>
      <c r="O1224" t="s">
        <v>30</v>
      </c>
      <c r="P1224" t="s">
        <v>28</v>
      </c>
      <c r="Q1224" t="s">
        <v>24</v>
      </c>
      <c r="R1224" t="s">
        <v>25</v>
      </c>
      <c r="S1224" t="str">
        <f t="shared" si="19"/>
        <v/>
      </c>
    </row>
    <row r="1225" spans="1:19" x14ac:dyDescent="0.45">
      <c r="A1225">
        <v>15654229</v>
      </c>
      <c r="B1225" t="s">
        <v>899</v>
      </c>
      <c r="C1225">
        <v>699</v>
      </c>
      <c r="D1225" t="s">
        <v>27</v>
      </c>
      <c r="E1225" t="s">
        <v>41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  <c r="N1225" t="s">
        <v>21</v>
      </c>
      <c r="O1225" t="s">
        <v>36</v>
      </c>
      <c r="P1225" t="s">
        <v>23</v>
      </c>
      <c r="Q1225" t="s">
        <v>24</v>
      </c>
      <c r="R1225" t="s">
        <v>33</v>
      </c>
      <c r="S1225" t="str">
        <f t="shared" si="19"/>
        <v/>
      </c>
    </row>
    <row r="1226" spans="1:19" x14ac:dyDescent="0.45">
      <c r="A1226">
        <v>15628298</v>
      </c>
      <c r="B1226" t="s">
        <v>650</v>
      </c>
      <c r="C1226">
        <v>500</v>
      </c>
      <c r="D1226" t="s">
        <v>27</v>
      </c>
      <c r="E1226" t="s">
        <v>20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  <c r="N1226" t="s">
        <v>21</v>
      </c>
      <c r="O1226" t="s">
        <v>30</v>
      </c>
      <c r="P1226" t="s">
        <v>39</v>
      </c>
      <c r="Q1226" t="s">
        <v>32</v>
      </c>
      <c r="R1226" t="s">
        <v>25</v>
      </c>
      <c r="S1226" t="str">
        <f t="shared" si="19"/>
        <v/>
      </c>
    </row>
    <row r="1227" spans="1:19" x14ac:dyDescent="0.45">
      <c r="A1227">
        <v>15733387</v>
      </c>
      <c r="B1227" t="s">
        <v>900</v>
      </c>
      <c r="C1227">
        <v>707</v>
      </c>
      <c r="D1227" t="s">
        <v>27</v>
      </c>
      <c r="E1227" t="s">
        <v>20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  <c r="N1227" t="s">
        <v>43</v>
      </c>
      <c r="O1227" t="s">
        <v>36</v>
      </c>
      <c r="P1227" t="s">
        <v>39</v>
      </c>
      <c r="Q1227" t="s">
        <v>32</v>
      </c>
      <c r="R1227" t="s">
        <v>25</v>
      </c>
      <c r="S1227" t="str">
        <f t="shared" si="19"/>
        <v/>
      </c>
    </row>
    <row r="1228" spans="1:19" x14ac:dyDescent="0.45">
      <c r="A1228">
        <v>15775572</v>
      </c>
      <c r="B1228" t="s">
        <v>660</v>
      </c>
      <c r="C1228">
        <v>531</v>
      </c>
      <c r="D1228" t="s">
        <v>45</v>
      </c>
      <c r="E1228" t="s">
        <v>20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  <c r="N1228" t="s">
        <v>21</v>
      </c>
      <c r="O1228" t="s">
        <v>30</v>
      </c>
      <c r="P1228" t="s">
        <v>28</v>
      </c>
      <c r="Q1228" t="s">
        <v>32</v>
      </c>
      <c r="R1228" t="s">
        <v>33</v>
      </c>
      <c r="S1228" t="str">
        <f t="shared" si="19"/>
        <v/>
      </c>
    </row>
    <row r="1229" spans="1:19" x14ac:dyDescent="0.45">
      <c r="A1229">
        <v>15613844</v>
      </c>
      <c r="B1229" t="s">
        <v>786</v>
      </c>
      <c r="C1229">
        <v>557</v>
      </c>
      <c r="D1229" t="s">
        <v>19</v>
      </c>
      <c r="E1229" t="s">
        <v>20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  <c r="N1229" t="s">
        <v>46</v>
      </c>
      <c r="O1229" t="s">
        <v>30</v>
      </c>
      <c r="P1229" t="s">
        <v>39</v>
      </c>
      <c r="Q1229" t="s">
        <v>32</v>
      </c>
      <c r="R1229" t="s">
        <v>33</v>
      </c>
      <c r="S1229" t="str">
        <f t="shared" si="19"/>
        <v/>
      </c>
    </row>
    <row r="1230" spans="1:19" x14ac:dyDescent="0.45">
      <c r="A1230">
        <v>15578515</v>
      </c>
      <c r="B1230" t="s">
        <v>901</v>
      </c>
      <c r="C1230">
        <v>659</v>
      </c>
      <c r="D1230" t="s">
        <v>19</v>
      </c>
      <c r="E1230" t="s">
        <v>20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  <c r="N1230" t="s">
        <v>35</v>
      </c>
      <c r="O1230" t="s">
        <v>22</v>
      </c>
      <c r="P1230" t="s">
        <v>23</v>
      </c>
      <c r="Q1230" t="s">
        <v>47</v>
      </c>
      <c r="R1230" t="s">
        <v>33</v>
      </c>
      <c r="S1230" t="str">
        <f t="shared" si="19"/>
        <v/>
      </c>
    </row>
    <row r="1231" spans="1:19" x14ac:dyDescent="0.45">
      <c r="A1231">
        <v>15607598</v>
      </c>
      <c r="B1231" t="s">
        <v>902</v>
      </c>
      <c r="C1231">
        <v>575</v>
      </c>
      <c r="D1231" t="s">
        <v>27</v>
      </c>
      <c r="E1231" t="s">
        <v>20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  <c r="N1231" t="s">
        <v>35</v>
      </c>
      <c r="O1231" t="s">
        <v>30</v>
      </c>
      <c r="P1231" t="s">
        <v>23</v>
      </c>
      <c r="Q1231" t="s">
        <v>32</v>
      </c>
      <c r="R1231" t="s">
        <v>33</v>
      </c>
      <c r="S1231" t="str">
        <f t="shared" si="19"/>
        <v/>
      </c>
    </row>
    <row r="1232" spans="1:19" x14ac:dyDescent="0.45">
      <c r="A1232">
        <v>15742480</v>
      </c>
      <c r="B1232" t="s">
        <v>903</v>
      </c>
      <c r="C1232">
        <v>775</v>
      </c>
      <c r="D1232" t="s">
        <v>45</v>
      </c>
      <c r="E1232" t="s">
        <v>41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  <c r="N1232" t="s">
        <v>35</v>
      </c>
      <c r="O1232" t="s">
        <v>68</v>
      </c>
      <c r="P1232" t="s">
        <v>39</v>
      </c>
      <c r="Q1232" t="s">
        <v>24</v>
      </c>
      <c r="R1232" t="s">
        <v>33</v>
      </c>
      <c r="S1232" t="str">
        <f t="shared" si="19"/>
        <v/>
      </c>
    </row>
    <row r="1233" spans="1:19" x14ac:dyDescent="0.45">
      <c r="A1233">
        <v>15749482</v>
      </c>
      <c r="B1233" t="s">
        <v>904</v>
      </c>
      <c r="C1233">
        <v>772</v>
      </c>
      <c r="D1233" t="s">
        <v>27</v>
      </c>
      <c r="E1233" t="s">
        <v>41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  <c r="N1233" t="s">
        <v>35</v>
      </c>
      <c r="O1233" t="s">
        <v>68</v>
      </c>
      <c r="P1233" t="s">
        <v>28</v>
      </c>
      <c r="Q1233" t="s">
        <v>47</v>
      </c>
      <c r="R1233" t="s">
        <v>25</v>
      </c>
      <c r="S1233" t="str">
        <f t="shared" si="19"/>
        <v/>
      </c>
    </row>
    <row r="1234" spans="1:19" x14ac:dyDescent="0.45">
      <c r="A1234">
        <v>15607537</v>
      </c>
      <c r="B1234" t="s">
        <v>224</v>
      </c>
      <c r="C1234">
        <v>587</v>
      </c>
      <c r="D1234" t="s">
        <v>45</v>
      </c>
      <c r="E1234" t="s">
        <v>41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  <c r="N1234" t="s">
        <v>21</v>
      </c>
      <c r="O1234" t="s">
        <v>22</v>
      </c>
      <c r="P1234" t="s">
        <v>39</v>
      </c>
      <c r="Q1234" t="s">
        <v>53</v>
      </c>
      <c r="R1234" t="s">
        <v>25</v>
      </c>
      <c r="S1234" t="str">
        <f t="shared" si="19"/>
        <v>PRIORITY SAVE</v>
      </c>
    </row>
    <row r="1235" spans="1:19" x14ac:dyDescent="0.45">
      <c r="A1235">
        <v>15575410</v>
      </c>
      <c r="B1235" t="s">
        <v>905</v>
      </c>
      <c r="C1235">
        <v>667</v>
      </c>
      <c r="D1235" t="s">
        <v>45</v>
      </c>
      <c r="E1235" t="s">
        <v>20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  <c r="N1235" t="s">
        <v>35</v>
      </c>
      <c r="O1235" t="s">
        <v>22</v>
      </c>
      <c r="P1235" t="s">
        <v>28</v>
      </c>
      <c r="Q1235" t="s">
        <v>47</v>
      </c>
      <c r="R1235" t="s">
        <v>33</v>
      </c>
      <c r="S1235" t="str">
        <f t="shared" si="19"/>
        <v/>
      </c>
    </row>
    <row r="1236" spans="1:19" x14ac:dyDescent="0.45">
      <c r="A1236">
        <v>15684865</v>
      </c>
      <c r="B1236" t="s">
        <v>906</v>
      </c>
      <c r="C1236">
        <v>771</v>
      </c>
      <c r="D1236" t="s">
        <v>19</v>
      </c>
      <c r="E1236" t="s">
        <v>20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  <c r="N1236" t="s">
        <v>85</v>
      </c>
      <c r="O1236" t="s">
        <v>68</v>
      </c>
      <c r="P1236" t="s">
        <v>39</v>
      </c>
      <c r="Q1236" t="s">
        <v>32</v>
      </c>
      <c r="R1236" t="s">
        <v>25</v>
      </c>
      <c r="S1236" t="str">
        <f t="shared" si="19"/>
        <v/>
      </c>
    </row>
    <row r="1237" spans="1:19" x14ac:dyDescent="0.45">
      <c r="A1237">
        <v>15600700</v>
      </c>
      <c r="B1237" t="s">
        <v>773</v>
      </c>
      <c r="C1237">
        <v>523</v>
      </c>
      <c r="D1237" t="s">
        <v>45</v>
      </c>
      <c r="E1237" t="s">
        <v>41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  <c r="N1237" t="s">
        <v>85</v>
      </c>
      <c r="O1237" t="s">
        <v>30</v>
      </c>
      <c r="P1237" t="s">
        <v>39</v>
      </c>
      <c r="Q1237" t="s">
        <v>32</v>
      </c>
      <c r="R1237" t="s">
        <v>25</v>
      </c>
      <c r="S1237" t="str">
        <f t="shared" si="19"/>
        <v/>
      </c>
    </row>
    <row r="1238" spans="1:19" x14ac:dyDescent="0.45">
      <c r="A1238">
        <v>15774155</v>
      </c>
      <c r="B1238" t="s">
        <v>94</v>
      </c>
      <c r="C1238">
        <v>662</v>
      </c>
      <c r="D1238" t="s">
        <v>45</v>
      </c>
      <c r="E1238" t="s">
        <v>41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  <c r="N1238" t="s">
        <v>35</v>
      </c>
      <c r="O1238" t="s">
        <v>22</v>
      </c>
      <c r="P1238" t="s">
        <v>39</v>
      </c>
      <c r="Q1238" t="s">
        <v>24</v>
      </c>
      <c r="R1238" t="s">
        <v>25</v>
      </c>
      <c r="S1238" t="str">
        <f t="shared" si="19"/>
        <v/>
      </c>
    </row>
    <row r="1239" spans="1:19" x14ac:dyDescent="0.45">
      <c r="A1239">
        <v>15634267</v>
      </c>
      <c r="B1239" t="s">
        <v>907</v>
      </c>
      <c r="C1239">
        <v>717</v>
      </c>
      <c r="D1239" t="s">
        <v>19</v>
      </c>
      <c r="E1239" t="s">
        <v>41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  <c r="N1239" t="s">
        <v>21</v>
      </c>
      <c r="O1239" t="s">
        <v>36</v>
      </c>
      <c r="P1239" t="s">
        <v>23</v>
      </c>
      <c r="Q1239" t="s">
        <v>47</v>
      </c>
      <c r="R1239" t="s">
        <v>33</v>
      </c>
      <c r="S1239" t="str">
        <f t="shared" si="19"/>
        <v/>
      </c>
    </row>
    <row r="1240" spans="1:19" x14ac:dyDescent="0.45">
      <c r="A1240">
        <v>15619626</v>
      </c>
      <c r="B1240" t="s">
        <v>908</v>
      </c>
      <c r="C1240">
        <v>746</v>
      </c>
      <c r="D1240" t="s">
        <v>19</v>
      </c>
      <c r="E1240" t="s">
        <v>41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  <c r="N1240" t="s">
        <v>46</v>
      </c>
      <c r="O1240" t="s">
        <v>68</v>
      </c>
      <c r="P1240" t="s">
        <v>39</v>
      </c>
      <c r="Q1240" t="s">
        <v>47</v>
      </c>
      <c r="R1240" t="s">
        <v>33</v>
      </c>
      <c r="S1240" t="str">
        <f t="shared" si="19"/>
        <v/>
      </c>
    </row>
    <row r="1241" spans="1:19" x14ac:dyDescent="0.45">
      <c r="A1241">
        <v>15660422</v>
      </c>
      <c r="B1241" t="s">
        <v>408</v>
      </c>
      <c r="C1241">
        <v>569</v>
      </c>
      <c r="D1241" t="s">
        <v>19</v>
      </c>
      <c r="E1241" t="s">
        <v>41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  <c r="N1241" t="s">
        <v>46</v>
      </c>
      <c r="O1241" t="s">
        <v>30</v>
      </c>
      <c r="P1241" t="s">
        <v>23</v>
      </c>
      <c r="Q1241" t="s">
        <v>32</v>
      </c>
      <c r="R1241" t="s">
        <v>33</v>
      </c>
      <c r="S1241" t="str">
        <f t="shared" si="19"/>
        <v/>
      </c>
    </row>
    <row r="1242" spans="1:19" x14ac:dyDescent="0.45">
      <c r="A1242">
        <v>15617934</v>
      </c>
      <c r="B1242" t="s">
        <v>909</v>
      </c>
      <c r="C1242">
        <v>579</v>
      </c>
      <c r="D1242" t="s">
        <v>19</v>
      </c>
      <c r="E1242" t="s">
        <v>41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  <c r="N1242" t="s">
        <v>35</v>
      </c>
      <c r="O1242" t="s">
        <v>30</v>
      </c>
      <c r="P1242" t="s">
        <v>39</v>
      </c>
      <c r="Q1242" t="s">
        <v>53</v>
      </c>
      <c r="R1242" t="s">
        <v>25</v>
      </c>
      <c r="S1242" t="str">
        <f t="shared" si="19"/>
        <v/>
      </c>
    </row>
    <row r="1243" spans="1:19" x14ac:dyDescent="0.45">
      <c r="A1243">
        <v>15760774</v>
      </c>
      <c r="B1243" t="s">
        <v>910</v>
      </c>
      <c r="C1243">
        <v>519</v>
      </c>
      <c r="D1243" t="s">
        <v>19</v>
      </c>
      <c r="E1243" t="s">
        <v>20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  <c r="N1243" t="s">
        <v>46</v>
      </c>
      <c r="O1243" t="s">
        <v>30</v>
      </c>
      <c r="P1243" t="s">
        <v>39</v>
      </c>
      <c r="Q1243" t="s">
        <v>24</v>
      </c>
      <c r="R1243" t="s">
        <v>33</v>
      </c>
      <c r="S1243" t="str">
        <f t="shared" si="19"/>
        <v/>
      </c>
    </row>
    <row r="1244" spans="1:19" x14ac:dyDescent="0.45">
      <c r="A1244">
        <v>15813132</v>
      </c>
      <c r="B1244" t="s">
        <v>729</v>
      </c>
      <c r="C1244">
        <v>696</v>
      </c>
      <c r="D1244" t="s">
        <v>45</v>
      </c>
      <c r="E1244" t="s">
        <v>41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  <c r="N1244" t="s">
        <v>35</v>
      </c>
      <c r="O1244" t="s">
        <v>36</v>
      </c>
      <c r="P1244" t="s">
        <v>39</v>
      </c>
      <c r="Q1244" t="s">
        <v>47</v>
      </c>
      <c r="R1244" t="s">
        <v>25</v>
      </c>
      <c r="S1244" t="str">
        <f t="shared" si="19"/>
        <v/>
      </c>
    </row>
    <row r="1245" spans="1:19" x14ac:dyDescent="0.45">
      <c r="A1245">
        <v>15593331</v>
      </c>
      <c r="B1245" t="s">
        <v>911</v>
      </c>
      <c r="C1245">
        <v>693</v>
      </c>
      <c r="D1245" t="s">
        <v>45</v>
      </c>
      <c r="E1245" t="s">
        <v>41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  <c r="N1245" t="s">
        <v>46</v>
      </c>
      <c r="O1245" t="s">
        <v>36</v>
      </c>
      <c r="P1245" t="s">
        <v>39</v>
      </c>
      <c r="Q1245" t="s">
        <v>32</v>
      </c>
      <c r="R1245" t="s">
        <v>25</v>
      </c>
      <c r="S1245" t="str">
        <f t="shared" si="19"/>
        <v/>
      </c>
    </row>
    <row r="1246" spans="1:19" x14ac:dyDescent="0.45">
      <c r="A1246">
        <v>15616709</v>
      </c>
      <c r="B1246" t="s">
        <v>912</v>
      </c>
      <c r="C1246">
        <v>587</v>
      </c>
      <c r="D1246" t="s">
        <v>45</v>
      </c>
      <c r="E1246" t="s">
        <v>20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  <c r="N1246" t="s">
        <v>35</v>
      </c>
      <c r="O1246" t="s">
        <v>22</v>
      </c>
      <c r="P1246" t="s">
        <v>39</v>
      </c>
      <c r="Q1246" t="s">
        <v>24</v>
      </c>
      <c r="R1246" t="s">
        <v>33</v>
      </c>
      <c r="S1246" t="str">
        <f t="shared" si="19"/>
        <v/>
      </c>
    </row>
    <row r="1247" spans="1:19" x14ac:dyDescent="0.45">
      <c r="A1247">
        <v>15658052</v>
      </c>
      <c r="B1247" t="s">
        <v>81</v>
      </c>
      <c r="C1247">
        <v>626</v>
      </c>
      <c r="D1247" t="s">
        <v>19</v>
      </c>
      <c r="E1247" t="s">
        <v>20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  <c r="N1247" t="s">
        <v>21</v>
      </c>
      <c r="O1247" t="s">
        <v>22</v>
      </c>
      <c r="P1247" t="s">
        <v>28</v>
      </c>
      <c r="Q1247" t="s">
        <v>53</v>
      </c>
      <c r="R1247" t="s">
        <v>25</v>
      </c>
      <c r="S1247" t="str">
        <f t="shared" si="19"/>
        <v/>
      </c>
    </row>
    <row r="1248" spans="1:19" x14ac:dyDescent="0.45">
      <c r="A1248">
        <v>15721189</v>
      </c>
      <c r="B1248" t="s">
        <v>481</v>
      </c>
      <c r="C1248">
        <v>666</v>
      </c>
      <c r="D1248" t="s">
        <v>19</v>
      </c>
      <c r="E1248" t="s">
        <v>20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  <c r="N1248" t="s">
        <v>85</v>
      </c>
      <c r="O1248" t="s">
        <v>22</v>
      </c>
      <c r="P1248" t="s">
        <v>23</v>
      </c>
      <c r="Q1248" t="s">
        <v>32</v>
      </c>
      <c r="R1248" t="s">
        <v>33</v>
      </c>
      <c r="S1248" t="str">
        <f t="shared" si="19"/>
        <v/>
      </c>
    </row>
    <row r="1249" spans="1:19" x14ac:dyDescent="0.45">
      <c r="A1249">
        <v>15711288</v>
      </c>
      <c r="B1249" t="s">
        <v>246</v>
      </c>
      <c r="C1249">
        <v>512</v>
      </c>
      <c r="D1249" t="s">
        <v>19</v>
      </c>
      <c r="E1249" t="s">
        <v>41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  <c r="N1249" t="s">
        <v>46</v>
      </c>
      <c r="O1249" t="s">
        <v>30</v>
      </c>
      <c r="P1249" t="s">
        <v>23</v>
      </c>
      <c r="Q1249" t="s">
        <v>32</v>
      </c>
      <c r="R1249" t="s">
        <v>33</v>
      </c>
      <c r="S1249" t="str">
        <f t="shared" si="19"/>
        <v/>
      </c>
    </row>
    <row r="1250" spans="1:19" x14ac:dyDescent="0.45">
      <c r="A1250">
        <v>15770030</v>
      </c>
      <c r="B1250" t="s">
        <v>913</v>
      </c>
      <c r="C1250">
        <v>689</v>
      </c>
      <c r="D1250" t="s">
        <v>27</v>
      </c>
      <c r="E1250" t="s">
        <v>20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  <c r="N1250" t="s">
        <v>46</v>
      </c>
      <c r="O1250" t="s">
        <v>36</v>
      </c>
      <c r="P1250" t="s">
        <v>23</v>
      </c>
      <c r="Q1250" t="s">
        <v>47</v>
      </c>
      <c r="R1250" t="s">
        <v>33</v>
      </c>
      <c r="S1250" t="str">
        <f t="shared" si="19"/>
        <v/>
      </c>
    </row>
    <row r="1251" spans="1:19" x14ac:dyDescent="0.45">
      <c r="A1251">
        <v>15803681</v>
      </c>
      <c r="B1251" t="s">
        <v>914</v>
      </c>
      <c r="C1251">
        <v>803</v>
      </c>
      <c r="D1251" t="s">
        <v>19</v>
      </c>
      <c r="E1251" t="s">
        <v>20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  <c r="N1251" t="s">
        <v>46</v>
      </c>
      <c r="O1251" t="s">
        <v>38</v>
      </c>
      <c r="P1251" t="s">
        <v>23</v>
      </c>
      <c r="Q1251" t="s">
        <v>47</v>
      </c>
      <c r="R1251" t="s">
        <v>33</v>
      </c>
      <c r="S1251" t="str">
        <f t="shared" si="19"/>
        <v/>
      </c>
    </row>
    <row r="1252" spans="1:19" x14ac:dyDescent="0.45">
      <c r="A1252">
        <v>15702789</v>
      </c>
      <c r="B1252" t="s">
        <v>915</v>
      </c>
      <c r="C1252">
        <v>548</v>
      </c>
      <c r="D1252" t="s">
        <v>45</v>
      </c>
      <c r="E1252" t="s">
        <v>41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  <c r="N1252" t="s">
        <v>35</v>
      </c>
      <c r="O1252" t="s">
        <v>30</v>
      </c>
      <c r="P1252" t="s">
        <v>31</v>
      </c>
      <c r="Q1252" t="s">
        <v>47</v>
      </c>
      <c r="R1252" t="s">
        <v>25</v>
      </c>
      <c r="S1252" t="str">
        <f t="shared" si="19"/>
        <v/>
      </c>
    </row>
    <row r="1253" spans="1:19" x14ac:dyDescent="0.45">
      <c r="A1253">
        <v>15814930</v>
      </c>
      <c r="B1253" t="s">
        <v>705</v>
      </c>
      <c r="C1253">
        <v>588</v>
      </c>
      <c r="D1253" t="s">
        <v>45</v>
      </c>
      <c r="E1253" t="s">
        <v>20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  <c r="N1253" t="s">
        <v>21</v>
      </c>
      <c r="O1253" t="s">
        <v>22</v>
      </c>
      <c r="P1253" t="s">
        <v>39</v>
      </c>
      <c r="Q1253" t="s">
        <v>53</v>
      </c>
      <c r="R1253" t="s">
        <v>25</v>
      </c>
      <c r="S1253" t="str">
        <f t="shared" si="19"/>
        <v>PRIORITY SAVE</v>
      </c>
    </row>
    <row r="1254" spans="1:19" x14ac:dyDescent="0.45">
      <c r="A1254">
        <v>15658306</v>
      </c>
      <c r="B1254" t="s">
        <v>467</v>
      </c>
      <c r="C1254">
        <v>693</v>
      </c>
      <c r="D1254" t="s">
        <v>19</v>
      </c>
      <c r="E1254" t="s">
        <v>41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  <c r="N1254" t="s">
        <v>85</v>
      </c>
      <c r="O1254" t="s">
        <v>36</v>
      </c>
      <c r="P1254" t="s">
        <v>28</v>
      </c>
      <c r="Q1254" t="s">
        <v>47</v>
      </c>
      <c r="R1254" t="s">
        <v>25</v>
      </c>
      <c r="S1254" t="str">
        <f t="shared" si="19"/>
        <v/>
      </c>
    </row>
    <row r="1255" spans="1:19" x14ac:dyDescent="0.45">
      <c r="A1255">
        <v>15699523</v>
      </c>
      <c r="B1255" t="s">
        <v>40</v>
      </c>
      <c r="C1255">
        <v>499</v>
      </c>
      <c r="D1255" t="s">
        <v>45</v>
      </c>
      <c r="E1255" t="s">
        <v>20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  <c r="N1255" t="s">
        <v>43</v>
      </c>
      <c r="O1255" t="s">
        <v>30</v>
      </c>
      <c r="P1255" t="s">
        <v>39</v>
      </c>
      <c r="Q1255" t="s">
        <v>47</v>
      </c>
      <c r="R1255" t="s">
        <v>33</v>
      </c>
      <c r="S1255" t="str">
        <f t="shared" si="19"/>
        <v/>
      </c>
    </row>
    <row r="1256" spans="1:19" x14ac:dyDescent="0.45">
      <c r="A1256">
        <v>15610383</v>
      </c>
      <c r="B1256" t="s">
        <v>916</v>
      </c>
      <c r="C1256">
        <v>628</v>
      </c>
      <c r="D1256" t="s">
        <v>19</v>
      </c>
      <c r="E1256" t="s">
        <v>20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  <c r="N1256" t="s">
        <v>21</v>
      </c>
      <c r="O1256" t="s">
        <v>22</v>
      </c>
      <c r="P1256" t="s">
        <v>103</v>
      </c>
      <c r="Q1256" t="s">
        <v>24</v>
      </c>
      <c r="R1256" t="s">
        <v>33</v>
      </c>
      <c r="S1256" t="str">
        <f t="shared" si="19"/>
        <v/>
      </c>
    </row>
    <row r="1257" spans="1:19" x14ac:dyDescent="0.45">
      <c r="A1257">
        <v>15615032</v>
      </c>
      <c r="B1257" t="s">
        <v>917</v>
      </c>
      <c r="C1257">
        <v>624</v>
      </c>
      <c r="D1257" t="s">
        <v>27</v>
      </c>
      <c r="E1257" t="s">
        <v>41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  <c r="N1257" t="s">
        <v>21</v>
      </c>
      <c r="O1257" t="s">
        <v>22</v>
      </c>
      <c r="P1257" t="s">
        <v>23</v>
      </c>
      <c r="Q1257" t="s">
        <v>47</v>
      </c>
      <c r="R1257" t="s">
        <v>33</v>
      </c>
      <c r="S1257" t="str">
        <f t="shared" si="19"/>
        <v/>
      </c>
    </row>
    <row r="1258" spans="1:19" x14ac:dyDescent="0.45">
      <c r="A1258">
        <v>15781989</v>
      </c>
      <c r="B1258" t="s">
        <v>918</v>
      </c>
      <c r="C1258">
        <v>733</v>
      </c>
      <c r="D1258" t="s">
        <v>19</v>
      </c>
      <c r="E1258" t="s">
        <v>41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  <c r="N1258" t="s">
        <v>21</v>
      </c>
      <c r="O1258" t="s">
        <v>36</v>
      </c>
      <c r="P1258" t="s">
        <v>39</v>
      </c>
      <c r="Q1258" t="s">
        <v>53</v>
      </c>
      <c r="R1258" t="s">
        <v>25</v>
      </c>
      <c r="S1258" t="str">
        <f t="shared" si="19"/>
        <v/>
      </c>
    </row>
    <row r="1259" spans="1:19" x14ac:dyDescent="0.45">
      <c r="A1259">
        <v>15647402</v>
      </c>
      <c r="B1259" t="s">
        <v>699</v>
      </c>
      <c r="C1259">
        <v>628</v>
      </c>
      <c r="D1259" t="s">
        <v>19</v>
      </c>
      <c r="E1259" t="s">
        <v>20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  <c r="N1259" t="s">
        <v>35</v>
      </c>
      <c r="O1259" t="s">
        <v>22</v>
      </c>
      <c r="P1259" t="s">
        <v>23</v>
      </c>
      <c r="Q1259" t="s">
        <v>47</v>
      </c>
      <c r="R1259" t="s">
        <v>33</v>
      </c>
      <c r="S1259" t="str">
        <f t="shared" si="19"/>
        <v/>
      </c>
    </row>
    <row r="1260" spans="1:19" x14ac:dyDescent="0.45">
      <c r="A1260">
        <v>15740494</v>
      </c>
      <c r="B1260" t="s">
        <v>81</v>
      </c>
      <c r="C1260">
        <v>633</v>
      </c>
      <c r="D1260" t="s">
        <v>19</v>
      </c>
      <c r="E1260" t="s">
        <v>20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  <c r="N1260" t="s">
        <v>35</v>
      </c>
      <c r="O1260" t="s">
        <v>22</v>
      </c>
      <c r="P1260" t="s">
        <v>23</v>
      </c>
      <c r="Q1260" t="s">
        <v>47</v>
      </c>
      <c r="R1260" t="s">
        <v>33</v>
      </c>
      <c r="S1260" t="str">
        <f t="shared" si="19"/>
        <v/>
      </c>
    </row>
    <row r="1261" spans="1:19" x14ac:dyDescent="0.45">
      <c r="A1261">
        <v>15701265</v>
      </c>
      <c r="B1261" t="s">
        <v>919</v>
      </c>
      <c r="C1261">
        <v>559</v>
      </c>
      <c r="D1261" t="s">
        <v>45</v>
      </c>
      <c r="E1261" t="s">
        <v>20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  <c r="N1261" t="s">
        <v>35</v>
      </c>
      <c r="O1261" t="s">
        <v>30</v>
      </c>
      <c r="P1261" t="s">
        <v>39</v>
      </c>
      <c r="Q1261" t="s">
        <v>24</v>
      </c>
      <c r="R1261" t="s">
        <v>33</v>
      </c>
      <c r="S1261" t="str">
        <f t="shared" si="19"/>
        <v/>
      </c>
    </row>
    <row r="1262" spans="1:19" x14ac:dyDescent="0.45">
      <c r="A1262">
        <v>15743532</v>
      </c>
      <c r="B1262" t="s">
        <v>666</v>
      </c>
      <c r="C1262">
        <v>704</v>
      </c>
      <c r="D1262" t="s">
        <v>45</v>
      </c>
      <c r="E1262" t="s">
        <v>41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  <c r="N1262" t="s">
        <v>46</v>
      </c>
      <c r="O1262" t="s">
        <v>36</v>
      </c>
      <c r="P1262" t="s">
        <v>39</v>
      </c>
      <c r="Q1262" t="s">
        <v>47</v>
      </c>
      <c r="R1262" t="s">
        <v>25</v>
      </c>
      <c r="S1262" t="str">
        <f t="shared" si="19"/>
        <v>PRIORITY SAVE</v>
      </c>
    </row>
    <row r="1263" spans="1:19" x14ac:dyDescent="0.45">
      <c r="A1263">
        <v>15794870</v>
      </c>
      <c r="B1263" t="s">
        <v>432</v>
      </c>
      <c r="C1263">
        <v>744</v>
      </c>
      <c r="D1263" t="s">
        <v>45</v>
      </c>
      <c r="E1263" t="s">
        <v>41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  <c r="N1263" t="s">
        <v>35</v>
      </c>
      <c r="O1263" t="s">
        <v>68</v>
      </c>
      <c r="P1263" t="s">
        <v>28</v>
      </c>
      <c r="Q1263" t="s">
        <v>32</v>
      </c>
      <c r="R1263" t="s">
        <v>33</v>
      </c>
      <c r="S1263" t="str">
        <f t="shared" si="19"/>
        <v/>
      </c>
    </row>
    <row r="1264" spans="1:19" x14ac:dyDescent="0.45">
      <c r="A1264">
        <v>15747591</v>
      </c>
      <c r="B1264" t="s">
        <v>408</v>
      </c>
      <c r="C1264">
        <v>665</v>
      </c>
      <c r="D1264" t="s">
        <v>27</v>
      </c>
      <c r="E1264" t="s">
        <v>20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  <c r="N1264" t="s">
        <v>21</v>
      </c>
      <c r="O1264" t="s">
        <v>22</v>
      </c>
      <c r="P1264" t="s">
        <v>31</v>
      </c>
      <c r="Q1264" t="s">
        <v>24</v>
      </c>
      <c r="R1264" t="s">
        <v>25</v>
      </c>
      <c r="S1264" t="str">
        <f t="shared" si="19"/>
        <v/>
      </c>
    </row>
    <row r="1265" spans="1:19" x14ac:dyDescent="0.45">
      <c r="A1265">
        <v>15726557</v>
      </c>
      <c r="B1265" t="s">
        <v>920</v>
      </c>
      <c r="C1265">
        <v>638</v>
      </c>
      <c r="D1265" t="s">
        <v>19</v>
      </c>
      <c r="E1265" t="s">
        <v>20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  <c r="N1265" t="s">
        <v>21</v>
      </c>
      <c r="O1265" t="s">
        <v>22</v>
      </c>
      <c r="P1265" t="s">
        <v>31</v>
      </c>
      <c r="Q1265" t="s">
        <v>32</v>
      </c>
      <c r="R1265" t="s">
        <v>25</v>
      </c>
      <c r="S1265" t="str">
        <f t="shared" si="19"/>
        <v/>
      </c>
    </row>
    <row r="1266" spans="1:19" x14ac:dyDescent="0.45">
      <c r="A1266">
        <v>15732199</v>
      </c>
      <c r="B1266" t="s">
        <v>540</v>
      </c>
      <c r="C1266">
        <v>837</v>
      </c>
      <c r="D1266" t="s">
        <v>27</v>
      </c>
      <c r="E1266" t="s">
        <v>41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  <c r="N1266" t="s">
        <v>35</v>
      </c>
      <c r="O1266" t="s">
        <v>38</v>
      </c>
      <c r="P1266" t="s">
        <v>39</v>
      </c>
      <c r="Q1266" t="s">
        <v>53</v>
      </c>
      <c r="R1266" t="s">
        <v>25</v>
      </c>
      <c r="S1266" t="str">
        <f t="shared" si="19"/>
        <v/>
      </c>
    </row>
    <row r="1267" spans="1:19" x14ac:dyDescent="0.45">
      <c r="A1267">
        <v>15662291</v>
      </c>
      <c r="B1267" t="s">
        <v>305</v>
      </c>
      <c r="C1267">
        <v>534</v>
      </c>
      <c r="D1267" t="s">
        <v>19</v>
      </c>
      <c r="E1267" t="s">
        <v>20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  <c r="N1267" t="s">
        <v>43</v>
      </c>
      <c r="O1267" t="s">
        <v>30</v>
      </c>
      <c r="P1267" t="s">
        <v>39</v>
      </c>
      <c r="Q1267" t="s">
        <v>32</v>
      </c>
      <c r="R1267" t="s">
        <v>33</v>
      </c>
      <c r="S1267" t="str">
        <f t="shared" si="19"/>
        <v>PRIORITY SAVE</v>
      </c>
    </row>
    <row r="1268" spans="1:19" x14ac:dyDescent="0.45">
      <c r="A1268">
        <v>15749050</v>
      </c>
      <c r="B1268" t="s">
        <v>921</v>
      </c>
      <c r="C1268">
        <v>548</v>
      </c>
      <c r="D1268" t="s">
        <v>19</v>
      </c>
      <c r="E1268" t="s">
        <v>20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  <c r="N1268" t="s">
        <v>35</v>
      </c>
      <c r="O1268" t="s">
        <v>30</v>
      </c>
      <c r="P1268" t="s">
        <v>23</v>
      </c>
      <c r="Q1268" t="s">
        <v>47</v>
      </c>
      <c r="R1268" t="s">
        <v>25</v>
      </c>
      <c r="S1268" t="str">
        <f t="shared" si="19"/>
        <v/>
      </c>
    </row>
    <row r="1269" spans="1:19" x14ac:dyDescent="0.45">
      <c r="A1269">
        <v>15781586</v>
      </c>
      <c r="B1269" t="s">
        <v>922</v>
      </c>
      <c r="C1269">
        <v>837</v>
      </c>
      <c r="D1269" t="s">
        <v>45</v>
      </c>
      <c r="E1269" t="s">
        <v>41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  <c r="N1269" t="s">
        <v>35</v>
      </c>
      <c r="O1269" t="s">
        <v>38</v>
      </c>
      <c r="P1269" t="s">
        <v>39</v>
      </c>
      <c r="Q1269" t="s">
        <v>24</v>
      </c>
      <c r="R1269" t="s">
        <v>25</v>
      </c>
      <c r="S1269" t="str">
        <f t="shared" si="19"/>
        <v/>
      </c>
    </row>
    <row r="1270" spans="1:19" x14ac:dyDescent="0.45">
      <c r="A1270">
        <v>15617078</v>
      </c>
      <c r="B1270" t="s">
        <v>923</v>
      </c>
      <c r="C1270">
        <v>658</v>
      </c>
      <c r="D1270" t="s">
        <v>19</v>
      </c>
      <c r="E1270" t="s">
        <v>20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  <c r="N1270" t="s">
        <v>21</v>
      </c>
      <c r="O1270" t="s">
        <v>22</v>
      </c>
      <c r="P1270" t="s">
        <v>39</v>
      </c>
      <c r="Q1270" t="s">
        <v>32</v>
      </c>
      <c r="R1270" t="s">
        <v>25</v>
      </c>
      <c r="S1270" t="str">
        <f t="shared" si="19"/>
        <v/>
      </c>
    </row>
    <row r="1271" spans="1:19" x14ac:dyDescent="0.45">
      <c r="A1271">
        <v>15723339</v>
      </c>
      <c r="B1271" t="s">
        <v>54</v>
      </c>
      <c r="C1271">
        <v>554</v>
      </c>
      <c r="D1271" t="s">
        <v>19</v>
      </c>
      <c r="E1271" t="s">
        <v>20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  <c r="N1271" t="s">
        <v>35</v>
      </c>
      <c r="O1271" t="s">
        <v>30</v>
      </c>
      <c r="P1271" t="s">
        <v>39</v>
      </c>
      <c r="Q1271" t="s">
        <v>47</v>
      </c>
      <c r="R1271" t="s">
        <v>33</v>
      </c>
      <c r="S1271" t="str">
        <f t="shared" si="19"/>
        <v/>
      </c>
    </row>
    <row r="1272" spans="1:19" x14ac:dyDescent="0.45">
      <c r="A1272">
        <v>15671322</v>
      </c>
      <c r="B1272" t="s">
        <v>399</v>
      </c>
      <c r="C1272">
        <v>724</v>
      </c>
      <c r="D1272" t="s">
        <v>45</v>
      </c>
      <c r="E1272" t="s">
        <v>41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  <c r="N1272" t="s">
        <v>35</v>
      </c>
      <c r="O1272" t="s">
        <v>36</v>
      </c>
      <c r="P1272" t="s">
        <v>39</v>
      </c>
      <c r="Q1272" t="s">
        <v>32</v>
      </c>
      <c r="R1272" t="s">
        <v>25</v>
      </c>
      <c r="S1272" t="str">
        <f t="shared" si="19"/>
        <v/>
      </c>
    </row>
    <row r="1273" spans="1:19" x14ac:dyDescent="0.45">
      <c r="A1273">
        <v>15793854</v>
      </c>
      <c r="B1273" t="s">
        <v>308</v>
      </c>
      <c r="C1273">
        <v>723</v>
      </c>
      <c r="D1273" t="s">
        <v>19</v>
      </c>
      <c r="E1273" t="s">
        <v>41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  <c r="N1273" t="s">
        <v>21</v>
      </c>
      <c r="O1273" t="s">
        <v>36</v>
      </c>
      <c r="P1273" t="s">
        <v>28</v>
      </c>
      <c r="Q1273" t="s">
        <v>24</v>
      </c>
      <c r="R1273" t="s">
        <v>25</v>
      </c>
      <c r="S1273" t="str">
        <f t="shared" si="19"/>
        <v/>
      </c>
    </row>
    <row r="1274" spans="1:19" x14ac:dyDescent="0.45">
      <c r="A1274">
        <v>15756539</v>
      </c>
      <c r="B1274" t="s">
        <v>219</v>
      </c>
      <c r="C1274">
        <v>585</v>
      </c>
      <c r="D1274" t="s">
        <v>45</v>
      </c>
      <c r="E1274" t="s">
        <v>20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  <c r="N1274" t="s">
        <v>35</v>
      </c>
      <c r="O1274" t="s">
        <v>22</v>
      </c>
      <c r="P1274" t="s">
        <v>31</v>
      </c>
      <c r="Q1274" t="s">
        <v>32</v>
      </c>
      <c r="R1274" t="s">
        <v>33</v>
      </c>
      <c r="S1274" t="str">
        <f t="shared" si="19"/>
        <v/>
      </c>
    </row>
    <row r="1275" spans="1:19" x14ac:dyDescent="0.45">
      <c r="A1275">
        <v>15612064</v>
      </c>
      <c r="B1275" t="s">
        <v>924</v>
      </c>
      <c r="C1275">
        <v>474</v>
      </c>
      <c r="D1275" t="s">
        <v>19</v>
      </c>
      <c r="E1275" t="s">
        <v>41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  <c r="N1275" t="s">
        <v>35</v>
      </c>
      <c r="O1275" t="s">
        <v>30</v>
      </c>
      <c r="P1275" t="s">
        <v>23</v>
      </c>
      <c r="Q1275" t="s">
        <v>47</v>
      </c>
      <c r="R1275" t="s">
        <v>33</v>
      </c>
      <c r="S1275" t="str">
        <f t="shared" si="19"/>
        <v/>
      </c>
    </row>
    <row r="1276" spans="1:19" x14ac:dyDescent="0.45">
      <c r="A1276">
        <v>15625916</v>
      </c>
      <c r="B1276" t="s">
        <v>804</v>
      </c>
      <c r="C1276">
        <v>562</v>
      </c>
      <c r="D1276" t="s">
        <v>27</v>
      </c>
      <c r="E1276" t="s">
        <v>41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  <c r="N1276" t="s">
        <v>35</v>
      </c>
      <c r="O1276" t="s">
        <v>30</v>
      </c>
      <c r="P1276" t="s">
        <v>31</v>
      </c>
      <c r="Q1276" t="s">
        <v>32</v>
      </c>
      <c r="R1276" t="s">
        <v>25</v>
      </c>
      <c r="S1276" t="str">
        <f t="shared" si="19"/>
        <v/>
      </c>
    </row>
    <row r="1277" spans="1:19" x14ac:dyDescent="0.45">
      <c r="A1277">
        <v>15683195</v>
      </c>
      <c r="B1277" t="s">
        <v>925</v>
      </c>
      <c r="C1277">
        <v>719</v>
      </c>
      <c r="D1277" t="s">
        <v>19</v>
      </c>
      <c r="E1277" t="s">
        <v>41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  <c r="N1277" t="s">
        <v>35</v>
      </c>
      <c r="O1277" t="s">
        <v>36</v>
      </c>
      <c r="P1277" t="s">
        <v>39</v>
      </c>
      <c r="Q1277" t="s">
        <v>53</v>
      </c>
      <c r="R1277" t="s">
        <v>25</v>
      </c>
      <c r="S1277" t="str">
        <f t="shared" si="19"/>
        <v/>
      </c>
    </row>
    <row r="1278" spans="1:19" x14ac:dyDescent="0.45">
      <c r="A1278">
        <v>15690182</v>
      </c>
      <c r="B1278" t="s">
        <v>926</v>
      </c>
      <c r="C1278">
        <v>635</v>
      </c>
      <c r="D1278" t="s">
        <v>45</v>
      </c>
      <c r="E1278" t="s">
        <v>41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  <c r="N1278" t="s">
        <v>35</v>
      </c>
      <c r="O1278" t="s">
        <v>22</v>
      </c>
      <c r="P1278" t="s">
        <v>39</v>
      </c>
      <c r="Q1278" t="s">
        <v>47</v>
      </c>
      <c r="R1278" t="s">
        <v>25</v>
      </c>
      <c r="S1278" t="str">
        <f t="shared" si="19"/>
        <v>PRIORITY SAVE</v>
      </c>
    </row>
    <row r="1279" spans="1:19" x14ac:dyDescent="0.45">
      <c r="A1279">
        <v>15721719</v>
      </c>
      <c r="B1279" t="s">
        <v>162</v>
      </c>
      <c r="C1279">
        <v>743</v>
      </c>
      <c r="D1279" t="s">
        <v>19</v>
      </c>
      <c r="E1279" t="s">
        <v>41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  <c r="N1279" t="s">
        <v>21</v>
      </c>
      <c r="O1279" t="s">
        <v>68</v>
      </c>
      <c r="P1279" t="s">
        <v>28</v>
      </c>
      <c r="Q1279" t="s">
        <v>32</v>
      </c>
      <c r="R1279" t="s">
        <v>33</v>
      </c>
      <c r="S1279" t="str">
        <f t="shared" si="19"/>
        <v/>
      </c>
    </row>
    <row r="1280" spans="1:19" x14ac:dyDescent="0.45">
      <c r="A1280">
        <v>15641690</v>
      </c>
      <c r="B1280" t="s">
        <v>82</v>
      </c>
      <c r="C1280">
        <v>681</v>
      </c>
      <c r="D1280" t="s">
        <v>27</v>
      </c>
      <c r="E1280" t="s">
        <v>41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  <c r="N1280" t="s">
        <v>85</v>
      </c>
      <c r="O1280" t="s">
        <v>36</v>
      </c>
      <c r="P1280" t="s">
        <v>23</v>
      </c>
      <c r="Q1280" t="s">
        <v>32</v>
      </c>
      <c r="R1280" t="s">
        <v>33</v>
      </c>
      <c r="S1280" t="str">
        <f t="shared" si="19"/>
        <v/>
      </c>
    </row>
    <row r="1281" spans="1:19" x14ac:dyDescent="0.45">
      <c r="A1281">
        <v>15634896</v>
      </c>
      <c r="B1281" t="s">
        <v>266</v>
      </c>
      <c r="C1281">
        <v>521</v>
      </c>
      <c r="D1281" t="s">
        <v>19</v>
      </c>
      <c r="E1281" t="s">
        <v>20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  <c r="N1281" t="s">
        <v>35</v>
      </c>
      <c r="O1281" t="s">
        <v>30</v>
      </c>
      <c r="P1281" t="s">
        <v>23</v>
      </c>
      <c r="Q1281" t="s">
        <v>32</v>
      </c>
      <c r="R1281" t="s">
        <v>33</v>
      </c>
      <c r="S1281" t="str">
        <f t="shared" si="19"/>
        <v/>
      </c>
    </row>
    <row r="1282" spans="1:19" x14ac:dyDescent="0.45">
      <c r="A1282">
        <v>15671590</v>
      </c>
      <c r="B1282" t="s">
        <v>49</v>
      </c>
      <c r="C1282">
        <v>741</v>
      </c>
      <c r="D1282" t="s">
        <v>27</v>
      </c>
      <c r="E1282" t="s">
        <v>41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  <c r="N1282" t="s">
        <v>46</v>
      </c>
      <c r="O1282" t="s">
        <v>68</v>
      </c>
      <c r="P1282" t="s">
        <v>23</v>
      </c>
      <c r="Q1282" t="s">
        <v>47</v>
      </c>
      <c r="R1282" t="s">
        <v>33</v>
      </c>
      <c r="S1282" t="str">
        <f t="shared" si="19"/>
        <v/>
      </c>
    </row>
    <row r="1283" spans="1:19" x14ac:dyDescent="0.45">
      <c r="A1283">
        <v>15779182</v>
      </c>
      <c r="B1283" t="s">
        <v>175</v>
      </c>
      <c r="C1283">
        <v>790</v>
      </c>
      <c r="D1283" t="s">
        <v>27</v>
      </c>
      <c r="E1283" t="s">
        <v>41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  <c r="N1283" t="s">
        <v>21</v>
      </c>
      <c r="O1283" t="s">
        <v>68</v>
      </c>
      <c r="P1283" t="s">
        <v>31</v>
      </c>
      <c r="Q1283" t="s">
        <v>32</v>
      </c>
      <c r="R1283" t="s">
        <v>25</v>
      </c>
      <c r="S1283" t="str">
        <f t="shared" ref="S1283:S1346" si="20">IF(AND(M1283=1,H1283&gt;=100000),"PRIORITY SAVE","")</f>
        <v>PRIORITY SAVE</v>
      </c>
    </row>
    <row r="1284" spans="1:19" x14ac:dyDescent="0.45">
      <c r="A1284">
        <v>15778287</v>
      </c>
      <c r="B1284" t="s">
        <v>421</v>
      </c>
      <c r="C1284">
        <v>622</v>
      </c>
      <c r="D1284" t="s">
        <v>19</v>
      </c>
      <c r="E1284" t="s">
        <v>41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  <c r="N1284" t="s">
        <v>35</v>
      </c>
      <c r="O1284" t="s">
        <v>22</v>
      </c>
      <c r="P1284" t="s">
        <v>23</v>
      </c>
      <c r="Q1284" t="s">
        <v>32</v>
      </c>
      <c r="R1284" t="s">
        <v>33</v>
      </c>
      <c r="S1284" t="str">
        <f t="shared" si="20"/>
        <v/>
      </c>
    </row>
    <row r="1285" spans="1:19" x14ac:dyDescent="0.45">
      <c r="A1285">
        <v>15609510</v>
      </c>
      <c r="B1285" t="s">
        <v>368</v>
      </c>
      <c r="C1285">
        <v>669</v>
      </c>
      <c r="D1285" t="s">
        <v>19</v>
      </c>
      <c r="E1285" t="s">
        <v>41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  <c r="N1285" t="s">
        <v>21</v>
      </c>
      <c r="O1285" t="s">
        <v>22</v>
      </c>
      <c r="P1285" t="s">
        <v>39</v>
      </c>
      <c r="Q1285" t="s">
        <v>32</v>
      </c>
      <c r="R1285" t="s">
        <v>25</v>
      </c>
      <c r="S1285" t="str">
        <f t="shared" si="20"/>
        <v/>
      </c>
    </row>
    <row r="1286" spans="1:19" x14ac:dyDescent="0.45">
      <c r="A1286">
        <v>15742229</v>
      </c>
      <c r="B1286" t="s">
        <v>831</v>
      </c>
      <c r="C1286">
        <v>583</v>
      </c>
      <c r="D1286" t="s">
        <v>19</v>
      </c>
      <c r="E1286" t="s">
        <v>41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  <c r="N1286" t="s">
        <v>43</v>
      </c>
      <c r="O1286" t="s">
        <v>22</v>
      </c>
      <c r="P1286" t="s">
        <v>39</v>
      </c>
      <c r="Q1286" t="s">
        <v>32</v>
      </c>
      <c r="R1286" t="s">
        <v>25</v>
      </c>
      <c r="S1286" t="str">
        <f t="shared" si="20"/>
        <v/>
      </c>
    </row>
    <row r="1287" spans="1:19" x14ac:dyDescent="0.45">
      <c r="A1287">
        <v>15658532</v>
      </c>
      <c r="B1287" t="s">
        <v>927</v>
      </c>
      <c r="C1287">
        <v>520</v>
      </c>
      <c r="D1287" t="s">
        <v>27</v>
      </c>
      <c r="E1287" t="s">
        <v>20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  <c r="N1287" t="s">
        <v>85</v>
      </c>
      <c r="O1287" t="s">
        <v>30</v>
      </c>
      <c r="P1287" t="s">
        <v>31</v>
      </c>
      <c r="Q1287" t="s">
        <v>47</v>
      </c>
      <c r="R1287" t="s">
        <v>25</v>
      </c>
      <c r="S1287" t="str">
        <f t="shared" si="20"/>
        <v/>
      </c>
    </row>
    <row r="1288" spans="1:19" x14ac:dyDescent="0.45">
      <c r="A1288">
        <v>15590993</v>
      </c>
      <c r="B1288" t="s">
        <v>417</v>
      </c>
      <c r="C1288">
        <v>579</v>
      </c>
      <c r="D1288" t="s">
        <v>27</v>
      </c>
      <c r="E1288" t="s">
        <v>41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  <c r="N1288" t="s">
        <v>35</v>
      </c>
      <c r="O1288" t="s">
        <v>30</v>
      </c>
      <c r="P1288" t="s">
        <v>31</v>
      </c>
      <c r="Q1288" t="s">
        <v>47</v>
      </c>
      <c r="R1288" t="s">
        <v>33</v>
      </c>
      <c r="S1288" t="str">
        <f t="shared" si="20"/>
        <v/>
      </c>
    </row>
    <row r="1289" spans="1:19" x14ac:dyDescent="0.45">
      <c r="A1289">
        <v>15565701</v>
      </c>
      <c r="B1289" t="s">
        <v>928</v>
      </c>
      <c r="C1289">
        <v>698</v>
      </c>
      <c r="D1289" t="s">
        <v>27</v>
      </c>
      <c r="E1289" t="s">
        <v>20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  <c r="N1289" t="s">
        <v>35</v>
      </c>
      <c r="O1289" t="s">
        <v>36</v>
      </c>
      <c r="P1289" t="s">
        <v>31</v>
      </c>
      <c r="Q1289" t="s">
        <v>53</v>
      </c>
      <c r="R1289" t="s">
        <v>25</v>
      </c>
      <c r="S1289" t="str">
        <f t="shared" si="20"/>
        <v/>
      </c>
    </row>
    <row r="1290" spans="1:19" x14ac:dyDescent="0.45">
      <c r="A1290">
        <v>15597239</v>
      </c>
      <c r="B1290" t="s">
        <v>234</v>
      </c>
      <c r="C1290">
        <v>548</v>
      </c>
      <c r="D1290" t="s">
        <v>27</v>
      </c>
      <c r="E1290" t="s">
        <v>41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  <c r="N1290" t="s">
        <v>35</v>
      </c>
      <c r="O1290" t="s">
        <v>30</v>
      </c>
      <c r="P1290" t="s">
        <v>39</v>
      </c>
      <c r="Q1290" t="s">
        <v>32</v>
      </c>
      <c r="R1290" t="s">
        <v>25</v>
      </c>
      <c r="S1290" t="str">
        <f t="shared" si="20"/>
        <v/>
      </c>
    </row>
    <row r="1291" spans="1:19" x14ac:dyDescent="0.45">
      <c r="A1291">
        <v>15688880</v>
      </c>
      <c r="B1291" t="s">
        <v>929</v>
      </c>
      <c r="C1291">
        <v>672</v>
      </c>
      <c r="D1291" t="s">
        <v>45</v>
      </c>
      <c r="E1291" t="s">
        <v>41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  <c r="N1291" t="s">
        <v>21</v>
      </c>
      <c r="O1291" t="s">
        <v>36</v>
      </c>
      <c r="P1291" t="s">
        <v>39</v>
      </c>
      <c r="Q1291" t="s">
        <v>53</v>
      </c>
      <c r="R1291" t="s">
        <v>25</v>
      </c>
      <c r="S1291" t="str">
        <f t="shared" si="20"/>
        <v>PRIORITY SAVE</v>
      </c>
    </row>
    <row r="1292" spans="1:19" x14ac:dyDescent="0.45">
      <c r="A1292">
        <v>15813917</v>
      </c>
      <c r="B1292" t="s">
        <v>930</v>
      </c>
      <c r="C1292">
        <v>653</v>
      </c>
      <c r="D1292" t="s">
        <v>45</v>
      </c>
      <c r="E1292" t="s">
        <v>41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  <c r="N1292" t="s">
        <v>35</v>
      </c>
      <c r="O1292" t="s">
        <v>22</v>
      </c>
      <c r="P1292" t="s">
        <v>39</v>
      </c>
      <c r="Q1292" t="s">
        <v>53</v>
      </c>
      <c r="R1292" t="s">
        <v>25</v>
      </c>
      <c r="S1292" t="str">
        <f t="shared" si="20"/>
        <v/>
      </c>
    </row>
    <row r="1293" spans="1:19" x14ac:dyDescent="0.45">
      <c r="A1293">
        <v>15679611</v>
      </c>
      <c r="B1293" t="s">
        <v>51</v>
      </c>
      <c r="C1293">
        <v>734</v>
      </c>
      <c r="D1293" t="s">
        <v>27</v>
      </c>
      <c r="E1293" t="s">
        <v>20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  <c r="N1293" t="s">
        <v>35</v>
      </c>
      <c r="O1293" t="s">
        <v>36</v>
      </c>
      <c r="P1293" t="s">
        <v>39</v>
      </c>
      <c r="Q1293" t="s">
        <v>24</v>
      </c>
      <c r="R1293" t="s">
        <v>25</v>
      </c>
      <c r="S1293" t="str">
        <f t="shared" si="20"/>
        <v/>
      </c>
    </row>
    <row r="1294" spans="1:19" x14ac:dyDescent="0.45">
      <c r="A1294">
        <v>15636589</v>
      </c>
      <c r="B1294" t="s">
        <v>879</v>
      </c>
      <c r="C1294">
        <v>794</v>
      </c>
      <c r="D1294" t="s">
        <v>19</v>
      </c>
      <c r="E1294" t="s">
        <v>20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  <c r="N1294" t="s">
        <v>21</v>
      </c>
      <c r="O1294" t="s">
        <v>68</v>
      </c>
      <c r="P1294" t="s">
        <v>23</v>
      </c>
      <c r="Q1294" t="s">
        <v>32</v>
      </c>
      <c r="R1294" t="s">
        <v>33</v>
      </c>
      <c r="S1294" t="str">
        <f t="shared" si="20"/>
        <v/>
      </c>
    </row>
    <row r="1295" spans="1:19" x14ac:dyDescent="0.45">
      <c r="A1295">
        <v>15687752</v>
      </c>
      <c r="B1295" t="s">
        <v>931</v>
      </c>
      <c r="C1295">
        <v>641</v>
      </c>
      <c r="D1295" t="s">
        <v>19</v>
      </c>
      <c r="E1295" t="s">
        <v>41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  <c r="N1295" t="s">
        <v>35</v>
      </c>
      <c r="O1295" t="s">
        <v>22</v>
      </c>
      <c r="P1295" t="s">
        <v>28</v>
      </c>
      <c r="Q1295" t="s">
        <v>24</v>
      </c>
      <c r="R1295" t="s">
        <v>33</v>
      </c>
      <c r="S1295" t="str">
        <f t="shared" si="20"/>
        <v/>
      </c>
    </row>
    <row r="1296" spans="1:19" x14ac:dyDescent="0.45">
      <c r="A1296">
        <v>15584363</v>
      </c>
      <c r="B1296" t="s">
        <v>932</v>
      </c>
      <c r="C1296">
        <v>824</v>
      </c>
      <c r="D1296" t="s">
        <v>19</v>
      </c>
      <c r="E1296" t="s">
        <v>41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  <c r="N1296" t="s">
        <v>35</v>
      </c>
      <c r="O1296" t="s">
        <v>38</v>
      </c>
      <c r="P1296" t="s">
        <v>39</v>
      </c>
      <c r="Q1296" t="s">
        <v>24</v>
      </c>
      <c r="R1296" t="s">
        <v>25</v>
      </c>
      <c r="S1296" t="str">
        <f t="shared" si="20"/>
        <v/>
      </c>
    </row>
    <row r="1297" spans="1:19" x14ac:dyDescent="0.45">
      <c r="A1297">
        <v>15737748</v>
      </c>
      <c r="B1297" t="s">
        <v>933</v>
      </c>
      <c r="C1297">
        <v>534</v>
      </c>
      <c r="D1297" t="s">
        <v>27</v>
      </c>
      <c r="E1297" t="s">
        <v>20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  <c r="N1297" t="s">
        <v>35</v>
      </c>
      <c r="O1297" t="s">
        <v>30</v>
      </c>
      <c r="P1297" t="s">
        <v>31</v>
      </c>
      <c r="Q1297" t="s">
        <v>47</v>
      </c>
      <c r="R1297" t="s">
        <v>25</v>
      </c>
      <c r="S1297" t="str">
        <f t="shared" si="20"/>
        <v/>
      </c>
    </row>
    <row r="1298" spans="1:19" x14ac:dyDescent="0.45">
      <c r="A1298">
        <v>15803365</v>
      </c>
      <c r="B1298" t="s">
        <v>934</v>
      </c>
      <c r="C1298">
        <v>653</v>
      </c>
      <c r="D1298" t="s">
        <v>27</v>
      </c>
      <c r="E1298" t="s">
        <v>41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  <c r="N1298" t="s">
        <v>43</v>
      </c>
      <c r="O1298" t="s">
        <v>22</v>
      </c>
      <c r="P1298" t="s">
        <v>28</v>
      </c>
      <c r="Q1298" t="s">
        <v>24</v>
      </c>
      <c r="R1298" t="s">
        <v>25</v>
      </c>
      <c r="S1298" t="str">
        <f t="shared" si="20"/>
        <v/>
      </c>
    </row>
    <row r="1299" spans="1:19" x14ac:dyDescent="0.45">
      <c r="A1299">
        <v>15793247</v>
      </c>
      <c r="B1299" t="s">
        <v>873</v>
      </c>
      <c r="C1299">
        <v>498</v>
      </c>
      <c r="D1299" t="s">
        <v>19</v>
      </c>
      <c r="E1299" t="s">
        <v>41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  <c r="N1299" t="s">
        <v>35</v>
      </c>
      <c r="O1299" t="s">
        <v>30</v>
      </c>
      <c r="P1299" t="s">
        <v>23</v>
      </c>
      <c r="Q1299" t="s">
        <v>47</v>
      </c>
      <c r="R1299" t="s">
        <v>33</v>
      </c>
      <c r="S1299" t="str">
        <f t="shared" si="20"/>
        <v/>
      </c>
    </row>
    <row r="1300" spans="1:19" x14ac:dyDescent="0.45">
      <c r="A1300">
        <v>15572360</v>
      </c>
      <c r="B1300" t="s">
        <v>105</v>
      </c>
      <c r="C1300">
        <v>683</v>
      </c>
      <c r="D1300" t="s">
        <v>19</v>
      </c>
      <c r="E1300" t="s">
        <v>41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  <c r="N1300" t="s">
        <v>35</v>
      </c>
      <c r="O1300" t="s">
        <v>36</v>
      </c>
      <c r="P1300" t="s">
        <v>28</v>
      </c>
      <c r="Q1300" t="s">
        <v>53</v>
      </c>
      <c r="R1300" t="s">
        <v>25</v>
      </c>
      <c r="S1300" t="str">
        <f t="shared" si="20"/>
        <v/>
      </c>
    </row>
    <row r="1301" spans="1:19" x14ac:dyDescent="0.45">
      <c r="A1301">
        <v>15795166</v>
      </c>
      <c r="B1301" t="s">
        <v>935</v>
      </c>
      <c r="C1301">
        <v>618</v>
      </c>
      <c r="D1301" t="s">
        <v>45</v>
      </c>
      <c r="E1301" t="s">
        <v>41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  <c r="N1301" t="s">
        <v>21</v>
      </c>
      <c r="O1301" t="s">
        <v>22</v>
      </c>
      <c r="P1301" t="s">
        <v>31</v>
      </c>
      <c r="Q1301" t="s">
        <v>32</v>
      </c>
      <c r="R1301" t="s">
        <v>33</v>
      </c>
      <c r="S1301" t="str">
        <f t="shared" si="20"/>
        <v/>
      </c>
    </row>
    <row r="1302" spans="1:19" x14ac:dyDescent="0.45">
      <c r="A1302">
        <v>15724620</v>
      </c>
      <c r="B1302" t="s">
        <v>936</v>
      </c>
      <c r="C1302">
        <v>538</v>
      </c>
      <c r="D1302" t="s">
        <v>19</v>
      </c>
      <c r="E1302" t="s">
        <v>41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  <c r="N1302" t="s">
        <v>35</v>
      </c>
      <c r="O1302" t="s">
        <v>30</v>
      </c>
      <c r="P1302" t="s">
        <v>39</v>
      </c>
      <c r="Q1302" t="s">
        <v>24</v>
      </c>
      <c r="R1302" t="s">
        <v>25</v>
      </c>
      <c r="S1302" t="str">
        <f t="shared" si="20"/>
        <v/>
      </c>
    </row>
    <row r="1303" spans="1:19" x14ac:dyDescent="0.45">
      <c r="A1303">
        <v>15800856</v>
      </c>
      <c r="B1303" t="s">
        <v>937</v>
      </c>
      <c r="C1303">
        <v>643</v>
      </c>
      <c r="D1303" t="s">
        <v>27</v>
      </c>
      <c r="E1303" t="s">
        <v>41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  <c r="N1303" t="s">
        <v>35</v>
      </c>
      <c r="O1303" t="s">
        <v>22</v>
      </c>
      <c r="P1303" t="s">
        <v>28</v>
      </c>
      <c r="Q1303" t="s">
        <v>47</v>
      </c>
      <c r="R1303" t="s">
        <v>25</v>
      </c>
      <c r="S1303" t="str">
        <f t="shared" si="20"/>
        <v/>
      </c>
    </row>
    <row r="1304" spans="1:19" x14ac:dyDescent="0.45">
      <c r="A1304">
        <v>15671097</v>
      </c>
      <c r="B1304" t="s">
        <v>915</v>
      </c>
      <c r="C1304">
        <v>428</v>
      </c>
      <c r="D1304" t="s">
        <v>19</v>
      </c>
      <c r="E1304" t="s">
        <v>20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  <c r="N1304" t="s">
        <v>35</v>
      </c>
      <c r="O1304" t="s">
        <v>30</v>
      </c>
      <c r="P1304" t="s">
        <v>23</v>
      </c>
      <c r="Q1304" t="s">
        <v>24</v>
      </c>
      <c r="R1304" t="s">
        <v>33</v>
      </c>
      <c r="S1304" t="str">
        <f t="shared" si="20"/>
        <v/>
      </c>
    </row>
    <row r="1305" spans="1:19" x14ac:dyDescent="0.45">
      <c r="A1305">
        <v>15683930</v>
      </c>
      <c r="B1305" t="s">
        <v>288</v>
      </c>
      <c r="C1305">
        <v>593</v>
      </c>
      <c r="D1305" t="s">
        <v>45</v>
      </c>
      <c r="E1305" t="s">
        <v>20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  <c r="N1305" t="s">
        <v>35</v>
      </c>
      <c r="O1305" t="s">
        <v>22</v>
      </c>
      <c r="P1305" t="s">
        <v>39</v>
      </c>
      <c r="Q1305" t="s">
        <v>53</v>
      </c>
      <c r="R1305" t="s">
        <v>33</v>
      </c>
      <c r="S1305" t="str">
        <f t="shared" si="20"/>
        <v>PRIORITY SAVE</v>
      </c>
    </row>
    <row r="1306" spans="1:19" x14ac:dyDescent="0.45">
      <c r="A1306">
        <v>15749004</v>
      </c>
      <c r="B1306" t="s">
        <v>99</v>
      </c>
      <c r="C1306">
        <v>718</v>
      </c>
      <c r="D1306" t="s">
        <v>19</v>
      </c>
      <c r="E1306" t="s">
        <v>20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  <c r="N1306" t="s">
        <v>35</v>
      </c>
      <c r="O1306" t="s">
        <v>36</v>
      </c>
      <c r="P1306" t="s">
        <v>39</v>
      </c>
      <c r="Q1306" t="s">
        <v>24</v>
      </c>
      <c r="R1306" t="s">
        <v>33</v>
      </c>
      <c r="S1306" t="str">
        <f t="shared" si="20"/>
        <v/>
      </c>
    </row>
    <row r="1307" spans="1:19" x14ac:dyDescent="0.45">
      <c r="A1307">
        <v>15800434</v>
      </c>
      <c r="B1307" t="s">
        <v>822</v>
      </c>
      <c r="C1307">
        <v>811</v>
      </c>
      <c r="D1307" t="s">
        <v>45</v>
      </c>
      <c r="E1307" t="s">
        <v>41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  <c r="N1307" t="s">
        <v>43</v>
      </c>
      <c r="O1307" t="s">
        <v>38</v>
      </c>
      <c r="P1307" t="s">
        <v>28</v>
      </c>
      <c r="Q1307" t="s">
        <v>53</v>
      </c>
      <c r="R1307" t="s">
        <v>25</v>
      </c>
      <c r="S1307" t="str">
        <f t="shared" si="20"/>
        <v/>
      </c>
    </row>
    <row r="1308" spans="1:19" x14ac:dyDescent="0.45">
      <c r="A1308">
        <v>15709117</v>
      </c>
      <c r="B1308" t="s">
        <v>141</v>
      </c>
      <c r="C1308">
        <v>823</v>
      </c>
      <c r="D1308" t="s">
        <v>27</v>
      </c>
      <c r="E1308" t="s">
        <v>20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  <c r="N1308" t="s">
        <v>21</v>
      </c>
      <c r="O1308" t="s">
        <v>38</v>
      </c>
      <c r="P1308" t="s">
        <v>28</v>
      </c>
      <c r="Q1308" t="s">
        <v>47</v>
      </c>
      <c r="R1308" t="s">
        <v>25</v>
      </c>
      <c r="S1308" t="str">
        <f t="shared" si="20"/>
        <v/>
      </c>
    </row>
    <row r="1309" spans="1:19" x14ac:dyDescent="0.45">
      <c r="A1309">
        <v>15638806</v>
      </c>
      <c r="B1309" t="s">
        <v>755</v>
      </c>
      <c r="C1309">
        <v>645</v>
      </c>
      <c r="D1309" t="s">
        <v>27</v>
      </c>
      <c r="E1309" t="s">
        <v>41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  <c r="N1309" t="s">
        <v>21</v>
      </c>
      <c r="O1309" t="s">
        <v>22</v>
      </c>
      <c r="P1309" t="s">
        <v>23</v>
      </c>
      <c r="Q1309" t="s">
        <v>24</v>
      </c>
      <c r="R1309" t="s">
        <v>33</v>
      </c>
      <c r="S1309" t="str">
        <f t="shared" si="20"/>
        <v/>
      </c>
    </row>
    <row r="1310" spans="1:19" x14ac:dyDescent="0.45">
      <c r="A1310">
        <v>15662294</v>
      </c>
      <c r="B1310" t="s">
        <v>734</v>
      </c>
      <c r="C1310">
        <v>710</v>
      </c>
      <c r="D1310" t="s">
        <v>19</v>
      </c>
      <c r="E1310" t="s">
        <v>41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  <c r="N1310" t="s">
        <v>35</v>
      </c>
      <c r="O1310" t="s">
        <v>36</v>
      </c>
      <c r="P1310" t="s">
        <v>39</v>
      </c>
      <c r="Q1310" t="s">
        <v>53</v>
      </c>
      <c r="R1310" t="s">
        <v>33</v>
      </c>
      <c r="S1310" t="str">
        <f t="shared" si="20"/>
        <v/>
      </c>
    </row>
    <row r="1311" spans="1:19" x14ac:dyDescent="0.45">
      <c r="A1311">
        <v>15690079</v>
      </c>
      <c r="B1311" t="s">
        <v>938</v>
      </c>
      <c r="C1311">
        <v>591</v>
      </c>
      <c r="D1311" t="s">
        <v>27</v>
      </c>
      <c r="E1311" t="s">
        <v>41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  <c r="N1311" t="s">
        <v>35</v>
      </c>
      <c r="O1311" t="s">
        <v>22</v>
      </c>
      <c r="P1311" t="s">
        <v>39</v>
      </c>
      <c r="Q1311" t="s">
        <v>32</v>
      </c>
      <c r="R1311" t="s">
        <v>33</v>
      </c>
      <c r="S1311" t="str">
        <f t="shared" si="20"/>
        <v/>
      </c>
    </row>
    <row r="1312" spans="1:19" x14ac:dyDescent="0.45">
      <c r="A1312">
        <v>15759317</v>
      </c>
      <c r="B1312" t="s">
        <v>939</v>
      </c>
      <c r="C1312">
        <v>748</v>
      </c>
      <c r="D1312" t="s">
        <v>45</v>
      </c>
      <c r="E1312" t="s">
        <v>20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  <c r="N1312" t="s">
        <v>46</v>
      </c>
      <c r="O1312" t="s">
        <v>68</v>
      </c>
      <c r="P1312" t="s">
        <v>28</v>
      </c>
      <c r="Q1312" t="s">
        <v>24</v>
      </c>
      <c r="R1312" t="s">
        <v>25</v>
      </c>
      <c r="S1312" t="str">
        <f t="shared" si="20"/>
        <v/>
      </c>
    </row>
    <row r="1313" spans="1:19" x14ac:dyDescent="0.45">
      <c r="A1313">
        <v>15750497</v>
      </c>
      <c r="B1313" t="s">
        <v>875</v>
      </c>
      <c r="C1313">
        <v>850</v>
      </c>
      <c r="D1313" t="s">
        <v>19</v>
      </c>
      <c r="E1313" t="s">
        <v>20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  <c r="N1313" t="s">
        <v>35</v>
      </c>
      <c r="O1313" t="s">
        <v>38</v>
      </c>
      <c r="P1313" t="s">
        <v>31</v>
      </c>
      <c r="Q1313" t="s">
        <v>32</v>
      </c>
      <c r="R1313" t="s">
        <v>25</v>
      </c>
      <c r="S1313" t="str">
        <f t="shared" si="20"/>
        <v/>
      </c>
    </row>
    <row r="1314" spans="1:19" x14ac:dyDescent="0.45">
      <c r="A1314">
        <v>15596181</v>
      </c>
      <c r="B1314" t="s">
        <v>940</v>
      </c>
      <c r="C1314">
        <v>542</v>
      </c>
      <c r="D1314" t="s">
        <v>19</v>
      </c>
      <c r="E1314" t="s">
        <v>41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  <c r="N1314" t="s">
        <v>35</v>
      </c>
      <c r="O1314" t="s">
        <v>30</v>
      </c>
      <c r="P1314" t="s">
        <v>28</v>
      </c>
      <c r="Q1314" t="s">
        <v>32</v>
      </c>
      <c r="R1314" t="s">
        <v>25</v>
      </c>
      <c r="S1314" t="str">
        <f t="shared" si="20"/>
        <v/>
      </c>
    </row>
    <row r="1315" spans="1:19" x14ac:dyDescent="0.45">
      <c r="A1315">
        <v>15576602</v>
      </c>
      <c r="B1315" t="s">
        <v>534</v>
      </c>
      <c r="C1315">
        <v>809</v>
      </c>
      <c r="D1315" t="s">
        <v>19</v>
      </c>
      <c r="E1315" t="s">
        <v>41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  <c r="N1315" t="s">
        <v>35</v>
      </c>
      <c r="O1315" t="s">
        <v>38</v>
      </c>
      <c r="P1315" t="s">
        <v>23</v>
      </c>
      <c r="Q1315" t="s">
        <v>47</v>
      </c>
      <c r="R1315" t="s">
        <v>33</v>
      </c>
      <c r="S1315" t="str">
        <f t="shared" si="20"/>
        <v/>
      </c>
    </row>
    <row r="1316" spans="1:19" x14ac:dyDescent="0.45">
      <c r="A1316">
        <v>15644833</v>
      </c>
      <c r="B1316" t="s">
        <v>157</v>
      </c>
      <c r="C1316">
        <v>675</v>
      </c>
      <c r="D1316" t="s">
        <v>19</v>
      </c>
      <c r="E1316" t="s">
        <v>41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  <c r="N1316" t="s">
        <v>43</v>
      </c>
      <c r="O1316" t="s">
        <v>36</v>
      </c>
      <c r="P1316" t="s">
        <v>23</v>
      </c>
      <c r="Q1316" t="s">
        <v>24</v>
      </c>
      <c r="R1316" t="s">
        <v>25</v>
      </c>
      <c r="S1316" t="str">
        <f t="shared" si="20"/>
        <v/>
      </c>
    </row>
    <row r="1317" spans="1:19" x14ac:dyDescent="0.45">
      <c r="A1317">
        <v>15734634</v>
      </c>
      <c r="B1317" t="s">
        <v>941</v>
      </c>
      <c r="C1317">
        <v>607</v>
      </c>
      <c r="D1317" t="s">
        <v>27</v>
      </c>
      <c r="E1317" t="s">
        <v>20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  <c r="N1317" t="s">
        <v>46</v>
      </c>
      <c r="O1317" t="s">
        <v>22</v>
      </c>
      <c r="P1317" t="s">
        <v>39</v>
      </c>
      <c r="Q1317" t="s">
        <v>47</v>
      </c>
      <c r="R1317" t="s">
        <v>25</v>
      </c>
      <c r="S1317" t="str">
        <f t="shared" si="20"/>
        <v/>
      </c>
    </row>
    <row r="1318" spans="1:19" x14ac:dyDescent="0.45">
      <c r="A1318">
        <v>15808689</v>
      </c>
      <c r="B1318" t="s">
        <v>942</v>
      </c>
      <c r="C1318">
        <v>850</v>
      </c>
      <c r="D1318" t="s">
        <v>19</v>
      </c>
      <c r="E1318" t="s">
        <v>20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  <c r="N1318" t="s">
        <v>35</v>
      </c>
      <c r="O1318" t="s">
        <v>38</v>
      </c>
      <c r="P1318" t="s">
        <v>23</v>
      </c>
      <c r="Q1318" t="s">
        <v>47</v>
      </c>
      <c r="R1318" t="s">
        <v>33</v>
      </c>
      <c r="S1318" t="str">
        <f t="shared" si="20"/>
        <v/>
      </c>
    </row>
    <row r="1319" spans="1:19" x14ac:dyDescent="0.45">
      <c r="A1319">
        <v>15720702</v>
      </c>
      <c r="B1319" t="s">
        <v>245</v>
      </c>
      <c r="C1319">
        <v>789</v>
      </c>
      <c r="D1319" t="s">
        <v>19</v>
      </c>
      <c r="E1319" t="s">
        <v>41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  <c r="N1319" t="s">
        <v>35</v>
      </c>
      <c r="O1319" t="s">
        <v>68</v>
      </c>
      <c r="P1319" t="s">
        <v>23</v>
      </c>
      <c r="Q1319" t="s">
        <v>47</v>
      </c>
      <c r="R1319" t="s">
        <v>25</v>
      </c>
      <c r="S1319" t="str">
        <f t="shared" si="20"/>
        <v/>
      </c>
    </row>
    <row r="1320" spans="1:19" x14ac:dyDescent="0.45">
      <c r="A1320">
        <v>15665077</v>
      </c>
      <c r="B1320" t="s">
        <v>943</v>
      </c>
      <c r="C1320">
        <v>598</v>
      </c>
      <c r="D1320" t="s">
        <v>19</v>
      </c>
      <c r="E1320" t="s">
        <v>20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  <c r="N1320" t="s">
        <v>21</v>
      </c>
      <c r="O1320" t="s">
        <v>22</v>
      </c>
      <c r="P1320" t="s">
        <v>23</v>
      </c>
      <c r="Q1320" t="s">
        <v>47</v>
      </c>
      <c r="R1320" t="s">
        <v>33</v>
      </c>
      <c r="S1320" t="str">
        <f t="shared" si="20"/>
        <v/>
      </c>
    </row>
    <row r="1321" spans="1:19" x14ac:dyDescent="0.45">
      <c r="A1321">
        <v>15763612</v>
      </c>
      <c r="B1321" t="s">
        <v>944</v>
      </c>
      <c r="C1321">
        <v>756</v>
      </c>
      <c r="D1321" t="s">
        <v>45</v>
      </c>
      <c r="E1321" t="s">
        <v>41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  <c r="N1321" t="s">
        <v>21</v>
      </c>
      <c r="O1321" t="s">
        <v>68</v>
      </c>
      <c r="P1321" t="s">
        <v>39</v>
      </c>
      <c r="Q1321" t="s">
        <v>24</v>
      </c>
      <c r="R1321" t="s">
        <v>33</v>
      </c>
      <c r="S1321" t="str">
        <f t="shared" si="20"/>
        <v/>
      </c>
    </row>
    <row r="1322" spans="1:19" x14ac:dyDescent="0.45">
      <c r="A1322">
        <v>15596493</v>
      </c>
      <c r="B1322" t="s">
        <v>945</v>
      </c>
      <c r="C1322">
        <v>687</v>
      </c>
      <c r="D1322" t="s">
        <v>19</v>
      </c>
      <c r="E1322" t="s">
        <v>20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  <c r="N1322" t="s">
        <v>21</v>
      </c>
      <c r="O1322" t="s">
        <v>36</v>
      </c>
      <c r="P1322" t="s">
        <v>23</v>
      </c>
      <c r="Q1322" t="s">
        <v>32</v>
      </c>
      <c r="R1322" t="s">
        <v>33</v>
      </c>
      <c r="S1322" t="str">
        <f t="shared" si="20"/>
        <v/>
      </c>
    </row>
    <row r="1323" spans="1:19" x14ac:dyDescent="0.45">
      <c r="A1323">
        <v>15704483</v>
      </c>
      <c r="B1323" t="s">
        <v>79</v>
      </c>
      <c r="C1323">
        <v>724</v>
      </c>
      <c r="D1323" t="s">
        <v>19</v>
      </c>
      <c r="E1323" t="s">
        <v>41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  <c r="N1323" t="s">
        <v>21</v>
      </c>
      <c r="O1323" t="s">
        <v>36</v>
      </c>
      <c r="P1323" t="s">
        <v>23</v>
      </c>
      <c r="Q1323" t="s">
        <v>32</v>
      </c>
      <c r="R1323" t="s">
        <v>33</v>
      </c>
      <c r="S1323" t="str">
        <f t="shared" si="20"/>
        <v/>
      </c>
    </row>
    <row r="1324" spans="1:19" x14ac:dyDescent="0.45">
      <c r="A1324">
        <v>15598846</v>
      </c>
      <c r="B1324" t="s">
        <v>946</v>
      </c>
      <c r="C1324">
        <v>700</v>
      </c>
      <c r="D1324" t="s">
        <v>19</v>
      </c>
      <c r="E1324" t="s">
        <v>20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  <c r="N1324" t="s">
        <v>21</v>
      </c>
      <c r="O1324" t="s">
        <v>36</v>
      </c>
      <c r="P1324" t="s">
        <v>28</v>
      </c>
      <c r="Q1324" t="s">
        <v>24</v>
      </c>
      <c r="R1324" t="s">
        <v>25</v>
      </c>
      <c r="S1324" t="str">
        <f t="shared" si="20"/>
        <v/>
      </c>
    </row>
    <row r="1325" spans="1:19" x14ac:dyDescent="0.45">
      <c r="A1325">
        <v>15629244</v>
      </c>
      <c r="B1325" t="s">
        <v>947</v>
      </c>
      <c r="C1325">
        <v>635</v>
      </c>
      <c r="D1325" t="s">
        <v>27</v>
      </c>
      <c r="E1325" t="s">
        <v>41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  <c r="N1325" t="s">
        <v>43</v>
      </c>
      <c r="O1325" t="s">
        <v>22</v>
      </c>
      <c r="P1325" t="s">
        <v>31</v>
      </c>
      <c r="Q1325" t="s">
        <v>32</v>
      </c>
      <c r="R1325" t="s">
        <v>33</v>
      </c>
      <c r="S1325" t="str">
        <f t="shared" si="20"/>
        <v>PRIORITY SAVE</v>
      </c>
    </row>
    <row r="1326" spans="1:19" x14ac:dyDescent="0.45">
      <c r="A1326">
        <v>15765537</v>
      </c>
      <c r="B1326" t="s">
        <v>565</v>
      </c>
      <c r="C1326">
        <v>687</v>
      </c>
      <c r="D1326" t="s">
        <v>45</v>
      </c>
      <c r="E1326" t="s">
        <v>41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  <c r="N1326" t="s">
        <v>46</v>
      </c>
      <c r="O1326" t="s">
        <v>36</v>
      </c>
      <c r="P1326" t="s">
        <v>39</v>
      </c>
      <c r="Q1326" t="s">
        <v>24</v>
      </c>
      <c r="R1326" t="s">
        <v>25</v>
      </c>
      <c r="S1326" t="str">
        <f t="shared" si="20"/>
        <v/>
      </c>
    </row>
    <row r="1327" spans="1:19" x14ac:dyDescent="0.45">
      <c r="A1327">
        <v>15729975</v>
      </c>
      <c r="B1327" t="s">
        <v>158</v>
      </c>
      <c r="C1327">
        <v>613</v>
      </c>
      <c r="D1327" t="s">
        <v>19</v>
      </c>
      <c r="E1327" t="s">
        <v>20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  <c r="N1327" t="s">
        <v>21</v>
      </c>
      <c r="O1327" t="s">
        <v>22</v>
      </c>
      <c r="P1327" t="s">
        <v>31</v>
      </c>
      <c r="Q1327" t="s">
        <v>32</v>
      </c>
      <c r="R1327" t="s">
        <v>25</v>
      </c>
      <c r="S1327" t="str">
        <f t="shared" si="20"/>
        <v/>
      </c>
    </row>
    <row r="1328" spans="1:19" x14ac:dyDescent="0.45">
      <c r="A1328">
        <v>15682773</v>
      </c>
      <c r="B1328" t="s">
        <v>948</v>
      </c>
      <c r="C1328">
        <v>781</v>
      </c>
      <c r="D1328" t="s">
        <v>19</v>
      </c>
      <c r="E1328" t="s">
        <v>20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  <c r="N1328" t="s">
        <v>35</v>
      </c>
      <c r="O1328" t="s">
        <v>68</v>
      </c>
      <c r="P1328" t="s">
        <v>39</v>
      </c>
      <c r="Q1328" t="s">
        <v>47</v>
      </c>
      <c r="R1328" t="s">
        <v>33</v>
      </c>
      <c r="S1328" t="str">
        <f t="shared" si="20"/>
        <v/>
      </c>
    </row>
    <row r="1329" spans="1:19" x14ac:dyDescent="0.45">
      <c r="A1329">
        <v>15688007</v>
      </c>
      <c r="B1329" t="s">
        <v>949</v>
      </c>
      <c r="C1329">
        <v>703</v>
      </c>
      <c r="D1329" t="s">
        <v>27</v>
      </c>
      <c r="E1329" t="s">
        <v>41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  <c r="N1329" t="s">
        <v>46</v>
      </c>
      <c r="O1329" t="s">
        <v>36</v>
      </c>
      <c r="P1329" t="s">
        <v>31</v>
      </c>
      <c r="Q1329" t="s">
        <v>47</v>
      </c>
      <c r="R1329" t="s">
        <v>25</v>
      </c>
      <c r="S1329" t="str">
        <f t="shared" si="20"/>
        <v/>
      </c>
    </row>
    <row r="1330" spans="1:19" x14ac:dyDescent="0.45">
      <c r="A1330">
        <v>15574331</v>
      </c>
      <c r="B1330" t="s">
        <v>188</v>
      </c>
      <c r="C1330">
        <v>593</v>
      </c>
      <c r="D1330" t="s">
        <v>45</v>
      </c>
      <c r="E1330" t="s">
        <v>20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  <c r="N1330" t="s">
        <v>85</v>
      </c>
      <c r="O1330" t="s">
        <v>22</v>
      </c>
      <c r="P1330" t="s">
        <v>39</v>
      </c>
      <c r="Q1330" t="s">
        <v>47</v>
      </c>
      <c r="R1330" t="s">
        <v>25</v>
      </c>
      <c r="S1330" t="str">
        <f t="shared" si="20"/>
        <v>PRIORITY SAVE</v>
      </c>
    </row>
    <row r="1331" spans="1:19" x14ac:dyDescent="0.45">
      <c r="A1331">
        <v>15645572</v>
      </c>
      <c r="B1331" t="s">
        <v>162</v>
      </c>
      <c r="C1331">
        <v>743</v>
      </c>
      <c r="D1331" t="s">
        <v>19</v>
      </c>
      <c r="E1331" t="s">
        <v>20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  <c r="N1331" t="s">
        <v>21</v>
      </c>
      <c r="O1331" t="s">
        <v>68</v>
      </c>
      <c r="P1331" t="s">
        <v>23</v>
      </c>
      <c r="Q1331" t="s">
        <v>32</v>
      </c>
      <c r="R1331" t="s">
        <v>25</v>
      </c>
      <c r="S1331" t="str">
        <f t="shared" si="20"/>
        <v/>
      </c>
    </row>
    <row r="1332" spans="1:19" x14ac:dyDescent="0.45">
      <c r="A1332">
        <v>15742854</v>
      </c>
      <c r="B1332" t="s">
        <v>435</v>
      </c>
      <c r="C1332">
        <v>640</v>
      </c>
      <c r="D1332" t="s">
        <v>27</v>
      </c>
      <c r="E1332" t="s">
        <v>20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  <c r="N1332" t="s">
        <v>21</v>
      </c>
      <c r="O1332" t="s">
        <v>22</v>
      </c>
      <c r="P1332" t="s">
        <v>23</v>
      </c>
      <c r="Q1332" t="s">
        <v>32</v>
      </c>
      <c r="R1332" t="s">
        <v>33</v>
      </c>
      <c r="S1332" t="str">
        <f t="shared" si="20"/>
        <v/>
      </c>
    </row>
    <row r="1333" spans="1:19" x14ac:dyDescent="0.45">
      <c r="A1333">
        <v>15575417</v>
      </c>
      <c r="B1333" t="s">
        <v>192</v>
      </c>
      <c r="C1333">
        <v>849</v>
      </c>
      <c r="D1333" t="s">
        <v>45</v>
      </c>
      <c r="E1333" t="s">
        <v>41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  <c r="N1333" t="s">
        <v>35</v>
      </c>
      <c r="O1333" t="s">
        <v>38</v>
      </c>
      <c r="P1333" t="s">
        <v>39</v>
      </c>
      <c r="Q1333" t="s">
        <v>32</v>
      </c>
      <c r="R1333" t="s">
        <v>33</v>
      </c>
      <c r="S1333" t="str">
        <f t="shared" si="20"/>
        <v/>
      </c>
    </row>
    <row r="1334" spans="1:19" x14ac:dyDescent="0.45">
      <c r="A1334">
        <v>15796721</v>
      </c>
      <c r="B1334" t="s">
        <v>927</v>
      </c>
      <c r="C1334">
        <v>778</v>
      </c>
      <c r="D1334" t="s">
        <v>19</v>
      </c>
      <c r="E1334" t="s">
        <v>41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  <c r="N1334" t="s">
        <v>35</v>
      </c>
      <c r="O1334" t="s">
        <v>68</v>
      </c>
      <c r="P1334" t="s">
        <v>39</v>
      </c>
      <c r="Q1334" t="s">
        <v>47</v>
      </c>
      <c r="R1334" t="s">
        <v>33</v>
      </c>
      <c r="S1334" t="str">
        <f t="shared" si="20"/>
        <v/>
      </c>
    </row>
    <row r="1335" spans="1:19" x14ac:dyDescent="0.45">
      <c r="A1335">
        <v>15734942</v>
      </c>
      <c r="B1335" t="s">
        <v>927</v>
      </c>
      <c r="C1335">
        <v>539</v>
      </c>
      <c r="D1335" t="s">
        <v>45</v>
      </c>
      <c r="E1335" t="s">
        <v>20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  <c r="N1335" t="s">
        <v>35</v>
      </c>
      <c r="O1335" t="s">
        <v>30</v>
      </c>
      <c r="P1335" t="s">
        <v>28</v>
      </c>
      <c r="Q1335" t="s">
        <v>32</v>
      </c>
      <c r="R1335" t="s">
        <v>25</v>
      </c>
      <c r="S1335" t="str">
        <f t="shared" si="20"/>
        <v/>
      </c>
    </row>
    <row r="1336" spans="1:19" x14ac:dyDescent="0.45">
      <c r="A1336">
        <v>15664772</v>
      </c>
      <c r="B1336" t="s">
        <v>950</v>
      </c>
      <c r="C1336">
        <v>489</v>
      </c>
      <c r="D1336" t="s">
        <v>45</v>
      </c>
      <c r="E1336" t="s">
        <v>41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  <c r="N1336" t="s">
        <v>46</v>
      </c>
      <c r="O1336" t="s">
        <v>30</v>
      </c>
      <c r="P1336" t="s">
        <v>28</v>
      </c>
      <c r="Q1336" t="s">
        <v>24</v>
      </c>
      <c r="R1336" t="s">
        <v>33</v>
      </c>
      <c r="S1336" t="str">
        <f t="shared" si="20"/>
        <v/>
      </c>
    </row>
    <row r="1337" spans="1:19" x14ac:dyDescent="0.45">
      <c r="A1337">
        <v>15576683</v>
      </c>
      <c r="B1337" t="s">
        <v>91</v>
      </c>
      <c r="C1337">
        <v>568</v>
      </c>
      <c r="D1337" t="s">
        <v>27</v>
      </c>
      <c r="E1337" t="s">
        <v>20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  <c r="N1337" t="s">
        <v>21</v>
      </c>
      <c r="O1337" t="s">
        <v>30</v>
      </c>
      <c r="P1337" t="s">
        <v>23</v>
      </c>
      <c r="Q1337" t="s">
        <v>53</v>
      </c>
      <c r="R1337" t="s">
        <v>25</v>
      </c>
      <c r="S1337" t="str">
        <f t="shared" si="20"/>
        <v/>
      </c>
    </row>
    <row r="1338" spans="1:19" x14ac:dyDescent="0.45">
      <c r="A1338">
        <v>15682563</v>
      </c>
      <c r="B1338" t="s">
        <v>541</v>
      </c>
      <c r="C1338">
        <v>618</v>
      </c>
      <c r="D1338" t="s">
        <v>27</v>
      </c>
      <c r="E1338" t="s">
        <v>41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  <c r="N1338" t="s">
        <v>35</v>
      </c>
      <c r="O1338" t="s">
        <v>22</v>
      </c>
      <c r="P1338" t="s">
        <v>39</v>
      </c>
      <c r="Q1338" t="s">
        <v>47</v>
      </c>
      <c r="R1338" t="s">
        <v>25</v>
      </c>
      <c r="S1338" t="str">
        <f t="shared" si="20"/>
        <v/>
      </c>
    </row>
    <row r="1339" spans="1:19" x14ac:dyDescent="0.45">
      <c r="A1339">
        <v>15650889</v>
      </c>
      <c r="B1339" t="s">
        <v>840</v>
      </c>
      <c r="C1339">
        <v>710</v>
      </c>
      <c r="D1339" t="s">
        <v>45</v>
      </c>
      <c r="E1339" t="s">
        <v>20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  <c r="N1339" t="s">
        <v>35</v>
      </c>
      <c r="O1339" t="s">
        <v>36</v>
      </c>
      <c r="P1339" t="s">
        <v>39</v>
      </c>
      <c r="Q1339" t="s">
        <v>53</v>
      </c>
      <c r="R1339" t="s">
        <v>33</v>
      </c>
      <c r="S1339" t="str">
        <f t="shared" si="20"/>
        <v/>
      </c>
    </row>
    <row r="1340" spans="1:19" x14ac:dyDescent="0.45">
      <c r="A1340">
        <v>15612108</v>
      </c>
      <c r="B1340" t="s">
        <v>951</v>
      </c>
      <c r="C1340">
        <v>625</v>
      </c>
      <c r="D1340" t="s">
        <v>19</v>
      </c>
      <c r="E1340" t="s">
        <v>41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  <c r="N1340" t="s">
        <v>43</v>
      </c>
      <c r="O1340" t="s">
        <v>22</v>
      </c>
      <c r="P1340" t="s">
        <v>31</v>
      </c>
      <c r="Q1340" t="s">
        <v>47</v>
      </c>
      <c r="R1340" t="s">
        <v>25</v>
      </c>
      <c r="S1340" t="str">
        <f t="shared" si="20"/>
        <v/>
      </c>
    </row>
    <row r="1341" spans="1:19" x14ac:dyDescent="0.45">
      <c r="A1341">
        <v>15761132</v>
      </c>
      <c r="B1341" t="s">
        <v>136</v>
      </c>
      <c r="C1341">
        <v>682</v>
      </c>
      <c r="D1341" t="s">
        <v>27</v>
      </c>
      <c r="E1341" t="s">
        <v>41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  <c r="N1341" t="s">
        <v>21</v>
      </c>
      <c r="O1341" t="s">
        <v>36</v>
      </c>
      <c r="P1341" t="s">
        <v>39</v>
      </c>
      <c r="Q1341" t="s">
        <v>32</v>
      </c>
      <c r="R1341" t="s">
        <v>25</v>
      </c>
      <c r="S1341" t="str">
        <f t="shared" si="20"/>
        <v/>
      </c>
    </row>
    <row r="1342" spans="1:19" x14ac:dyDescent="0.45">
      <c r="A1342">
        <v>15645511</v>
      </c>
      <c r="B1342" t="s">
        <v>952</v>
      </c>
      <c r="C1342">
        <v>727</v>
      </c>
      <c r="D1342" t="s">
        <v>27</v>
      </c>
      <c r="E1342" t="s">
        <v>41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  <c r="N1342" t="s">
        <v>21</v>
      </c>
      <c r="O1342" t="s">
        <v>36</v>
      </c>
      <c r="P1342" t="s">
        <v>28</v>
      </c>
      <c r="Q1342" t="s">
        <v>24</v>
      </c>
      <c r="R1342" t="s">
        <v>25</v>
      </c>
      <c r="S1342" t="str">
        <f t="shared" si="20"/>
        <v/>
      </c>
    </row>
    <row r="1343" spans="1:19" x14ac:dyDescent="0.45">
      <c r="A1343">
        <v>15609824</v>
      </c>
      <c r="B1343" t="s">
        <v>953</v>
      </c>
      <c r="C1343">
        <v>794</v>
      </c>
      <c r="D1343" t="s">
        <v>19</v>
      </c>
      <c r="E1343" t="s">
        <v>20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  <c r="N1343" t="s">
        <v>21</v>
      </c>
      <c r="O1343" t="s">
        <v>68</v>
      </c>
      <c r="P1343" t="s">
        <v>31</v>
      </c>
      <c r="Q1343" t="s">
        <v>32</v>
      </c>
      <c r="R1343" t="s">
        <v>33</v>
      </c>
      <c r="S1343" t="str">
        <f t="shared" si="20"/>
        <v>PRIORITY SAVE</v>
      </c>
    </row>
    <row r="1344" spans="1:19" x14ac:dyDescent="0.45">
      <c r="A1344">
        <v>15640268</v>
      </c>
      <c r="B1344" t="s">
        <v>747</v>
      </c>
      <c r="C1344">
        <v>652</v>
      </c>
      <c r="D1344" t="s">
        <v>27</v>
      </c>
      <c r="E1344" t="s">
        <v>41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  <c r="N1344" t="s">
        <v>85</v>
      </c>
      <c r="O1344" t="s">
        <v>22</v>
      </c>
      <c r="P1344" t="s">
        <v>23</v>
      </c>
      <c r="Q1344" t="s">
        <v>47</v>
      </c>
      <c r="R1344" t="s">
        <v>25</v>
      </c>
      <c r="S1344" t="str">
        <f t="shared" si="20"/>
        <v/>
      </c>
    </row>
    <row r="1345" spans="1:19" x14ac:dyDescent="0.45">
      <c r="A1345">
        <v>15645778</v>
      </c>
      <c r="B1345" t="s">
        <v>954</v>
      </c>
      <c r="C1345">
        <v>670</v>
      </c>
      <c r="D1345" t="s">
        <v>27</v>
      </c>
      <c r="E1345" t="s">
        <v>41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  <c r="N1345" t="s">
        <v>21</v>
      </c>
      <c r="O1345" t="s">
        <v>36</v>
      </c>
      <c r="P1345" t="s">
        <v>28</v>
      </c>
      <c r="Q1345" t="s">
        <v>47</v>
      </c>
      <c r="R1345" t="s">
        <v>25</v>
      </c>
      <c r="S1345" t="str">
        <f t="shared" si="20"/>
        <v/>
      </c>
    </row>
    <row r="1346" spans="1:19" x14ac:dyDescent="0.45">
      <c r="A1346">
        <v>15691104</v>
      </c>
      <c r="B1346" t="s">
        <v>161</v>
      </c>
      <c r="C1346">
        <v>460</v>
      </c>
      <c r="D1346" t="s">
        <v>45</v>
      </c>
      <c r="E1346" t="s">
        <v>20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  <c r="N1346" t="s">
        <v>21</v>
      </c>
      <c r="O1346" t="s">
        <v>30</v>
      </c>
      <c r="P1346" t="s">
        <v>39</v>
      </c>
      <c r="Q1346" t="s">
        <v>32</v>
      </c>
      <c r="R1346" t="s">
        <v>33</v>
      </c>
      <c r="S1346" t="str">
        <f t="shared" si="20"/>
        <v>PRIORITY SAVE</v>
      </c>
    </row>
    <row r="1347" spans="1:19" x14ac:dyDescent="0.45">
      <c r="A1347">
        <v>15714567</v>
      </c>
      <c r="B1347" t="s">
        <v>523</v>
      </c>
      <c r="C1347">
        <v>568</v>
      </c>
      <c r="D1347" t="s">
        <v>27</v>
      </c>
      <c r="E1347" t="s">
        <v>20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  <c r="N1347" t="s">
        <v>46</v>
      </c>
      <c r="O1347" t="s">
        <v>30</v>
      </c>
      <c r="P1347" t="s">
        <v>23</v>
      </c>
      <c r="Q1347" t="s">
        <v>32</v>
      </c>
      <c r="R1347" t="s">
        <v>33</v>
      </c>
      <c r="S1347" t="str">
        <f t="shared" ref="S1347:S1410" si="21">IF(AND(M1347=1,H1347&gt;=100000),"PRIORITY SAVE","")</f>
        <v/>
      </c>
    </row>
    <row r="1348" spans="1:19" x14ac:dyDescent="0.45">
      <c r="A1348">
        <v>15777826</v>
      </c>
      <c r="B1348" t="s">
        <v>955</v>
      </c>
      <c r="C1348">
        <v>643</v>
      </c>
      <c r="D1348" t="s">
        <v>19</v>
      </c>
      <c r="E1348" t="s">
        <v>41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  <c r="N1348" t="s">
        <v>35</v>
      </c>
      <c r="O1348" t="s">
        <v>22</v>
      </c>
      <c r="P1348" t="s">
        <v>28</v>
      </c>
      <c r="Q1348" t="s">
        <v>47</v>
      </c>
      <c r="R1348" t="s">
        <v>25</v>
      </c>
      <c r="S1348" t="str">
        <f t="shared" si="21"/>
        <v/>
      </c>
    </row>
    <row r="1349" spans="1:19" x14ac:dyDescent="0.45">
      <c r="A1349">
        <v>15668445</v>
      </c>
      <c r="B1349" t="s">
        <v>486</v>
      </c>
      <c r="C1349">
        <v>521</v>
      </c>
      <c r="D1349" t="s">
        <v>19</v>
      </c>
      <c r="E1349" t="s">
        <v>41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  <c r="N1349" t="s">
        <v>35</v>
      </c>
      <c r="O1349" t="s">
        <v>30</v>
      </c>
      <c r="P1349" t="s">
        <v>23</v>
      </c>
      <c r="Q1349" t="s">
        <v>24</v>
      </c>
      <c r="R1349" t="s">
        <v>33</v>
      </c>
      <c r="S1349" t="str">
        <f t="shared" si="21"/>
        <v/>
      </c>
    </row>
    <row r="1350" spans="1:19" x14ac:dyDescent="0.45">
      <c r="A1350">
        <v>15576162</v>
      </c>
      <c r="B1350" t="s">
        <v>468</v>
      </c>
      <c r="C1350">
        <v>615</v>
      </c>
      <c r="D1350" t="s">
        <v>19</v>
      </c>
      <c r="E1350" t="s">
        <v>41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  <c r="N1350" t="s">
        <v>35</v>
      </c>
      <c r="O1350" t="s">
        <v>22</v>
      </c>
      <c r="P1350" t="s">
        <v>28</v>
      </c>
      <c r="Q1350" t="s">
        <v>32</v>
      </c>
      <c r="R1350" t="s">
        <v>25</v>
      </c>
      <c r="S1350" t="str">
        <f t="shared" si="21"/>
        <v/>
      </c>
    </row>
    <row r="1351" spans="1:19" x14ac:dyDescent="0.45">
      <c r="A1351">
        <v>15778135</v>
      </c>
      <c r="B1351" t="s">
        <v>217</v>
      </c>
      <c r="C1351">
        <v>575</v>
      </c>
      <c r="D1351" t="s">
        <v>27</v>
      </c>
      <c r="E1351" t="s">
        <v>41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  <c r="N1351" t="s">
        <v>21</v>
      </c>
      <c r="O1351" t="s">
        <v>30</v>
      </c>
      <c r="P1351" t="s">
        <v>23</v>
      </c>
      <c r="Q1351" t="s">
        <v>47</v>
      </c>
      <c r="R1351" t="s">
        <v>25</v>
      </c>
      <c r="S1351" t="str">
        <f t="shared" si="21"/>
        <v/>
      </c>
    </row>
    <row r="1352" spans="1:19" x14ac:dyDescent="0.45">
      <c r="A1352">
        <v>15613141</v>
      </c>
      <c r="B1352" t="s">
        <v>748</v>
      </c>
      <c r="C1352">
        <v>717</v>
      </c>
      <c r="D1352" t="s">
        <v>19</v>
      </c>
      <c r="E1352" t="s">
        <v>20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  <c r="N1352" t="s">
        <v>21</v>
      </c>
      <c r="O1352" t="s">
        <v>36</v>
      </c>
      <c r="P1352" t="s">
        <v>39</v>
      </c>
      <c r="Q1352" t="s">
        <v>47</v>
      </c>
      <c r="R1352" t="s">
        <v>25</v>
      </c>
      <c r="S1352" t="str">
        <f t="shared" si="21"/>
        <v/>
      </c>
    </row>
    <row r="1353" spans="1:19" x14ac:dyDescent="0.45">
      <c r="A1353">
        <v>15635435</v>
      </c>
      <c r="B1353" t="s">
        <v>347</v>
      </c>
      <c r="C1353">
        <v>648</v>
      </c>
      <c r="D1353" t="s">
        <v>19</v>
      </c>
      <c r="E1353" t="s">
        <v>20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  <c r="N1353" t="s">
        <v>43</v>
      </c>
      <c r="O1353" t="s">
        <v>22</v>
      </c>
      <c r="P1353" t="s">
        <v>39</v>
      </c>
      <c r="Q1353" t="s">
        <v>53</v>
      </c>
      <c r="R1353" t="s">
        <v>25</v>
      </c>
      <c r="S1353" t="str">
        <f t="shared" si="21"/>
        <v>PRIORITY SAVE</v>
      </c>
    </row>
    <row r="1354" spans="1:19" x14ac:dyDescent="0.45">
      <c r="A1354">
        <v>15596552</v>
      </c>
      <c r="B1354" t="s">
        <v>956</v>
      </c>
      <c r="C1354">
        <v>535</v>
      </c>
      <c r="D1354" t="s">
        <v>45</v>
      </c>
      <c r="E1354" t="s">
        <v>41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  <c r="N1354" t="s">
        <v>21</v>
      </c>
      <c r="O1354" t="s">
        <v>30</v>
      </c>
      <c r="P1354" t="s">
        <v>39</v>
      </c>
      <c r="Q1354" t="s">
        <v>47</v>
      </c>
      <c r="R1354" t="s">
        <v>25</v>
      </c>
      <c r="S1354" t="str">
        <f t="shared" si="21"/>
        <v>PRIORITY SAVE</v>
      </c>
    </row>
    <row r="1355" spans="1:19" x14ac:dyDescent="0.45">
      <c r="A1355">
        <v>15623644</v>
      </c>
      <c r="B1355" t="s">
        <v>957</v>
      </c>
      <c r="C1355">
        <v>626</v>
      </c>
      <c r="D1355" t="s">
        <v>27</v>
      </c>
      <c r="E1355" t="s">
        <v>41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  <c r="N1355" t="s">
        <v>46</v>
      </c>
      <c r="O1355" t="s">
        <v>22</v>
      </c>
      <c r="P1355" t="s">
        <v>23</v>
      </c>
      <c r="Q1355" t="s">
        <v>32</v>
      </c>
      <c r="R1355" t="s">
        <v>33</v>
      </c>
      <c r="S1355" t="str">
        <f t="shared" si="21"/>
        <v/>
      </c>
    </row>
    <row r="1356" spans="1:19" x14ac:dyDescent="0.45">
      <c r="A1356">
        <v>15683403</v>
      </c>
      <c r="B1356" t="s">
        <v>525</v>
      </c>
      <c r="C1356">
        <v>611</v>
      </c>
      <c r="D1356" t="s">
        <v>27</v>
      </c>
      <c r="E1356" t="s">
        <v>41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  <c r="N1356" t="s">
        <v>43</v>
      </c>
      <c r="O1356" t="s">
        <v>22</v>
      </c>
      <c r="P1356" t="s">
        <v>23</v>
      </c>
      <c r="Q1356" t="s">
        <v>32</v>
      </c>
      <c r="R1356" t="s">
        <v>25</v>
      </c>
      <c r="S1356" t="str">
        <f t="shared" si="21"/>
        <v/>
      </c>
    </row>
    <row r="1357" spans="1:19" x14ac:dyDescent="0.45">
      <c r="A1357">
        <v>15615029</v>
      </c>
      <c r="B1357" t="s">
        <v>665</v>
      </c>
      <c r="C1357">
        <v>734</v>
      </c>
      <c r="D1357" t="s">
        <v>27</v>
      </c>
      <c r="E1357" t="s">
        <v>41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  <c r="N1357" t="s">
        <v>35</v>
      </c>
      <c r="O1357" t="s">
        <v>36</v>
      </c>
      <c r="P1357" t="s">
        <v>23</v>
      </c>
      <c r="Q1357" t="s">
        <v>32</v>
      </c>
      <c r="R1357" t="s">
        <v>25</v>
      </c>
      <c r="S1357" t="str">
        <f t="shared" si="21"/>
        <v/>
      </c>
    </row>
    <row r="1358" spans="1:19" x14ac:dyDescent="0.45">
      <c r="A1358">
        <v>15769005</v>
      </c>
      <c r="B1358" t="s">
        <v>948</v>
      </c>
      <c r="C1358">
        <v>709</v>
      </c>
      <c r="D1358" t="s">
        <v>19</v>
      </c>
      <c r="E1358" t="s">
        <v>41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  <c r="N1358" t="s">
        <v>21</v>
      </c>
      <c r="O1358" t="s">
        <v>36</v>
      </c>
      <c r="P1358" t="s">
        <v>31</v>
      </c>
      <c r="Q1358" t="s">
        <v>47</v>
      </c>
      <c r="R1358" t="s">
        <v>33</v>
      </c>
      <c r="S1358" t="str">
        <f t="shared" si="21"/>
        <v/>
      </c>
    </row>
    <row r="1359" spans="1:19" x14ac:dyDescent="0.45">
      <c r="A1359">
        <v>15746326</v>
      </c>
      <c r="B1359" t="s">
        <v>958</v>
      </c>
      <c r="C1359">
        <v>591</v>
      </c>
      <c r="D1359" t="s">
        <v>19</v>
      </c>
      <c r="E1359" t="s">
        <v>41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  <c r="N1359" t="s">
        <v>21</v>
      </c>
      <c r="O1359" t="s">
        <v>22</v>
      </c>
      <c r="P1359" t="s">
        <v>23</v>
      </c>
      <c r="Q1359" t="s">
        <v>47</v>
      </c>
      <c r="R1359" t="s">
        <v>33</v>
      </c>
      <c r="S1359" t="str">
        <f t="shared" si="21"/>
        <v/>
      </c>
    </row>
    <row r="1360" spans="1:19" x14ac:dyDescent="0.45">
      <c r="A1360">
        <v>15722364</v>
      </c>
      <c r="B1360" t="s">
        <v>221</v>
      </c>
      <c r="C1360">
        <v>664</v>
      </c>
      <c r="D1360" t="s">
        <v>19</v>
      </c>
      <c r="E1360" t="s">
        <v>41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  <c r="N1360" t="s">
        <v>21</v>
      </c>
      <c r="O1360" t="s">
        <v>22</v>
      </c>
      <c r="P1360" t="s">
        <v>31</v>
      </c>
      <c r="Q1360" t="s">
        <v>53</v>
      </c>
      <c r="R1360" t="s">
        <v>33</v>
      </c>
      <c r="S1360" t="str">
        <f t="shared" si="21"/>
        <v/>
      </c>
    </row>
    <row r="1361" spans="1:19" x14ac:dyDescent="0.45">
      <c r="A1361">
        <v>15704954</v>
      </c>
      <c r="B1361" t="s">
        <v>959</v>
      </c>
      <c r="C1361">
        <v>431</v>
      </c>
      <c r="D1361" t="s">
        <v>19</v>
      </c>
      <c r="E1361" t="s">
        <v>41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  <c r="N1361" t="s">
        <v>35</v>
      </c>
      <c r="O1361" t="s">
        <v>30</v>
      </c>
      <c r="P1361" t="s">
        <v>39</v>
      </c>
      <c r="Q1361" t="s">
        <v>24</v>
      </c>
      <c r="R1361" t="s">
        <v>25</v>
      </c>
      <c r="S1361" t="str">
        <f t="shared" si="21"/>
        <v/>
      </c>
    </row>
    <row r="1362" spans="1:19" x14ac:dyDescent="0.45">
      <c r="A1362">
        <v>15694409</v>
      </c>
      <c r="B1362" t="s">
        <v>99</v>
      </c>
      <c r="C1362">
        <v>647</v>
      </c>
      <c r="D1362" t="s">
        <v>45</v>
      </c>
      <c r="E1362" t="s">
        <v>20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  <c r="N1362" t="s">
        <v>46</v>
      </c>
      <c r="O1362" t="s">
        <v>22</v>
      </c>
      <c r="P1362" t="s">
        <v>28</v>
      </c>
      <c r="Q1362" t="s">
        <v>47</v>
      </c>
      <c r="R1362" t="s">
        <v>33</v>
      </c>
      <c r="S1362" t="str">
        <f t="shared" si="21"/>
        <v/>
      </c>
    </row>
    <row r="1363" spans="1:19" x14ac:dyDescent="0.45">
      <c r="A1363">
        <v>15754068</v>
      </c>
      <c r="B1363" t="s">
        <v>960</v>
      </c>
      <c r="C1363">
        <v>578</v>
      </c>
      <c r="D1363" t="s">
        <v>19</v>
      </c>
      <c r="E1363" t="s">
        <v>41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  <c r="N1363" t="s">
        <v>35</v>
      </c>
      <c r="O1363" t="s">
        <v>30</v>
      </c>
      <c r="P1363" t="s">
        <v>23</v>
      </c>
      <c r="Q1363" t="s">
        <v>47</v>
      </c>
      <c r="R1363" t="s">
        <v>33</v>
      </c>
      <c r="S1363" t="str">
        <f t="shared" si="21"/>
        <v/>
      </c>
    </row>
    <row r="1364" spans="1:19" x14ac:dyDescent="0.45">
      <c r="A1364">
        <v>15683841</v>
      </c>
      <c r="B1364" t="s">
        <v>807</v>
      </c>
      <c r="C1364">
        <v>555</v>
      </c>
      <c r="D1364" t="s">
        <v>45</v>
      </c>
      <c r="E1364" t="s">
        <v>41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  <c r="N1364" t="s">
        <v>21</v>
      </c>
      <c r="O1364" t="s">
        <v>30</v>
      </c>
      <c r="P1364" t="s">
        <v>39</v>
      </c>
      <c r="Q1364" t="s">
        <v>53</v>
      </c>
      <c r="R1364" t="s">
        <v>33</v>
      </c>
      <c r="S1364" t="str">
        <f t="shared" si="21"/>
        <v/>
      </c>
    </row>
    <row r="1365" spans="1:19" x14ac:dyDescent="0.45">
      <c r="A1365">
        <v>15789095</v>
      </c>
      <c r="B1365" t="s">
        <v>150</v>
      </c>
      <c r="C1365">
        <v>775</v>
      </c>
      <c r="D1365" t="s">
        <v>27</v>
      </c>
      <c r="E1365" t="s">
        <v>41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  <c r="N1365" t="s">
        <v>35</v>
      </c>
      <c r="O1365" t="s">
        <v>68</v>
      </c>
      <c r="P1365" t="s">
        <v>23</v>
      </c>
      <c r="Q1365" t="s">
        <v>47</v>
      </c>
      <c r="R1365" t="s">
        <v>33</v>
      </c>
      <c r="S1365" t="str">
        <f t="shared" si="21"/>
        <v/>
      </c>
    </row>
    <row r="1366" spans="1:19" x14ac:dyDescent="0.45">
      <c r="A1366">
        <v>15719958</v>
      </c>
      <c r="B1366" t="s">
        <v>961</v>
      </c>
      <c r="C1366">
        <v>850</v>
      </c>
      <c r="D1366" t="s">
        <v>45</v>
      </c>
      <c r="E1366" t="s">
        <v>41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  <c r="N1366" t="s">
        <v>35</v>
      </c>
      <c r="O1366" t="s">
        <v>38</v>
      </c>
      <c r="P1366" t="s">
        <v>39</v>
      </c>
      <c r="Q1366" t="s">
        <v>47</v>
      </c>
      <c r="R1366" t="s">
        <v>33</v>
      </c>
      <c r="S1366" t="str">
        <f t="shared" si="21"/>
        <v/>
      </c>
    </row>
    <row r="1367" spans="1:19" x14ac:dyDescent="0.45">
      <c r="A1367">
        <v>15689514</v>
      </c>
      <c r="B1367" t="s">
        <v>287</v>
      </c>
      <c r="C1367">
        <v>625</v>
      </c>
      <c r="D1367" t="s">
        <v>19</v>
      </c>
      <c r="E1367" t="s">
        <v>41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  <c r="N1367" t="s">
        <v>21</v>
      </c>
      <c r="O1367" t="s">
        <v>22</v>
      </c>
      <c r="P1367" t="s">
        <v>31</v>
      </c>
      <c r="Q1367" t="s">
        <v>32</v>
      </c>
      <c r="R1367" t="s">
        <v>25</v>
      </c>
      <c r="S1367" t="str">
        <f t="shared" si="21"/>
        <v>PRIORITY SAVE</v>
      </c>
    </row>
    <row r="1368" spans="1:19" x14ac:dyDescent="0.45">
      <c r="A1368">
        <v>15621353</v>
      </c>
      <c r="B1368" t="s">
        <v>530</v>
      </c>
      <c r="C1368">
        <v>645</v>
      </c>
      <c r="D1368" t="s">
        <v>27</v>
      </c>
      <c r="E1368" t="s">
        <v>20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  <c r="N1368" t="s">
        <v>35</v>
      </c>
      <c r="O1368" t="s">
        <v>22</v>
      </c>
      <c r="P1368" t="s">
        <v>23</v>
      </c>
      <c r="Q1368" t="s">
        <v>32</v>
      </c>
      <c r="R1368" t="s">
        <v>33</v>
      </c>
      <c r="S1368" t="str">
        <f t="shared" si="21"/>
        <v/>
      </c>
    </row>
    <row r="1369" spans="1:19" x14ac:dyDescent="0.45">
      <c r="A1369">
        <v>15627232</v>
      </c>
      <c r="B1369" t="s">
        <v>761</v>
      </c>
      <c r="C1369">
        <v>608</v>
      </c>
      <c r="D1369" t="s">
        <v>45</v>
      </c>
      <c r="E1369" t="s">
        <v>41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  <c r="N1369" t="s">
        <v>21</v>
      </c>
      <c r="O1369" t="s">
        <v>22</v>
      </c>
      <c r="P1369" t="s">
        <v>39</v>
      </c>
      <c r="Q1369" t="s">
        <v>32</v>
      </c>
      <c r="R1369" t="s">
        <v>25</v>
      </c>
      <c r="S1369" t="str">
        <f t="shared" si="21"/>
        <v>PRIORITY SAVE</v>
      </c>
    </row>
    <row r="1370" spans="1:19" x14ac:dyDescent="0.45">
      <c r="A1370">
        <v>15745843</v>
      </c>
      <c r="B1370" t="s">
        <v>962</v>
      </c>
      <c r="C1370">
        <v>689</v>
      </c>
      <c r="D1370" t="s">
        <v>27</v>
      </c>
      <c r="E1370" t="s">
        <v>20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  <c r="N1370" t="s">
        <v>35</v>
      </c>
      <c r="O1370" t="s">
        <v>36</v>
      </c>
      <c r="P1370" t="s">
        <v>23</v>
      </c>
      <c r="Q1370" t="s">
        <v>47</v>
      </c>
      <c r="R1370" t="s">
        <v>33</v>
      </c>
      <c r="S1370" t="str">
        <f t="shared" si="21"/>
        <v/>
      </c>
    </row>
    <row r="1371" spans="1:19" x14ac:dyDescent="0.45">
      <c r="A1371">
        <v>15722902</v>
      </c>
      <c r="B1371" t="s">
        <v>462</v>
      </c>
      <c r="C1371">
        <v>652</v>
      </c>
      <c r="D1371" t="s">
        <v>45</v>
      </c>
      <c r="E1371" t="s">
        <v>41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  <c r="N1371" t="s">
        <v>43</v>
      </c>
      <c r="O1371" t="s">
        <v>22</v>
      </c>
      <c r="P1371" t="s">
        <v>39</v>
      </c>
      <c r="Q1371" t="s">
        <v>32</v>
      </c>
      <c r="R1371" t="s">
        <v>25</v>
      </c>
      <c r="S1371" t="str">
        <f t="shared" si="21"/>
        <v>PRIORITY SAVE</v>
      </c>
    </row>
    <row r="1372" spans="1:19" x14ac:dyDescent="0.45">
      <c r="A1372">
        <v>15791767</v>
      </c>
      <c r="B1372" t="s">
        <v>71</v>
      </c>
      <c r="C1372">
        <v>769</v>
      </c>
      <c r="D1372" t="s">
        <v>19</v>
      </c>
      <c r="E1372" t="s">
        <v>20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  <c r="N1372" t="s">
        <v>46</v>
      </c>
      <c r="O1372" t="s">
        <v>68</v>
      </c>
      <c r="P1372" t="s">
        <v>23</v>
      </c>
      <c r="Q1372" t="s">
        <v>32</v>
      </c>
      <c r="R1372" t="s">
        <v>33</v>
      </c>
      <c r="S1372" t="str">
        <f t="shared" si="21"/>
        <v/>
      </c>
    </row>
    <row r="1373" spans="1:19" x14ac:dyDescent="0.45">
      <c r="A1373">
        <v>15792722</v>
      </c>
      <c r="B1373" t="s">
        <v>963</v>
      </c>
      <c r="C1373">
        <v>611</v>
      </c>
      <c r="D1373" t="s">
        <v>19</v>
      </c>
      <c r="E1373" t="s">
        <v>20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  <c r="N1373" t="s">
        <v>21</v>
      </c>
      <c r="O1373" t="s">
        <v>22</v>
      </c>
      <c r="P1373" t="s">
        <v>28</v>
      </c>
      <c r="Q1373" t="s">
        <v>32</v>
      </c>
      <c r="R1373" t="s">
        <v>25</v>
      </c>
      <c r="S1373" t="str">
        <f t="shared" si="21"/>
        <v/>
      </c>
    </row>
    <row r="1374" spans="1:19" x14ac:dyDescent="0.45">
      <c r="A1374">
        <v>15723006</v>
      </c>
      <c r="B1374" t="s">
        <v>964</v>
      </c>
      <c r="C1374">
        <v>489</v>
      </c>
      <c r="D1374" t="s">
        <v>19</v>
      </c>
      <c r="E1374" t="s">
        <v>41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  <c r="N1374" t="s">
        <v>35</v>
      </c>
      <c r="O1374" t="s">
        <v>30</v>
      </c>
      <c r="P1374" t="s">
        <v>23</v>
      </c>
      <c r="Q1374" t="s">
        <v>32</v>
      </c>
      <c r="R1374" t="s">
        <v>33</v>
      </c>
      <c r="S1374" t="str">
        <f t="shared" si="21"/>
        <v/>
      </c>
    </row>
    <row r="1375" spans="1:19" x14ac:dyDescent="0.45">
      <c r="A1375">
        <v>15771942</v>
      </c>
      <c r="B1375" t="s">
        <v>965</v>
      </c>
      <c r="C1375">
        <v>528</v>
      </c>
      <c r="D1375" t="s">
        <v>45</v>
      </c>
      <c r="E1375" t="s">
        <v>20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  <c r="N1375" t="s">
        <v>21</v>
      </c>
      <c r="O1375" t="s">
        <v>30</v>
      </c>
      <c r="P1375" t="s">
        <v>39</v>
      </c>
      <c r="Q1375" t="s">
        <v>53</v>
      </c>
      <c r="R1375" t="s">
        <v>25</v>
      </c>
      <c r="S1375" t="str">
        <f t="shared" si="21"/>
        <v>PRIORITY SAVE</v>
      </c>
    </row>
    <row r="1376" spans="1:19" x14ac:dyDescent="0.45">
      <c r="A1376">
        <v>15774738</v>
      </c>
      <c r="B1376" t="s">
        <v>966</v>
      </c>
      <c r="C1376">
        <v>632</v>
      </c>
      <c r="D1376" t="s">
        <v>19</v>
      </c>
      <c r="E1376" t="s">
        <v>41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  <c r="N1376" t="s">
        <v>21</v>
      </c>
      <c r="O1376" t="s">
        <v>22</v>
      </c>
      <c r="P1376" t="s">
        <v>39</v>
      </c>
      <c r="Q1376" t="s">
        <v>47</v>
      </c>
      <c r="R1376" t="s">
        <v>25</v>
      </c>
      <c r="S1376" t="str">
        <f t="shared" si="21"/>
        <v/>
      </c>
    </row>
    <row r="1377" spans="1:19" x14ac:dyDescent="0.45">
      <c r="A1377">
        <v>15574004</v>
      </c>
      <c r="B1377" t="s">
        <v>876</v>
      </c>
      <c r="C1377">
        <v>429</v>
      </c>
      <c r="D1377" t="s">
        <v>19</v>
      </c>
      <c r="E1377" t="s">
        <v>20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  <c r="N1377" t="s">
        <v>46</v>
      </c>
      <c r="O1377" t="s">
        <v>30</v>
      </c>
      <c r="P1377" t="s">
        <v>39</v>
      </c>
      <c r="Q1377" t="s">
        <v>32</v>
      </c>
      <c r="R1377" t="s">
        <v>33</v>
      </c>
      <c r="S1377" t="str">
        <f t="shared" si="21"/>
        <v/>
      </c>
    </row>
    <row r="1378" spans="1:19" x14ac:dyDescent="0.45">
      <c r="A1378">
        <v>15587233</v>
      </c>
      <c r="B1378" t="s">
        <v>967</v>
      </c>
      <c r="C1378">
        <v>457</v>
      </c>
      <c r="D1378" t="s">
        <v>19</v>
      </c>
      <c r="E1378" t="s">
        <v>41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  <c r="N1378" t="s">
        <v>21</v>
      </c>
      <c r="O1378" t="s">
        <v>30</v>
      </c>
      <c r="P1378" t="s">
        <v>28</v>
      </c>
      <c r="Q1378" t="s">
        <v>32</v>
      </c>
      <c r="R1378" t="s">
        <v>33</v>
      </c>
      <c r="S1378" t="str">
        <f t="shared" si="21"/>
        <v/>
      </c>
    </row>
    <row r="1379" spans="1:19" x14ac:dyDescent="0.45">
      <c r="A1379">
        <v>15808228</v>
      </c>
      <c r="B1379" t="s">
        <v>968</v>
      </c>
      <c r="C1379">
        <v>768</v>
      </c>
      <c r="D1379" t="s">
        <v>27</v>
      </c>
      <c r="E1379" t="s">
        <v>20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  <c r="N1379" t="s">
        <v>21</v>
      </c>
      <c r="O1379" t="s">
        <v>68</v>
      </c>
      <c r="P1379" t="s">
        <v>28</v>
      </c>
      <c r="Q1379" t="s">
        <v>32</v>
      </c>
      <c r="R1379" t="s">
        <v>25</v>
      </c>
      <c r="S1379" t="str">
        <f t="shared" si="21"/>
        <v/>
      </c>
    </row>
    <row r="1380" spans="1:19" x14ac:dyDescent="0.45">
      <c r="A1380">
        <v>15682834</v>
      </c>
      <c r="B1380" t="s">
        <v>650</v>
      </c>
      <c r="C1380">
        <v>715</v>
      </c>
      <c r="D1380" t="s">
        <v>27</v>
      </c>
      <c r="E1380" t="s">
        <v>20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  <c r="N1380" t="s">
        <v>35</v>
      </c>
      <c r="O1380" t="s">
        <v>36</v>
      </c>
      <c r="P1380" t="s">
        <v>103</v>
      </c>
      <c r="Q1380" t="s">
        <v>47</v>
      </c>
      <c r="R1380" t="s">
        <v>33</v>
      </c>
      <c r="S1380" t="str">
        <f t="shared" si="21"/>
        <v/>
      </c>
    </row>
    <row r="1381" spans="1:19" x14ac:dyDescent="0.45">
      <c r="A1381">
        <v>15571752</v>
      </c>
      <c r="B1381" t="s">
        <v>629</v>
      </c>
      <c r="C1381">
        <v>668</v>
      </c>
      <c r="D1381" t="s">
        <v>45</v>
      </c>
      <c r="E1381" t="s">
        <v>20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  <c r="N1381" t="s">
        <v>35</v>
      </c>
      <c r="O1381" t="s">
        <v>22</v>
      </c>
      <c r="P1381" t="s">
        <v>28</v>
      </c>
      <c r="Q1381" t="s">
        <v>53</v>
      </c>
      <c r="R1381" t="s">
        <v>25</v>
      </c>
      <c r="S1381" t="str">
        <f t="shared" si="21"/>
        <v/>
      </c>
    </row>
    <row r="1382" spans="1:19" x14ac:dyDescent="0.45">
      <c r="A1382">
        <v>15743067</v>
      </c>
      <c r="B1382" t="s">
        <v>164</v>
      </c>
      <c r="C1382">
        <v>625</v>
      </c>
      <c r="D1382" t="s">
        <v>45</v>
      </c>
      <c r="E1382" t="s">
        <v>41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  <c r="N1382" t="s">
        <v>46</v>
      </c>
      <c r="O1382" t="s">
        <v>22</v>
      </c>
      <c r="P1382" t="s">
        <v>39</v>
      </c>
      <c r="Q1382" t="s">
        <v>47</v>
      </c>
      <c r="R1382" t="s">
        <v>25</v>
      </c>
      <c r="S1382" t="str">
        <f t="shared" si="21"/>
        <v/>
      </c>
    </row>
    <row r="1383" spans="1:19" x14ac:dyDescent="0.45">
      <c r="A1383">
        <v>15714466</v>
      </c>
      <c r="B1383" t="s">
        <v>969</v>
      </c>
      <c r="C1383">
        <v>846</v>
      </c>
      <c r="D1383" t="s">
        <v>19</v>
      </c>
      <c r="E1383" t="s">
        <v>20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  <c r="N1383" t="s">
        <v>21</v>
      </c>
      <c r="O1383" t="s">
        <v>38</v>
      </c>
      <c r="P1383" t="s">
        <v>23</v>
      </c>
      <c r="Q1383" t="s">
        <v>47</v>
      </c>
      <c r="R1383" t="s">
        <v>33</v>
      </c>
      <c r="S1383" t="str">
        <f t="shared" si="21"/>
        <v/>
      </c>
    </row>
    <row r="1384" spans="1:19" x14ac:dyDescent="0.45">
      <c r="A1384">
        <v>15617982</v>
      </c>
      <c r="B1384" t="s">
        <v>107</v>
      </c>
      <c r="C1384">
        <v>661</v>
      </c>
      <c r="D1384" t="s">
        <v>27</v>
      </c>
      <c r="E1384" t="s">
        <v>20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  <c r="N1384" t="s">
        <v>21</v>
      </c>
      <c r="O1384" t="s">
        <v>22</v>
      </c>
      <c r="P1384" t="s">
        <v>23</v>
      </c>
      <c r="Q1384" t="s">
        <v>47</v>
      </c>
      <c r="R1384" t="s">
        <v>33</v>
      </c>
      <c r="S1384" t="str">
        <f t="shared" si="21"/>
        <v/>
      </c>
    </row>
    <row r="1385" spans="1:19" x14ac:dyDescent="0.45">
      <c r="A1385">
        <v>15696637</v>
      </c>
      <c r="B1385" t="s">
        <v>726</v>
      </c>
      <c r="C1385">
        <v>571</v>
      </c>
      <c r="D1385" t="s">
        <v>19</v>
      </c>
      <c r="E1385" t="s">
        <v>20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  <c r="N1385" t="s">
        <v>46</v>
      </c>
      <c r="O1385" t="s">
        <v>30</v>
      </c>
      <c r="P1385" t="s">
        <v>31</v>
      </c>
      <c r="Q1385" t="s">
        <v>53</v>
      </c>
      <c r="R1385" t="s">
        <v>25</v>
      </c>
      <c r="S1385" t="str">
        <f t="shared" si="21"/>
        <v/>
      </c>
    </row>
    <row r="1386" spans="1:19" x14ac:dyDescent="0.45">
      <c r="A1386">
        <v>15690647</v>
      </c>
      <c r="B1386" t="s">
        <v>970</v>
      </c>
      <c r="C1386">
        <v>582</v>
      </c>
      <c r="D1386" t="s">
        <v>27</v>
      </c>
      <c r="E1386" t="s">
        <v>20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  <c r="N1386" t="s">
        <v>21</v>
      </c>
      <c r="O1386" t="s">
        <v>22</v>
      </c>
      <c r="P1386" t="s">
        <v>28</v>
      </c>
      <c r="Q1386" t="s">
        <v>32</v>
      </c>
      <c r="R1386" t="s">
        <v>25</v>
      </c>
      <c r="S1386" t="str">
        <f t="shared" si="21"/>
        <v/>
      </c>
    </row>
    <row r="1387" spans="1:19" x14ac:dyDescent="0.45">
      <c r="A1387">
        <v>15672756</v>
      </c>
      <c r="B1387" t="s">
        <v>126</v>
      </c>
      <c r="C1387">
        <v>716</v>
      </c>
      <c r="D1387" t="s">
        <v>19</v>
      </c>
      <c r="E1387" t="s">
        <v>20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  <c r="N1387" t="s">
        <v>35</v>
      </c>
      <c r="O1387" t="s">
        <v>36</v>
      </c>
      <c r="P1387" t="s">
        <v>39</v>
      </c>
      <c r="Q1387" t="s">
        <v>32</v>
      </c>
      <c r="R1387" t="s">
        <v>25</v>
      </c>
      <c r="S1387" t="str">
        <f t="shared" si="21"/>
        <v/>
      </c>
    </row>
    <row r="1388" spans="1:19" x14ac:dyDescent="0.45">
      <c r="A1388">
        <v>15704586</v>
      </c>
      <c r="B1388" t="s">
        <v>922</v>
      </c>
      <c r="C1388">
        <v>758</v>
      </c>
      <c r="D1388" t="s">
        <v>19</v>
      </c>
      <c r="E1388" t="s">
        <v>20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  <c r="N1388" t="s">
        <v>21</v>
      </c>
      <c r="O1388" t="s">
        <v>68</v>
      </c>
      <c r="P1388" t="s">
        <v>23</v>
      </c>
      <c r="Q1388" t="s">
        <v>32</v>
      </c>
      <c r="R1388" t="s">
        <v>33</v>
      </c>
      <c r="S1388" t="str">
        <f t="shared" si="21"/>
        <v/>
      </c>
    </row>
    <row r="1389" spans="1:19" x14ac:dyDescent="0.45">
      <c r="A1389">
        <v>15674526</v>
      </c>
      <c r="B1389" t="s">
        <v>971</v>
      </c>
      <c r="C1389">
        <v>725</v>
      </c>
      <c r="D1389" t="s">
        <v>19</v>
      </c>
      <c r="E1389" t="s">
        <v>41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  <c r="N1389" t="s">
        <v>85</v>
      </c>
      <c r="O1389" t="s">
        <v>36</v>
      </c>
      <c r="P1389" t="s">
        <v>28</v>
      </c>
      <c r="Q1389" t="s">
        <v>47</v>
      </c>
      <c r="R1389" t="s">
        <v>25</v>
      </c>
      <c r="S1389" t="str">
        <f t="shared" si="21"/>
        <v/>
      </c>
    </row>
    <row r="1390" spans="1:19" x14ac:dyDescent="0.45">
      <c r="A1390">
        <v>15775295</v>
      </c>
      <c r="B1390" t="s">
        <v>248</v>
      </c>
      <c r="C1390">
        <v>630</v>
      </c>
      <c r="D1390" t="s">
        <v>19</v>
      </c>
      <c r="E1390" t="s">
        <v>20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  <c r="N1390" t="s">
        <v>21</v>
      </c>
      <c r="O1390" t="s">
        <v>22</v>
      </c>
      <c r="P1390" t="s">
        <v>39</v>
      </c>
      <c r="Q1390" t="s">
        <v>24</v>
      </c>
      <c r="R1390" t="s">
        <v>25</v>
      </c>
      <c r="S1390" t="str">
        <f t="shared" si="21"/>
        <v>PRIORITY SAVE</v>
      </c>
    </row>
    <row r="1391" spans="1:19" x14ac:dyDescent="0.45">
      <c r="A1391">
        <v>15684196</v>
      </c>
      <c r="B1391" t="s">
        <v>972</v>
      </c>
      <c r="C1391">
        <v>627</v>
      </c>
      <c r="D1391" t="s">
        <v>19</v>
      </c>
      <c r="E1391" t="s">
        <v>20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  <c r="N1391" t="s">
        <v>43</v>
      </c>
      <c r="O1391" t="s">
        <v>22</v>
      </c>
      <c r="P1391" t="s">
        <v>31</v>
      </c>
      <c r="Q1391" t="s">
        <v>24</v>
      </c>
      <c r="R1391" t="s">
        <v>25</v>
      </c>
      <c r="S1391" t="str">
        <f t="shared" si="21"/>
        <v>PRIORITY SAVE</v>
      </c>
    </row>
    <row r="1392" spans="1:19" x14ac:dyDescent="0.45">
      <c r="A1392">
        <v>15727281</v>
      </c>
      <c r="B1392" t="s">
        <v>973</v>
      </c>
      <c r="C1392">
        <v>653</v>
      </c>
      <c r="D1392" t="s">
        <v>19</v>
      </c>
      <c r="E1392" t="s">
        <v>20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  <c r="N1392" t="s">
        <v>46</v>
      </c>
      <c r="O1392" t="s">
        <v>22</v>
      </c>
      <c r="P1392" t="s">
        <v>23</v>
      </c>
      <c r="Q1392" t="s">
        <v>53</v>
      </c>
      <c r="R1392" t="s">
        <v>33</v>
      </c>
      <c r="S1392" t="str">
        <f t="shared" si="21"/>
        <v/>
      </c>
    </row>
    <row r="1393" spans="1:19" x14ac:dyDescent="0.45">
      <c r="A1393">
        <v>15787835</v>
      </c>
      <c r="B1393" t="s">
        <v>974</v>
      </c>
      <c r="C1393">
        <v>775</v>
      </c>
      <c r="D1393" t="s">
        <v>45</v>
      </c>
      <c r="E1393" t="s">
        <v>20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  <c r="N1393" t="s">
        <v>35</v>
      </c>
      <c r="O1393" t="s">
        <v>68</v>
      </c>
      <c r="P1393" t="s">
        <v>39</v>
      </c>
      <c r="Q1393" t="s">
        <v>47</v>
      </c>
      <c r="R1393" t="s">
        <v>33</v>
      </c>
      <c r="S1393" t="str">
        <f t="shared" si="21"/>
        <v>PRIORITY SAVE</v>
      </c>
    </row>
    <row r="1394" spans="1:19" x14ac:dyDescent="0.45">
      <c r="A1394">
        <v>15730540</v>
      </c>
      <c r="B1394" t="s">
        <v>974</v>
      </c>
      <c r="C1394">
        <v>794</v>
      </c>
      <c r="D1394" t="s">
        <v>27</v>
      </c>
      <c r="E1394" t="s">
        <v>41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  <c r="N1394" t="s">
        <v>21</v>
      </c>
      <c r="O1394" t="s">
        <v>68</v>
      </c>
      <c r="P1394" t="s">
        <v>28</v>
      </c>
      <c r="Q1394" t="s">
        <v>32</v>
      </c>
      <c r="R1394" t="s">
        <v>33</v>
      </c>
      <c r="S1394" t="str">
        <f t="shared" si="21"/>
        <v/>
      </c>
    </row>
    <row r="1395" spans="1:19" x14ac:dyDescent="0.45">
      <c r="A1395">
        <v>15646276</v>
      </c>
      <c r="B1395" t="s">
        <v>189</v>
      </c>
      <c r="C1395">
        <v>831</v>
      </c>
      <c r="D1395" t="s">
        <v>19</v>
      </c>
      <c r="E1395" t="s">
        <v>20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  <c r="N1395" t="s">
        <v>35</v>
      </c>
      <c r="O1395" t="s">
        <v>38</v>
      </c>
      <c r="P1395" t="s">
        <v>39</v>
      </c>
      <c r="Q1395" t="s">
        <v>24</v>
      </c>
      <c r="R1395" t="s">
        <v>25</v>
      </c>
      <c r="S1395" t="str">
        <f t="shared" si="21"/>
        <v/>
      </c>
    </row>
    <row r="1396" spans="1:19" x14ac:dyDescent="0.45">
      <c r="A1396">
        <v>15582180</v>
      </c>
      <c r="B1396" t="s">
        <v>776</v>
      </c>
      <c r="C1396">
        <v>561</v>
      </c>
      <c r="D1396" t="s">
        <v>19</v>
      </c>
      <c r="E1396" t="s">
        <v>41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  <c r="N1396" t="s">
        <v>46</v>
      </c>
      <c r="O1396" t="s">
        <v>30</v>
      </c>
      <c r="P1396" t="s">
        <v>39</v>
      </c>
      <c r="Q1396" t="s">
        <v>53</v>
      </c>
      <c r="R1396" t="s">
        <v>25</v>
      </c>
      <c r="S1396" t="str">
        <f t="shared" si="21"/>
        <v/>
      </c>
    </row>
    <row r="1397" spans="1:19" x14ac:dyDescent="0.45">
      <c r="A1397">
        <v>15697095</v>
      </c>
      <c r="B1397" t="s">
        <v>163</v>
      </c>
      <c r="C1397">
        <v>705</v>
      </c>
      <c r="D1397" t="s">
        <v>27</v>
      </c>
      <c r="E1397" t="s">
        <v>41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  <c r="N1397" t="s">
        <v>21</v>
      </c>
      <c r="O1397" t="s">
        <v>36</v>
      </c>
      <c r="P1397" t="s">
        <v>23</v>
      </c>
      <c r="Q1397" t="s">
        <v>32</v>
      </c>
      <c r="R1397" t="s">
        <v>33</v>
      </c>
      <c r="S1397" t="str">
        <f t="shared" si="21"/>
        <v/>
      </c>
    </row>
    <row r="1398" spans="1:19" x14ac:dyDescent="0.45">
      <c r="A1398">
        <v>15748797</v>
      </c>
      <c r="B1398" t="s">
        <v>562</v>
      </c>
      <c r="C1398">
        <v>636</v>
      </c>
      <c r="D1398" t="s">
        <v>27</v>
      </c>
      <c r="E1398" t="s">
        <v>20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  <c r="N1398" t="s">
        <v>35</v>
      </c>
      <c r="O1398" t="s">
        <v>22</v>
      </c>
      <c r="P1398" t="s">
        <v>23</v>
      </c>
      <c r="Q1398" t="s">
        <v>24</v>
      </c>
      <c r="R1398" t="s">
        <v>25</v>
      </c>
      <c r="S1398" t="str">
        <f t="shared" si="21"/>
        <v/>
      </c>
    </row>
    <row r="1399" spans="1:19" x14ac:dyDescent="0.45">
      <c r="A1399">
        <v>15754796</v>
      </c>
      <c r="B1399" t="s">
        <v>971</v>
      </c>
      <c r="C1399">
        <v>487</v>
      </c>
      <c r="D1399" t="s">
        <v>45</v>
      </c>
      <c r="E1399" t="s">
        <v>20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  <c r="N1399" t="s">
        <v>21</v>
      </c>
      <c r="O1399" t="s">
        <v>30</v>
      </c>
      <c r="P1399" t="s">
        <v>39</v>
      </c>
      <c r="Q1399" t="s">
        <v>47</v>
      </c>
      <c r="R1399" t="s">
        <v>33</v>
      </c>
      <c r="S1399" t="str">
        <f t="shared" si="21"/>
        <v>PRIORITY SAVE</v>
      </c>
    </row>
    <row r="1400" spans="1:19" x14ac:dyDescent="0.45">
      <c r="A1400">
        <v>15628947</v>
      </c>
      <c r="B1400" t="s">
        <v>975</v>
      </c>
      <c r="C1400">
        <v>693</v>
      </c>
      <c r="D1400" t="s">
        <v>19</v>
      </c>
      <c r="E1400" t="s">
        <v>20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  <c r="N1400" t="s">
        <v>35</v>
      </c>
      <c r="O1400" t="s">
        <v>36</v>
      </c>
      <c r="P1400" t="s">
        <v>23</v>
      </c>
      <c r="Q1400" t="s">
        <v>47</v>
      </c>
      <c r="R1400" t="s">
        <v>33</v>
      </c>
      <c r="S1400" t="str">
        <f t="shared" si="21"/>
        <v/>
      </c>
    </row>
    <row r="1401" spans="1:19" x14ac:dyDescent="0.45">
      <c r="A1401">
        <v>15775546</v>
      </c>
      <c r="B1401" t="s">
        <v>976</v>
      </c>
      <c r="C1401">
        <v>517</v>
      </c>
      <c r="D1401" t="s">
        <v>27</v>
      </c>
      <c r="E1401" t="s">
        <v>20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  <c r="N1401" t="s">
        <v>46</v>
      </c>
      <c r="O1401" t="s">
        <v>30</v>
      </c>
      <c r="P1401" t="s">
        <v>23</v>
      </c>
      <c r="Q1401" t="s">
        <v>47</v>
      </c>
      <c r="R1401" t="s">
        <v>33</v>
      </c>
      <c r="S1401" t="str">
        <f t="shared" si="21"/>
        <v/>
      </c>
    </row>
    <row r="1402" spans="1:19" x14ac:dyDescent="0.45">
      <c r="A1402">
        <v>15670481</v>
      </c>
      <c r="B1402" t="s">
        <v>823</v>
      </c>
      <c r="C1402">
        <v>684</v>
      </c>
      <c r="D1402" t="s">
        <v>19</v>
      </c>
      <c r="E1402" t="s">
        <v>20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  <c r="N1402" t="s">
        <v>46</v>
      </c>
      <c r="O1402" t="s">
        <v>36</v>
      </c>
      <c r="P1402" t="s">
        <v>39</v>
      </c>
      <c r="Q1402" t="s">
        <v>53</v>
      </c>
      <c r="R1402" t="s">
        <v>33</v>
      </c>
      <c r="S1402" t="str">
        <f t="shared" si="21"/>
        <v/>
      </c>
    </row>
    <row r="1403" spans="1:19" x14ac:dyDescent="0.45">
      <c r="A1403">
        <v>15619029</v>
      </c>
      <c r="B1403" t="s">
        <v>977</v>
      </c>
      <c r="C1403">
        <v>620</v>
      </c>
      <c r="D1403" t="s">
        <v>27</v>
      </c>
      <c r="E1403" t="s">
        <v>20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  <c r="N1403" t="s">
        <v>21</v>
      </c>
      <c r="O1403" t="s">
        <v>22</v>
      </c>
      <c r="P1403" t="s">
        <v>23</v>
      </c>
      <c r="Q1403" t="s">
        <v>24</v>
      </c>
      <c r="R1403" t="s">
        <v>33</v>
      </c>
      <c r="S1403" t="str">
        <f t="shared" si="21"/>
        <v/>
      </c>
    </row>
    <row r="1404" spans="1:19" x14ac:dyDescent="0.45">
      <c r="A1404">
        <v>15613282</v>
      </c>
      <c r="B1404" t="s">
        <v>978</v>
      </c>
      <c r="C1404">
        <v>757</v>
      </c>
      <c r="D1404" t="s">
        <v>19</v>
      </c>
      <c r="E1404" t="s">
        <v>41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  <c r="N1404" t="s">
        <v>46</v>
      </c>
      <c r="O1404" t="s">
        <v>68</v>
      </c>
      <c r="P1404" t="s">
        <v>39</v>
      </c>
      <c r="Q1404" t="s">
        <v>32</v>
      </c>
      <c r="R1404" t="s">
        <v>25</v>
      </c>
      <c r="S1404" t="str">
        <f t="shared" si="21"/>
        <v/>
      </c>
    </row>
    <row r="1405" spans="1:19" x14ac:dyDescent="0.45">
      <c r="A1405">
        <v>15721487</v>
      </c>
      <c r="B1405" t="s">
        <v>979</v>
      </c>
      <c r="C1405">
        <v>739</v>
      </c>
      <c r="D1405" t="s">
        <v>19</v>
      </c>
      <c r="E1405" t="s">
        <v>20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  <c r="N1405" t="s">
        <v>46</v>
      </c>
      <c r="O1405" t="s">
        <v>36</v>
      </c>
      <c r="P1405" t="s">
        <v>23</v>
      </c>
      <c r="Q1405" t="s">
        <v>32</v>
      </c>
      <c r="R1405" t="s">
        <v>25</v>
      </c>
      <c r="S1405" t="str">
        <f t="shared" si="21"/>
        <v/>
      </c>
    </row>
    <row r="1406" spans="1:19" x14ac:dyDescent="0.45">
      <c r="A1406">
        <v>15797276</v>
      </c>
      <c r="B1406" t="s">
        <v>980</v>
      </c>
      <c r="C1406">
        <v>662</v>
      </c>
      <c r="D1406" t="s">
        <v>27</v>
      </c>
      <c r="E1406" t="s">
        <v>20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  <c r="N1406" t="s">
        <v>21</v>
      </c>
      <c r="O1406" t="s">
        <v>22</v>
      </c>
      <c r="P1406" t="s">
        <v>28</v>
      </c>
      <c r="Q1406" t="s">
        <v>47</v>
      </c>
      <c r="R1406" t="s">
        <v>25</v>
      </c>
      <c r="S1406" t="str">
        <f t="shared" si="21"/>
        <v/>
      </c>
    </row>
    <row r="1407" spans="1:19" x14ac:dyDescent="0.45">
      <c r="A1407">
        <v>15612494</v>
      </c>
      <c r="B1407" t="s">
        <v>981</v>
      </c>
      <c r="C1407">
        <v>359</v>
      </c>
      <c r="D1407" t="s">
        <v>19</v>
      </c>
      <c r="E1407" t="s">
        <v>20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  <c r="N1407" t="s">
        <v>21</v>
      </c>
      <c r="O1407" t="s">
        <v>30</v>
      </c>
      <c r="P1407" t="s">
        <v>39</v>
      </c>
      <c r="Q1407" t="s">
        <v>32</v>
      </c>
      <c r="R1407" t="s">
        <v>25</v>
      </c>
      <c r="S1407" t="str">
        <f t="shared" si="21"/>
        <v>PRIORITY SAVE</v>
      </c>
    </row>
    <row r="1408" spans="1:19" x14ac:dyDescent="0.45">
      <c r="A1408">
        <v>15629617</v>
      </c>
      <c r="B1408" t="s">
        <v>427</v>
      </c>
      <c r="C1408">
        <v>572</v>
      </c>
      <c r="D1408" t="s">
        <v>27</v>
      </c>
      <c r="E1408" t="s">
        <v>41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  <c r="N1408" t="s">
        <v>46</v>
      </c>
      <c r="O1408" t="s">
        <v>30</v>
      </c>
      <c r="P1408" t="s">
        <v>39</v>
      </c>
      <c r="Q1408" t="s">
        <v>24</v>
      </c>
      <c r="R1408" t="s">
        <v>25</v>
      </c>
      <c r="S1408" t="str">
        <f t="shared" si="21"/>
        <v/>
      </c>
    </row>
    <row r="1409" spans="1:19" x14ac:dyDescent="0.45">
      <c r="A1409">
        <v>15600821</v>
      </c>
      <c r="B1409" t="s">
        <v>855</v>
      </c>
      <c r="C1409">
        <v>721</v>
      </c>
      <c r="D1409" t="s">
        <v>19</v>
      </c>
      <c r="E1409" t="s">
        <v>41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  <c r="N1409" t="s">
        <v>85</v>
      </c>
      <c r="O1409" t="s">
        <v>36</v>
      </c>
      <c r="P1409" t="s">
        <v>39</v>
      </c>
      <c r="Q1409" t="s">
        <v>24</v>
      </c>
      <c r="R1409" t="s">
        <v>25</v>
      </c>
      <c r="S1409" t="str">
        <f t="shared" si="21"/>
        <v/>
      </c>
    </row>
    <row r="1410" spans="1:19" x14ac:dyDescent="0.45">
      <c r="A1410">
        <v>15579062</v>
      </c>
      <c r="B1410" t="s">
        <v>40</v>
      </c>
      <c r="C1410">
        <v>707</v>
      </c>
      <c r="D1410" t="s">
        <v>19</v>
      </c>
      <c r="E1410" t="s">
        <v>41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  <c r="N1410" t="s">
        <v>35</v>
      </c>
      <c r="O1410" t="s">
        <v>36</v>
      </c>
      <c r="P1410" t="s">
        <v>23</v>
      </c>
      <c r="Q1410" t="s">
        <v>53</v>
      </c>
      <c r="R1410" t="s">
        <v>33</v>
      </c>
      <c r="S1410" t="str">
        <f t="shared" si="21"/>
        <v/>
      </c>
    </row>
    <row r="1411" spans="1:19" x14ac:dyDescent="0.45">
      <c r="A1411">
        <v>15814268</v>
      </c>
      <c r="B1411" t="s">
        <v>395</v>
      </c>
      <c r="C1411">
        <v>444</v>
      </c>
      <c r="D1411" t="s">
        <v>19</v>
      </c>
      <c r="E1411" t="s">
        <v>20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  <c r="N1411" t="s">
        <v>21</v>
      </c>
      <c r="O1411" t="s">
        <v>30</v>
      </c>
      <c r="P1411" t="s">
        <v>28</v>
      </c>
      <c r="Q1411" t="s">
        <v>47</v>
      </c>
      <c r="R1411" t="s">
        <v>25</v>
      </c>
      <c r="S1411" t="str">
        <f t="shared" ref="S1411:S1474" si="22">IF(AND(M1411=1,H1411&gt;=100000),"PRIORITY SAVE","")</f>
        <v/>
      </c>
    </row>
    <row r="1412" spans="1:19" x14ac:dyDescent="0.45">
      <c r="A1412">
        <v>15710164</v>
      </c>
      <c r="B1412" t="s">
        <v>658</v>
      </c>
      <c r="C1412">
        <v>523</v>
      </c>
      <c r="D1412" t="s">
        <v>19</v>
      </c>
      <c r="E1412" t="s">
        <v>20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  <c r="N1412" t="s">
        <v>85</v>
      </c>
      <c r="O1412" t="s">
        <v>30</v>
      </c>
      <c r="P1412" t="s">
        <v>23</v>
      </c>
      <c r="Q1412" t="s">
        <v>32</v>
      </c>
      <c r="R1412" t="s">
        <v>33</v>
      </c>
      <c r="S1412" t="str">
        <f t="shared" si="22"/>
        <v/>
      </c>
    </row>
    <row r="1413" spans="1:19" x14ac:dyDescent="0.45">
      <c r="A1413">
        <v>15693904</v>
      </c>
      <c r="B1413" t="s">
        <v>399</v>
      </c>
      <c r="C1413">
        <v>685</v>
      </c>
      <c r="D1413" t="s">
        <v>45</v>
      </c>
      <c r="E1413" t="s">
        <v>20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  <c r="N1413" t="s">
        <v>35</v>
      </c>
      <c r="O1413" t="s">
        <v>36</v>
      </c>
      <c r="P1413" t="s">
        <v>28</v>
      </c>
      <c r="Q1413" t="s">
        <v>47</v>
      </c>
      <c r="R1413" t="s">
        <v>33</v>
      </c>
      <c r="S1413" t="str">
        <f t="shared" si="22"/>
        <v/>
      </c>
    </row>
    <row r="1414" spans="1:19" x14ac:dyDescent="0.45">
      <c r="A1414">
        <v>15588986</v>
      </c>
      <c r="B1414" t="s">
        <v>266</v>
      </c>
      <c r="C1414">
        <v>673</v>
      </c>
      <c r="D1414" t="s">
        <v>45</v>
      </c>
      <c r="E1414" t="s">
        <v>20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  <c r="N1414" t="s">
        <v>46</v>
      </c>
      <c r="O1414" t="s">
        <v>36</v>
      </c>
      <c r="P1414" t="s">
        <v>28</v>
      </c>
      <c r="Q1414" t="s">
        <v>47</v>
      </c>
      <c r="R1414" t="s">
        <v>25</v>
      </c>
      <c r="S1414" t="str">
        <f t="shared" si="22"/>
        <v/>
      </c>
    </row>
    <row r="1415" spans="1:19" x14ac:dyDescent="0.45">
      <c r="A1415">
        <v>15797733</v>
      </c>
      <c r="B1415" t="s">
        <v>465</v>
      </c>
      <c r="C1415">
        <v>503</v>
      </c>
      <c r="D1415" t="s">
        <v>45</v>
      </c>
      <c r="E1415" t="s">
        <v>41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  <c r="N1415" t="s">
        <v>35</v>
      </c>
      <c r="O1415" t="s">
        <v>30</v>
      </c>
      <c r="P1415" t="s">
        <v>39</v>
      </c>
      <c r="Q1415" t="s">
        <v>53</v>
      </c>
      <c r="R1415" t="s">
        <v>33</v>
      </c>
      <c r="S1415" t="str">
        <f t="shared" si="22"/>
        <v/>
      </c>
    </row>
    <row r="1416" spans="1:19" x14ac:dyDescent="0.45">
      <c r="A1416">
        <v>15620507</v>
      </c>
      <c r="B1416" t="s">
        <v>982</v>
      </c>
      <c r="C1416">
        <v>485</v>
      </c>
      <c r="D1416" t="s">
        <v>45</v>
      </c>
      <c r="E1416" t="s">
        <v>20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  <c r="N1416" t="s">
        <v>35</v>
      </c>
      <c r="O1416" t="s">
        <v>30</v>
      </c>
      <c r="P1416" t="s">
        <v>31</v>
      </c>
      <c r="Q1416" t="s">
        <v>47</v>
      </c>
      <c r="R1416" t="s">
        <v>25</v>
      </c>
      <c r="S1416" t="str">
        <f t="shared" si="22"/>
        <v/>
      </c>
    </row>
    <row r="1417" spans="1:19" x14ac:dyDescent="0.45">
      <c r="A1417">
        <v>15685150</v>
      </c>
      <c r="B1417" t="s">
        <v>438</v>
      </c>
      <c r="C1417">
        <v>799</v>
      </c>
      <c r="D1417" t="s">
        <v>45</v>
      </c>
      <c r="E1417" t="s">
        <v>41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  <c r="N1417" t="s">
        <v>46</v>
      </c>
      <c r="O1417" t="s">
        <v>68</v>
      </c>
      <c r="P1417" t="s">
        <v>31</v>
      </c>
      <c r="Q1417" t="s">
        <v>32</v>
      </c>
      <c r="R1417" t="s">
        <v>33</v>
      </c>
      <c r="S1417" t="str">
        <f t="shared" si="22"/>
        <v/>
      </c>
    </row>
    <row r="1418" spans="1:19" x14ac:dyDescent="0.45">
      <c r="A1418">
        <v>15667651</v>
      </c>
      <c r="B1418" t="s">
        <v>67</v>
      </c>
      <c r="C1418">
        <v>585</v>
      </c>
      <c r="D1418" t="s">
        <v>27</v>
      </c>
      <c r="E1418" t="s">
        <v>20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  <c r="N1418" t="s">
        <v>35</v>
      </c>
      <c r="O1418" t="s">
        <v>22</v>
      </c>
      <c r="P1418" t="s">
        <v>23</v>
      </c>
      <c r="Q1418" t="s">
        <v>32</v>
      </c>
      <c r="R1418" t="s">
        <v>33</v>
      </c>
      <c r="S1418" t="str">
        <f t="shared" si="22"/>
        <v/>
      </c>
    </row>
    <row r="1419" spans="1:19" x14ac:dyDescent="0.45">
      <c r="A1419">
        <v>15774166</v>
      </c>
      <c r="B1419" t="s">
        <v>37</v>
      </c>
      <c r="C1419">
        <v>607</v>
      </c>
      <c r="D1419" t="s">
        <v>45</v>
      </c>
      <c r="E1419" t="s">
        <v>20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  <c r="N1419" t="s">
        <v>46</v>
      </c>
      <c r="O1419" t="s">
        <v>22</v>
      </c>
      <c r="P1419" t="s">
        <v>39</v>
      </c>
      <c r="Q1419" t="s">
        <v>24</v>
      </c>
      <c r="R1419" t="s">
        <v>33</v>
      </c>
      <c r="S1419" t="str">
        <f t="shared" si="22"/>
        <v/>
      </c>
    </row>
    <row r="1420" spans="1:19" x14ac:dyDescent="0.45">
      <c r="A1420">
        <v>15649280</v>
      </c>
      <c r="B1420" t="s">
        <v>983</v>
      </c>
      <c r="C1420">
        <v>521</v>
      </c>
      <c r="D1420" t="s">
        <v>45</v>
      </c>
      <c r="E1420" t="s">
        <v>20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  <c r="N1420" t="s">
        <v>21</v>
      </c>
      <c r="O1420" t="s">
        <v>30</v>
      </c>
      <c r="P1420" t="s">
        <v>39</v>
      </c>
      <c r="Q1420" t="s">
        <v>53</v>
      </c>
      <c r="R1420" t="s">
        <v>25</v>
      </c>
      <c r="S1420" t="str">
        <f t="shared" si="22"/>
        <v/>
      </c>
    </row>
    <row r="1421" spans="1:19" x14ac:dyDescent="0.45">
      <c r="A1421">
        <v>15705657</v>
      </c>
      <c r="B1421" t="s">
        <v>320</v>
      </c>
      <c r="C1421">
        <v>535</v>
      </c>
      <c r="D1421" t="s">
        <v>19</v>
      </c>
      <c r="E1421" t="s">
        <v>20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  <c r="N1421" t="s">
        <v>21</v>
      </c>
      <c r="O1421" t="s">
        <v>30</v>
      </c>
      <c r="P1421" t="s">
        <v>39</v>
      </c>
      <c r="Q1421" t="s">
        <v>24</v>
      </c>
      <c r="R1421" t="s">
        <v>25</v>
      </c>
      <c r="S1421" t="str">
        <f t="shared" si="22"/>
        <v/>
      </c>
    </row>
    <row r="1422" spans="1:19" x14ac:dyDescent="0.45">
      <c r="A1422">
        <v>15753969</v>
      </c>
      <c r="B1422" t="s">
        <v>300</v>
      </c>
      <c r="C1422">
        <v>724</v>
      </c>
      <c r="D1422" t="s">
        <v>27</v>
      </c>
      <c r="E1422" t="s">
        <v>41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  <c r="N1422" t="s">
        <v>21</v>
      </c>
      <c r="O1422" t="s">
        <v>36</v>
      </c>
      <c r="P1422" t="s">
        <v>28</v>
      </c>
      <c r="Q1422" t="s">
        <v>47</v>
      </c>
      <c r="R1422" t="s">
        <v>25</v>
      </c>
      <c r="S1422" t="str">
        <f t="shared" si="22"/>
        <v/>
      </c>
    </row>
    <row r="1423" spans="1:19" x14ac:dyDescent="0.45">
      <c r="A1423">
        <v>15742378</v>
      </c>
      <c r="B1423" t="s">
        <v>984</v>
      </c>
      <c r="C1423">
        <v>520</v>
      </c>
      <c r="D1423" t="s">
        <v>45</v>
      </c>
      <c r="E1423" t="s">
        <v>41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  <c r="N1423" t="s">
        <v>35</v>
      </c>
      <c r="O1423" t="s">
        <v>30</v>
      </c>
      <c r="P1423" t="s">
        <v>39</v>
      </c>
      <c r="Q1423" t="s">
        <v>47</v>
      </c>
      <c r="R1423" t="s">
        <v>25</v>
      </c>
      <c r="S1423" t="str">
        <f t="shared" si="22"/>
        <v/>
      </c>
    </row>
    <row r="1424" spans="1:19" x14ac:dyDescent="0.45">
      <c r="A1424">
        <v>15794874</v>
      </c>
      <c r="B1424" t="s">
        <v>985</v>
      </c>
      <c r="C1424">
        <v>696</v>
      </c>
      <c r="D1424" t="s">
        <v>27</v>
      </c>
      <c r="E1424" t="s">
        <v>41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  <c r="N1424" t="s">
        <v>21</v>
      </c>
      <c r="O1424" t="s">
        <v>36</v>
      </c>
      <c r="P1424" t="s">
        <v>39</v>
      </c>
      <c r="Q1424" t="s">
        <v>53</v>
      </c>
      <c r="R1424" t="s">
        <v>25</v>
      </c>
      <c r="S1424" t="str">
        <f t="shared" si="22"/>
        <v/>
      </c>
    </row>
    <row r="1425" spans="1:19" x14ac:dyDescent="0.45">
      <c r="A1425">
        <v>15589221</v>
      </c>
      <c r="B1425" t="s">
        <v>161</v>
      </c>
      <c r="C1425">
        <v>657</v>
      </c>
      <c r="D1425" t="s">
        <v>45</v>
      </c>
      <c r="E1425" t="s">
        <v>41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  <c r="N1425" t="s">
        <v>35</v>
      </c>
      <c r="O1425" t="s">
        <v>22</v>
      </c>
      <c r="P1425" t="s">
        <v>39</v>
      </c>
      <c r="Q1425" t="s">
        <v>24</v>
      </c>
      <c r="R1425" t="s">
        <v>33</v>
      </c>
      <c r="S1425" t="str">
        <f t="shared" si="22"/>
        <v/>
      </c>
    </row>
    <row r="1426" spans="1:19" x14ac:dyDescent="0.45">
      <c r="A1426">
        <v>15596671</v>
      </c>
      <c r="B1426" t="s">
        <v>100</v>
      </c>
      <c r="C1426">
        <v>603</v>
      </c>
      <c r="D1426" t="s">
        <v>27</v>
      </c>
      <c r="E1426" t="s">
        <v>20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  <c r="N1426" t="s">
        <v>21</v>
      </c>
      <c r="O1426" t="s">
        <v>22</v>
      </c>
      <c r="P1426" t="s">
        <v>28</v>
      </c>
      <c r="Q1426" t="s">
        <v>32</v>
      </c>
      <c r="R1426" t="s">
        <v>25</v>
      </c>
      <c r="S1426" t="str">
        <f t="shared" si="22"/>
        <v/>
      </c>
    </row>
    <row r="1427" spans="1:19" x14ac:dyDescent="0.45">
      <c r="A1427">
        <v>15583668</v>
      </c>
      <c r="B1427" t="s">
        <v>986</v>
      </c>
      <c r="C1427">
        <v>726</v>
      </c>
      <c r="D1427" t="s">
        <v>19</v>
      </c>
      <c r="E1427" t="s">
        <v>20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  <c r="N1427" t="s">
        <v>21</v>
      </c>
      <c r="O1427" t="s">
        <v>36</v>
      </c>
      <c r="P1427" t="s">
        <v>39</v>
      </c>
      <c r="Q1427" t="s">
        <v>24</v>
      </c>
      <c r="R1427" t="s">
        <v>25</v>
      </c>
      <c r="S1427" t="str">
        <f t="shared" si="22"/>
        <v/>
      </c>
    </row>
    <row r="1428" spans="1:19" x14ac:dyDescent="0.45">
      <c r="A1428">
        <v>15710206</v>
      </c>
      <c r="B1428" t="s">
        <v>987</v>
      </c>
      <c r="C1428">
        <v>591</v>
      </c>
      <c r="D1428" t="s">
        <v>19</v>
      </c>
      <c r="E1428" t="s">
        <v>20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  <c r="N1428" t="s">
        <v>35</v>
      </c>
      <c r="O1428" t="s">
        <v>22</v>
      </c>
      <c r="P1428" t="s">
        <v>31</v>
      </c>
      <c r="Q1428" t="s">
        <v>47</v>
      </c>
      <c r="R1428" t="s">
        <v>25</v>
      </c>
      <c r="S1428" t="str">
        <f t="shared" si="22"/>
        <v/>
      </c>
    </row>
    <row r="1429" spans="1:19" x14ac:dyDescent="0.45">
      <c r="A1429">
        <v>15799966</v>
      </c>
      <c r="B1429" t="s">
        <v>194</v>
      </c>
      <c r="C1429">
        <v>792</v>
      </c>
      <c r="D1429" t="s">
        <v>45</v>
      </c>
      <c r="E1429" t="s">
        <v>20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  <c r="N1429" t="s">
        <v>43</v>
      </c>
      <c r="O1429" t="s">
        <v>68</v>
      </c>
      <c r="P1429" t="s">
        <v>39</v>
      </c>
      <c r="Q1429" t="s">
        <v>53</v>
      </c>
      <c r="R1429" t="s">
        <v>25</v>
      </c>
      <c r="S1429" t="str">
        <f t="shared" si="22"/>
        <v>PRIORITY SAVE</v>
      </c>
    </row>
    <row r="1430" spans="1:19" x14ac:dyDescent="0.45">
      <c r="A1430">
        <v>15794560</v>
      </c>
      <c r="B1430" t="s">
        <v>66</v>
      </c>
      <c r="C1430">
        <v>550</v>
      </c>
      <c r="D1430" t="s">
        <v>19</v>
      </c>
      <c r="E1430" t="s">
        <v>41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  <c r="N1430" t="s">
        <v>43</v>
      </c>
      <c r="O1430" t="s">
        <v>30</v>
      </c>
      <c r="P1430" t="s">
        <v>23</v>
      </c>
      <c r="Q1430" t="s">
        <v>47</v>
      </c>
      <c r="R1430" t="s">
        <v>25</v>
      </c>
      <c r="S1430" t="str">
        <f t="shared" si="22"/>
        <v/>
      </c>
    </row>
    <row r="1431" spans="1:19" x14ac:dyDescent="0.45">
      <c r="A1431">
        <v>15626485</v>
      </c>
      <c r="B1431" t="s">
        <v>482</v>
      </c>
      <c r="C1431">
        <v>601</v>
      </c>
      <c r="D1431" t="s">
        <v>19</v>
      </c>
      <c r="E1431" t="s">
        <v>20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  <c r="N1431" t="s">
        <v>46</v>
      </c>
      <c r="O1431" t="s">
        <v>22</v>
      </c>
      <c r="P1431" t="s">
        <v>28</v>
      </c>
      <c r="Q1431" t="s">
        <v>32</v>
      </c>
      <c r="R1431" t="s">
        <v>25</v>
      </c>
      <c r="S1431" t="str">
        <f t="shared" si="22"/>
        <v/>
      </c>
    </row>
    <row r="1432" spans="1:19" x14ac:dyDescent="0.45">
      <c r="A1432">
        <v>15703143</v>
      </c>
      <c r="B1432" t="s">
        <v>968</v>
      </c>
      <c r="C1432">
        <v>820</v>
      </c>
      <c r="D1432" t="s">
        <v>19</v>
      </c>
      <c r="E1432" t="s">
        <v>20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  <c r="N1432" t="s">
        <v>46</v>
      </c>
      <c r="O1432" t="s">
        <v>38</v>
      </c>
      <c r="P1432" t="s">
        <v>28</v>
      </c>
      <c r="Q1432" t="s">
        <v>47</v>
      </c>
      <c r="R1432" t="s">
        <v>25</v>
      </c>
      <c r="S1432" t="str">
        <f t="shared" si="22"/>
        <v/>
      </c>
    </row>
    <row r="1433" spans="1:19" x14ac:dyDescent="0.45">
      <c r="A1433">
        <v>15809772</v>
      </c>
      <c r="B1433" t="s">
        <v>842</v>
      </c>
      <c r="C1433">
        <v>667</v>
      </c>
      <c r="D1433" t="s">
        <v>19</v>
      </c>
      <c r="E1433" t="s">
        <v>41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  <c r="N1433" t="s">
        <v>21</v>
      </c>
      <c r="O1433" t="s">
        <v>22</v>
      </c>
      <c r="P1433" t="s">
        <v>23</v>
      </c>
      <c r="Q1433" t="s">
        <v>24</v>
      </c>
      <c r="R1433" t="s">
        <v>25</v>
      </c>
      <c r="S1433" t="str">
        <f t="shared" si="22"/>
        <v/>
      </c>
    </row>
    <row r="1434" spans="1:19" x14ac:dyDescent="0.45">
      <c r="A1434">
        <v>15687959</v>
      </c>
      <c r="B1434" t="s">
        <v>988</v>
      </c>
      <c r="C1434">
        <v>573</v>
      </c>
      <c r="D1434" t="s">
        <v>27</v>
      </c>
      <c r="E1434" t="s">
        <v>20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  <c r="N1434" t="s">
        <v>21</v>
      </c>
      <c r="O1434" t="s">
        <v>30</v>
      </c>
      <c r="P1434" t="s">
        <v>23</v>
      </c>
      <c r="Q1434" t="s">
        <v>47</v>
      </c>
      <c r="R1434" t="s">
        <v>25</v>
      </c>
      <c r="S1434" t="str">
        <f t="shared" si="22"/>
        <v/>
      </c>
    </row>
    <row r="1435" spans="1:19" x14ac:dyDescent="0.45">
      <c r="A1435">
        <v>15585282</v>
      </c>
      <c r="B1435" t="s">
        <v>238</v>
      </c>
      <c r="C1435">
        <v>755</v>
      </c>
      <c r="D1435" t="s">
        <v>19</v>
      </c>
      <c r="E1435" t="s">
        <v>41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  <c r="N1435" t="s">
        <v>85</v>
      </c>
      <c r="O1435" t="s">
        <v>68</v>
      </c>
      <c r="P1435" t="s">
        <v>39</v>
      </c>
      <c r="Q1435" t="s">
        <v>24</v>
      </c>
      <c r="R1435" t="s">
        <v>33</v>
      </c>
      <c r="S1435" t="str">
        <f t="shared" si="22"/>
        <v/>
      </c>
    </row>
    <row r="1436" spans="1:19" x14ac:dyDescent="0.45">
      <c r="A1436">
        <v>15714993</v>
      </c>
      <c r="B1436" t="s">
        <v>875</v>
      </c>
      <c r="C1436">
        <v>552</v>
      </c>
      <c r="D1436" t="s">
        <v>19</v>
      </c>
      <c r="E1436" t="s">
        <v>20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  <c r="N1436" t="s">
        <v>21</v>
      </c>
      <c r="O1436" t="s">
        <v>30</v>
      </c>
      <c r="P1436" t="s">
        <v>39</v>
      </c>
      <c r="Q1436" t="s">
        <v>53</v>
      </c>
      <c r="R1436" t="s">
        <v>25</v>
      </c>
      <c r="S1436" t="str">
        <f t="shared" si="22"/>
        <v/>
      </c>
    </row>
    <row r="1437" spans="1:19" x14ac:dyDescent="0.45">
      <c r="A1437">
        <v>15596021</v>
      </c>
      <c r="B1437" t="s">
        <v>989</v>
      </c>
      <c r="C1437">
        <v>598</v>
      </c>
      <c r="D1437" t="s">
        <v>27</v>
      </c>
      <c r="E1437" t="s">
        <v>41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  <c r="N1437" t="s">
        <v>21</v>
      </c>
      <c r="O1437" t="s">
        <v>22</v>
      </c>
      <c r="P1437" t="s">
        <v>23</v>
      </c>
      <c r="Q1437" t="s">
        <v>32</v>
      </c>
      <c r="R1437" t="s">
        <v>33</v>
      </c>
      <c r="S1437" t="str">
        <f t="shared" si="22"/>
        <v/>
      </c>
    </row>
    <row r="1438" spans="1:19" x14ac:dyDescent="0.45">
      <c r="A1438">
        <v>15646615</v>
      </c>
      <c r="B1438" t="s">
        <v>443</v>
      </c>
      <c r="C1438">
        <v>576</v>
      </c>
      <c r="D1438" t="s">
        <v>45</v>
      </c>
      <c r="E1438" t="s">
        <v>41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  <c r="N1438" t="s">
        <v>46</v>
      </c>
      <c r="O1438" t="s">
        <v>30</v>
      </c>
      <c r="P1438" t="s">
        <v>39</v>
      </c>
      <c r="Q1438" t="s">
        <v>24</v>
      </c>
      <c r="R1438" t="s">
        <v>33</v>
      </c>
      <c r="S1438" t="str">
        <f t="shared" si="22"/>
        <v/>
      </c>
    </row>
    <row r="1439" spans="1:19" x14ac:dyDescent="0.45">
      <c r="A1439">
        <v>15742632</v>
      </c>
      <c r="B1439" t="s">
        <v>990</v>
      </c>
      <c r="C1439">
        <v>670</v>
      </c>
      <c r="D1439" t="s">
        <v>19</v>
      </c>
      <c r="E1439" t="s">
        <v>20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  <c r="N1439" t="s">
        <v>35</v>
      </c>
      <c r="O1439" t="s">
        <v>36</v>
      </c>
      <c r="P1439" t="s">
        <v>23</v>
      </c>
      <c r="Q1439" t="s">
        <v>53</v>
      </c>
      <c r="R1439" t="s">
        <v>25</v>
      </c>
      <c r="S1439" t="str">
        <f t="shared" si="22"/>
        <v/>
      </c>
    </row>
    <row r="1440" spans="1:19" x14ac:dyDescent="0.45">
      <c r="A1440">
        <v>15574068</v>
      </c>
      <c r="B1440" t="s">
        <v>951</v>
      </c>
      <c r="C1440">
        <v>504</v>
      </c>
      <c r="D1440" t="s">
        <v>45</v>
      </c>
      <c r="E1440" t="s">
        <v>41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  <c r="N1440" t="s">
        <v>43</v>
      </c>
      <c r="O1440" t="s">
        <v>30</v>
      </c>
      <c r="P1440" t="s">
        <v>39</v>
      </c>
      <c r="Q1440" t="s">
        <v>53</v>
      </c>
      <c r="R1440" t="s">
        <v>25</v>
      </c>
      <c r="S1440" t="str">
        <f t="shared" si="22"/>
        <v>PRIORITY SAVE</v>
      </c>
    </row>
    <row r="1441" spans="1:19" x14ac:dyDescent="0.45">
      <c r="A1441">
        <v>15806967</v>
      </c>
      <c r="B1441" t="s">
        <v>357</v>
      </c>
      <c r="C1441">
        <v>778</v>
      </c>
      <c r="D1441" t="s">
        <v>19</v>
      </c>
      <c r="E1441" t="s">
        <v>20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  <c r="N1441" t="s">
        <v>85</v>
      </c>
      <c r="O1441" t="s">
        <v>68</v>
      </c>
      <c r="P1441" t="s">
        <v>23</v>
      </c>
      <c r="Q1441" t="s">
        <v>32</v>
      </c>
      <c r="R1441" t="s">
        <v>25</v>
      </c>
      <c r="S1441" t="str">
        <f t="shared" si="22"/>
        <v/>
      </c>
    </row>
    <row r="1442" spans="1:19" x14ac:dyDescent="0.45">
      <c r="A1442">
        <v>15796334</v>
      </c>
      <c r="B1442" t="s">
        <v>991</v>
      </c>
      <c r="C1442">
        <v>558</v>
      </c>
      <c r="D1442" t="s">
        <v>45</v>
      </c>
      <c r="E1442" t="s">
        <v>41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  <c r="N1442" t="s">
        <v>35</v>
      </c>
      <c r="O1442" t="s">
        <v>30</v>
      </c>
      <c r="P1442" t="s">
        <v>39</v>
      </c>
      <c r="Q1442" t="s">
        <v>53</v>
      </c>
      <c r="R1442" t="s">
        <v>25</v>
      </c>
      <c r="S1442" t="str">
        <f t="shared" si="22"/>
        <v>PRIORITY SAVE</v>
      </c>
    </row>
    <row r="1443" spans="1:19" x14ac:dyDescent="0.45">
      <c r="A1443">
        <v>15688713</v>
      </c>
      <c r="B1443" t="s">
        <v>992</v>
      </c>
      <c r="C1443">
        <v>627</v>
      </c>
      <c r="D1443" t="s">
        <v>27</v>
      </c>
      <c r="E1443" t="s">
        <v>41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  <c r="N1443" t="s">
        <v>21</v>
      </c>
      <c r="O1443" t="s">
        <v>22</v>
      </c>
      <c r="P1443" t="s">
        <v>23</v>
      </c>
      <c r="Q1443" t="s">
        <v>32</v>
      </c>
      <c r="R1443" t="s">
        <v>25</v>
      </c>
      <c r="S1443" t="str">
        <f t="shared" si="22"/>
        <v/>
      </c>
    </row>
    <row r="1444" spans="1:19" x14ac:dyDescent="0.45">
      <c r="A1444">
        <v>15796179</v>
      </c>
      <c r="B1444" t="s">
        <v>725</v>
      </c>
      <c r="C1444">
        <v>683</v>
      </c>
      <c r="D1444" t="s">
        <v>19</v>
      </c>
      <c r="E1444" t="s">
        <v>41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  <c r="N1444" t="s">
        <v>21</v>
      </c>
      <c r="O1444" t="s">
        <v>36</v>
      </c>
      <c r="P1444" t="s">
        <v>23</v>
      </c>
      <c r="Q1444" t="s">
        <v>32</v>
      </c>
      <c r="R1444" t="s">
        <v>25</v>
      </c>
      <c r="S1444" t="str">
        <f t="shared" si="22"/>
        <v/>
      </c>
    </row>
    <row r="1445" spans="1:19" x14ac:dyDescent="0.45">
      <c r="A1445">
        <v>15598751</v>
      </c>
      <c r="B1445" t="s">
        <v>815</v>
      </c>
      <c r="C1445">
        <v>556</v>
      </c>
      <c r="D1445" t="s">
        <v>19</v>
      </c>
      <c r="E1445" t="s">
        <v>20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  <c r="N1445" t="s">
        <v>21</v>
      </c>
      <c r="O1445" t="s">
        <v>30</v>
      </c>
      <c r="P1445" t="s">
        <v>23</v>
      </c>
      <c r="Q1445" t="s">
        <v>32</v>
      </c>
      <c r="R1445" t="s">
        <v>33</v>
      </c>
      <c r="S1445" t="str">
        <f t="shared" si="22"/>
        <v/>
      </c>
    </row>
    <row r="1446" spans="1:19" x14ac:dyDescent="0.45">
      <c r="A1446">
        <v>15703019</v>
      </c>
      <c r="B1446" t="s">
        <v>993</v>
      </c>
      <c r="C1446">
        <v>583</v>
      </c>
      <c r="D1446" t="s">
        <v>19</v>
      </c>
      <c r="E1446" t="s">
        <v>20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  <c r="N1446" t="s">
        <v>35</v>
      </c>
      <c r="O1446" t="s">
        <v>22</v>
      </c>
      <c r="P1446" t="s">
        <v>23</v>
      </c>
      <c r="Q1446" t="s">
        <v>53</v>
      </c>
      <c r="R1446" t="s">
        <v>33</v>
      </c>
      <c r="S1446" t="str">
        <f t="shared" si="22"/>
        <v/>
      </c>
    </row>
    <row r="1447" spans="1:19" x14ac:dyDescent="0.45">
      <c r="A1447">
        <v>15646302</v>
      </c>
      <c r="B1447" t="s">
        <v>311</v>
      </c>
      <c r="C1447">
        <v>705</v>
      </c>
      <c r="D1447" t="s">
        <v>19</v>
      </c>
      <c r="E1447" t="s">
        <v>20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  <c r="N1447" t="s">
        <v>46</v>
      </c>
      <c r="O1447" t="s">
        <v>36</v>
      </c>
      <c r="P1447" t="s">
        <v>39</v>
      </c>
      <c r="Q1447" t="s">
        <v>32</v>
      </c>
      <c r="R1447" t="s">
        <v>25</v>
      </c>
      <c r="S1447" t="str">
        <f t="shared" si="22"/>
        <v/>
      </c>
    </row>
    <row r="1448" spans="1:19" x14ac:dyDescent="0.45">
      <c r="A1448">
        <v>15680855</v>
      </c>
      <c r="B1448" t="s">
        <v>994</v>
      </c>
      <c r="C1448">
        <v>637</v>
      </c>
      <c r="D1448" t="s">
        <v>19</v>
      </c>
      <c r="E1448" t="s">
        <v>41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  <c r="N1448" t="s">
        <v>35</v>
      </c>
      <c r="O1448" t="s">
        <v>22</v>
      </c>
      <c r="P1448" t="s">
        <v>39</v>
      </c>
      <c r="Q1448" t="s">
        <v>24</v>
      </c>
      <c r="R1448" t="s">
        <v>25</v>
      </c>
      <c r="S1448" t="str">
        <f t="shared" si="22"/>
        <v/>
      </c>
    </row>
    <row r="1449" spans="1:19" x14ac:dyDescent="0.45">
      <c r="A1449">
        <v>15697311</v>
      </c>
      <c r="B1449" t="s">
        <v>995</v>
      </c>
      <c r="C1449">
        <v>697</v>
      </c>
      <c r="D1449" t="s">
        <v>27</v>
      </c>
      <c r="E1449" t="s">
        <v>41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  <c r="N1449" t="s">
        <v>43</v>
      </c>
      <c r="O1449" t="s">
        <v>36</v>
      </c>
      <c r="P1449" t="s">
        <v>39</v>
      </c>
      <c r="Q1449" t="s">
        <v>47</v>
      </c>
      <c r="R1449" t="s">
        <v>25</v>
      </c>
      <c r="S1449" t="str">
        <f t="shared" si="22"/>
        <v>PRIORITY SAVE</v>
      </c>
    </row>
    <row r="1450" spans="1:19" x14ac:dyDescent="0.45">
      <c r="A1450">
        <v>15585367</v>
      </c>
      <c r="B1450" t="s">
        <v>996</v>
      </c>
      <c r="C1450">
        <v>555</v>
      </c>
      <c r="D1450" t="s">
        <v>45</v>
      </c>
      <c r="E1450" t="s">
        <v>20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  <c r="N1450" t="s">
        <v>21</v>
      </c>
      <c r="O1450" t="s">
        <v>30</v>
      </c>
      <c r="P1450" t="s">
        <v>39</v>
      </c>
      <c r="Q1450" t="s">
        <v>47</v>
      </c>
      <c r="R1450" t="s">
        <v>25</v>
      </c>
      <c r="S1450" t="str">
        <f t="shared" si="22"/>
        <v>PRIORITY SAVE</v>
      </c>
    </row>
    <row r="1451" spans="1:19" x14ac:dyDescent="0.45">
      <c r="A1451">
        <v>15726556</v>
      </c>
      <c r="B1451" t="s">
        <v>997</v>
      </c>
      <c r="C1451">
        <v>594</v>
      </c>
      <c r="D1451" t="s">
        <v>45</v>
      </c>
      <c r="E1451" t="s">
        <v>20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  <c r="N1451" t="s">
        <v>46</v>
      </c>
      <c r="O1451" t="s">
        <v>22</v>
      </c>
      <c r="P1451" t="s">
        <v>39</v>
      </c>
      <c r="Q1451" t="s">
        <v>32</v>
      </c>
      <c r="R1451" t="s">
        <v>33</v>
      </c>
      <c r="S1451" t="str">
        <f t="shared" si="22"/>
        <v/>
      </c>
    </row>
    <row r="1452" spans="1:19" x14ac:dyDescent="0.45">
      <c r="A1452">
        <v>15676242</v>
      </c>
      <c r="B1452" t="s">
        <v>998</v>
      </c>
      <c r="C1452">
        <v>632</v>
      </c>
      <c r="D1452" t="s">
        <v>27</v>
      </c>
      <c r="E1452" t="s">
        <v>41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  <c r="N1452" t="s">
        <v>35</v>
      </c>
      <c r="O1452" t="s">
        <v>22</v>
      </c>
      <c r="P1452" t="s">
        <v>39</v>
      </c>
      <c r="Q1452" t="s">
        <v>47</v>
      </c>
      <c r="R1452" t="s">
        <v>25</v>
      </c>
      <c r="S1452" t="str">
        <f t="shared" si="22"/>
        <v>PRIORITY SAVE</v>
      </c>
    </row>
    <row r="1453" spans="1:19" x14ac:dyDescent="0.45">
      <c r="A1453">
        <v>15684198</v>
      </c>
      <c r="B1453" t="s">
        <v>61</v>
      </c>
      <c r="C1453">
        <v>551</v>
      </c>
      <c r="D1453" t="s">
        <v>19</v>
      </c>
      <c r="E1453" t="s">
        <v>20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  <c r="N1453" t="s">
        <v>35</v>
      </c>
      <c r="O1453" t="s">
        <v>30</v>
      </c>
      <c r="P1453" t="s">
        <v>23</v>
      </c>
      <c r="Q1453" t="s">
        <v>53</v>
      </c>
      <c r="R1453" t="s">
        <v>33</v>
      </c>
      <c r="S1453" t="str">
        <f t="shared" si="22"/>
        <v/>
      </c>
    </row>
    <row r="1454" spans="1:19" x14ac:dyDescent="0.45">
      <c r="A1454">
        <v>15774882</v>
      </c>
      <c r="B1454" t="s">
        <v>336</v>
      </c>
      <c r="C1454">
        <v>687</v>
      </c>
      <c r="D1454" t="s">
        <v>19</v>
      </c>
      <c r="E1454" t="s">
        <v>20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  <c r="N1454" t="s">
        <v>35</v>
      </c>
      <c r="O1454" t="s">
        <v>36</v>
      </c>
      <c r="P1454" t="s">
        <v>28</v>
      </c>
      <c r="Q1454" t="s">
        <v>47</v>
      </c>
      <c r="R1454" t="s">
        <v>25</v>
      </c>
      <c r="S1454" t="str">
        <f t="shared" si="22"/>
        <v/>
      </c>
    </row>
    <row r="1455" spans="1:19" x14ac:dyDescent="0.45">
      <c r="A1455">
        <v>15714227</v>
      </c>
      <c r="B1455" t="s">
        <v>999</v>
      </c>
      <c r="C1455">
        <v>672</v>
      </c>
      <c r="D1455" t="s">
        <v>19</v>
      </c>
      <c r="E1455" t="s">
        <v>20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  <c r="N1455" t="s">
        <v>43</v>
      </c>
      <c r="O1455" t="s">
        <v>36</v>
      </c>
      <c r="P1455" t="s">
        <v>23</v>
      </c>
      <c r="Q1455" t="s">
        <v>32</v>
      </c>
      <c r="R1455" t="s">
        <v>25</v>
      </c>
      <c r="S1455" t="str">
        <f t="shared" si="22"/>
        <v/>
      </c>
    </row>
    <row r="1456" spans="1:19" x14ac:dyDescent="0.45">
      <c r="A1456">
        <v>15608653</v>
      </c>
      <c r="B1456" t="s">
        <v>814</v>
      </c>
      <c r="C1456">
        <v>521</v>
      </c>
      <c r="D1456" t="s">
        <v>27</v>
      </c>
      <c r="E1456" t="s">
        <v>20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  <c r="N1456" t="s">
        <v>35</v>
      </c>
      <c r="O1456" t="s">
        <v>30</v>
      </c>
      <c r="P1456" t="s">
        <v>28</v>
      </c>
      <c r="Q1456" t="s">
        <v>32</v>
      </c>
      <c r="R1456" t="s">
        <v>25</v>
      </c>
      <c r="S1456" t="str">
        <f t="shared" si="22"/>
        <v/>
      </c>
    </row>
    <row r="1457" spans="1:19" x14ac:dyDescent="0.45">
      <c r="A1457">
        <v>15784280</v>
      </c>
      <c r="B1457" t="s">
        <v>1000</v>
      </c>
      <c r="C1457">
        <v>686</v>
      </c>
      <c r="D1457" t="s">
        <v>45</v>
      </c>
      <c r="E1457" t="s">
        <v>41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  <c r="N1457" t="s">
        <v>35</v>
      </c>
      <c r="O1457" t="s">
        <v>36</v>
      </c>
      <c r="P1457" t="s">
        <v>39</v>
      </c>
      <c r="Q1457" t="s">
        <v>24</v>
      </c>
      <c r="R1457" t="s">
        <v>33</v>
      </c>
      <c r="S1457" t="str">
        <f t="shared" si="22"/>
        <v/>
      </c>
    </row>
    <row r="1458" spans="1:19" x14ac:dyDescent="0.45">
      <c r="A1458">
        <v>15789546</v>
      </c>
      <c r="B1458" t="s">
        <v>1001</v>
      </c>
      <c r="C1458">
        <v>639</v>
      </c>
      <c r="D1458" t="s">
        <v>27</v>
      </c>
      <c r="E1458" t="s">
        <v>41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  <c r="N1458" t="s">
        <v>46</v>
      </c>
      <c r="O1458" t="s">
        <v>22</v>
      </c>
      <c r="P1458" t="s">
        <v>23</v>
      </c>
      <c r="Q1458" t="s">
        <v>32</v>
      </c>
      <c r="R1458" t="s">
        <v>33</v>
      </c>
      <c r="S1458" t="str">
        <f t="shared" si="22"/>
        <v/>
      </c>
    </row>
    <row r="1459" spans="1:19" x14ac:dyDescent="0.45">
      <c r="A1459">
        <v>15590320</v>
      </c>
      <c r="B1459" t="s">
        <v>1002</v>
      </c>
      <c r="C1459">
        <v>850</v>
      </c>
      <c r="D1459" t="s">
        <v>19</v>
      </c>
      <c r="E1459" t="s">
        <v>41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  <c r="N1459" t="s">
        <v>85</v>
      </c>
      <c r="O1459" t="s">
        <v>38</v>
      </c>
      <c r="P1459" t="s">
        <v>23</v>
      </c>
      <c r="Q1459" t="s">
        <v>47</v>
      </c>
      <c r="R1459" t="s">
        <v>33</v>
      </c>
      <c r="S1459" t="str">
        <f t="shared" si="22"/>
        <v/>
      </c>
    </row>
    <row r="1460" spans="1:19" x14ac:dyDescent="0.45">
      <c r="A1460">
        <v>15678385</v>
      </c>
      <c r="B1460" t="s">
        <v>1003</v>
      </c>
      <c r="C1460">
        <v>465</v>
      </c>
      <c r="D1460" t="s">
        <v>19</v>
      </c>
      <c r="E1460" t="s">
        <v>41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  <c r="N1460" t="s">
        <v>46</v>
      </c>
      <c r="O1460" t="s">
        <v>30</v>
      </c>
      <c r="P1460" t="s">
        <v>28</v>
      </c>
      <c r="Q1460" t="s">
        <v>24</v>
      </c>
      <c r="R1460" t="s">
        <v>33</v>
      </c>
      <c r="S1460" t="str">
        <f t="shared" si="22"/>
        <v/>
      </c>
    </row>
    <row r="1461" spans="1:19" x14ac:dyDescent="0.45">
      <c r="A1461">
        <v>15571778</v>
      </c>
      <c r="B1461" t="s">
        <v>688</v>
      </c>
      <c r="C1461">
        <v>817</v>
      </c>
      <c r="D1461" t="s">
        <v>19</v>
      </c>
      <c r="E1461" t="s">
        <v>20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  <c r="N1461" t="s">
        <v>43</v>
      </c>
      <c r="O1461" t="s">
        <v>38</v>
      </c>
      <c r="P1461" t="s">
        <v>39</v>
      </c>
      <c r="Q1461" t="s">
        <v>53</v>
      </c>
      <c r="R1461" t="s">
        <v>25</v>
      </c>
      <c r="S1461" t="str">
        <f t="shared" si="22"/>
        <v>PRIORITY SAVE</v>
      </c>
    </row>
    <row r="1462" spans="1:19" x14ac:dyDescent="0.45">
      <c r="A1462">
        <v>15657085</v>
      </c>
      <c r="B1462" t="s">
        <v>370</v>
      </c>
      <c r="C1462">
        <v>578</v>
      </c>
      <c r="D1462" t="s">
        <v>19</v>
      </c>
      <c r="E1462" t="s">
        <v>41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  <c r="N1462" t="s">
        <v>46</v>
      </c>
      <c r="O1462" t="s">
        <v>30</v>
      </c>
      <c r="P1462" t="s">
        <v>28</v>
      </c>
      <c r="Q1462" t="s">
        <v>53</v>
      </c>
      <c r="R1462" t="s">
        <v>25</v>
      </c>
      <c r="S1462" t="str">
        <f t="shared" si="22"/>
        <v/>
      </c>
    </row>
    <row r="1463" spans="1:19" x14ac:dyDescent="0.45">
      <c r="A1463">
        <v>15640627</v>
      </c>
      <c r="B1463" t="s">
        <v>699</v>
      </c>
      <c r="C1463">
        <v>611</v>
      </c>
      <c r="D1463" t="s">
        <v>27</v>
      </c>
      <c r="E1463" t="s">
        <v>41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  <c r="N1463" t="s">
        <v>35</v>
      </c>
      <c r="O1463" t="s">
        <v>22</v>
      </c>
      <c r="P1463" t="s">
        <v>23</v>
      </c>
      <c r="Q1463" t="s">
        <v>47</v>
      </c>
      <c r="R1463" t="s">
        <v>33</v>
      </c>
      <c r="S1463" t="str">
        <f t="shared" si="22"/>
        <v/>
      </c>
    </row>
    <row r="1464" spans="1:19" x14ac:dyDescent="0.45">
      <c r="A1464">
        <v>15566211</v>
      </c>
      <c r="B1464" t="s">
        <v>748</v>
      </c>
      <c r="C1464">
        <v>616</v>
      </c>
      <c r="D1464" t="s">
        <v>45</v>
      </c>
      <c r="E1464" t="s">
        <v>20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  <c r="N1464" t="s">
        <v>21</v>
      </c>
      <c r="O1464" t="s">
        <v>22</v>
      </c>
      <c r="P1464" t="s">
        <v>39</v>
      </c>
      <c r="Q1464" t="s">
        <v>24</v>
      </c>
      <c r="R1464" t="s">
        <v>25</v>
      </c>
      <c r="S1464" t="str">
        <f t="shared" si="22"/>
        <v>PRIORITY SAVE</v>
      </c>
    </row>
    <row r="1465" spans="1:19" x14ac:dyDescent="0.45">
      <c r="A1465">
        <v>15669293</v>
      </c>
      <c r="B1465" t="s">
        <v>1004</v>
      </c>
      <c r="C1465">
        <v>517</v>
      </c>
      <c r="D1465" t="s">
        <v>19</v>
      </c>
      <c r="E1465" t="s">
        <v>41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  <c r="N1465" t="s">
        <v>35</v>
      </c>
      <c r="O1465" t="s">
        <v>30</v>
      </c>
      <c r="P1465" t="s">
        <v>39</v>
      </c>
      <c r="Q1465" t="s">
        <v>47</v>
      </c>
      <c r="R1465" t="s">
        <v>25</v>
      </c>
      <c r="S1465" t="str">
        <f t="shared" si="22"/>
        <v/>
      </c>
    </row>
    <row r="1466" spans="1:19" x14ac:dyDescent="0.45">
      <c r="A1466">
        <v>15595067</v>
      </c>
      <c r="B1466" t="s">
        <v>683</v>
      </c>
      <c r="C1466">
        <v>637</v>
      </c>
      <c r="D1466" t="s">
        <v>27</v>
      </c>
      <c r="E1466" t="s">
        <v>20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  <c r="N1466" t="s">
        <v>21</v>
      </c>
      <c r="O1466" t="s">
        <v>22</v>
      </c>
      <c r="P1466" t="s">
        <v>23</v>
      </c>
      <c r="Q1466" t="s">
        <v>32</v>
      </c>
      <c r="R1466" t="s">
        <v>33</v>
      </c>
      <c r="S1466" t="str">
        <f t="shared" si="22"/>
        <v/>
      </c>
    </row>
    <row r="1467" spans="1:19" x14ac:dyDescent="0.45">
      <c r="A1467">
        <v>15753566</v>
      </c>
      <c r="B1467" t="s">
        <v>1005</v>
      </c>
      <c r="C1467">
        <v>806</v>
      </c>
      <c r="D1467" t="s">
        <v>19</v>
      </c>
      <c r="E1467" t="s">
        <v>20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  <c r="N1467" t="s">
        <v>35</v>
      </c>
      <c r="O1467" t="s">
        <v>38</v>
      </c>
      <c r="P1467" t="s">
        <v>28</v>
      </c>
      <c r="Q1467" t="s">
        <v>47</v>
      </c>
      <c r="R1467" t="s">
        <v>25</v>
      </c>
      <c r="S1467" t="str">
        <f t="shared" si="22"/>
        <v/>
      </c>
    </row>
    <row r="1468" spans="1:19" x14ac:dyDescent="0.45">
      <c r="A1468">
        <v>15650391</v>
      </c>
      <c r="B1468" t="s">
        <v>118</v>
      </c>
      <c r="C1468">
        <v>633</v>
      </c>
      <c r="D1468" t="s">
        <v>19</v>
      </c>
      <c r="E1468" t="s">
        <v>20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  <c r="N1468" t="s">
        <v>46</v>
      </c>
      <c r="O1468" t="s">
        <v>22</v>
      </c>
      <c r="P1468" t="s">
        <v>31</v>
      </c>
      <c r="Q1468" t="s">
        <v>32</v>
      </c>
      <c r="R1468" t="s">
        <v>25</v>
      </c>
      <c r="S1468" t="str">
        <f t="shared" si="22"/>
        <v/>
      </c>
    </row>
    <row r="1469" spans="1:19" x14ac:dyDescent="0.45">
      <c r="A1469">
        <v>15681843</v>
      </c>
      <c r="B1469" t="s">
        <v>1006</v>
      </c>
      <c r="C1469">
        <v>624</v>
      </c>
      <c r="D1469" t="s">
        <v>45</v>
      </c>
      <c r="E1469" t="s">
        <v>20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  <c r="N1469" t="s">
        <v>35</v>
      </c>
      <c r="O1469" t="s">
        <v>22</v>
      </c>
      <c r="P1469" t="s">
        <v>31</v>
      </c>
      <c r="Q1469" t="s">
        <v>24</v>
      </c>
      <c r="R1469" t="s">
        <v>33</v>
      </c>
      <c r="S1469" t="str">
        <f t="shared" si="22"/>
        <v/>
      </c>
    </row>
    <row r="1470" spans="1:19" x14ac:dyDescent="0.45">
      <c r="A1470">
        <v>15814846</v>
      </c>
      <c r="B1470" t="s">
        <v>1007</v>
      </c>
      <c r="C1470">
        <v>691</v>
      </c>
      <c r="D1470" t="s">
        <v>19</v>
      </c>
      <c r="E1470" t="s">
        <v>41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  <c r="N1470" t="s">
        <v>43</v>
      </c>
      <c r="O1470" t="s">
        <v>36</v>
      </c>
      <c r="P1470" t="s">
        <v>23</v>
      </c>
      <c r="Q1470" t="s">
        <v>47</v>
      </c>
      <c r="R1470" t="s">
        <v>25</v>
      </c>
      <c r="S1470" t="str">
        <f t="shared" si="22"/>
        <v/>
      </c>
    </row>
    <row r="1471" spans="1:19" x14ac:dyDescent="0.45">
      <c r="A1471">
        <v>15670374</v>
      </c>
      <c r="B1471" t="s">
        <v>724</v>
      </c>
      <c r="C1471">
        <v>819</v>
      </c>
      <c r="D1471" t="s">
        <v>45</v>
      </c>
      <c r="E1471" t="s">
        <v>20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  <c r="N1471" t="s">
        <v>21</v>
      </c>
      <c r="O1471" t="s">
        <v>38</v>
      </c>
      <c r="P1471" t="s">
        <v>39</v>
      </c>
      <c r="Q1471" t="s">
        <v>24</v>
      </c>
      <c r="R1471" t="s">
        <v>33</v>
      </c>
      <c r="S1471" t="str">
        <f t="shared" si="22"/>
        <v>PRIORITY SAVE</v>
      </c>
    </row>
    <row r="1472" spans="1:19" x14ac:dyDescent="0.45">
      <c r="A1472">
        <v>15762332</v>
      </c>
      <c r="B1472" t="s">
        <v>1008</v>
      </c>
      <c r="C1472">
        <v>568</v>
      </c>
      <c r="D1472" t="s">
        <v>45</v>
      </c>
      <c r="E1472" t="s">
        <v>20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  <c r="N1472" t="s">
        <v>35</v>
      </c>
      <c r="O1472" t="s">
        <v>30</v>
      </c>
      <c r="P1472" t="s">
        <v>28</v>
      </c>
      <c r="Q1472" t="s">
        <v>24</v>
      </c>
      <c r="R1472" t="s">
        <v>33</v>
      </c>
      <c r="S1472" t="str">
        <f t="shared" si="22"/>
        <v/>
      </c>
    </row>
    <row r="1473" spans="1:19" x14ac:dyDescent="0.45">
      <c r="A1473">
        <v>15700223</v>
      </c>
      <c r="B1473" t="s">
        <v>1009</v>
      </c>
      <c r="C1473">
        <v>806</v>
      </c>
      <c r="D1473" t="s">
        <v>19</v>
      </c>
      <c r="E1473" t="s">
        <v>41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  <c r="N1473" t="s">
        <v>21</v>
      </c>
      <c r="O1473" t="s">
        <v>38</v>
      </c>
      <c r="P1473" t="s">
        <v>31</v>
      </c>
      <c r="Q1473" t="s">
        <v>47</v>
      </c>
      <c r="R1473" t="s">
        <v>25</v>
      </c>
      <c r="S1473" t="str">
        <f t="shared" si="22"/>
        <v/>
      </c>
    </row>
    <row r="1474" spans="1:19" x14ac:dyDescent="0.45">
      <c r="A1474">
        <v>15729956</v>
      </c>
      <c r="B1474" t="s">
        <v>1010</v>
      </c>
      <c r="C1474">
        <v>726</v>
      </c>
      <c r="D1474" t="s">
        <v>27</v>
      </c>
      <c r="E1474" t="s">
        <v>20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  <c r="N1474" t="s">
        <v>46</v>
      </c>
      <c r="O1474" t="s">
        <v>36</v>
      </c>
      <c r="P1474" t="s">
        <v>28</v>
      </c>
      <c r="Q1474" t="s">
        <v>24</v>
      </c>
      <c r="R1474" t="s">
        <v>25</v>
      </c>
      <c r="S1474" t="str">
        <f t="shared" si="22"/>
        <v/>
      </c>
    </row>
    <row r="1475" spans="1:19" x14ac:dyDescent="0.45">
      <c r="A1475">
        <v>15594862</v>
      </c>
      <c r="B1475" t="s">
        <v>1011</v>
      </c>
      <c r="C1475">
        <v>552</v>
      </c>
      <c r="D1475" t="s">
        <v>19</v>
      </c>
      <c r="E1475" t="s">
        <v>41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  <c r="N1475" t="s">
        <v>35</v>
      </c>
      <c r="O1475" t="s">
        <v>30</v>
      </c>
      <c r="P1475" t="s">
        <v>23</v>
      </c>
      <c r="Q1475" t="s">
        <v>32</v>
      </c>
      <c r="R1475" t="s">
        <v>33</v>
      </c>
      <c r="S1475" t="str">
        <f t="shared" ref="S1475:S1538" si="23">IF(AND(M1475=1,H1475&gt;=100000),"PRIORITY SAVE","")</f>
        <v/>
      </c>
    </row>
    <row r="1476" spans="1:19" x14ac:dyDescent="0.45">
      <c r="A1476">
        <v>15598782</v>
      </c>
      <c r="B1476" t="s">
        <v>202</v>
      </c>
      <c r="C1476">
        <v>755</v>
      </c>
      <c r="D1476" t="s">
        <v>45</v>
      </c>
      <c r="E1476" t="s">
        <v>20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  <c r="N1476" t="s">
        <v>35</v>
      </c>
      <c r="O1476" t="s">
        <v>68</v>
      </c>
      <c r="P1476" t="s">
        <v>31</v>
      </c>
      <c r="Q1476" t="s">
        <v>32</v>
      </c>
      <c r="R1476" t="s">
        <v>33</v>
      </c>
      <c r="S1476" t="str">
        <f t="shared" si="23"/>
        <v/>
      </c>
    </row>
    <row r="1477" spans="1:19" x14ac:dyDescent="0.45">
      <c r="A1477">
        <v>15745080</v>
      </c>
      <c r="B1477" t="s">
        <v>1012</v>
      </c>
      <c r="C1477">
        <v>634</v>
      </c>
      <c r="D1477" t="s">
        <v>19</v>
      </c>
      <c r="E1477" t="s">
        <v>41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  <c r="N1477" t="s">
        <v>46</v>
      </c>
      <c r="O1477" t="s">
        <v>22</v>
      </c>
      <c r="P1477" t="s">
        <v>23</v>
      </c>
      <c r="Q1477" t="s">
        <v>32</v>
      </c>
      <c r="R1477" t="s">
        <v>25</v>
      </c>
      <c r="S1477" t="str">
        <f t="shared" si="23"/>
        <v/>
      </c>
    </row>
    <row r="1478" spans="1:19" x14ac:dyDescent="0.45">
      <c r="A1478">
        <v>15703399</v>
      </c>
      <c r="B1478" t="s">
        <v>1013</v>
      </c>
      <c r="C1478">
        <v>756</v>
      </c>
      <c r="D1478" t="s">
        <v>19</v>
      </c>
      <c r="E1478" t="s">
        <v>20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  <c r="N1478" t="s">
        <v>46</v>
      </c>
      <c r="O1478" t="s">
        <v>68</v>
      </c>
      <c r="P1478" t="s">
        <v>39</v>
      </c>
      <c r="Q1478" t="s">
        <v>47</v>
      </c>
      <c r="R1478" t="s">
        <v>33</v>
      </c>
      <c r="S1478" t="str">
        <f t="shared" si="23"/>
        <v/>
      </c>
    </row>
    <row r="1479" spans="1:19" x14ac:dyDescent="0.45">
      <c r="A1479">
        <v>15732175</v>
      </c>
      <c r="B1479" t="s">
        <v>1014</v>
      </c>
      <c r="C1479">
        <v>776</v>
      </c>
      <c r="D1479" t="s">
        <v>19</v>
      </c>
      <c r="E1479" t="s">
        <v>41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  <c r="N1479" t="s">
        <v>35</v>
      </c>
      <c r="O1479" t="s">
        <v>68</v>
      </c>
      <c r="P1479" t="s">
        <v>23</v>
      </c>
      <c r="Q1479" t="s">
        <v>24</v>
      </c>
      <c r="R1479" t="s">
        <v>25</v>
      </c>
      <c r="S1479" t="str">
        <f t="shared" si="23"/>
        <v/>
      </c>
    </row>
    <row r="1480" spans="1:19" x14ac:dyDescent="0.45">
      <c r="A1480">
        <v>15630725</v>
      </c>
      <c r="B1480" t="s">
        <v>312</v>
      </c>
      <c r="C1480">
        <v>649</v>
      </c>
      <c r="D1480" t="s">
        <v>19</v>
      </c>
      <c r="E1480" t="s">
        <v>20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  <c r="N1480" t="s">
        <v>21</v>
      </c>
      <c r="O1480" t="s">
        <v>22</v>
      </c>
      <c r="P1480" t="s">
        <v>28</v>
      </c>
      <c r="Q1480" t="s">
        <v>47</v>
      </c>
      <c r="R1480" t="s">
        <v>25</v>
      </c>
      <c r="S1480" t="str">
        <f t="shared" si="23"/>
        <v/>
      </c>
    </row>
    <row r="1481" spans="1:19" x14ac:dyDescent="0.45">
      <c r="A1481">
        <v>15640260</v>
      </c>
      <c r="B1481" t="s">
        <v>1015</v>
      </c>
      <c r="C1481">
        <v>595</v>
      </c>
      <c r="D1481" t="s">
        <v>45</v>
      </c>
      <c r="E1481" t="s">
        <v>41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  <c r="N1481" t="s">
        <v>35</v>
      </c>
      <c r="O1481" t="s">
        <v>22</v>
      </c>
      <c r="P1481" t="s">
        <v>39</v>
      </c>
      <c r="Q1481" t="s">
        <v>32</v>
      </c>
      <c r="R1481" t="s">
        <v>33</v>
      </c>
      <c r="S1481" t="str">
        <f t="shared" si="23"/>
        <v/>
      </c>
    </row>
    <row r="1482" spans="1:19" x14ac:dyDescent="0.45">
      <c r="A1482">
        <v>15716822</v>
      </c>
      <c r="B1482" t="s">
        <v>1016</v>
      </c>
      <c r="C1482">
        <v>646</v>
      </c>
      <c r="D1482" t="s">
        <v>19</v>
      </c>
      <c r="E1482" t="s">
        <v>41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  <c r="N1482" t="s">
        <v>35</v>
      </c>
      <c r="O1482" t="s">
        <v>22</v>
      </c>
      <c r="P1482" t="s">
        <v>28</v>
      </c>
      <c r="Q1482" t="s">
        <v>47</v>
      </c>
      <c r="R1482" t="s">
        <v>25</v>
      </c>
      <c r="S1482" t="str">
        <f t="shared" si="23"/>
        <v/>
      </c>
    </row>
    <row r="1483" spans="1:19" x14ac:dyDescent="0.45">
      <c r="A1483">
        <v>15583748</v>
      </c>
      <c r="B1483" t="s">
        <v>1017</v>
      </c>
      <c r="C1483">
        <v>592</v>
      </c>
      <c r="D1483" t="s">
        <v>27</v>
      </c>
      <c r="E1483" t="s">
        <v>41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  <c r="N1483" t="s">
        <v>35</v>
      </c>
      <c r="O1483" t="s">
        <v>22</v>
      </c>
      <c r="P1483" t="s">
        <v>23</v>
      </c>
      <c r="Q1483" t="s">
        <v>32</v>
      </c>
      <c r="R1483" t="s">
        <v>33</v>
      </c>
      <c r="S1483" t="str">
        <f t="shared" si="23"/>
        <v/>
      </c>
    </row>
    <row r="1484" spans="1:19" x14ac:dyDescent="0.45">
      <c r="A1484">
        <v>15605968</v>
      </c>
      <c r="B1484" t="s">
        <v>1018</v>
      </c>
      <c r="C1484">
        <v>574</v>
      </c>
      <c r="D1484" t="s">
        <v>19</v>
      </c>
      <c r="E1484" t="s">
        <v>41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  <c r="N1484" t="s">
        <v>46</v>
      </c>
      <c r="O1484" t="s">
        <v>30</v>
      </c>
      <c r="P1484" t="s">
        <v>28</v>
      </c>
      <c r="Q1484" t="s">
        <v>32</v>
      </c>
      <c r="R1484" t="s">
        <v>25</v>
      </c>
      <c r="S1484" t="str">
        <f t="shared" si="23"/>
        <v/>
      </c>
    </row>
    <row r="1485" spans="1:19" x14ac:dyDescent="0.45">
      <c r="A1485">
        <v>15790683</v>
      </c>
      <c r="B1485" t="s">
        <v>1019</v>
      </c>
      <c r="C1485">
        <v>850</v>
      </c>
      <c r="D1485" t="s">
        <v>19</v>
      </c>
      <c r="E1485" t="s">
        <v>41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  <c r="N1485" t="s">
        <v>35</v>
      </c>
      <c r="O1485" t="s">
        <v>38</v>
      </c>
      <c r="P1485" t="s">
        <v>39</v>
      </c>
      <c r="Q1485" t="s">
        <v>24</v>
      </c>
      <c r="R1485" t="s">
        <v>33</v>
      </c>
      <c r="S1485" t="str">
        <f t="shared" si="23"/>
        <v/>
      </c>
    </row>
    <row r="1486" spans="1:19" x14ac:dyDescent="0.45">
      <c r="A1486">
        <v>15607713</v>
      </c>
      <c r="B1486" t="s">
        <v>1020</v>
      </c>
      <c r="C1486">
        <v>850</v>
      </c>
      <c r="D1486" t="s">
        <v>27</v>
      </c>
      <c r="E1486" t="s">
        <v>20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  <c r="N1486" t="s">
        <v>46</v>
      </c>
      <c r="O1486" t="s">
        <v>38</v>
      </c>
      <c r="P1486" t="s">
        <v>23</v>
      </c>
      <c r="Q1486" t="s">
        <v>24</v>
      </c>
      <c r="R1486" t="s">
        <v>33</v>
      </c>
      <c r="S1486" t="str">
        <f t="shared" si="23"/>
        <v/>
      </c>
    </row>
    <row r="1487" spans="1:19" x14ac:dyDescent="0.45">
      <c r="A1487">
        <v>15700212</v>
      </c>
      <c r="B1487" t="s">
        <v>245</v>
      </c>
      <c r="C1487">
        <v>475</v>
      </c>
      <c r="D1487" t="s">
        <v>19</v>
      </c>
      <c r="E1487" t="s">
        <v>20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  <c r="N1487" t="s">
        <v>21</v>
      </c>
      <c r="O1487" t="s">
        <v>30</v>
      </c>
      <c r="P1487" t="s">
        <v>23</v>
      </c>
      <c r="Q1487" t="s">
        <v>53</v>
      </c>
      <c r="R1487" t="s">
        <v>33</v>
      </c>
      <c r="S1487" t="str">
        <f t="shared" si="23"/>
        <v/>
      </c>
    </row>
    <row r="1488" spans="1:19" x14ac:dyDescent="0.45">
      <c r="A1488">
        <v>15626710</v>
      </c>
      <c r="B1488" t="s">
        <v>1021</v>
      </c>
      <c r="C1488">
        <v>642</v>
      </c>
      <c r="D1488" t="s">
        <v>19</v>
      </c>
      <c r="E1488" t="s">
        <v>20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  <c r="N1488" t="s">
        <v>35</v>
      </c>
      <c r="O1488" t="s">
        <v>22</v>
      </c>
      <c r="P1488" t="s">
        <v>23</v>
      </c>
      <c r="Q1488" t="s">
        <v>47</v>
      </c>
      <c r="R1488" t="s">
        <v>25</v>
      </c>
      <c r="S1488" t="str">
        <f t="shared" si="23"/>
        <v/>
      </c>
    </row>
    <row r="1489" spans="1:19" x14ac:dyDescent="0.45">
      <c r="A1489">
        <v>15716491</v>
      </c>
      <c r="B1489" t="s">
        <v>1010</v>
      </c>
      <c r="C1489">
        <v>710</v>
      </c>
      <c r="D1489" t="s">
        <v>27</v>
      </c>
      <c r="E1489" t="s">
        <v>20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  <c r="N1489" t="s">
        <v>43</v>
      </c>
      <c r="O1489" t="s">
        <v>36</v>
      </c>
      <c r="P1489" t="s">
        <v>28</v>
      </c>
      <c r="Q1489" t="s">
        <v>47</v>
      </c>
      <c r="R1489" t="s">
        <v>25</v>
      </c>
      <c r="S1489" t="str">
        <f t="shared" si="23"/>
        <v/>
      </c>
    </row>
    <row r="1490" spans="1:19" x14ac:dyDescent="0.45">
      <c r="A1490">
        <v>15625824</v>
      </c>
      <c r="B1490" t="s">
        <v>242</v>
      </c>
      <c r="C1490">
        <v>596</v>
      </c>
      <c r="D1490" t="s">
        <v>27</v>
      </c>
      <c r="E1490" t="s">
        <v>41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  <c r="N1490" t="s">
        <v>35</v>
      </c>
      <c r="O1490" t="s">
        <v>22</v>
      </c>
      <c r="P1490" t="s">
        <v>39</v>
      </c>
      <c r="Q1490" t="s">
        <v>32</v>
      </c>
      <c r="R1490" t="s">
        <v>33</v>
      </c>
      <c r="S1490" t="str">
        <f t="shared" si="23"/>
        <v>PRIORITY SAVE</v>
      </c>
    </row>
    <row r="1491" spans="1:19" x14ac:dyDescent="0.45">
      <c r="A1491">
        <v>15617705</v>
      </c>
      <c r="B1491" t="s">
        <v>624</v>
      </c>
      <c r="C1491">
        <v>609</v>
      </c>
      <c r="D1491" t="s">
        <v>19</v>
      </c>
      <c r="E1491" t="s">
        <v>20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  <c r="N1491" t="s">
        <v>35</v>
      </c>
      <c r="O1491" t="s">
        <v>22</v>
      </c>
      <c r="P1491" t="s">
        <v>39</v>
      </c>
      <c r="Q1491" t="s">
        <v>32</v>
      </c>
      <c r="R1491" t="s">
        <v>25</v>
      </c>
      <c r="S1491" t="str">
        <f t="shared" si="23"/>
        <v/>
      </c>
    </row>
    <row r="1492" spans="1:19" x14ac:dyDescent="0.45">
      <c r="A1492">
        <v>15761976</v>
      </c>
      <c r="B1492" t="s">
        <v>808</v>
      </c>
      <c r="C1492">
        <v>797</v>
      </c>
      <c r="D1492" t="s">
        <v>27</v>
      </c>
      <c r="E1492" t="s">
        <v>20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  <c r="N1492" t="s">
        <v>35</v>
      </c>
      <c r="O1492" t="s">
        <v>68</v>
      </c>
      <c r="P1492" t="s">
        <v>23</v>
      </c>
      <c r="Q1492" t="s">
        <v>32</v>
      </c>
      <c r="R1492" t="s">
        <v>33</v>
      </c>
      <c r="S1492" t="str">
        <f t="shared" si="23"/>
        <v/>
      </c>
    </row>
    <row r="1493" spans="1:19" x14ac:dyDescent="0.45">
      <c r="A1493">
        <v>15634891</v>
      </c>
      <c r="B1493" t="s">
        <v>1022</v>
      </c>
      <c r="C1493">
        <v>504</v>
      </c>
      <c r="D1493" t="s">
        <v>45</v>
      </c>
      <c r="E1493" t="s">
        <v>20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  <c r="N1493" t="s">
        <v>21</v>
      </c>
      <c r="O1493" t="s">
        <v>30</v>
      </c>
      <c r="P1493" t="s">
        <v>39</v>
      </c>
      <c r="Q1493" t="s">
        <v>32</v>
      </c>
      <c r="R1493" t="s">
        <v>25</v>
      </c>
      <c r="S1493" t="str">
        <f t="shared" si="23"/>
        <v>PRIORITY SAVE</v>
      </c>
    </row>
    <row r="1494" spans="1:19" x14ac:dyDescent="0.45">
      <c r="A1494">
        <v>15744517</v>
      </c>
      <c r="B1494" t="s">
        <v>693</v>
      </c>
      <c r="C1494">
        <v>735</v>
      </c>
      <c r="D1494" t="s">
        <v>27</v>
      </c>
      <c r="E1494" t="s">
        <v>41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  <c r="N1494" t="s">
        <v>43</v>
      </c>
      <c r="O1494" t="s">
        <v>36</v>
      </c>
      <c r="P1494" t="s">
        <v>23</v>
      </c>
      <c r="Q1494" t="s">
        <v>53</v>
      </c>
      <c r="R1494" t="s">
        <v>25</v>
      </c>
      <c r="S1494" t="str">
        <f t="shared" si="23"/>
        <v/>
      </c>
    </row>
    <row r="1495" spans="1:19" x14ac:dyDescent="0.45">
      <c r="A1495">
        <v>15686963</v>
      </c>
      <c r="B1495" t="s">
        <v>1023</v>
      </c>
      <c r="C1495">
        <v>680</v>
      </c>
      <c r="D1495" t="s">
        <v>27</v>
      </c>
      <c r="E1495" t="s">
        <v>20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  <c r="N1495" t="s">
        <v>35</v>
      </c>
      <c r="O1495" t="s">
        <v>36</v>
      </c>
      <c r="P1495" t="s">
        <v>23</v>
      </c>
      <c r="Q1495" t="s">
        <v>47</v>
      </c>
      <c r="R1495" t="s">
        <v>25</v>
      </c>
      <c r="S1495" t="str">
        <f t="shared" si="23"/>
        <v/>
      </c>
    </row>
    <row r="1496" spans="1:19" x14ac:dyDescent="0.45">
      <c r="A1496">
        <v>15808189</v>
      </c>
      <c r="B1496" t="s">
        <v>1024</v>
      </c>
      <c r="C1496">
        <v>449</v>
      </c>
      <c r="D1496" t="s">
        <v>19</v>
      </c>
      <c r="E1496" t="s">
        <v>41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  <c r="N1496" t="s">
        <v>43</v>
      </c>
      <c r="O1496" t="s">
        <v>30</v>
      </c>
      <c r="P1496" t="s">
        <v>23</v>
      </c>
      <c r="Q1496" t="s">
        <v>32</v>
      </c>
      <c r="R1496" t="s">
        <v>33</v>
      </c>
      <c r="S1496" t="str">
        <f t="shared" si="23"/>
        <v/>
      </c>
    </row>
    <row r="1497" spans="1:19" x14ac:dyDescent="0.45">
      <c r="A1497">
        <v>15580845</v>
      </c>
      <c r="B1497" t="s">
        <v>1025</v>
      </c>
      <c r="C1497">
        <v>685</v>
      </c>
      <c r="D1497" t="s">
        <v>45</v>
      </c>
      <c r="E1497" t="s">
        <v>41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  <c r="N1497" t="s">
        <v>43</v>
      </c>
      <c r="O1497" t="s">
        <v>36</v>
      </c>
      <c r="P1497" t="s">
        <v>39</v>
      </c>
      <c r="Q1497" t="s">
        <v>32</v>
      </c>
      <c r="R1497" t="s">
        <v>25</v>
      </c>
      <c r="S1497" t="str">
        <f t="shared" si="23"/>
        <v/>
      </c>
    </row>
    <row r="1498" spans="1:19" x14ac:dyDescent="0.45">
      <c r="A1498">
        <v>15799156</v>
      </c>
      <c r="B1498" t="s">
        <v>522</v>
      </c>
      <c r="C1498">
        <v>569</v>
      </c>
      <c r="D1498" t="s">
        <v>27</v>
      </c>
      <c r="E1498" t="s">
        <v>41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  <c r="N1498" t="s">
        <v>35</v>
      </c>
      <c r="O1498" t="s">
        <v>30</v>
      </c>
      <c r="P1498" t="s">
        <v>23</v>
      </c>
      <c r="Q1498" t="s">
        <v>32</v>
      </c>
      <c r="R1498" t="s">
        <v>33</v>
      </c>
      <c r="S1498" t="str">
        <f t="shared" si="23"/>
        <v/>
      </c>
    </row>
    <row r="1499" spans="1:19" x14ac:dyDescent="0.45">
      <c r="A1499">
        <v>15694296</v>
      </c>
      <c r="B1499" t="s">
        <v>1026</v>
      </c>
      <c r="C1499">
        <v>631</v>
      </c>
      <c r="D1499" t="s">
        <v>19</v>
      </c>
      <c r="E1499" t="s">
        <v>41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  <c r="N1499" t="s">
        <v>35</v>
      </c>
      <c r="O1499" t="s">
        <v>22</v>
      </c>
      <c r="P1499" t="s">
        <v>39</v>
      </c>
      <c r="Q1499" t="s">
        <v>53</v>
      </c>
      <c r="R1499" t="s">
        <v>33</v>
      </c>
      <c r="S1499" t="str">
        <f t="shared" si="23"/>
        <v/>
      </c>
    </row>
    <row r="1500" spans="1:19" x14ac:dyDescent="0.45">
      <c r="A1500">
        <v>15677049</v>
      </c>
      <c r="B1500" t="s">
        <v>95</v>
      </c>
      <c r="C1500">
        <v>595</v>
      </c>
      <c r="D1500" t="s">
        <v>45</v>
      </c>
      <c r="E1500" t="s">
        <v>20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  <c r="N1500" t="s">
        <v>46</v>
      </c>
      <c r="O1500" t="s">
        <v>22</v>
      </c>
      <c r="P1500" t="s">
        <v>39</v>
      </c>
      <c r="Q1500" t="s">
        <v>32</v>
      </c>
      <c r="R1500" t="s">
        <v>33</v>
      </c>
      <c r="S1500" t="str">
        <f t="shared" si="23"/>
        <v/>
      </c>
    </row>
    <row r="1501" spans="1:19" x14ac:dyDescent="0.45">
      <c r="A1501">
        <v>15583595</v>
      </c>
      <c r="B1501" t="s">
        <v>668</v>
      </c>
      <c r="C1501">
        <v>461</v>
      </c>
      <c r="D1501" t="s">
        <v>19</v>
      </c>
      <c r="E1501" t="s">
        <v>20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  <c r="N1501" t="s">
        <v>46</v>
      </c>
      <c r="O1501" t="s">
        <v>30</v>
      </c>
      <c r="P1501" t="s">
        <v>23</v>
      </c>
      <c r="Q1501" t="s">
        <v>32</v>
      </c>
      <c r="R1501" t="s">
        <v>25</v>
      </c>
      <c r="S1501" t="str">
        <f t="shared" si="23"/>
        <v/>
      </c>
    </row>
    <row r="1502" spans="1:19" x14ac:dyDescent="0.45">
      <c r="A1502">
        <v>15590146</v>
      </c>
      <c r="B1502" t="s">
        <v>568</v>
      </c>
      <c r="C1502">
        <v>630</v>
      </c>
      <c r="D1502" t="s">
        <v>19</v>
      </c>
      <c r="E1502" t="s">
        <v>41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  <c r="N1502" t="s">
        <v>43</v>
      </c>
      <c r="O1502" t="s">
        <v>22</v>
      </c>
      <c r="P1502" t="s">
        <v>28</v>
      </c>
      <c r="Q1502" t="s">
        <v>24</v>
      </c>
      <c r="R1502" t="s">
        <v>25</v>
      </c>
      <c r="S1502" t="str">
        <f t="shared" si="23"/>
        <v/>
      </c>
    </row>
    <row r="1503" spans="1:19" x14ac:dyDescent="0.45">
      <c r="A1503">
        <v>15801548</v>
      </c>
      <c r="B1503" t="s">
        <v>1027</v>
      </c>
      <c r="C1503">
        <v>661</v>
      </c>
      <c r="D1503" t="s">
        <v>19</v>
      </c>
      <c r="E1503" t="s">
        <v>20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  <c r="N1503" t="s">
        <v>35</v>
      </c>
      <c r="O1503" t="s">
        <v>22</v>
      </c>
      <c r="P1503" t="s">
        <v>39</v>
      </c>
      <c r="Q1503" t="s">
        <v>32</v>
      </c>
      <c r="R1503" t="s">
        <v>33</v>
      </c>
      <c r="S1503" t="str">
        <f t="shared" si="23"/>
        <v/>
      </c>
    </row>
    <row r="1504" spans="1:19" x14ac:dyDescent="0.45">
      <c r="A1504">
        <v>15660833</v>
      </c>
      <c r="B1504" t="s">
        <v>1028</v>
      </c>
      <c r="C1504">
        <v>796</v>
      </c>
      <c r="D1504" t="s">
        <v>45</v>
      </c>
      <c r="E1504" t="s">
        <v>41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  <c r="N1504" t="s">
        <v>35</v>
      </c>
      <c r="O1504" t="s">
        <v>68</v>
      </c>
      <c r="P1504" t="s">
        <v>28</v>
      </c>
      <c r="Q1504" t="s">
        <v>47</v>
      </c>
      <c r="R1504" t="s">
        <v>33</v>
      </c>
      <c r="S1504" t="str">
        <f t="shared" si="23"/>
        <v/>
      </c>
    </row>
    <row r="1505" spans="1:19" x14ac:dyDescent="0.45">
      <c r="A1505">
        <v>15762277</v>
      </c>
      <c r="B1505" t="s">
        <v>820</v>
      </c>
      <c r="C1505">
        <v>710</v>
      </c>
      <c r="D1505" t="s">
        <v>19</v>
      </c>
      <c r="E1505" t="s">
        <v>41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  <c r="N1505" t="s">
        <v>21</v>
      </c>
      <c r="O1505" t="s">
        <v>36</v>
      </c>
      <c r="P1505" t="s">
        <v>31</v>
      </c>
      <c r="Q1505" t="s">
        <v>47</v>
      </c>
      <c r="R1505" t="s">
        <v>25</v>
      </c>
      <c r="S1505" t="str">
        <f t="shared" si="23"/>
        <v>PRIORITY SAVE</v>
      </c>
    </row>
    <row r="1506" spans="1:19" x14ac:dyDescent="0.45">
      <c r="A1506">
        <v>15791302</v>
      </c>
      <c r="B1506" t="s">
        <v>420</v>
      </c>
      <c r="C1506">
        <v>741</v>
      </c>
      <c r="D1506" t="s">
        <v>19</v>
      </c>
      <c r="E1506" t="s">
        <v>41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  <c r="N1506" t="s">
        <v>35</v>
      </c>
      <c r="O1506" t="s">
        <v>68</v>
      </c>
      <c r="P1506" t="s">
        <v>23</v>
      </c>
      <c r="Q1506" t="s">
        <v>32</v>
      </c>
      <c r="R1506" t="s">
        <v>33</v>
      </c>
      <c r="S1506" t="str">
        <f t="shared" si="23"/>
        <v/>
      </c>
    </row>
    <row r="1507" spans="1:19" x14ac:dyDescent="0.45">
      <c r="A1507">
        <v>15798975</v>
      </c>
      <c r="B1507" t="s">
        <v>858</v>
      </c>
      <c r="C1507">
        <v>606</v>
      </c>
      <c r="D1507" t="s">
        <v>45</v>
      </c>
      <c r="E1507" t="s">
        <v>41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  <c r="N1507" t="s">
        <v>21</v>
      </c>
      <c r="O1507" t="s">
        <v>22</v>
      </c>
      <c r="P1507" t="s">
        <v>39</v>
      </c>
      <c r="Q1507" t="s">
        <v>47</v>
      </c>
      <c r="R1507" t="s">
        <v>25</v>
      </c>
      <c r="S1507" t="str">
        <f t="shared" si="23"/>
        <v>PRIORITY SAVE</v>
      </c>
    </row>
    <row r="1508" spans="1:19" x14ac:dyDescent="0.45">
      <c r="A1508">
        <v>15599956</v>
      </c>
      <c r="B1508" t="s">
        <v>1029</v>
      </c>
      <c r="C1508">
        <v>747</v>
      </c>
      <c r="D1508" t="s">
        <v>19</v>
      </c>
      <c r="E1508" t="s">
        <v>41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  <c r="N1508" t="s">
        <v>46</v>
      </c>
      <c r="O1508" t="s">
        <v>68</v>
      </c>
      <c r="P1508" t="s">
        <v>23</v>
      </c>
      <c r="Q1508" t="s">
        <v>53</v>
      </c>
      <c r="R1508" t="s">
        <v>33</v>
      </c>
      <c r="S1508" t="str">
        <f t="shared" si="23"/>
        <v/>
      </c>
    </row>
    <row r="1509" spans="1:19" x14ac:dyDescent="0.45">
      <c r="A1509">
        <v>15577274</v>
      </c>
      <c r="B1509" t="s">
        <v>419</v>
      </c>
      <c r="C1509">
        <v>549</v>
      </c>
      <c r="D1509" t="s">
        <v>45</v>
      </c>
      <c r="E1509" t="s">
        <v>20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  <c r="N1509" t="s">
        <v>21</v>
      </c>
      <c r="O1509" t="s">
        <v>30</v>
      </c>
      <c r="P1509" t="s">
        <v>39</v>
      </c>
      <c r="Q1509" t="s">
        <v>47</v>
      </c>
      <c r="R1509" t="s">
        <v>25</v>
      </c>
      <c r="S1509" t="str">
        <f t="shared" si="23"/>
        <v/>
      </c>
    </row>
    <row r="1510" spans="1:19" x14ac:dyDescent="0.45">
      <c r="A1510">
        <v>15701200</v>
      </c>
      <c r="B1510" t="s">
        <v>71</v>
      </c>
      <c r="C1510">
        <v>576</v>
      </c>
      <c r="D1510" t="s">
        <v>19</v>
      </c>
      <c r="E1510" t="s">
        <v>41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  <c r="N1510" t="s">
        <v>35</v>
      </c>
      <c r="O1510" t="s">
        <v>30</v>
      </c>
      <c r="P1510" t="s">
        <v>23</v>
      </c>
      <c r="Q1510" t="s">
        <v>32</v>
      </c>
      <c r="R1510" t="s">
        <v>33</v>
      </c>
      <c r="S1510" t="str">
        <f t="shared" si="23"/>
        <v/>
      </c>
    </row>
    <row r="1511" spans="1:19" x14ac:dyDescent="0.45">
      <c r="A1511">
        <v>15638149</v>
      </c>
      <c r="B1511" t="s">
        <v>131</v>
      </c>
      <c r="C1511">
        <v>528</v>
      </c>
      <c r="D1511" t="s">
        <v>19</v>
      </c>
      <c r="E1511" t="s">
        <v>41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  <c r="N1511" t="s">
        <v>35</v>
      </c>
      <c r="O1511" t="s">
        <v>30</v>
      </c>
      <c r="P1511" t="s">
        <v>39</v>
      </c>
      <c r="Q1511" t="s">
        <v>32</v>
      </c>
      <c r="R1511" t="s">
        <v>25</v>
      </c>
      <c r="S1511" t="str">
        <f t="shared" si="23"/>
        <v/>
      </c>
    </row>
    <row r="1512" spans="1:19" x14ac:dyDescent="0.45">
      <c r="A1512">
        <v>15786199</v>
      </c>
      <c r="B1512" t="s">
        <v>778</v>
      </c>
      <c r="C1512">
        <v>535</v>
      </c>
      <c r="D1512" t="s">
        <v>19</v>
      </c>
      <c r="E1512" t="s">
        <v>41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  <c r="N1512" t="s">
        <v>35</v>
      </c>
      <c r="O1512" t="s">
        <v>30</v>
      </c>
      <c r="P1512" t="s">
        <v>39</v>
      </c>
      <c r="Q1512" t="s">
        <v>24</v>
      </c>
      <c r="R1512" t="s">
        <v>25</v>
      </c>
      <c r="S1512" t="str">
        <f t="shared" si="23"/>
        <v/>
      </c>
    </row>
    <row r="1513" spans="1:19" x14ac:dyDescent="0.45">
      <c r="A1513">
        <v>15701765</v>
      </c>
      <c r="B1513" t="s">
        <v>1030</v>
      </c>
      <c r="C1513">
        <v>575</v>
      </c>
      <c r="D1513" t="s">
        <v>27</v>
      </c>
      <c r="E1513" t="s">
        <v>20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  <c r="N1513" t="s">
        <v>35</v>
      </c>
      <c r="O1513" t="s">
        <v>30</v>
      </c>
      <c r="P1513" t="s">
        <v>23</v>
      </c>
      <c r="Q1513" t="s">
        <v>24</v>
      </c>
      <c r="R1513" t="s">
        <v>33</v>
      </c>
      <c r="S1513" t="str">
        <f t="shared" si="23"/>
        <v/>
      </c>
    </row>
    <row r="1514" spans="1:19" x14ac:dyDescent="0.45">
      <c r="A1514">
        <v>15586974</v>
      </c>
      <c r="B1514" t="s">
        <v>1031</v>
      </c>
      <c r="C1514">
        <v>656</v>
      </c>
      <c r="D1514" t="s">
        <v>19</v>
      </c>
      <c r="E1514" t="s">
        <v>41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  <c r="N1514" t="s">
        <v>35</v>
      </c>
      <c r="O1514" t="s">
        <v>22</v>
      </c>
      <c r="P1514" t="s">
        <v>23</v>
      </c>
      <c r="Q1514" t="s">
        <v>53</v>
      </c>
      <c r="R1514" t="s">
        <v>33</v>
      </c>
      <c r="S1514" t="str">
        <f t="shared" si="23"/>
        <v/>
      </c>
    </row>
    <row r="1515" spans="1:19" x14ac:dyDescent="0.45">
      <c r="A1515">
        <v>15729040</v>
      </c>
      <c r="B1515" t="s">
        <v>739</v>
      </c>
      <c r="C1515">
        <v>440</v>
      </c>
      <c r="D1515" t="s">
        <v>19</v>
      </c>
      <c r="E1515" t="s">
        <v>41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  <c r="N1515" t="s">
        <v>21</v>
      </c>
      <c r="O1515" t="s">
        <v>30</v>
      </c>
      <c r="P1515" t="s">
        <v>23</v>
      </c>
      <c r="Q1515" t="s">
        <v>24</v>
      </c>
      <c r="R1515" t="s">
        <v>33</v>
      </c>
      <c r="S1515" t="str">
        <f t="shared" si="23"/>
        <v/>
      </c>
    </row>
    <row r="1516" spans="1:19" x14ac:dyDescent="0.45">
      <c r="A1516">
        <v>15788676</v>
      </c>
      <c r="B1516" t="s">
        <v>1032</v>
      </c>
      <c r="C1516">
        <v>539</v>
      </c>
      <c r="D1516" t="s">
        <v>27</v>
      </c>
      <c r="E1516" t="s">
        <v>41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  <c r="N1516" t="s">
        <v>35</v>
      </c>
      <c r="O1516" t="s">
        <v>30</v>
      </c>
      <c r="P1516" t="s">
        <v>28</v>
      </c>
      <c r="Q1516" t="s">
        <v>32</v>
      </c>
      <c r="R1516" t="s">
        <v>33</v>
      </c>
      <c r="S1516" t="str">
        <f t="shared" si="23"/>
        <v/>
      </c>
    </row>
    <row r="1517" spans="1:19" x14ac:dyDescent="0.45">
      <c r="A1517">
        <v>15602497</v>
      </c>
      <c r="B1517" t="s">
        <v>1033</v>
      </c>
      <c r="C1517">
        <v>850</v>
      </c>
      <c r="D1517" t="s">
        <v>27</v>
      </c>
      <c r="E1517" t="s">
        <v>41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  <c r="N1517" t="s">
        <v>35</v>
      </c>
      <c r="O1517" t="s">
        <v>38</v>
      </c>
      <c r="P1517" t="s">
        <v>39</v>
      </c>
      <c r="Q1517" t="s">
        <v>32</v>
      </c>
      <c r="R1517" t="s">
        <v>25</v>
      </c>
      <c r="S1517" t="str">
        <f t="shared" si="23"/>
        <v/>
      </c>
    </row>
    <row r="1518" spans="1:19" x14ac:dyDescent="0.45">
      <c r="A1518">
        <v>15701333</v>
      </c>
      <c r="B1518" t="s">
        <v>755</v>
      </c>
      <c r="C1518">
        <v>646</v>
      </c>
      <c r="D1518" t="s">
        <v>19</v>
      </c>
      <c r="E1518" t="s">
        <v>20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  <c r="N1518" t="s">
        <v>35</v>
      </c>
      <c r="O1518" t="s">
        <v>22</v>
      </c>
      <c r="P1518" t="s">
        <v>28</v>
      </c>
      <c r="Q1518" t="s">
        <v>32</v>
      </c>
      <c r="R1518" t="s">
        <v>25</v>
      </c>
      <c r="S1518" t="str">
        <f t="shared" si="23"/>
        <v/>
      </c>
    </row>
    <row r="1519" spans="1:19" x14ac:dyDescent="0.45">
      <c r="A1519">
        <v>15812071</v>
      </c>
      <c r="B1519" t="s">
        <v>100</v>
      </c>
      <c r="C1519">
        <v>744</v>
      </c>
      <c r="D1519" t="s">
        <v>19</v>
      </c>
      <c r="E1519" t="s">
        <v>41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  <c r="N1519" t="s">
        <v>43</v>
      </c>
      <c r="O1519" t="s">
        <v>68</v>
      </c>
      <c r="P1519" t="s">
        <v>28</v>
      </c>
      <c r="Q1519" t="s">
        <v>32</v>
      </c>
      <c r="R1519" t="s">
        <v>33</v>
      </c>
      <c r="S1519" t="str">
        <f t="shared" si="23"/>
        <v/>
      </c>
    </row>
    <row r="1520" spans="1:19" x14ac:dyDescent="0.45">
      <c r="A1520">
        <v>15634375</v>
      </c>
      <c r="B1520" t="s">
        <v>157</v>
      </c>
      <c r="C1520">
        <v>710</v>
      </c>
      <c r="D1520" t="s">
        <v>27</v>
      </c>
      <c r="E1520" t="s">
        <v>20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  <c r="N1520" t="s">
        <v>35</v>
      </c>
      <c r="O1520" t="s">
        <v>36</v>
      </c>
      <c r="P1520" t="s">
        <v>23</v>
      </c>
      <c r="Q1520" t="s">
        <v>32</v>
      </c>
      <c r="R1520" t="s">
        <v>33</v>
      </c>
      <c r="S1520" t="str">
        <f t="shared" si="23"/>
        <v/>
      </c>
    </row>
    <row r="1521" spans="1:19" x14ac:dyDescent="0.45">
      <c r="A1521">
        <v>15738267</v>
      </c>
      <c r="B1521" t="s">
        <v>1034</v>
      </c>
      <c r="C1521">
        <v>544</v>
      </c>
      <c r="D1521" t="s">
        <v>19</v>
      </c>
      <c r="E1521" t="s">
        <v>20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  <c r="N1521" t="s">
        <v>85</v>
      </c>
      <c r="O1521" t="s">
        <v>30</v>
      </c>
      <c r="P1521" t="s">
        <v>39</v>
      </c>
      <c r="Q1521" t="s">
        <v>47</v>
      </c>
      <c r="R1521" t="s">
        <v>25</v>
      </c>
      <c r="S1521" t="str">
        <f t="shared" si="23"/>
        <v>PRIORITY SAVE</v>
      </c>
    </row>
    <row r="1522" spans="1:19" x14ac:dyDescent="0.45">
      <c r="A1522">
        <v>15786800</v>
      </c>
      <c r="B1522" t="s">
        <v>1035</v>
      </c>
      <c r="C1522">
        <v>723</v>
      </c>
      <c r="D1522" t="s">
        <v>45</v>
      </c>
      <c r="E1522" t="s">
        <v>41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  <c r="N1522" t="s">
        <v>43</v>
      </c>
      <c r="O1522" t="s">
        <v>36</v>
      </c>
      <c r="P1522" t="s">
        <v>39</v>
      </c>
      <c r="Q1522" t="s">
        <v>47</v>
      </c>
      <c r="R1522" t="s">
        <v>25</v>
      </c>
      <c r="S1522" t="str">
        <f t="shared" si="23"/>
        <v>PRIORITY SAVE</v>
      </c>
    </row>
    <row r="1523" spans="1:19" x14ac:dyDescent="0.45">
      <c r="A1523">
        <v>15591130</v>
      </c>
      <c r="B1523" t="s">
        <v>1036</v>
      </c>
      <c r="C1523">
        <v>507</v>
      </c>
      <c r="D1523" t="s">
        <v>27</v>
      </c>
      <c r="E1523" t="s">
        <v>20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  <c r="N1523" t="s">
        <v>46</v>
      </c>
      <c r="O1523" t="s">
        <v>30</v>
      </c>
      <c r="P1523" t="s">
        <v>23</v>
      </c>
      <c r="Q1523" t="s">
        <v>32</v>
      </c>
      <c r="R1523" t="s">
        <v>33</v>
      </c>
      <c r="S1523" t="str">
        <f t="shared" si="23"/>
        <v/>
      </c>
    </row>
    <row r="1524" spans="1:19" x14ac:dyDescent="0.45">
      <c r="A1524">
        <v>15720662</v>
      </c>
      <c r="B1524" t="s">
        <v>1037</v>
      </c>
      <c r="C1524">
        <v>787</v>
      </c>
      <c r="D1524" t="s">
        <v>19</v>
      </c>
      <c r="E1524" t="s">
        <v>20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  <c r="N1524" t="s">
        <v>35</v>
      </c>
      <c r="O1524" t="s">
        <v>68</v>
      </c>
      <c r="P1524" t="s">
        <v>39</v>
      </c>
      <c r="Q1524" t="s">
        <v>24</v>
      </c>
      <c r="R1524" t="s">
        <v>25</v>
      </c>
      <c r="S1524" t="str">
        <f t="shared" si="23"/>
        <v/>
      </c>
    </row>
    <row r="1525" spans="1:19" x14ac:dyDescent="0.45">
      <c r="A1525">
        <v>15751531</v>
      </c>
      <c r="B1525" t="s">
        <v>635</v>
      </c>
      <c r="C1525">
        <v>598</v>
      </c>
      <c r="D1525" t="s">
        <v>27</v>
      </c>
      <c r="E1525" t="s">
        <v>41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  <c r="N1525" t="s">
        <v>21</v>
      </c>
      <c r="O1525" t="s">
        <v>22</v>
      </c>
      <c r="P1525" t="s">
        <v>23</v>
      </c>
      <c r="Q1525" t="s">
        <v>32</v>
      </c>
      <c r="R1525" t="s">
        <v>33</v>
      </c>
      <c r="S1525" t="str">
        <f t="shared" si="23"/>
        <v/>
      </c>
    </row>
    <row r="1526" spans="1:19" x14ac:dyDescent="0.45">
      <c r="A1526">
        <v>15653595</v>
      </c>
      <c r="B1526" t="s">
        <v>331</v>
      </c>
      <c r="C1526">
        <v>796</v>
      </c>
      <c r="D1526" t="s">
        <v>19</v>
      </c>
      <c r="E1526" t="s">
        <v>41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  <c r="N1526" t="s">
        <v>43</v>
      </c>
      <c r="O1526" t="s">
        <v>68</v>
      </c>
      <c r="P1526" t="s">
        <v>23</v>
      </c>
      <c r="Q1526" t="s">
        <v>32</v>
      </c>
      <c r="R1526" t="s">
        <v>33</v>
      </c>
      <c r="S1526" t="str">
        <f t="shared" si="23"/>
        <v/>
      </c>
    </row>
    <row r="1527" spans="1:19" x14ac:dyDescent="0.45">
      <c r="A1527">
        <v>15568360</v>
      </c>
      <c r="B1527" t="s">
        <v>1038</v>
      </c>
      <c r="C1527">
        <v>569</v>
      </c>
      <c r="D1527" t="s">
        <v>27</v>
      </c>
      <c r="E1527" t="s">
        <v>20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  <c r="N1527" t="s">
        <v>21</v>
      </c>
      <c r="O1527" t="s">
        <v>30</v>
      </c>
      <c r="P1527" t="s">
        <v>39</v>
      </c>
      <c r="Q1527" t="s">
        <v>47</v>
      </c>
      <c r="R1527" t="s">
        <v>25</v>
      </c>
      <c r="S1527" t="str">
        <f t="shared" si="23"/>
        <v/>
      </c>
    </row>
    <row r="1528" spans="1:19" x14ac:dyDescent="0.45">
      <c r="A1528">
        <v>15781210</v>
      </c>
      <c r="B1528" t="s">
        <v>954</v>
      </c>
      <c r="C1528">
        <v>711</v>
      </c>
      <c r="D1528" t="s">
        <v>19</v>
      </c>
      <c r="E1528" t="s">
        <v>41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  <c r="N1528" t="s">
        <v>35</v>
      </c>
      <c r="O1528" t="s">
        <v>36</v>
      </c>
      <c r="P1528" t="s">
        <v>23</v>
      </c>
      <c r="Q1528" t="s">
        <v>32</v>
      </c>
      <c r="R1528" t="s">
        <v>33</v>
      </c>
      <c r="S1528" t="str">
        <f t="shared" si="23"/>
        <v/>
      </c>
    </row>
    <row r="1529" spans="1:19" x14ac:dyDescent="0.45">
      <c r="A1529">
        <v>15668058</v>
      </c>
      <c r="B1529" t="s">
        <v>737</v>
      </c>
      <c r="C1529">
        <v>661</v>
      </c>
      <c r="D1529" t="s">
        <v>45</v>
      </c>
      <c r="E1529" t="s">
        <v>41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  <c r="N1529" t="s">
        <v>35</v>
      </c>
      <c r="O1529" t="s">
        <v>22</v>
      </c>
      <c r="P1529" t="s">
        <v>39</v>
      </c>
      <c r="Q1529" t="s">
        <v>32</v>
      </c>
      <c r="R1529" t="s">
        <v>25</v>
      </c>
      <c r="S1529" t="str">
        <f t="shared" si="23"/>
        <v/>
      </c>
    </row>
    <row r="1530" spans="1:19" x14ac:dyDescent="0.45">
      <c r="A1530">
        <v>15597131</v>
      </c>
      <c r="B1530" t="s">
        <v>142</v>
      </c>
      <c r="C1530">
        <v>415</v>
      </c>
      <c r="D1530" t="s">
        <v>19</v>
      </c>
      <c r="E1530" t="s">
        <v>41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  <c r="N1530" t="s">
        <v>35</v>
      </c>
      <c r="O1530" t="s">
        <v>30</v>
      </c>
      <c r="P1530" t="s">
        <v>39</v>
      </c>
      <c r="Q1530" t="s">
        <v>47</v>
      </c>
      <c r="R1530" t="s">
        <v>25</v>
      </c>
      <c r="S1530" t="str">
        <f t="shared" si="23"/>
        <v/>
      </c>
    </row>
    <row r="1531" spans="1:19" x14ac:dyDescent="0.45">
      <c r="A1531">
        <v>15697283</v>
      </c>
      <c r="B1531" t="s">
        <v>502</v>
      </c>
      <c r="C1531">
        <v>578</v>
      </c>
      <c r="D1531" t="s">
        <v>27</v>
      </c>
      <c r="E1531" t="s">
        <v>41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  <c r="N1531" t="s">
        <v>46</v>
      </c>
      <c r="O1531" t="s">
        <v>30</v>
      </c>
      <c r="P1531" t="s">
        <v>23</v>
      </c>
      <c r="Q1531" t="s">
        <v>32</v>
      </c>
      <c r="R1531" t="s">
        <v>33</v>
      </c>
      <c r="S1531" t="str">
        <f t="shared" si="23"/>
        <v/>
      </c>
    </row>
    <row r="1532" spans="1:19" x14ac:dyDescent="0.45">
      <c r="A1532">
        <v>15640953</v>
      </c>
      <c r="B1532" t="s">
        <v>1039</v>
      </c>
      <c r="C1532">
        <v>611</v>
      </c>
      <c r="D1532" t="s">
        <v>19</v>
      </c>
      <c r="E1532" t="s">
        <v>20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  <c r="N1532" t="s">
        <v>46</v>
      </c>
      <c r="O1532" t="s">
        <v>22</v>
      </c>
      <c r="P1532" t="s">
        <v>39</v>
      </c>
      <c r="Q1532" t="s">
        <v>24</v>
      </c>
      <c r="R1532" t="s">
        <v>33</v>
      </c>
      <c r="S1532" t="str">
        <f t="shared" si="23"/>
        <v/>
      </c>
    </row>
    <row r="1533" spans="1:19" x14ac:dyDescent="0.45">
      <c r="A1533">
        <v>15715031</v>
      </c>
      <c r="B1533" t="s">
        <v>305</v>
      </c>
      <c r="C1533">
        <v>600</v>
      </c>
      <c r="D1533" t="s">
        <v>19</v>
      </c>
      <c r="E1533" t="s">
        <v>20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  <c r="N1533" t="s">
        <v>46</v>
      </c>
      <c r="O1533" t="s">
        <v>22</v>
      </c>
      <c r="P1533" t="s">
        <v>23</v>
      </c>
      <c r="Q1533" t="s">
        <v>32</v>
      </c>
      <c r="R1533" t="s">
        <v>33</v>
      </c>
      <c r="S1533" t="str">
        <f t="shared" si="23"/>
        <v/>
      </c>
    </row>
    <row r="1534" spans="1:19" x14ac:dyDescent="0.45">
      <c r="A1534">
        <v>15589660</v>
      </c>
      <c r="B1534" t="s">
        <v>1040</v>
      </c>
      <c r="C1534">
        <v>661</v>
      </c>
      <c r="D1534" t="s">
        <v>45</v>
      </c>
      <c r="E1534" t="s">
        <v>20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  <c r="N1534" t="s">
        <v>35</v>
      </c>
      <c r="O1534" t="s">
        <v>22</v>
      </c>
      <c r="P1534" t="s">
        <v>39</v>
      </c>
      <c r="Q1534" t="s">
        <v>24</v>
      </c>
      <c r="R1534" t="s">
        <v>25</v>
      </c>
      <c r="S1534" t="str">
        <f t="shared" si="23"/>
        <v/>
      </c>
    </row>
    <row r="1535" spans="1:19" x14ac:dyDescent="0.45">
      <c r="A1535">
        <v>15769818</v>
      </c>
      <c r="B1535" t="s">
        <v>725</v>
      </c>
      <c r="C1535">
        <v>850</v>
      </c>
      <c r="D1535" t="s">
        <v>19</v>
      </c>
      <c r="E1535" t="s">
        <v>20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  <c r="N1535" t="s">
        <v>35</v>
      </c>
      <c r="O1535" t="s">
        <v>38</v>
      </c>
      <c r="P1535" t="s">
        <v>31</v>
      </c>
      <c r="Q1535" t="s">
        <v>47</v>
      </c>
      <c r="R1535" t="s">
        <v>25</v>
      </c>
      <c r="S1535" t="str">
        <f t="shared" si="23"/>
        <v/>
      </c>
    </row>
    <row r="1536" spans="1:19" x14ac:dyDescent="0.45">
      <c r="A1536">
        <v>15782736</v>
      </c>
      <c r="B1536" t="s">
        <v>1041</v>
      </c>
      <c r="C1536">
        <v>573</v>
      </c>
      <c r="D1536" t="s">
        <v>45</v>
      </c>
      <c r="E1536" t="s">
        <v>20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  <c r="N1536" t="s">
        <v>21</v>
      </c>
      <c r="O1536" t="s">
        <v>30</v>
      </c>
      <c r="P1536" t="s">
        <v>31</v>
      </c>
      <c r="Q1536" t="s">
        <v>47</v>
      </c>
      <c r="R1536" t="s">
        <v>25</v>
      </c>
      <c r="S1536" t="str">
        <f t="shared" si="23"/>
        <v>PRIORITY SAVE</v>
      </c>
    </row>
    <row r="1537" spans="1:19" x14ac:dyDescent="0.45">
      <c r="A1537">
        <v>15614818</v>
      </c>
      <c r="B1537" t="s">
        <v>94</v>
      </c>
      <c r="C1537">
        <v>764</v>
      </c>
      <c r="D1537" t="s">
        <v>27</v>
      </c>
      <c r="E1537" t="s">
        <v>20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  <c r="N1537" t="s">
        <v>35</v>
      </c>
      <c r="O1537" t="s">
        <v>68</v>
      </c>
      <c r="P1537" t="s">
        <v>31</v>
      </c>
      <c r="Q1537" t="s">
        <v>53</v>
      </c>
      <c r="R1537" t="s">
        <v>25</v>
      </c>
      <c r="S1537" t="str">
        <f t="shared" si="23"/>
        <v/>
      </c>
    </row>
    <row r="1538" spans="1:19" x14ac:dyDescent="0.45">
      <c r="A1538">
        <v>15794014</v>
      </c>
      <c r="B1538" t="s">
        <v>753</v>
      </c>
      <c r="C1538">
        <v>838</v>
      </c>
      <c r="D1538" t="s">
        <v>19</v>
      </c>
      <c r="E1538" t="s">
        <v>20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  <c r="N1538" t="s">
        <v>35</v>
      </c>
      <c r="O1538" t="s">
        <v>38</v>
      </c>
      <c r="P1538" t="s">
        <v>23</v>
      </c>
      <c r="Q1538" t="s">
        <v>32</v>
      </c>
      <c r="R1538" t="s">
        <v>33</v>
      </c>
      <c r="S1538" t="str">
        <f t="shared" si="23"/>
        <v/>
      </c>
    </row>
    <row r="1539" spans="1:19" x14ac:dyDescent="0.45">
      <c r="A1539">
        <v>15732448</v>
      </c>
      <c r="B1539" t="s">
        <v>878</v>
      </c>
      <c r="C1539">
        <v>821</v>
      </c>
      <c r="D1539" t="s">
        <v>19</v>
      </c>
      <c r="E1539" t="s">
        <v>20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  <c r="N1539" t="s">
        <v>46</v>
      </c>
      <c r="O1539" t="s">
        <v>38</v>
      </c>
      <c r="P1539" t="s">
        <v>23</v>
      </c>
      <c r="Q1539" t="s">
        <v>32</v>
      </c>
      <c r="R1539" t="s">
        <v>25</v>
      </c>
      <c r="S1539" t="str">
        <f t="shared" ref="S1539:S1602" si="24">IF(AND(M1539=1,H1539&gt;=100000),"PRIORITY SAVE","")</f>
        <v/>
      </c>
    </row>
    <row r="1540" spans="1:19" x14ac:dyDescent="0.45">
      <c r="A1540">
        <v>15723411</v>
      </c>
      <c r="B1540" t="s">
        <v>820</v>
      </c>
      <c r="C1540">
        <v>607</v>
      </c>
      <c r="D1540" t="s">
        <v>27</v>
      </c>
      <c r="E1540" t="s">
        <v>20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  <c r="N1540" t="s">
        <v>35</v>
      </c>
      <c r="O1540" t="s">
        <v>22</v>
      </c>
      <c r="P1540" t="s">
        <v>28</v>
      </c>
      <c r="Q1540" t="s">
        <v>47</v>
      </c>
      <c r="R1540" t="s">
        <v>25</v>
      </c>
      <c r="S1540" t="str">
        <f t="shared" si="24"/>
        <v/>
      </c>
    </row>
    <row r="1541" spans="1:19" x14ac:dyDescent="0.45">
      <c r="A1541">
        <v>15797686</v>
      </c>
      <c r="B1541" t="s">
        <v>1042</v>
      </c>
      <c r="C1541">
        <v>558</v>
      </c>
      <c r="D1541" t="s">
        <v>19</v>
      </c>
      <c r="E1541" t="s">
        <v>41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  <c r="N1541" t="s">
        <v>35</v>
      </c>
      <c r="O1541" t="s">
        <v>30</v>
      </c>
      <c r="P1541" t="s">
        <v>39</v>
      </c>
      <c r="Q1541" t="s">
        <v>32</v>
      </c>
      <c r="R1541" t="s">
        <v>25</v>
      </c>
      <c r="S1541" t="str">
        <f t="shared" si="24"/>
        <v/>
      </c>
    </row>
    <row r="1542" spans="1:19" x14ac:dyDescent="0.45">
      <c r="A1542">
        <v>15605950</v>
      </c>
      <c r="B1542" t="s">
        <v>1043</v>
      </c>
      <c r="C1542">
        <v>530</v>
      </c>
      <c r="D1542" t="s">
        <v>45</v>
      </c>
      <c r="E1542" t="s">
        <v>41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  <c r="N1542" t="s">
        <v>46</v>
      </c>
      <c r="O1542" t="s">
        <v>30</v>
      </c>
      <c r="P1542" t="s">
        <v>39</v>
      </c>
      <c r="Q1542" t="s">
        <v>24</v>
      </c>
      <c r="R1542" t="s">
        <v>33</v>
      </c>
      <c r="S1542" t="str">
        <f t="shared" si="24"/>
        <v/>
      </c>
    </row>
    <row r="1543" spans="1:19" x14ac:dyDescent="0.45">
      <c r="A1543">
        <v>15812497</v>
      </c>
      <c r="B1543" t="s">
        <v>1044</v>
      </c>
      <c r="C1543">
        <v>654</v>
      </c>
      <c r="D1543" t="s">
        <v>45</v>
      </c>
      <c r="E1543" t="s">
        <v>41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  <c r="N1543" t="s">
        <v>35</v>
      </c>
      <c r="O1543" t="s">
        <v>22</v>
      </c>
      <c r="P1543" t="s">
        <v>39</v>
      </c>
      <c r="Q1543" t="s">
        <v>47</v>
      </c>
      <c r="R1543" t="s">
        <v>25</v>
      </c>
      <c r="S1543" t="str">
        <f t="shared" si="24"/>
        <v/>
      </c>
    </row>
    <row r="1544" spans="1:19" x14ac:dyDescent="0.45">
      <c r="A1544">
        <v>15690678</v>
      </c>
      <c r="B1544" t="s">
        <v>866</v>
      </c>
      <c r="C1544">
        <v>530</v>
      </c>
      <c r="D1544" t="s">
        <v>19</v>
      </c>
      <c r="E1544" t="s">
        <v>20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  <c r="N1544" t="s">
        <v>35</v>
      </c>
      <c r="O1544" t="s">
        <v>30</v>
      </c>
      <c r="P1544" t="s">
        <v>39</v>
      </c>
      <c r="Q1544" t="s">
        <v>47</v>
      </c>
      <c r="R1544" t="s">
        <v>25</v>
      </c>
      <c r="S1544" t="str">
        <f t="shared" si="24"/>
        <v/>
      </c>
    </row>
    <row r="1545" spans="1:19" x14ac:dyDescent="0.45">
      <c r="A1545">
        <v>15747677</v>
      </c>
      <c r="B1545" t="s">
        <v>330</v>
      </c>
      <c r="C1545">
        <v>656</v>
      </c>
      <c r="D1545" t="s">
        <v>27</v>
      </c>
      <c r="E1545" t="s">
        <v>41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  <c r="N1545" t="s">
        <v>85</v>
      </c>
      <c r="O1545" t="s">
        <v>22</v>
      </c>
      <c r="P1545" t="s">
        <v>31</v>
      </c>
      <c r="Q1545" t="s">
        <v>32</v>
      </c>
      <c r="R1545" t="s">
        <v>25</v>
      </c>
      <c r="S1545" t="str">
        <f t="shared" si="24"/>
        <v/>
      </c>
    </row>
    <row r="1546" spans="1:19" x14ac:dyDescent="0.45">
      <c r="A1546">
        <v>15618926</v>
      </c>
      <c r="B1546" t="s">
        <v>1045</v>
      </c>
      <c r="C1546">
        <v>520</v>
      </c>
      <c r="D1546" t="s">
        <v>27</v>
      </c>
      <c r="E1546" t="s">
        <v>41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  <c r="N1546" t="s">
        <v>21</v>
      </c>
      <c r="O1546" t="s">
        <v>30</v>
      </c>
      <c r="P1546" t="s">
        <v>23</v>
      </c>
      <c r="Q1546" t="s">
        <v>32</v>
      </c>
      <c r="R1546" t="s">
        <v>33</v>
      </c>
      <c r="S1546" t="str">
        <f t="shared" si="24"/>
        <v/>
      </c>
    </row>
    <row r="1547" spans="1:19" x14ac:dyDescent="0.45">
      <c r="A1547">
        <v>15673908</v>
      </c>
      <c r="B1547" t="s">
        <v>171</v>
      </c>
      <c r="C1547">
        <v>602</v>
      </c>
      <c r="D1547" t="s">
        <v>45</v>
      </c>
      <c r="E1547" t="s">
        <v>20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  <c r="N1547" t="s">
        <v>21</v>
      </c>
      <c r="O1547" t="s">
        <v>22</v>
      </c>
      <c r="P1547" t="s">
        <v>31</v>
      </c>
      <c r="Q1547" t="s">
        <v>32</v>
      </c>
      <c r="R1547" t="s">
        <v>25</v>
      </c>
      <c r="S1547" t="str">
        <f t="shared" si="24"/>
        <v/>
      </c>
    </row>
    <row r="1548" spans="1:19" x14ac:dyDescent="0.45">
      <c r="A1548">
        <v>15727944</v>
      </c>
      <c r="B1548" t="s">
        <v>1046</v>
      </c>
      <c r="C1548">
        <v>701</v>
      </c>
      <c r="D1548" t="s">
        <v>45</v>
      </c>
      <c r="E1548" t="s">
        <v>20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  <c r="N1548" t="s">
        <v>21</v>
      </c>
      <c r="O1548" t="s">
        <v>36</v>
      </c>
      <c r="P1548" t="s">
        <v>28</v>
      </c>
      <c r="Q1548" t="s">
        <v>24</v>
      </c>
      <c r="R1548" t="s">
        <v>25</v>
      </c>
      <c r="S1548" t="str">
        <f t="shared" si="24"/>
        <v/>
      </c>
    </row>
    <row r="1549" spans="1:19" x14ac:dyDescent="0.45">
      <c r="A1549">
        <v>15807294</v>
      </c>
      <c r="B1549" t="s">
        <v>604</v>
      </c>
      <c r="C1549">
        <v>653</v>
      </c>
      <c r="D1549" t="s">
        <v>27</v>
      </c>
      <c r="E1549" t="s">
        <v>20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  <c r="N1549" t="s">
        <v>35</v>
      </c>
      <c r="O1549" t="s">
        <v>22</v>
      </c>
      <c r="P1549" t="s">
        <v>28</v>
      </c>
      <c r="Q1549" t="s">
        <v>24</v>
      </c>
      <c r="R1549" t="s">
        <v>33</v>
      </c>
      <c r="S1549" t="str">
        <f t="shared" si="24"/>
        <v/>
      </c>
    </row>
    <row r="1550" spans="1:19" x14ac:dyDescent="0.45">
      <c r="A1550">
        <v>15618581</v>
      </c>
      <c r="B1550" t="s">
        <v>996</v>
      </c>
      <c r="C1550">
        <v>668</v>
      </c>
      <c r="D1550" t="s">
        <v>27</v>
      </c>
      <c r="E1550" t="s">
        <v>41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  <c r="N1550" t="s">
        <v>46</v>
      </c>
      <c r="O1550" t="s">
        <v>22</v>
      </c>
      <c r="P1550" t="s">
        <v>23</v>
      </c>
      <c r="Q1550" t="s">
        <v>32</v>
      </c>
      <c r="R1550" t="s">
        <v>33</v>
      </c>
      <c r="S1550" t="str">
        <f t="shared" si="24"/>
        <v/>
      </c>
    </row>
    <row r="1551" spans="1:19" x14ac:dyDescent="0.45">
      <c r="A1551">
        <v>15584364</v>
      </c>
      <c r="B1551" t="s">
        <v>688</v>
      </c>
      <c r="C1551">
        <v>652</v>
      </c>
      <c r="D1551" t="s">
        <v>19</v>
      </c>
      <c r="E1551" t="s">
        <v>41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  <c r="N1551" t="s">
        <v>21</v>
      </c>
      <c r="O1551" t="s">
        <v>22</v>
      </c>
      <c r="P1551" t="s">
        <v>28</v>
      </c>
      <c r="Q1551" t="s">
        <v>47</v>
      </c>
      <c r="R1551" t="s">
        <v>25</v>
      </c>
      <c r="S1551" t="str">
        <f t="shared" si="24"/>
        <v/>
      </c>
    </row>
    <row r="1552" spans="1:19" x14ac:dyDescent="0.45">
      <c r="A1552">
        <v>15599552</v>
      </c>
      <c r="B1552" t="s">
        <v>1047</v>
      </c>
      <c r="C1552">
        <v>639</v>
      </c>
      <c r="D1552" t="s">
        <v>27</v>
      </c>
      <c r="E1552" t="s">
        <v>20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  <c r="N1552" t="s">
        <v>43</v>
      </c>
      <c r="O1552" t="s">
        <v>22</v>
      </c>
      <c r="P1552" t="s">
        <v>23</v>
      </c>
      <c r="Q1552" t="s">
        <v>24</v>
      </c>
      <c r="R1552" t="s">
        <v>33</v>
      </c>
      <c r="S1552" t="str">
        <f t="shared" si="24"/>
        <v/>
      </c>
    </row>
    <row r="1553" spans="1:19" x14ac:dyDescent="0.45">
      <c r="A1553">
        <v>15749177</v>
      </c>
      <c r="B1553" t="s">
        <v>1048</v>
      </c>
      <c r="C1553">
        <v>730</v>
      </c>
      <c r="D1553" t="s">
        <v>27</v>
      </c>
      <c r="E1553" t="s">
        <v>20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  <c r="N1553" t="s">
        <v>43</v>
      </c>
      <c r="O1553" t="s">
        <v>36</v>
      </c>
      <c r="P1553" t="s">
        <v>23</v>
      </c>
      <c r="Q1553" t="s">
        <v>32</v>
      </c>
      <c r="R1553" t="s">
        <v>33</v>
      </c>
      <c r="S1553" t="str">
        <f t="shared" si="24"/>
        <v/>
      </c>
    </row>
    <row r="1554" spans="1:19" x14ac:dyDescent="0.45">
      <c r="A1554">
        <v>15718779</v>
      </c>
      <c r="B1554" t="s">
        <v>105</v>
      </c>
      <c r="C1554">
        <v>780</v>
      </c>
      <c r="D1554" t="s">
        <v>19</v>
      </c>
      <c r="E1554" t="s">
        <v>41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  <c r="N1554" t="s">
        <v>35</v>
      </c>
      <c r="O1554" t="s">
        <v>68</v>
      </c>
      <c r="P1554" t="s">
        <v>23</v>
      </c>
      <c r="Q1554" t="s">
        <v>24</v>
      </c>
      <c r="R1554" t="s">
        <v>25</v>
      </c>
      <c r="S1554" t="str">
        <f t="shared" si="24"/>
        <v/>
      </c>
    </row>
    <row r="1555" spans="1:19" x14ac:dyDescent="0.45">
      <c r="A1555">
        <v>15568106</v>
      </c>
      <c r="B1555" t="s">
        <v>337</v>
      </c>
      <c r="C1555">
        <v>592</v>
      </c>
      <c r="D1555" t="s">
        <v>19</v>
      </c>
      <c r="E1555" t="s">
        <v>20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  <c r="N1555" t="s">
        <v>35</v>
      </c>
      <c r="O1555" t="s">
        <v>22</v>
      </c>
      <c r="P1555" t="s">
        <v>39</v>
      </c>
      <c r="Q1555" t="s">
        <v>32</v>
      </c>
      <c r="R1555" t="s">
        <v>33</v>
      </c>
      <c r="S1555" t="str">
        <f t="shared" si="24"/>
        <v/>
      </c>
    </row>
    <row r="1556" spans="1:19" x14ac:dyDescent="0.45">
      <c r="A1556">
        <v>15779481</v>
      </c>
      <c r="B1556" t="s">
        <v>1049</v>
      </c>
      <c r="C1556">
        <v>628</v>
      </c>
      <c r="D1556" t="s">
        <v>19</v>
      </c>
      <c r="E1556" t="s">
        <v>41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  <c r="N1556" t="s">
        <v>35</v>
      </c>
      <c r="O1556" t="s">
        <v>22</v>
      </c>
      <c r="P1556" t="s">
        <v>31</v>
      </c>
      <c r="Q1556" t="s">
        <v>47</v>
      </c>
      <c r="R1556" t="s">
        <v>33</v>
      </c>
      <c r="S1556" t="str">
        <f t="shared" si="24"/>
        <v/>
      </c>
    </row>
    <row r="1557" spans="1:19" x14ac:dyDescent="0.45">
      <c r="A1557">
        <v>15709994</v>
      </c>
      <c r="B1557" t="s">
        <v>1050</v>
      </c>
      <c r="C1557">
        <v>658</v>
      </c>
      <c r="D1557" t="s">
        <v>19</v>
      </c>
      <c r="E1557" t="s">
        <v>20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  <c r="N1557" t="s">
        <v>21</v>
      </c>
      <c r="O1557" t="s">
        <v>22</v>
      </c>
      <c r="P1557" t="s">
        <v>39</v>
      </c>
      <c r="Q1557" t="s">
        <v>32</v>
      </c>
      <c r="R1557" t="s">
        <v>25</v>
      </c>
      <c r="S1557" t="str">
        <f t="shared" si="24"/>
        <v>PRIORITY SAVE</v>
      </c>
    </row>
    <row r="1558" spans="1:19" x14ac:dyDescent="0.45">
      <c r="A1558">
        <v>15772777</v>
      </c>
      <c r="B1558" t="s">
        <v>1051</v>
      </c>
      <c r="C1558">
        <v>850</v>
      </c>
      <c r="D1558" t="s">
        <v>27</v>
      </c>
      <c r="E1558" t="s">
        <v>20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  <c r="N1558" t="s">
        <v>46</v>
      </c>
      <c r="O1558" t="s">
        <v>38</v>
      </c>
      <c r="P1558" t="s">
        <v>23</v>
      </c>
      <c r="Q1558" t="s">
        <v>53</v>
      </c>
      <c r="R1558" t="s">
        <v>33</v>
      </c>
      <c r="S1558" t="str">
        <f t="shared" si="24"/>
        <v/>
      </c>
    </row>
    <row r="1559" spans="1:19" x14ac:dyDescent="0.45">
      <c r="A1559">
        <v>15706815</v>
      </c>
      <c r="B1559" t="s">
        <v>1052</v>
      </c>
      <c r="C1559">
        <v>515</v>
      </c>
      <c r="D1559" t="s">
        <v>45</v>
      </c>
      <c r="E1559" t="s">
        <v>41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  <c r="N1559" t="s">
        <v>35</v>
      </c>
      <c r="O1559" t="s">
        <v>30</v>
      </c>
      <c r="P1559" t="s">
        <v>28</v>
      </c>
      <c r="Q1559" t="s">
        <v>24</v>
      </c>
      <c r="R1559" t="s">
        <v>25</v>
      </c>
      <c r="S1559" t="str">
        <f t="shared" si="24"/>
        <v/>
      </c>
    </row>
    <row r="1560" spans="1:19" x14ac:dyDescent="0.45">
      <c r="A1560">
        <v>15618018</v>
      </c>
      <c r="B1560" t="s">
        <v>856</v>
      </c>
      <c r="C1560">
        <v>571</v>
      </c>
      <c r="D1560" t="s">
        <v>19</v>
      </c>
      <c r="E1560" t="s">
        <v>20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  <c r="N1560" t="s">
        <v>35</v>
      </c>
      <c r="O1560" t="s">
        <v>30</v>
      </c>
      <c r="P1560" t="s">
        <v>39</v>
      </c>
      <c r="Q1560" t="s">
        <v>24</v>
      </c>
      <c r="R1560" t="s">
        <v>33</v>
      </c>
      <c r="S1560" t="str">
        <f t="shared" si="24"/>
        <v/>
      </c>
    </row>
    <row r="1561" spans="1:19" x14ac:dyDescent="0.45">
      <c r="A1561">
        <v>15671032</v>
      </c>
      <c r="B1561" t="s">
        <v>48</v>
      </c>
      <c r="C1561">
        <v>760</v>
      </c>
      <c r="D1561" t="s">
        <v>45</v>
      </c>
      <c r="E1561" t="s">
        <v>41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  <c r="N1561" t="s">
        <v>21</v>
      </c>
      <c r="O1561" t="s">
        <v>68</v>
      </c>
      <c r="P1561" t="s">
        <v>28</v>
      </c>
      <c r="Q1561" t="s">
        <v>24</v>
      </c>
      <c r="R1561" t="s">
        <v>33</v>
      </c>
      <c r="S1561" t="str">
        <f t="shared" si="24"/>
        <v/>
      </c>
    </row>
    <row r="1562" spans="1:19" x14ac:dyDescent="0.45">
      <c r="A1562">
        <v>15634281</v>
      </c>
      <c r="B1562" t="s">
        <v>585</v>
      </c>
      <c r="C1562">
        <v>720</v>
      </c>
      <c r="D1562" t="s">
        <v>45</v>
      </c>
      <c r="E1562" t="s">
        <v>20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  <c r="N1562" t="s">
        <v>21</v>
      </c>
      <c r="O1562" t="s">
        <v>36</v>
      </c>
      <c r="P1562" t="s">
        <v>39</v>
      </c>
      <c r="Q1562" t="s">
        <v>53</v>
      </c>
      <c r="R1562" t="s">
        <v>25</v>
      </c>
      <c r="S1562" t="str">
        <f t="shared" si="24"/>
        <v/>
      </c>
    </row>
    <row r="1563" spans="1:19" x14ac:dyDescent="0.45">
      <c r="A1563">
        <v>15766374</v>
      </c>
      <c r="B1563" t="s">
        <v>1053</v>
      </c>
      <c r="C1563">
        <v>632</v>
      </c>
      <c r="D1563" t="s">
        <v>45</v>
      </c>
      <c r="E1563" t="s">
        <v>41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  <c r="N1563" t="s">
        <v>21</v>
      </c>
      <c r="O1563" t="s">
        <v>22</v>
      </c>
      <c r="P1563" t="s">
        <v>39</v>
      </c>
      <c r="Q1563" t="s">
        <v>47</v>
      </c>
      <c r="R1563" t="s">
        <v>33</v>
      </c>
      <c r="S1563" t="str">
        <f t="shared" si="24"/>
        <v/>
      </c>
    </row>
    <row r="1564" spans="1:19" x14ac:dyDescent="0.45">
      <c r="A1564">
        <v>15600991</v>
      </c>
      <c r="B1564" t="s">
        <v>722</v>
      </c>
      <c r="C1564">
        <v>694</v>
      </c>
      <c r="D1564" t="s">
        <v>45</v>
      </c>
      <c r="E1564" t="s">
        <v>41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  <c r="N1564" t="s">
        <v>35</v>
      </c>
      <c r="O1564" t="s">
        <v>36</v>
      </c>
      <c r="P1564" t="s">
        <v>39</v>
      </c>
      <c r="Q1564" t="s">
        <v>32</v>
      </c>
      <c r="R1564" t="s">
        <v>33</v>
      </c>
      <c r="S1564" t="str">
        <f t="shared" si="24"/>
        <v>PRIORITY SAVE</v>
      </c>
    </row>
    <row r="1565" spans="1:19" x14ac:dyDescent="0.45">
      <c r="A1565">
        <v>15777576</v>
      </c>
      <c r="B1565" t="s">
        <v>1054</v>
      </c>
      <c r="C1565">
        <v>559</v>
      </c>
      <c r="D1565" t="s">
        <v>27</v>
      </c>
      <c r="E1565" t="s">
        <v>20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  <c r="N1565" t="s">
        <v>21</v>
      </c>
      <c r="O1565" t="s">
        <v>30</v>
      </c>
      <c r="P1565" t="s">
        <v>39</v>
      </c>
      <c r="Q1565" t="s">
        <v>47</v>
      </c>
      <c r="R1565" t="s">
        <v>25</v>
      </c>
      <c r="S1565" t="str">
        <f t="shared" si="24"/>
        <v/>
      </c>
    </row>
    <row r="1566" spans="1:19" x14ac:dyDescent="0.45">
      <c r="A1566">
        <v>15742613</v>
      </c>
      <c r="B1566" t="s">
        <v>1055</v>
      </c>
      <c r="C1566">
        <v>773</v>
      </c>
      <c r="D1566" t="s">
        <v>45</v>
      </c>
      <c r="E1566" t="s">
        <v>20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  <c r="N1566" t="s">
        <v>21</v>
      </c>
      <c r="O1566" t="s">
        <v>68</v>
      </c>
      <c r="P1566" t="s">
        <v>31</v>
      </c>
      <c r="Q1566" t="s">
        <v>32</v>
      </c>
      <c r="R1566" t="s">
        <v>33</v>
      </c>
      <c r="S1566" t="str">
        <f t="shared" si="24"/>
        <v/>
      </c>
    </row>
    <row r="1567" spans="1:19" x14ac:dyDescent="0.45">
      <c r="A1567">
        <v>15649523</v>
      </c>
      <c r="B1567" t="s">
        <v>161</v>
      </c>
      <c r="C1567">
        <v>581</v>
      </c>
      <c r="D1567" t="s">
        <v>19</v>
      </c>
      <c r="E1567" t="s">
        <v>41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  <c r="N1567" t="s">
        <v>35</v>
      </c>
      <c r="O1567" t="s">
        <v>22</v>
      </c>
      <c r="P1567" t="s">
        <v>23</v>
      </c>
      <c r="Q1567" t="s">
        <v>24</v>
      </c>
      <c r="R1567" t="s">
        <v>33</v>
      </c>
      <c r="S1567" t="str">
        <f t="shared" si="24"/>
        <v/>
      </c>
    </row>
    <row r="1568" spans="1:19" x14ac:dyDescent="0.45">
      <c r="A1568">
        <v>15651063</v>
      </c>
      <c r="B1568" t="s">
        <v>1056</v>
      </c>
      <c r="C1568">
        <v>524</v>
      </c>
      <c r="D1568" t="s">
        <v>45</v>
      </c>
      <c r="E1568" t="s">
        <v>20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  <c r="N1568" t="s">
        <v>35</v>
      </c>
      <c r="O1568" t="s">
        <v>30</v>
      </c>
      <c r="P1568" t="s">
        <v>39</v>
      </c>
      <c r="Q1568" t="s">
        <v>53</v>
      </c>
      <c r="R1568" t="s">
        <v>33</v>
      </c>
      <c r="S1568" t="str">
        <f t="shared" si="24"/>
        <v/>
      </c>
    </row>
    <row r="1569" spans="1:19" x14ac:dyDescent="0.45">
      <c r="A1569">
        <v>15683124</v>
      </c>
      <c r="B1569" t="s">
        <v>438</v>
      </c>
      <c r="C1569">
        <v>713</v>
      </c>
      <c r="D1569" t="s">
        <v>19</v>
      </c>
      <c r="E1569" t="s">
        <v>41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  <c r="N1569" t="s">
        <v>43</v>
      </c>
      <c r="O1569" t="s">
        <v>36</v>
      </c>
      <c r="P1569" t="s">
        <v>39</v>
      </c>
      <c r="Q1569" t="s">
        <v>32</v>
      </c>
      <c r="R1569" t="s">
        <v>25</v>
      </c>
      <c r="S1569" t="str">
        <f t="shared" si="24"/>
        <v>PRIORITY SAVE</v>
      </c>
    </row>
    <row r="1570" spans="1:19" x14ac:dyDescent="0.45">
      <c r="A1570">
        <v>15618314</v>
      </c>
      <c r="B1570" t="s">
        <v>40</v>
      </c>
      <c r="C1570">
        <v>676</v>
      </c>
      <c r="D1570" t="s">
        <v>19</v>
      </c>
      <c r="E1570" t="s">
        <v>41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  <c r="N1570" t="s">
        <v>21</v>
      </c>
      <c r="O1570" t="s">
        <v>36</v>
      </c>
      <c r="P1570" t="s">
        <v>39</v>
      </c>
      <c r="Q1570" t="s">
        <v>32</v>
      </c>
      <c r="R1570" t="s">
        <v>25</v>
      </c>
      <c r="S1570" t="str">
        <f t="shared" si="24"/>
        <v/>
      </c>
    </row>
    <row r="1571" spans="1:19" x14ac:dyDescent="0.45">
      <c r="A1571">
        <v>15670823</v>
      </c>
      <c r="B1571" t="s">
        <v>343</v>
      </c>
      <c r="C1571">
        <v>651</v>
      </c>
      <c r="D1571" t="s">
        <v>45</v>
      </c>
      <c r="E1571" t="s">
        <v>20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  <c r="N1571" t="s">
        <v>21</v>
      </c>
      <c r="O1571" t="s">
        <v>22</v>
      </c>
      <c r="P1571" t="s">
        <v>39</v>
      </c>
      <c r="Q1571" t="s">
        <v>24</v>
      </c>
      <c r="R1571" t="s">
        <v>25</v>
      </c>
      <c r="S1571" t="str">
        <f t="shared" si="24"/>
        <v>PRIORITY SAVE</v>
      </c>
    </row>
    <row r="1572" spans="1:19" x14ac:dyDescent="0.45">
      <c r="A1572">
        <v>15607133</v>
      </c>
      <c r="B1572" t="s">
        <v>245</v>
      </c>
      <c r="C1572">
        <v>717</v>
      </c>
      <c r="D1572" t="s">
        <v>27</v>
      </c>
      <c r="E1572" t="s">
        <v>20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  <c r="N1572" t="s">
        <v>21</v>
      </c>
      <c r="O1572" t="s">
        <v>36</v>
      </c>
      <c r="P1572" t="s">
        <v>39</v>
      </c>
      <c r="Q1572" t="s">
        <v>24</v>
      </c>
      <c r="R1572" t="s">
        <v>33</v>
      </c>
      <c r="S1572" t="str">
        <f t="shared" si="24"/>
        <v>PRIORITY SAVE</v>
      </c>
    </row>
    <row r="1573" spans="1:19" x14ac:dyDescent="0.45">
      <c r="A1573">
        <v>15615012</v>
      </c>
      <c r="B1573" t="s">
        <v>1057</v>
      </c>
      <c r="C1573">
        <v>594</v>
      </c>
      <c r="D1573" t="s">
        <v>19</v>
      </c>
      <c r="E1573" t="s">
        <v>41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  <c r="N1573" t="s">
        <v>46</v>
      </c>
      <c r="O1573" t="s">
        <v>22</v>
      </c>
      <c r="P1573" t="s">
        <v>31</v>
      </c>
      <c r="Q1573" t="s">
        <v>47</v>
      </c>
      <c r="R1573" t="s">
        <v>25</v>
      </c>
      <c r="S1573" t="str">
        <f t="shared" si="24"/>
        <v/>
      </c>
    </row>
    <row r="1574" spans="1:19" x14ac:dyDescent="0.45">
      <c r="A1574">
        <v>15725141</v>
      </c>
      <c r="B1574" t="s">
        <v>1058</v>
      </c>
      <c r="C1574">
        <v>716</v>
      </c>
      <c r="D1574" t="s">
        <v>19</v>
      </c>
      <c r="E1574" t="s">
        <v>20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  <c r="N1574" t="s">
        <v>21</v>
      </c>
      <c r="O1574" t="s">
        <v>36</v>
      </c>
      <c r="P1574" t="s">
        <v>39</v>
      </c>
      <c r="Q1574" t="s">
        <v>47</v>
      </c>
      <c r="R1574" t="s">
        <v>25</v>
      </c>
      <c r="S1574" t="str">
        <f t="shared" si="24"/>
        <v>PRIORITY SAVE</v>
      </c>
    </row>
    <row r="1575" spans="1:19" x14ac:dyDescent="0.45">
      <c r="A1575">
        <v>15623560</v>
      </c>
      <c r="B1575" t="s">
        <v>1059</v>
      </c>
      <c r="C1575">
        <v>668</v>
      </c>
      <c r="D1575" t="s">
        <v>19</v>
      </c>
      <c r="E1575" t="s">
        <v>20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  <c r="N1575" t="s">
        <v>35</v>
      </c>
      <c r="O1575" t="s">
        <v>22</v>
      </c>
      <c r="P1575" t="s">
        <v>39</v>
      </c>
      <c r="Q1575" t="s">
        <v>32</v>
      </c>
      <c r="R1575" t="s">
        <v>25</v>
      </c>
      <c r="S1575" t="str">
        <f t="shared" si="24"/>
        <v/>
      </c>
    </row>
    <row r="1576" spans="1:19" x14ac:dyDescent="0.45">
      <c r="A1576">
        <v>15693018</v>
      </c>
      <c r="B1576" t="s">
        <v>1060</v>
      </c>
      <c r="C1576">
        <v>678</v>
      </c>
      <c r="D1576" t="s">
        <v>45</v>
      </c>
      <c r="E1576" t="s">
        <v>41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  <c r="N1576" t="s">
        <v>46</v>
      </c>
      <c r="O1576" t="s">
        <v>36</v>
      </c>
      <c r="P1576" t="s">
        <v>39</v>
      </c>
      <c r="Q1576" t="s">
        <v>53</v>
      </c>
      <c r="R1576" t="s">
        <v>25</v>
      </c>
      <c r="S1576" t="str">
        <f t="shared" si="24"/>
        <v/>
      </c>
    </row>
    <row r="1577" spans="1:19" x14ac:dyDescent="0.45">
      <c r="A1577">
        <v>15636756</v>
      </c>
      <c r="B1577" t="s">
        <v>1061</v>
      </c>
      <c r="C1577">
        <v>545</v>
      </c>
      <c r="D1577" t="s">
        <v>19</v>
      </c>
      <c r="E1577" t="s">
        <v>41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  <c r="N1577" t="s">
        <v>46</v>
      </c>
      <c r="O1577" t="s">
        <v>30</v>
      </c>
      <c r="P1577" t="s">
        <v>23</v>
      </c>
      <c r="Q1577" t="s">
        <v>24</v>
      </c>
      <c r="R1577" t="s">
        <v>33</v>
      </c>
      <c r="S1577" t="str">
        <f t="shared" si="24"/>
        <v/>
      </c>
    </row>
    <row r="1578" spans="1:19" x14ac:dyDescent="0.45">
      <c r="A1578">
        <v>15647474</v>
      </c>
      <c r="B1578" t="s">
        <v>733</v>
      </c>
      <c r="C1578">
        <v>613</v>
      </c>
      <c r="D1578" t="s">
        <v>19</v>
      </c>
      <c r="E1578" t="s">
        <v>20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  <c r="N1578" t="s">
        <v>21</v>
      </c>
      <c r="O1578" t="s">
        <v>22</v>
      </c>
      <c r="P1578" t="s">
        <v>28</v>
      </c>
      <c r="Q1578" t="s">
        <v>53</v>
      </c>
      <c r="R1578" t="s">
        <v>33</v>
      </c>
      <c r="S1578" t="str">
        <f t="shared" si="24"/>
        <v/>
      </c>
    </row>
    <row r="1579" spans="1:19" x14ac:dyDescent="0.45">
      <c r="A1579">
        <v>15576714</v>
      </c>
      <c r="B1579" t="s">
        <v>413</v>
      </c>
      <c r="C1579">
        <v>687</v>
      </c>
      <c r="D1579" t="s">
        <v>27</v>
      </c>
      <c r="E1579" t="s">
        <v>20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  <c r="N1579" t="s">
        <v>46</v>
      </c>
      <c r="O1579" t="s">
        <v>36</v>
      </c>
      <c r="P1579" t="s">
        <v>23</v>
      </c>
      <c r="Q1579" t="s">
        <v>32</v>
      </c>
      <c r="R1579" t="s">
        <v>33</v>
      </c>
      <c r="S1579" t="str">
        <f t="shared" si="24"/>
        <v/>
      </c>
    </row>
    <row r="1580" spans="1:19" x14ac:dyDescent="0.45">
      <c r="A1580">
        <v>15585047</v>
      </c>
      <c r="B1580" t="s">
        <v>1062</v>
      </c>
      <c r="C1580">
        <v>715</v>
      </c>
      <c r="D1580" t="s">
        <v>19</v>
      </c>
      <c r="E1580" t="s">
        <v>41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  <c r="N1580" t="s">
        <v>46</v>
      </c>
      <c r="O1580" t="s">
        <v>36</v>
      </c>
      <c r="P1580" t="s">
        <v>31</v>
      </c>
      <c r="Q1580" t="s">
        <v>32</v>
      </c>
      <c r="R1580" t="s">
        <v>25</v>
      </c>
      <c r="S1580" t="str">
        <f t="shared" si="24"/>
        <v/>
      </c>
    </row>
    <row r="1581" spans="1:19" x14ac:dyDescent="0.45">
      <c r="A1581">
        <v>15743976</v>
      </c>
      <c r="B1581" t="s">
        <v>654</v>
      </c>
      <c r="C1581">
        <v>618</v>
      </c>
      <c r="D1581" t="s">
        <v>45</v>
      </c>
      <c r="E1581" t="s">
        <v>41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  <c r="N1581" t="s">
        <v>21</v>
      </c>
      <c r="O1581" t="s">
        <v>22</v>
      </c>
      <c r="P1581" t="s">
        <v>103</v>
      </c>
      <c r="Q1581" t="s">
        <v>32</v>
      </c>
      <c r="R1581" t="s">
        <v>25</v>
      </c>
      <c r="S1581" t="str">
        <f t="shared" si="24"/>
        <v/>
      </c>
    </row>
    <row r="1582" spans="1:19" x14ac:dyDescent="0.45">
      <c r="A1582">
        <v>15793881</v>
      </c>
      <c r="B1582" t="s">
        <v>37</v>
      </c>
      <c r="C1582">
        <v>721</v>
      </c>
      <c r="D1582" t="s">
        <v>19</v>
      </c>
      <c r="E1582" t="s">
        <v>20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  <c r="N1582" t="s">
        <v>35</v>
      </c>
      <c r="O1582" t="s">
        <v>36</v>
      </c>
      <c r="P1582" t="s">
        <v>39</v>
      </c>
      <c r="Q1582" t="s">
        <v>32</v>
      </c>
      <c r="R1582" t="s">
        <v>25</v>
      </c>
      <c r="S1582" t="str">
        <f t="shared" si="24"/>
        <v/>
      </c>
    </row>
    <row r="1583" spans="1:19" x14ac:dyDescent="0.45">
      <c r="A1583">
        <v>15576517</v>
      </c>
      <c r="B1583" t="s">
        <v>1063</v>
      </c>
      <c r="C1583">
        <v>445</v>
      </c>
      <c r="D1583" t="s">
        <v>45</v>
      </c>
      <c r="E1583" t="s">
        <v>20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  <c r="N1583" t="s">
        <v>35</v>
      </c>
      <c r="O1583" t="s">
        <v>30</v>
      </c>
      <c r="P1583" t="s">
        <v>39</v>
      </c>
      <c r="Q1583" t="s">
        <v>32</v>
      </c>
      <c r="R1583" t="s">
        <v>33</v>
      </c>
      <c r="S1583" t="str">
        <f t="shared" si="24"/>
        <v/>
      </c>
    </row>
    <row r="1584" spans="1:19" x14ac:dyDescent="0.45">
      <c r="A1584">
        <v>15631072</v>
      </c>
      <c r="B1584" t="s">
        <v>1064</v>
      </c>
      <c r="C1584">
        <v>690</v>
      </c>
      <c r="D1584" t="s">
        <v>19</v>
      </c>
      <c r="E1584" t="s">
        <v>41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  <c r="N1584" t="s">
        <v>35</v>
      </c>
      <c r="O1584" t="s">
        <v>36</v>
      </c>
      <c r="P1584" t="s">
        <v>28</v>
      </c>
      <c r="Q1584" t="s">
        <v>24</v>
      </c>
      <c r="R1584" t="s">
        <v>33</v>
      </c>
      <c r="S1584" t="str">
        <f t="shared" si="24"/>
        <v/>
      </c>
    </row>
    <row r="1585" spans="1:19" x14ac:dyDescent="0.45">
      <c r="A1585">
        <v>15730394</v>
      </c>
      <c r="B1585" t="s">
        <v>1065</v>
      </c>
      <c r="C1585">
        <v>709</v>
      </c>
      <c r="D1585" t="s">
        <v>19</v>
      </c>
      <c r="E1585" t="s">
        <v>20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  <c r="N1585" t="s">
        <v>21</v>
      </c>
      <c r="O1585" t="s">
        <v>36</v>
      </c>
      <c r="P1585" t="s">
        <v>23</v>
      </c>
      <c r="Q1585" t="s">
        <v>32</v>
      </c>
      <c r="R1585" t="s">
        <v>33</v>
      </c>
      <c r="S1585" t="str">
        <f t="shared" si="24"/>
        <v/>
      </c>
    </row>
    <row r="1586" spans="1:19" x14ac:dyDescent="0.45">
      <c r="A1586">
        <v>15631460</v>
      </c>
      <c r="B1586" t="s">
        <v>420</v>
      </c>
      <c r="C1586">
        <v>671</v>
      </c>
      <c r="D1586" t="s">
        <v>27</v>
      </c>
      <c r="E1586" t="s">
        <v>20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  <c r="N1586" t="s">
        <v>21</v>
      </c>
      <c r="O1586" t="s">
        <v>36</v>
      </c>
      <c r="P1586" t="s">
        <v>23</v>
      </c>
      <c r="Q1586" t="s">
        <v>47</v>
      </c>
      <c r="R1586" t="s">
        <v>33</v>
      </c>
      <c r="S1586" t="str">
        <f t="shared" si="24"/>
        <v/>
      </c>
    </row>
    <row r="1587" spans="1:19" x14ac:dyDescent="0.45">
      <c r="A1587">
        <v>15692002</v>
      </c>
      <c r="B1587" t="s">
        <v>1066</v>
      </c>
      <c r="C1587">
        <v>538</v>
      </c>
      <c r="D1587" t="s">
        <v>19</v>
      </c>
      <c r="E1587" t="s">
        <v>41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  <c r="N1587" t="s">
        <v>35</v>
      </c>
      <c r="O1587" t="s">
        <v>30</v>
      </c>
      <c r="P1587" t="s">
        <v>28</v>
      </c>
      <c r="Q1587" t="s">
        <v>32</v>
      </c>
      <c r="R1587" t="s">
        <v>25</v>
      </c>
      <c r="S1587" t="str">
        <f t="shared" si="24"/>
        <v/>
      </c>
    </row>
    <row r="1588" spans="1:19" x14ac:dyDescent="0.45">
      <c r="A1588">
        <v>15595282</v>
      </c>
      <c r="B1588" t="s">
        <v>347</v>
      </c>
      <c r="C1588">
        <v>735</v>
      </c>
      <c r="D1588" t="s">
        <v>19</v>
      </c>
      <c r="E1588" t="s">
        <v>20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  <c r="N1588" t="s">
        <v>35</v>
      </c>
      <c r="O1588" t="s">
        <v>36</v>
      </c>
      <c r="P1588" t="s">
        <v>23</v>
      </c>
      <c r="Q1588" t="s">
        <v>47</v>
      </c>
      <c r="R1588" t="s">
        <v>33</v>
      </c>
      <c r="S1588" t="str">
        <f t="shared" si="24"/>
        <v/>
      </c>
    </row>
    <row r="1589" spans="1:19" x14ac:dyDescent="0.45">
      <c r="A1589">
        <v>15789548</v>
      </c>
      <c r="B1589" t="s">
        <v>1067</v>
      </c>
      <c r="C1589">
        <v>592</v>
      </c>
      <c r="D1589" t="s">
        <v>19</v>
      </c>
      <c r="E1589" t="s">
        <v>20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  <c r="N1589" t="s">
        <v>35</v>
      </c>
      <c r="O1589" t="s">
        <v>22</v>
      </c>
      <c r="P1589" t="s">
        <v>23</v>
      </c>
      <c r="Q1589" t="s">
        <v>32</v>
      </c>
      <c r="R1589" t="s">
        <v>33</v>
      </c>
      <c r="S1589" t="str">
        <f t="shared" si="24"/>
        <v/>
      </c>
    </row>
    <row r="1590" spans="1:19" x14ac:dyDescent="0.45">
      <c r="A1590">
        <v>15758035</v>
      </c>
      <c r="B1590" t="s">
        <v>1068</v>
      </c>
      <c r="C1590">
        <v>747</v>
      </c>
      <c r="D1590" t="s">
        <v>19</v>
      </c>
      <c r="E1590" t="s">
        <v>41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  <c r="N1590" t="s">
        <v>85</v>
      </c>
      <c r="O1590" t="s">
        <v>68</v>
      </c>
      <c r="P1590" t="s">
        <v>31</v>
      </c>
      <c r="Q1590" t="s">
        <v>32</v>
      </c>
      <c r="R1590" t="s">
        <v>25</v>
      </c>
      <c r="S1590" t="str">
        <f t="shared" si="24"/>
        <v/>
      </c>
    </row>
    <row r="1591" spans="1:19" x14ac:dyDescent="0.45">
      <c r="A1591">
        <v>15617518</v>
      </c>
      <c r="B1591" t="s">
        <v>120</v>
      </c>
      <c r="C1591">
        <v>675</v>
      </c>
      <c r="D1591" t="s">
        <v>45</v>
      </c>
      <c r="E1591" t="s">
        <v>41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  <c r="N1591" t="s">
        <v>35</v>
      </c>
      <c r="O1591" t="s">
        <v>36</v>
      </c>
      <c r="P1591" t="s">
        <v>28</v>
      </c>
      <c r="Q1591" t="s">
        <v>32</v>
      </c>
      <c r="R1591" t="s">
        <v>25</v>
      </c>
      <c r="S1591" t="str">
        <f t="shared" si="24"/>
        <v/>
      </c>
    </row>
    <row r="1592" spans="1:19" x14ac:dyDescent="0.45">
      <c r="A1592">
        <v>15651802</v>
      </c>
      <c r="B1592" t="s">
        <v>342</v>
      </c>
      <c r="C1592">
        <v>632</v>
      </c>
      <c r="D1592" t="s">
        <v>27</v>
      </c>
      <c r="E1592" t="s">
        <v>20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  <c r="N1592" t="s">
        <v>35</v>
      </c>
      <c r="O1592" t="s">
        <v>22</v>
      </c>
      <c r="P1592" t="s">
        <v>28</v>
      </c>
      <c r="Q1592" t="s">
        <v>47</v>
      </c>
      <c r="R1592" t="s">
        <v>33</v>
      </c>
      <c r="S1592" t="str">
        <f t="shared" si="24"/>
        <v/>
      </c>
    </row>
    <row r="1593" spans="1:19" x14ac:dyDescent="0.45">
      <c r="A1593">
        <v>15631813</v>
      </c>
      <c r="B1593" t="s">
        <v>599</v>
      </c>
      <c r="C1593">
        <v>621</v>
      </c>
      <c r="D1593" t="s">
        <v>19</v>
      </c>
      <c r="E1593" t="s">
        <v>41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  <c r="N1593" t="s">
        <v>35</v>
      </c>
      <c r="O1593" t="s">
        <v>22</v>
      </c>
      <c r="P1593" t="s">
        <v>23</v>
      </c>
      <c r="Q1593" t="s">
        <v>32</v>
      </c>
      <c r="R1593" t="s">
        <v>33</v>
      </c>
      <c r="S1593" t="str">
        <f t="shared" si="24"/>
        <v/>
      </c>
    </row>
    <row r="1594" spans="1:19" x14ac:dyDescent="0.45">
      <c r="A1594">
        <v>15729668</v>
      </c>
      <c r="B1594" t="s">
        <v>1069</v>
      </c>
      <c r="C1594">
        <v>521</v>
      </c>
      <c r="D1594" t="s">
        <v>27</v>
      </c>
      <c r="E1594" t="s">
        <v>41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  <c r="N1594" t="s">
        <v>46</v>
      </c>
      <c r="O1594" t="s">
        <v>30</v>
      </c>
      <c r="P1594" t="s">
        <v>28</v>
      </c>
      <c r="Q1594" t="s">
        <v>47</v>
      </c>
      <c r="R1594" t="s">
        <v>25</v>
      </c>
      <c r="S1594" t="str">
        <f t="shared" si="24"/>
        <v/>
      </c>
    </row>
    <row r="1595" spans="1:19" x14ac:dyDescent="0.45">
      <c r="A1595">
        <v>15741728</v>
      </c>
      <c r="B1595" t="s">
        <v>447</v>
      </c>
      <c r="C1595">
        <v>591</v>
      </c>
      <c r="D1595" t="s">
        <v>27</v>
      </c>
      <c r="E1595" t="s">
        <v>41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  <c r="N1595" t="s">
        <v>35</v>
      </c>
      <c r="O1595" t="s">
        <v>22</v>
      </c>
      <c r="P1595" t="s">
        <v>39</v>
      </c>
      <c r="Q1595" t="s">
        <v>32</v>
      </c>
      <c r="R1595" t="s">
        <v>25</v>
      </c>
      <c r="S1595" t="str">
        <f t="shared" si="24"/>
        <v/>
      </c>
    </row>
    <row r="1596" spans="1:19" x14ac:dyDescent="0.45">
      <c r="A1596">
        <v>15576676</v>
      </c>
      <c r="B1596" t="s">
        <v>1070</v>
      </c>
      <c r="C1596">
        <v>706</v>
      </c>
      <c r="D1596" t="s">
        <v>45</v>
      </c>
      <c r="E1596" t="s">
        <v>20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  <c r="N1596" t="s">
        <v>46</v>
      </c>
      <c r="O1596" t="s">
        <v>36</v>
      </c>
      <c r="P1596" t="s">
        <v>39</v>
      </c>
      <c r="Q1596" t="s">
        <v>32</v>
      </c>
      <c r="R1596" t="s">
        <v>33</v>
      </c>
      <c r="S1596" t="str">
        <f t="shared" si="24"/>
        <v/>
      </c>
    </row>
    <row r="1597" spans="1:19" x14ac:dyDescent="0.45">
      <c r="A1597">
        <v>15711378</v>
      </c>
      <c r="B1597" t="s">
        <v>1071</v>
      </c>
      <c r="C1597">
        <v>677</v>
      </c>
      <c r="D1597" t="s">
        <v>19</v>
      </c>
      <c r="E1597" t="s">
        <v>41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  <c r="N1597" t="s">
        <v>35</v>
      </c>
      <c r="O1597" t="s">
        <v>36</v>
      </c>
      <c r="P1597" t="s">
        <v>23</v>
      </c>
      <c r="Q1597" t="s">
        <v>47</v>
      </c>
      <c r="R1597" t="s">
        <v>33</v>
      </c>
      <c r="S1597" t="str">
        <f t="shared" si="24"/>
        <v/>
      </c>
    </row>
    <row r="1598" spans="1:19" x14ac:dyDescent="0.45">
      <c r="A1598">
        <v>15765520</v>
      </c>
      <c r="B1598" t="s">
        <v>249</v>
      </c>
      <c r="C1598">
        <v>769</v>
      </c>
      <c r="D1598" t="s">
        <v>45</v>
      </c>
      <c r="E1598" t="s">
        <v>41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  <c r="N1598" t="s">
        <v>46</v>
      </c>
      <c r="O1598" t="s">
        <v>68</v>
      </c>
      <c r="P1598" t="s">
        <v>31</v>
      </c>
      <c r="Q1598" t="s">
        <v>32</v>
      </c>
      <c r="R1598" t="s">
        <v>25</v>
      </c>
      <c r="S1598" t="str">
        <f t="shared" si="24"/>
        <v/>
      </c>
    </row>
    <row r="1599" spans="1:19" x14ac:dyDescent="0.45">
      <c r="A1599">
        <v>15656726</v>
      </c>
      <c r="B1599" t="s">
        <v>252</v>
      </c>
      <c r="C1599">
        <v>771</v>
      </c>
      <c r="D1599" t="s">
        <v>19</v>
      </c>
      <c r="E1599" t="s">
        <v>41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  <c r="N1599" t="s">
        <v>35</v>
      </c>
      <c r="O1599" t="s">
        <v>68</v>
      </c>
      <c r="P1599" t="s">
        <v>28</v>
      </c>
      <c r="Q1599" t="s">
        <v>47</v>
      </c>
      <c r="R1599" t="s">
        <v>25</v>
      </c>
      <c r="S1599" t="str">
        <f t="shared" si="24"/>
        <v/>
      </c>
    </row>
    <row r="1600" spans="1:19" x14ac:dyDescent="0.45">
      <c r="A1600">
        <v>15647842</v>
      </c>
      <c r="B1600" t="s">
        <v>382</v>
      </c>
      <c r="C1600">
        <v>601</v>
      </c>
      <c r="D1600" t="s">
        <v>45</v>
      </c>
      <c r="E1600" t="s">
        <v>20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  <c r="N1600" t="s">
        <v>21</v>
      </c>
      <c r="O1600" t="s">
        <v>22</v>
      </c>
      <c r="P1600" t="s">
        <v>39</v>
      </c>
      <c r="Q1600" t="s">
        <v>32</v>
      </c>
      <c r="R1600" t="s">
        <v>25</v>
      </c>
      <c r="S1600" t="str">
        <f t="shared" si="24"/>
        <v>PRIORITY SAVE</v>
      </c>
    </row>
    <row r="1601" spans="1:19" x14ac:dyDescent="0.45">
      <c r="A1601">
        <v>15719309</v>
      </c>
      <c r="B1601" t="s">
        <v>956</v>
      </c>
      <c r="C1601">
        <v>670</v>
      </c>
      <c r="D1601" t="s">
        <v>19</v>
      </c>
      <c r="E1601" t="s">
        <v>20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  <c r="N1601" t="s">
        <v>21</v>
      </c>
      <c r="O1601" t="s">
        <v>36</v>
      </c>
      <c r="P1601" t="s">
        <v>39</v>
      </c>
      <c r="Q1601" t="s">
        <v>24</v>
      </c>
      <c r="R1601" t="s">
        <v>33</v>
      </c>
      <c r="S1601" t="str">
        <f t="shared" si="24"/>
        <v/>
      </c>
    </row>
    <row r="1602" spans="1:19" x14ac:dyDescent="0.45">
      <c r="A1602">
        <v>15748718</v>
      </c>
      <c r="B1602" t="s">
        <v>330</v>
      </c>
      <c r="C1602">
        <v>517</v>
      </c>
      <c r="D1602" t="s">
        <v>19</v>
      </c>
      <c r="E1602" t="s">
        <v>41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  <c r="N1602" t="s">
        <v>46</v>
      </c>
      <c r="O1602" t="s">
        <v>30</v>
      </c>
      <c r="P1602" t="s">
        <v>39</v>
      </c>
      <c r="Q1602" t="s">
        <v>24</v>
      </c>
      <c r="R1602" t="s">
        <v>25</v>
      </c>
      <c r="S1602" t="str">
        <f t="shared" si="24"/>
        <v/>
      </c>
    </row>
    <row r="1603" spans="1:19" x14ac:dyDescent="0.45">
      <c r="A1603">
        <v>15594404</v>
      </c>
      <c r="B1603" t="s">
        <v>898</v>
      </c>
      <c r="C1603">
        <v>834</v>
      </c>
      <c r="D1603" t="s">
        <v>19</v>
      </c>
      <c r="E1603" t="s">
        <v>20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  <c r="N1603" t="s">
        <v>21</v>
      </c>
      <c r="O1603" t="s">
        <v>38</v>
      </c>
      <c r="P1603" t="s">
        <v>31</v>
      </c>
      <c r="Q1603" t="s">
        <v>32</v>
      </c>
      <c r="R1603" t="s">
        <v>33</v>
      </c>
      <c r="S1603" t="str">
        <f t="shared" ref="S1603:S1666" si="25">IF(AND(M1603=1,H1603&gt;=100000),"PRIORITY SAVE","")</f>
        <v/>
      </c>
    </row>
    <row r="1604" spans="1:19" x14ac:dyDescent="0.45">
      <c r="A1604">
        <v>15751158</v>
      </c>
      <c r="B1604" t="s">
        <v>1072</v>
      </c>
      <c r="C1604">
        <v>571</v>
      </c>
      <c r="D1604" t="s">
        <v>19</v>
      </c>
      <c r="E1604" t="s">
        <v>20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  <c r="N1604" t="s">
        <v>21</v>
      </c>
      <c r="O1604" t="s">
        <v>30</v>
      </c>
      <c r="P1604" t="s">
        <v>39</v>
      </c>
      <c r="Q1604" t="s">
        <v>47</v>
      </c>
      <c r="R1604" t="s">
        <v>33</v>
      </c>
      <c r="S1604" t="str">
        <f t="shared" si="25"/>
        <v>PRIORITY SAVE</v>
      </c>
    </row>
    <row r="1605" spans="1:19" x14ac:dyDescent="0.45">
      <c r="A1605">
        <v>15593470</v>
      </c>
      <c r="B1605" t="s">
        <v>1073</v>
      </c>
      <c r="C1605">
        <v>576</v>
      </c>
      <c r="D1605" t="s">
        <v>45</v>
      </c>
      <c r="E1605" t="s">
        <v>20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  <c r="N1605" t="s">
        <v>35</v>
      </c>
      <c r="O1605" t="s">
        <v>30</v>
      </c>
      <c r="P1605" t="s">
        <v>31</v>
      </c>
      <c r="Q1605" t="s">
        <v>32</v>
      </c>
      <c r="R1605" t="s">
        <v>25</v>
      </c>
      <c r="S1605" t="str">
        <f t="shared" si="25"/>
        <v/>
      </c>
    </row>
    <row r="1606" spans="1:19" x14ac:dyDescent="0.45">
      <c r="A1606">
        <v>15695129</v>
      </c>
      <c r="B1606" t="s">
        <v>893</v>
      </c>
      <c r="C1606">
        <v>718</v>
      </c>
      <c r="D1606" t="s">
        <v>19</v>
      </c>
      <c r="E1606" t="s">
        <v>20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  <c r="N1606" t="s">
        <v>35</v>
      </c>
      <c r="O1606" t="s">
        <v>36</v>
      </c>
      <c r="P1606" t="s">
        <v>31</v>
      </c>
      <c r="Q1606" t="s">
        <v>24</v>
      </c>
      <c r="R1606" t="s">
        <v>25</v>
      </c>
      <c r="S1606" t="str">
        <f t="shared" si="25"/>
        <v/>
      </c>
    </row>
    <row r="1607" spans="1:19" x14ac:dyDescent="0.45">
      <c r="A1607">
        <v>15640865</v>
      </c>
      <c r="B1607" t="s">
        <v>1074</v>
      </c>
      <c r="C1607">
        <v>636</v>
      </c>
      <c r="D1607" t="s">
        <v>45</v>
      </c>
      <c r="E1607" t="s">
        <v>20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  <c r="N1607" t="s">
        <v>35</v>
      </c>
      <c r="O1607" t="s">
        <v>22</v>
      </c>
      <c r="P1607" t="s">
        <v>28</v>
      </c>
      <c r="Q1607" t="s">
        <v>53</v>
      </c>
      <c r="R1607" t="s">
        <v>33</v>
      </c>
      <c r="S1607" t="str">
        <f t="shared" si="25"/>
        <v/>
      </c>
    </row>
    <row r="1608" spans="1:19" x14ac:dyDescent="0.45">
      <c r="A1608">
        <v>15714080</v>
      </c>
      <c r="B1608" t="s">
        <v>1075</v>
      </c>
      <c r="C1608">
        <v>566</v>
      </c>
      <c r="D1608" t="s">
        <v>45</v>
      </c>
      <c r="E1608" t="s">
        <v>20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  <c r="N1608" t="s">
        <v>21</v>
      </c>
      <c r="O1608" t="s">
        <v>30</v>
      </c>
      <c r="P1608" t="s">
        <v>28</v>
      </c>
      <c r="Q1608" t="s">
        <v>24</v>
      </c>
      <c r="R1608" t="s">
        <v>33</v>
      </c>
      <c r="S1608" t="str">
        <f t="shared" si="25"/>
        <v/>
      </c>
    </row>
    <row r="1609" spans="1:19" x14ac:dyDescent="0.45">
      <c r="A1609">
        <v>15648721</v>
      </c>
      <c r="B1609" t="s">
        <v>343</v>
      </c>
      <c r="C1609">
        <v>711</v>
      </c>
      <c r="D1609" t="s">
        <v>19</v>
      </c>
      <c r="E1609" t="s">
        <v>41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  <c r="N1609" t="s">
        <v>85</v>
      </c>
      <c r="O1609" t="s">
        <v>36</v>
      </c>
      <c r="P1609" t="s">
        <v>23</v>
      </c>
      <c r="Q1609" t="s">
        <v>47</v>
      </c>
      <c r="R1609" t="s">
        <v>33</v>
      </c>
      <c r="S1609" t="str">
        <f t="shared" si="25"/>
        <v/>
      </c>
    </row>
    <row r="1610" spans="1:19" x14ac:dyDescent="0.45">
      <c r="A1610">
        <v>15801466</v>
      </c>
      <c r="B1610" t="s">
        <v>511</v>
      </c>
      <c r="C1610">
        <v>574</v>
      </c>
      <c r="D1610" t="s">
        <v>19</v>
      </c>
      <c r="E1610" t="s">
        <v>20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  <c r="N1610" t="s">
        <v>35</v>
      </c>
      <c r="O1610" t="s">
        <v>30</v>
      </c>
      <c r="P1610" t="s">
        <v>39</v>
      </c>
      <c r="Q1610" t="s">
        <v>24</v>
      </c>
      <c r="R1610" t="s">
        <v>33</v>
      </c>
      <c r="S1610" t="str">
        <f t="shared" si="25"/>
        <v/>
      </c>
    </row>
    <row r="1611" spans="1:19" x14ac:dyDescent="0.45">
      <c r="A1611">
        <v>15750248</v>
      </c>
      <c r="B1611" t="s">
        <v>724</v>
      </c>
      <c r="C1611">
        <v>619</v>
      </c>
      <c r="D1611" t="s">
        <v>19</v>
      </c>
      <c r="E1611" t="s">
        <v>20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  <c r="N1611" t="s">
        <v>35</v>
      </c>
      <c r="O1611" t="s">
        <v>22</v>
      </c>
      <c r="P1611" t="s">
        <v>39</v>
      </c>
      <c r="Q1611" t="s">
        <v>32</v>
      </c>
      <c r="R1611" t="s">
        <v>25</v>
      </c>
      <c r="S1611" t="str">
        <f t="shared" si="25"/>
        <v/>
      </c>
    </row>
    <row r="1612" spans="1:19" x14ac:dyDescent="0.45">
      <c r="A1612">
        <v>15758726</v>
      </c>
      <c r="B1612" t="s">
        <v>1076</v>
      </c>
      <c r="C1612">
        <v>588</v>
      </c>
      <c r="D1612" t="s">
        <v>19</v>
      </c>
      <c r="E1612" t="s">
        <v>20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  <c r="N1612" t="s">
        <v>46</v>
      </c>
      <c r="O1612" t="s">
        <v>22</v>
      </c>
      <c r="P1612" t="s">
        <v>23</v>
      </c>
      <c r="Q1612" t="s">
        <v>24</v>
      </c>
      <c r="R1612" t="s">
        <v>33</v>
      </c>
      <c r="S1612" t="str">
        <f t="shared" si="25"/>
        <v/>
      </c>
    </row>
    <row r="1613" spans="1:19" x14ac:dyDescent="0.45">
      <c r="A1613">
        <v>15781553</v>
      </c>
      <c r="B1613" t="s">
        <v>408</v>
      </c>
      <c r="C1613">
        <v>760</v>
      </c>
      <c r="D1613" t="s">
        <v>45</v>
      </c>
      <c r="E1613" t="s">
        <v>20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  <c r="N1613" t="s">
        <v>21</v>
      </c>
      <c r="O1613" t="s">
        <v>68</v>
      </c>
      <c r="P1613" t="s">
        <v>28</v>
      </c>
      <c r="Q1613" t="s">
        <v>53</v>
      </c>
      <c r="R1613" t="s">
        <v>25</v>
      </c>
      <c r="S1613" t="str">
        <f t="shared" si="25"/>
        <v/>
      </c>
    </row>
    <row r="1614" spans="1:19" x14ac:dyDescent="0.45">
      <c r="A1614">
        <v>15649121</v>
      </c>
      <c r="B1614" t="s">
        <v>202</v>
      </c>
      <c r="C1614">
        <v>665</v>
      </c>
      <c r="D1614" t="s">
        <v>19</v>
      </c>
      <c r="E1614" t="s">
        <v>41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  <c r="N1614" t="s">
        <v>43</v>
      </c>
      <c r="O1614" t="s">
        <v>22</v>
      </c>
      <c r="P1614" t="s">
        <v>23</v>
      </c>
      <c r="Q1614" t="s">
        <v>47</v>
      </c>
      <c r="R1614" t="s">
        <v>25</v>
      </c>
      <c r="S1614" t="str">
        <f t="shared" si="25"/>
        <v/>
      </c>
    </row>
    <row r="1615" spans="1:19" x14ac:dyDescent="0.45">
      <c r="A1615">
        <v>15674811</v>
      </c>
      <c r="B1615" t="s">
        <v>1077</v>
      </c>
      <c r="C1615">
        <v>739</v>
      </c>
      <c r="D1615" t="s">
        <v>45</v>
      </c>
      <c r="E1615" t="s">
        <v>41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  <c r="N1615" t="s">
        <v>46</v>
      </c>
      <c r="O1615" t="s">
        <v>36</v>
      </c>
      <c r="P1615" t="s">
        <v>28</v>
      </c>
      <c r="Q1615" t="s">
        <v>47</v>
      </c>
      <c r="R1615" t="s">
        <v>33</v>
      </c>
      <c r="S1615" t="str">
        <f t="shared" si="25"/>
        <v/>
      </c>
    </row>
    <row r="1616" spans="1:19" x14ac:dyDescent="0.45">
      <c r="A1616">
        <v>15646037</v>
      </c>
      <c r="B1616" t="s">
        <v>1078</v>
      </c>
      <c r="C1616">
        <v>641</v>
      </c>
      <c r="D1616" t="s">
        <v>19</v>
      </c>
      <c r="E1616" t="s">
        <v>41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  <c r="N1616" t="s">
        <v>85</v>
      </c>
      <c r="O1616" t="s">
        <v>22</v>
      </c>
      <c r="P1616" t="s">
        <v>23</v>
      </c>
      <c r="Q1616" t="s">
        <v>53</v>
      </c>
      <c r="R1616" t="s">
        <v>33</v>
      </c>
      <c r="S1616" t="str">
        <f t="shared" si="25"/>
        <v/>
      </c>
    </row>
    <row r="1617" spans="1:19" x14ac:dyDescent="0.45">
      <c r="A1617">
        <v>15722578</v>
      </c>
      <c r="B1617" t="s">
        <v>1079</v>
      </c>
      <c r="C1617">
        <v>685</v>
      </c>
      <c r="D1617" t="s">
        <v>45</v>
      </c>
      <c r="E1617" t="s">
        <v>20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  <c r="N1617" t="s">
        <v>46</v>
      </c>
      <c r="O1617" t="s">
        <v>36</v>
      </c>
      <c r="P1617" t="s">
        <v>28</v>
      </c>
      <c r="Q1617" t="s">
        <v>32</v>
      </c>
      <c r="R1617" t="s">
        <v>25</v>
      </c>
      <c r="S1617" t="str">
        <f t="shared" si="25"/>
        <v/>
      </c>
    </row>
    <row r="1618" spans="1:19" x14ac:dyDescent="0.45">
      <c r="A1618">
        <v>15665695</v>
      </c>
      <c r="B1618" t="s">
        <v>1080</v>
      </c>
      <c r="C1618">
        <v>594</v>
      </c>
      <c r="D1618" t="s">
        <v>19</v>
      </c>
      <c r="E1618" t="s">
        <v>20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  <c r="N1618" t="s">
        <v>21</v>
      </c>
      <c r="O1618" t="s">
        <v>22</v>
      </c>
      <c r="P1618" t="s">
        <v>23</v>
      </c>
      <c r="Q1618" t="s">
        <v>47</v>
      </c>
      <c r="R1618" t="s">
        <v>33</v>
      </c>
      <c r="S1618" t="str">
        <f t="shared" si="25"/>
        <v/>
      </c>
    </row>
    <row r="1619" spans="1:19" x14ac:dyDescent="0.45">
      <c r="A1619">
        <v>15801062</v>
      </c>
      <c r="B1619" t="s">
        <v>1019</v>
      </c>
      <c r="C1619">
        <v>557</v>
      </c>
      <c r="D1619" t="s">
        <v>27</v>
      </c>
      <c r="E1619" t="s">
        <v>20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  <c r="N1619" t="s">
        <v>21</v>
      </c>
      <c r="O1619" t="s">
        <v>30</v>
      </c>
      <c r="P1619" t="s">
        <v>23</v>
      </c>
      <c r="Q1619" t="s">
        <v>47</v>
      </c>
      <c r="R1619" t="s">
        <v>33</v>
      </c>
      <c r="S1619" t="str">
        <f t="shared" si="25"/>
        <v/>
      </c>
    </row>
    <row r="1620" spans="1:19" x14ac:dyDescent="0.45">
      <c r="A1620">
        <v>15662955</v>
      </c>
      <c r="B1620" t="s">
        <v>616</v>
      </c>
      <c r="C1620">
        <v>697</v>
      </c>
      <c r="D1620" t="s">
        <v>19</v>
      </c>
      <c r="E1620" t="s">
        <v>41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  <c r="N1620" t="s">
        <v>46</v>
      </c>
      <c r="O1620" t="s">
        <v>36</v>
      </c>
      <c r="P1620" t="s">
        <v>39</v>
      </c>
      <c r="Q1620" t="s">
        <v>32</v>
      </c>
      <c r="R1620" t="s">
        <v>33</v>
      </c>
      <c r="S1620" t="str">
        <f t="shared" si="25"/>
        <v/>
      </c>
    </row>
    <row r="1621" spans="1:19" x14ac:dyDescent="0.45">
      <c r="A1621">
        <v>15770309</v>
      </c>
      <c r="B1621" t="s">
        <v>61</v>
      </c>
      <c r="C1621">
        <v>656</v>
      </c>
      <c r="D1621" t="s">
        <v>19</v>
      </c>
      <c r="E1621" t="s">
        <v>41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  <c r="N1621" t="s">
        <v>46</v>
      </c>
      <c r="O1621" t="s">
        <v>22</v>
      </c>
      <c r="P1621" t="s">
        <v>31</v>
      </c>
      <c r="Q1621" t="s">
        <v>53</v>
      </c>
      <c r="R1621" t="s">
        <v>25</v>
      </c>
      <c r="S1621" t="str">
        <f t="shared" si="25"/>
        <v/>
      </c>
    </row>
    <row r="1622" spans="1:19" x14ac:dyDescent="0.45">
      <c r="A1622">
        <v>15657386</v>
      </c>
      <c r="B1622" t="s">
        <v>137</v>
      </c>
      <c r="C1622">
        <v>712</v>
      </c>
      <c r="D1622" t="s">
        <v>45</v>
      </c>
      <c r="E1622" t="s">
        <v>41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  <c r="N1622" t="s">
        <v>21</v>
      </c>
      <c r="O1622" t="s">
        <v>36</v>
      </c>
      <c r="P1622" t="s">
        <v>39</v>
      </c>
      <c r="Q1622" t="s">
        <v>24</v>
      </c>
      <c r="R1622" t="s">
        <v>33</v>
      </c>
      <c r="S1622" t="str">
        <f t="shared" si="25"/>
        <v/>
      </c>
    </row>
    <row r="1623" spans="1:19" x14ac:dyDescent="0.45">
      <c r="A1623">
        <v>15777797</v>
      </c>
      <c r="B1623" t="s">
        <v>1081</v>
      </c>
      <c r="C1623">
        <v>689</v>
      </c>
      <c r="D1623" t="s">
        <v>27</v>
      </c>
      <c r="E1623" t="s">
        <v>41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  <c r="N1623" t="s">
        <v>35</v>
      </c>
      <c r="O1623" t="s">
        <v>36</v>
      </c>
      <c r="P1623" t="s">
        <v>28</v>
      </c>
      <c r="Q1623" t="s">
        <v>47</v>
      </c>
      <c r="R1623" t="s">
        <v>25</v>
      </c>
      <c r="S1623" t="str">
        <f t="shared" si="25"/>
        <v/>
      </c>
    </row>
    <row r="1624" spans="1:19" x14ac:dyDescent="0.45">
      <c r="A1624">
        <v>15783955</v>
      </c>
      <c r="B1624" t="s">
        <v>1082</v>
      </c>
      <c r="C1624">
        <v>697</v>
      </c>
      <c r="D1624" t="s">
        <v>19</v>
      </c>
      <c r="E1624" t="s">
        <v>20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  <c r="N1624" t="s">
        <v>46</v>
      </c>
      <c r="O1624" t="s">
        <v>36</v>
      </c>
      <c r="P1624" t="s">
        <v>31</v>
      </c>
      <c r="Q1624" t="s">
        <v>47</v>
      </c>
      <c r="R1624" t="s">
        <v>33</v>
      </c>
      <c r="S1624" t="str">
        <f t="shared" si="25"/>
        <v/>
      </c>
    </row>
    <row r="1625" spans="1:19" x14ac:dyDescent="0.45">
      <c r="A1625">
        <v>15804516</v>
      </c>
      <c r="B1625" t="s">
        <v>1083</v>
      </c>
      <c r="C1625">
        <v>589</v>
      </c>
      <c r="D1625" t="s">
        <v>19</v>
      </c>
      <c r="E1625" t="s">
        <v>41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  <c r="N1625" t="s">
        <v>35</v>
      </c>
      <c r="O1625" t="s">
        <v>22</v>
      </c>
      <c r="P1625" t="s">
        <v>23</v>
      </c>
      <c r="Q1625" t="s">
        <v>24</v>
      </c>
      <c r="R1625" t="s">
        <v>25</v>
      </c>
      <c r="S1625" t="str">
        <f t="shared" si="25"/>
        <v/>
      </c>
    </row>
    <row r="1626" spans="1:19" x14ac:dyDescent="0.45">
      <c r="A1626">
        <v>15681758</v>
      </c>
      <c r="B1626" t="s">
        <v>1084</v>
      </c>
      <c r="C1626">
        <v>525</v>
      </c>
      <c r="D1626" t="s">
        <v>27</v>
      </c>
      <c r="E1626" t="s">
        <v>20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  <c r="N1626" t="s">
        <v>46</v>
      </c>
      <c r="O1626" t="s">
        <v>30</v>
      </c>
      <c r="P1626" t="s">
        <v>23</v>
      </c>
      <c r="Q1626" t="s">
        <v>53</v>
      </c>
      <c r="R1626" t="s">
        <v>33</v>
      </c>
      <c r="S1626" t="str">
        <f t="shared" si="25"/>
        <v/>
      </c>
    </row>
    <row r="1627" spans="1:19" x14ac:dyDescent="0.45">
      <c r="A1627">
        <v>15630321</v>
      </c>
      <c r="B1627" t="s">
        <v>120</v>
      </c>
      <c r="C1627">
        <v>680</v>
      </c>
      <c r="D1627" t="s">
        <v>19</v>
      </c>
      <c r="E1627" t="s">
        <v>41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  <c r="N1627" t="s">
        <v>21</v>
      </c>
      <c r="O1627" t="s">
        <v>36</v>
      </c>
      <c r="P1627" t="s">
        <v>23</v>
      </c>
      <c r="Q1627" t="s">
        <v>47</v>
      </c>
      <c r="R1627" t="s">
        <v>33</v>
      </c>
      <c r="S1627" t="str">
        <f t="shared" si="25"/>
        <v/>
      </c>
    </row>
    <row r="1628" spans="1:19" x14ac:dyDescent="0.45">
      <c r="A1628">
        <v>15588248</v>
      </c>
      <c r="B1628" t="s">
        <v>416</v>
      </c>
      <c r="C1628">
        <v>617</v>
      </c>
      <c r="D1628" t="s">
        <v>19</v>
      </c>
      <c r="E1628" t="s">
        <v>20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  <c r="N1628" t="s">
        <v>46</v>
      </c>
      <c r="O1628" t="s">
        <v>22</v>
      </c>
      <c r="P1628" t="s">
        <v>23</v>
      </c>
      <c r="Q1628" t="s">
        <v>24</v>
      </c>
      <c r="R1628" t="s">
        <v>33</v>
      </c>
      <c r="S1628" t="str">
        <f t="shared" si="25"/>
        <v/>
      </c>
    </row>
    <row r="1629" spans="1:19" x14ac:dyDescent="0.45">
      <c r="A1629">
        <v>15591932</v>
      </c>
      <c r="B1629" t="s">
        <v>218</v>
      </c>
      <c r="C1629">
        <v>680</v>
      </c>
      <c r="D1629" t="s">
        <v>19</v>
      </c>
      <c r="E1629" t="s">
        <v>41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  <c r="N1629" t="s">
        <v>35</v>
      </c>
      <c r="O1629" t="s">
        <v>36</v>
      </c>
      <c r="P1629" t="s">
        <v>28</v>
      </c>
      <c r="Q1629" t="s">
        <v>47</v>
      </c>
      <c r="R1629" t="s">
        <v>25</v>
      </c>
      <c r="S1629" t="str">
        <f t="shared" si="25"/>
        <v/>
      </c>
    </row>
    <row r="1630" spans="1:19" x14ac:dyDescent="0.45">
      <c r="A1630">
        <v>15810347</v>
      </c>
      <c r="B1630" t="s">
        <v>1085</v>
      </c>
      <c r="C1630">
        <v>662</v>
      </c>
      <c r="D1630" t="s">
        <v>27</v>
      </c>
      <c r="E1630" t="s">
        <v>20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  <c r="N1630" t="s">
        <v>35</v>
      </c>
      <c r="O1630" t="s">
        <v>22</v>
      </c>
      <c r="P1630" t="s">
        <v>23</v>
      </c>
      <c r="Q1630" t="s">
        <v>53</v>
      </c>
      <c r="R1630" t="s">
        <v>33</v>
      </c>
      <c r="S1630" t="str">
        <f t="shared" si="25"/>
        <v/>
      </c>
    </row>
    <row r="1631" spans="1:19" x14ac:dyDescent="0.45">
      <c r="A1631">
        <v>15595303</v>
      </c>
      <c r="B1631" t="s">
        <v>264</v>
      </c>
      <c r="C1631">
        <v>736</v>
      </c>
      <c r="D1631" t="s">
        <v>45</v>
      </c>
      <c r="E1631" t="s">
        <v>41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  <c r="N1631" t="s">
        <v>21</v>
      </c>
      <c r="O1631" t="s">
        <v>36</v>
      </c>
      <c r="P1631" t="s">
        <v>39</v>
      </c>
      <c r="Q1631" t="s">
        <v>47</v>
      </c>
      <c r="R1631" t="s">
        <v>25</v>
      </c>
      <c r="S1631" t="str">
        <f t="shared" si="25"/>
        <v>PRIORITY SAVE</v>
      </c>
    </row>
    <row r="1632" spans="1:19" x14ac:dyDescent="0.45">
      <c r="A1632">
        <v>15634950</v>
      </c>
      <c r="B1632" t="s">
        <v>1086</v>
      </c>
      <c r="C1632">
        <v>657</v>
      </c>
      <c r="D1632" t="s">
        <v>45</v>
      </c>
      <c r="E1632" t="s">
        <v>41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  <c r="N1632" t="s">
        <v>43</v>
      </c>
      <c r="O1632" t="s">
        <v>22</v>
      </c>
      <c r="P1632" t="s">
        <v>39</v>
      </c>
      <c r="Q1632" t="s">
        <v>32</v>
      </c>
      <c r="R1632" t="s">
        <v>25</v>
      </c>
      <c r="S1632" t="str">
        <f t="shared" si="25"/>
        <v>PRIORITY SAVE</v>
      </c>
    </row>
    <row r="1633" spans="1:19" x14ac:dyDescent="0.45">
      <c r="A1633">
        <v>15685372</v>
      </c>
      <c r="B1633" t="s">
        <v>639</v>
      </c>
      <c r="C1633">
        <v>350</v>
      </c>
      <c r="D1633" t="s">
        <v>27</v>
      </c>
      <c r="E1633" t="s">
        <v>41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  <c r="N1633" t="s">
        <v>43</v>
      </c>
      <c r="O1633" t="s">
        <v>30</v>
      </c>
      <c r="P1633" t="s">
        <v>31</v>
      </c>
      <c r="Q1633" t="s">
        <v>24</v>
      </c>
      <c r="R1633" t="s">
        <v>25</v>
      </c>
      <c r="S1633" t="str">
        <f t="shared" si="25"/>
        <v>PRIORITY SAVE</v>
      </c>
    </row>
    <row r="1634" spans="1:19" x14ac:dyDescent="0.45">
      <c r="A1634">
        <v>15745827</v>
      </c>
      <c r="B1634" t="s">
        <v>771</v>
      </c>
      <c r="C1634">
        <v>617</v>
      </c>
      <c r="D1634" t="s">
        <v>19</v>
      </c>
      <c r="E1634" t="s">
        <v>41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  <c r="N1634" t="s">
        <v>35</v>
      </c>
      <c r="O1634" t="s">
        <v>22</v>
      </c>
      <c r="P1634" t="s">
        <v>39</v>
      </c>
      <c r="Q1634" t="s">
        <v>47</v>
      </c>
      <c r="R1634" t="s">
        <v>25</v>
      </c>
      <c r="S1634" t="str">
        <f t="shared" si="25"/>
        <v/>
      </c>
    </row>
    <row r="1635" spans="1:19" x14ac:dyDescent="0.45">
      <c r="A1635">
        <v>15755868</v>
      </c>
      <c r="B1635" t="s">
        <v>1087</v>
      </c>
      <c r="C1635">
        <v>562</v>
      </c>
      <c r="D1635" t="s">
        <v>19</v>
      </c>
      <c r="E1635" t="s">
        <v>41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  <c r="N1635" t="s">
        <v>35</v>
      </c>
      <c r="O1635" t="s">
        <v>30</v>
      </c>
      <c r="P1635" t="s">
        <v>23</v>
      </c>
      <c r="Q1635" t="s">
        <v>32</v>
      </c>
      <c r="R1635" t="s">
        <v>25</v>
      </c>
      <c r="S1635" t="str">
        <f t="shared" si="25"/>
        <v/>
      </c>
    </row>
    <row r="1636" spans="1:19" x14ac:dyDescent="0.45">
      <c r="A1636">
        <v>15735222</v>
      </c>
      <c r="B1636" t="s">
        <v>1088</v>
      </c>
      <c r="C1636">
        <v>705</v>
      </c>
      <c r="D1636" t="s">
        <v>27</v>
      </c>
      <c r="E1636" t="s">
        <v>20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  <c r="N1636" t="s">
        <v>46</v>
      </c>
      <c r="O1636" t="s">
        <v>36</v>
      </c>
      <c r="P1636" t="s">
        <v>23</v>
      </c>
      <c r="Q1636" t="s">
        <v>47</v>
      </c>
      <c r="R1636" t="s">
        <v>33</v>
      </c>
      <c r="S1636" t="str">
        <f t="shared" si="25"/>
        <v/>
      </c>
    </row>
    <row r="1637" spans="1:19" x14ac:dyDescent="0.45">
      <c r="A1637">
        <v>15604804</v>
      </c>
      <c r="B1637" t="s">
        <v>482</v>
      </c>
      <c r="C1637">
        <v>516</v>
      </c>
      <c r="D1637" t="s">
        <v>19</v>
      </c>
      <c r="E1637" t="s">
        <v>20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  <c r="N1637" t="s">
        <v>35</v>
      </c>
      <c r="O1637" t="s">
        <v>30</v>
      </c>
      <c r="P1637" t="s">
        <v>39</v>
      </c>
      <c r="Q1637" t="s">
        <v>32</v>
      </c>
      <c r="R1637" t="s">
        <v>25</v>
      </c>
      <c r="S1637" t="str">
        <f t="shared" si="25"/>
        <v/>
      </c>
    </row>
    <row r="1638" spans="1:19" x14ac:dyDescent="0.45">
      <c r="A1638">
        <v>15718944</v>
      </c>
      <c r="B1638" t="s">
        <v>692</v>
      </c>
      <c r="C1638">
        <v>573</v>
      </c>
      <c r="D1638" t="s">
        <v>19</v>
      </c>
      <c r="E1638" t="s">
        <v>20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  <c r="N1638" t="s">
        <v>35</v>
      </c>
      <c r="O1638" t="s">
        <v>30</v>
      </c>
      <c r="P1638" t="s">
        <v>23</v>
      </c>
      <c r="Q1638" t="s">
        <v>32</v>
      </c>
      <c r="R1638" t="s">
        <v>33</v>
      </c>
      <c r="S1638" t="str">
        <f t="shared" si="25"/>
        <v/>
      </c>
    </row>
    <row r="1639" spans="1:19" x14ac:dyDescent="0.45">
      <c r="A1639">
        <v>15678626</v>
      </c>
      <c r="B1639" t="s">
        <v>1089</v>
      </c>
      <c r="C1639">
        <v>538</v>
      </c>
      <c r="D1639" t="s">
        <v>27</v>
      </c>
      <c r="E1639" t="s">
        <v>20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  <c r="N1639" t="s">
        <v>35</v>
      </c>
      <c r="O1639" t="s">
        <v>30</v>
      </c>
      <c r="P1639" t="s">
        <v>23</v>
      </c>
      <c r="Q1639" t="s">
        <v>24</v>
      </c>
      <c r="R1639" t="s">
        <v>33</v>
      </c>
      <c r="S1639" t="str">
        <f t="shared" si="25"/>
        <v/>
      </c>
    </row>
    <row r="1640" spans="1:19" x14ac:dyDescent="0.45">
      <c r="A1640">
        <v>15571550</v>
      </c>
      <c r="B1640" t="s">
        <v>1090</v>
      </c>
      <c r="C1640">
        <v>699</v>
      </c>
      <c r="D1640" t="s">
        <v>19</v>
      </c>
      <c r="E1640" t="s">
        <v>41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  <c r="N1640" t="s">
        <v>35</v>
      </c>
      <c r="O1640" t="s">
        <v>36</v>
      </c>
      <c r="P1640" t="s">
        <v>23</v>
      </c>
      <c r="Q1640" t="s">
        <v>53</v>
      </c>
      <c r="R1640" t="s">
        <v>25</v>
      </c>
      <c r="S1640" t="str">
        <f t="shared" si="25"/>
        <v/>
      </c>
    </row>
    <row r="1641" spans="1:19" x14ac:dyDescent="0.45">
      <c r="A1641">
        <v>15723053</v>
      </c>
      <c r="B1641" t="s">
        <v>150</v>
      </c>
      <c r="C1641">
        <v>504</v>
      </c>
      <c r="D1641" t="s">
        <v>45</v>
      </c>
      <c r="E1641" t="s">
        <v>41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  <c r="N1641" t="s">
        <v>35</v>
      </c>
      <c r="O1641" t="s">
        <v>30</v>
      </c>
      <c r="P1641" t="s">
        <v>31</v>
      </c>
      <c r="Q1641" t="s">
        <v>32</v>
      </c>
      <c r="R1641" t="s">
        <v>33</v>
      </c>
      <c r="S1641" t="str">
        <f t="shared" si="25"/>
        <v/>
      </c>
    </row>
    <row r="1642" spans="1:19" x14ac:dyDescent="0.45">
      <c r="A1642">
        <v>15661528</v>
      </c>
      <c r="B1642" t="s">
        <v>212</v>
      </c>
      <c r="C1642">
        <v>583</v>
      </c>
      <c r="D1642" t="s">
        <v>27</v>
      </c>
      <c r="E1642" t="s">
        <v>41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  <c r="N1642" t="s">
        <v>21</v>
      </c>
      <c r="O1642" t="s">
        <v>22</v>
      </c>
      <c r="P1642" t="s">
        <v>39</v>
      </c>
      <c r="Q1642" t="s">
        <v>47</v>
      </c>
      <c r="R1642" t="s">
        <v>25</v>
      </c>
      <c r="S1642" t="str">
        <f t="shared" si="25"/>
        <v/>
      </c>
    </row>
    <row r="1643" spans="1:19" x14ac:dyDescent="0.45">
      <c r="A1643">
        <v>15754177</v>
      </c>
      <c r="B1643" t="s">
        <v>1091</v>
      </c>
      <c r="C1643">
        <v>712</v>
      </c>
      <c r="D1643" t="s">
        <v>27</v>
      </c>
      <c r="E1643" t="s">
        <v>41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  <c r="N1643" t="s">
        <v>43</v>
      </c>
      <c r="O1643" t="s">
        <v>36</v>
      </c>
      <c r="P1643" t="s">
        <v>39</v>
      </c>
      <c r="Q1643" t="s">
        <v>24</v>
      </c>
      <c r="R1643" t="s">
        <v>33</v>
      </c>
      <c r="S1643" t="str">
        <f t="shared" si="25"/>
        <v/>
      </c>
    </row>
    <row r="1644" spans="1:19" x14ac:dyDescent="0.45">
      <c r="A1644">
        <v>15683544</v>
      </c>
      <c r="B1644" t="s">
        <v>92</v>
      </c>
      <c r="C1644">
        <v>626</v>
      </c>
      <c r="D1644" t="s">
        <v>27</v>
      </c>
      <c r="E1644" t="s">
        <v>41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  <c r="N1644" t="s">
        <v>85</v>
      </c>
      <c r="O1644" t="s">
        <v>22</v>
      </c>
      <c r="P1644" t="s">
        <v>23</v>
      </c>
      <c r="Q1644" t="s">
        <v>47</v>
      </c>
      <c r="R1644" t="s">
        <v>25</v>
      </c>
      <c r="S1644" t="str">
        <f t="shared" si="25"/>
        <v/>
      </c>
    </row>
    <row r="1645" spans="1:19" x14ac:dyDescent="0.45">
      <c r="A1645">
        <v>15708048</v>
      </c>
      <c r="B1645" t="s">
        <v>1092</v>
      </c>
      <c r="C1645">
        <v>631</v>
      </c>
      <c r="D1645" t="s">
        <v>19</v>
      </c>
      <c r="E1645" t="s">
        <v>20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  <c r="N1645" t="s">
        <v>35</v>
      </c>
      <c r="O1645" t="s">
        <v>22</v>
      </c>
      <c r="P1645" t="s">
        <v>39</v>
      </c>
      <c r="Q1645" t="s">
        <v>47</v>
      </c>
      <c r="R1645" t="s">
        <v>25</v>
      </c>
      <c r="S1645" t="str">
        <f t="shared" si="25"/>
        <v/>
      </c>
    </row>
    <row r="1646" spans="1:19" x14ac:dyDescent="0.45">
      <c r="A1646">
        <v>15701109</v>
      </c>
      <c r="B1646" t="s">
        <v>1093</v>
      </c>
      <c r="C1646">
        <v>663</v>
      </c>
      <c r="D1646" t="s">
        <v>19</v>
      </c>
      <c r="E1646" t="s">
        <v>20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  <c r="N1646" t="s">
        <v>35</v>
      </c>
      <c r="O1646" t="s">
        <v>22</v>
      </c>
      <c r="P1646" t="s">
        <v>23</v>
      </c>
      <c r="Q1646" t="s">
        <v>32</v>
      </c>
      <c r="R1646" t="s">
        <v>25</v>
      </c>
      <c r="S1646" t="str">
        <f t="shared" si="25"/>
        <v/>
      </c>
    </row>
    <row r="1647" spans="1:19" x14ac:dyDescent="0.45">
      <c r="A1647">
        <v>15600110</v>
      </c>
      <c r="B1647" t="s">
        <v>100</v>
      </c>
      <c r="C1647">
        <v>506</v>
      </c>
      <c r="D1647" t="s">
        <v>45</v>
      </c>
      <c r="E1647" t="s">
        <v>20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  <c r="N1647" t="s">
        <v>21</v>
      </c>
      <c r="O1647" t="s">
        <v>30</v>
      </c>
      <c r="P1647" t="s">
        <v>28</v>
      </c>
      <c r="Q1647" t="s">
        <v>47</v>
      </c>
      <c r="R1647" t="s">
        <v>25</v>
      </c>
      <c r="S1647" t="str">
        <f t="shared" si="25"/>
        <v/>
      </c>
    </row>
    <row r="1648" spans="1:19" x14ac:dyDescent="0.45">
      <c r="A1648">
        <v>15651533</v>
      </c>
      <c r="B1648" t="s">
        <v>348</v>
      </c>
      <c r="C1648">
        <v>570</v>
      </c>
      <c r="D1648" t="s">
        <v>45</v>
      </c>
      <c r="E1648" t="s">
        <v>20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  <c r="N1648" t="s">
        <v>43</v>
      </c>
      <c r="O1648" t="s">
        <v>30</v>
      </c>
      <c r="P1648" t="s">
        <v>39</v>
      </c>
      <c r="Q1648" t="s">
        <v>47</v>
      </c>
      <c r="R1648" t="s">
        <v>25</v>
      </c>
      <c r="S1648" t="str">
        <f t="shared" si="25"/>
        <v>PRIORITY SAVE</v>
      </c>
    </row>
    <row r="1649" spans="1:19" x14ac:dyDescent="0.45">
      <c r="A1649">
        <v>15777904</v>
      </c>
      <c r="B1649" t="s">
        <v>1094</v>
      </c>
      <c r="C1649">
        <v>703</v>
      </c>
      <c r="D1649" t="s">
        <v>19</v>
      </c>
      <c r="E1649" t="s">
        <v>20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  <c r="N1649" t="s">
        <v>21</v>
      </c>
      <c r="O1649" t="s">
        <v>36</v>
      </c>
      <c r="P1649" t="s">
        <v>23</v>
      </c>
      <c r="Q1649" t="s">
        <v>32</v>
      </c>
      <c r="R1649" t="s">
        <v>33</v>
      </c>
      <c r="S1649" t="str">
        <f t="shared" si="25"/>
        <v/>
      </c>
    </row>
    <row r="1650" spans="1:19" x14ac:dyDescent="0.45">
      <c r="A1650">
        <v>15655574</v>
      </c>
      <c r="B1650" t="s">
        <v>993</v>
      </c>
      <c r="C1650">
        <v>698</v>
      </c>
      <c r="D1650" t="s">
        <v>45</v>
      </c>
      <c r="E1650" t="s">
        <v>20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  <c r="N1650" t="s">
        <v>21</v>
      </c>
      <c r="O1650" t="s">
        <v>36</v>
      </c>
      <c r="P1650" t="s">
        <v>31</v>
      </c>
      <c r="Q1650" t="s">
        <v>32</v>
      </c>
      <c r="R1650" t="s">
        <v>25</v>
      </c>
      <c r="S1650" t="str">
        <f t="shared" si="25"/>
        <v/>
      </c>
    </row>
    <row r="1651" spans="1:19" x14ac:dyDescent="0.45">
      <c r="A1651">
        <v>15569423</v>
      </c>
      <c r="B1651" t="s">
        <v>382</v>
      </c>
      <c r="C1651">
        <v>731</v>
      </c>
      <c r="D1651" t="s">
        <v>27</v>
      </c>
      <c r="E1651" t="s">
        <v>41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  <c r="N1651" t="s">
        <v>21</v>
      </c>
      <c r="O1651" t="s">
        <v>36</v>
      </c>
      <c r="P1651" t="s">
        <v>23</v>
      </c>
      <c r="Q1651" t="s">
        <v>47</v>
      </c>
      <c r="R1651" t="s">
        <v>33</v>
      </c>
      <c r="S1651" t="str">
        <f t="shared" si="25"/>
        <v/>
      </c>
    </row>
    <row r="1652" spans="1:19" x14ac:dyDescent="0.45">
      <c r="A1652">
        <v>15718106</v>
      </c>
      <c r="B1652" t="s">
        <v>1095</v>
      </c>
      <c r="C1652">
        <v>625</v>
      </c>
      <c r="D1652" t="s">
        <v>19</v>
      </c>
      <c r="E1652" t="s">
        <v>41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  <c r="N1652" t="s">
        <v>35</v>
      </c>
      <c r="O1652" t="s">
        <v>22</v>
      </c>
      <c r="P1652" t="s">
        <v>23</v>
      </c>
      <c r="Q1652" t="s">
        <v>32</v>
      </c>
      <c r="R1652" t="s">
        <v>33</v>
      </c>
      <c r="S1652" t="str">
        <f t="shared" si="25"/>
        <v/>
      </c>
    </row>
    <row r="1653" spans="1:19" x14ac:dyDescent="0.45">
      <c r="A1653">
        <v>15585067</v>
      </c>
      <c r="B1653" t="s">
        <v>1096</v>
      </c>
      <c r="C1653">
        <v>634</v>
      </c>
      <c r="D1653" t="s">
        <v>27</v>
      </c>
      <c r="E1653" t="s">
        <v>41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  <c r="N1653" t="s">
        <v>35</v>
      </c>
      <c r="O1653" t="s">
        <v>22</v>
      </c>
      <c r="P1653" t="s">
        <v>39</v>
      </c>
      <c r="Q1653" t="s">
        <v>53</v>
      </c>
      <c r="R1653" t="s">
        <v>25</v>
      </c>
      <c r="S1653" t="str">
        <f t="shared" si="25"/>
        <v>PRIORITY SAVE</v>
      </c>
    </row>
    <row r="1654" spans="1:19" x14ac:dyDescent="0.45">
      <c r="A1654">
        <v>15675501</v>
      </c>
      <c r="B1654" t="s">
        <v>823</v>
      </c>
      <c r="C1654">
        <v>616</v>
      </c>
      <c r="D1654" t="s">
        <v>19</v>
      </c>
      <c r="E1654" t="s">
        <v>41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  <c r="N1654" t="s">
        <v>43</v>
      </c>
      <c r="O1654" t="s">
        <v>22</v>
      </c>
      <c r="P1654" t="s">
        <v>31</v>
      </c>
      <c r="Q1654" t="s">
        <v>47</v>
      </c>
      <c r="R1654" t="s">
        <v>25</v>
      </c>
      <c r="S1654" t="str">
        <f t="shared" si="25"/>
        <v/>
      </c>
    </row>
    <row r="1655" spans="1:19" x14ac:dyDescent="0.45">
      <c r="A1655">
        <v>15633233</v>
      </c>
      <c r="B1655" t="s">
        <v>1097</v>
      </c>
      <c r="C1655">
        <v>500</v>
      </c>
      <c r="D1655" t="s">
        <v>19</v>
      </c>
      <c r="E1655" t="s">
        <v>41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  <c r="N1655" t="s">
        <v>43</v>
      </c>
      <c r="O1655" t="s">
        <v>30</v>
      </c>
      <c r="P1655" t="s">
        <v>39</v>
      </c>
      <c r="Q1655" t="s">
        <v>24</v>
      </c>
      <c r="R1655" t="s">
        <v>25</v>
      </c>
      <c r="S1655" t="str">
        <f t="shared" si="25"/>
        <v>PRIORITY SAVE</v>
      </c>
    </row>
    <row r="1656" spans="1:19" x14ac:dyDescent="0.45">
      <c r="A1656">
        <v>15667134</v>
      </c>
      <c r="B1656" t="s">
        <v>1098</v>
      </c>
      <c r="C1656">
        <v>446</v>
      </c>
      <c r="D1656" t="s">
        <v>19</v>
      </c>
      <c r="E1656" t="s">
        <v>41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  <c r="N1656" t="s">
        <v>35</v>
      </c>
      <c r="O1656" t="s">
        <v>30</v>
      </c>
      <c r="P1656" t="s">
        <v>23</v>
      </c>
      <c r="Q1656" t="s">
        <v>32</v>
      </c>
      <c r="R1656" t="s">
        <v>33</v>
      </c>
      <c r="S1656" t="str">
        <f t="shared" si="25"/>
        <v/>
      </c>
    </row>
    <row r="1657" spans="1:19" x14ac:dyDescent="0.45">
      <c r="A1657">
        <v>15659105</v>
      </c>
      <c r="B1657" t="s">
        <v>1099</v>
      </c>
      <c r="C1657">
        <v>669</v>
      </c>
      <c r="D1657" t="s">
        <v>19</v>
      </c>
      <c r="E1657" t="s">
        <v>20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  <c r="N1657" t="s">
        <v>21</v>
      </c>
      <c r="O1657" t="s">
        <v>22</v>
      </c>
      <c r="P1657" t="s">
        <v>28</v>
      </c>
      <c r="Q1657" t="s">
        <v>53</v>
      </c>
      <c r="R1657" t="s">
        <v>25</v>
      </c>
      <c r="S1657" t="str">
        <f t="shared" si="25"/>
        <v/>
      </c>
    </row>
    <row r="1658" spans="1:19" x14ac:dyDescent="0.45">
      <c r="A1658">
        <v>15575409</v>
      </c>
      <c r="B1658" t="s">
        <v>1100</v>
      </c>
      <c r="C1658">
        <v>581</v>
      </c>
      <c r="D1658" t="s">
        <v>45</v>
      </c>
      <c r="E1658" t="s">
        <v>41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  <c r="N1658" t="s">
        <v>35</v>
      </c>
      <c r="O1658" t="s">
        <v>22</v>
      </c>
      <c r="P1658" t="s">
        <v>39</v>
      </c>
      <c r="Q1658" t="s">
        <v>32</v>
      </c>
      <c r="R1658" t="s">
        <v>25</v>
      </c>
      <c r="S1658" t="str">
        <f t="shared" si="25"/>
        <v/>
      </c>
    </row>
    <row r="1659" spans="1:19" x14ac:dyDescent="0.45">
      <c r="A1659">
        <v>15752342</v>
      </c>
      <c r="B1659" t="s">
        <v>144</v>
      </c>
      <c r="C1659">
        <v>704</v>
      </c>
      <c r="D1659" t="s">
        <v>45</v>
      </c>
      <c r="E1659" t="s">
        <v>20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  <c r="N1659" t="s">
        <v>43</v>
      </c>
      <c r="O1659" t="s">
        <v>36</v>
      </c>
      <c r="P1659" t="s">
        <v>39</v>
      </c>
      <c r="Q1659" t="s">
        <v>32</v>
      </c>
      <c r="R1659" t="s">
        <v>33</v>
      </c>
      <c r="S1659" t="str">
        <f t="shared" si="25"/>
        <v>PRIORITY SAVE</v>
      </c>
    </row>
    <row r="1660" spans="1:19" x14ac:dyDescent="0.45">
      <c r="A1660">
        <v>15654851</v>
      </c>
      <c r="B1660" t="s">
        <v>510</v>
      </c>
      <c r="C1660">
        <v>748</v>
      </c>
      <c r="D1660" t="s">
        <v>19</v>
      </c>
      <c r="E1660" t="s">
        <v>41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  <c r="N1660" t="s">
        <v>21</v>
      </c>
      <c r="O1660" t="s">
        <v>68</v>
      </c>
      <c r="P1660" t="s">
        <v>28</v>
      </c>
      <c r="Q1660" t="s">
        <v>24</v>
      </c>
      <c r="R1660" t="s">
        <v>25</v>
      </c>
      <c r="S1660" t="str">
        <f t="shared" si="25"/>
        <v/>
      </c>
    </row>
    <row r="1661" spans="1:19" x14ac:dyDescent="0.45">
      <c r="A1661">
        <v>15741429</v>
      </c>
      <c r="B1661" t="s">
        <v>530</v>
      </c>
      <c r="C1661">
        <v>680</v>
      </c>
      <c r="D1661" t="s">
        <v>27</v>
      </c>
      <c r="E1661" t="s">
        <v>20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  <c r="N1661" t="s">
        <v>35</v>
      </c>
      <c r="O1661" t="s">
        <v>36</v>
      </c>
      <c r="P1661" t="s">
        <v>39</v>
      </c>
      <c r="Q1661" t="s">
        <v>53</v>
      </c>
      <c r="R1661" t="s">
        <v>33</v>
      </c>
      <c r="S1661" t="str">
        <f t="shared" si="25"/>
        <v/>
      </c>
    </row>
    <row r="1662" spans="1:19" x14ac:dyDescent="0.45">
      <c r="A1662">
        <v>15682356</v>
      </c>
      <c r="B1662" t="s">
        <v>1101</v>
      </c>
      <c r="C1662">
        <v>655</v>
      </c>
      <c r="D1662" t="s">
        <v>19</v>
      </c>
      <c r="E1662" t="s">
        <v>20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  <c r="N1662" t="s">
        <v>35</v>
      </c>
      <c r="O1662" t="s">
        <v>22</v>
      </c>
      <c r="P1662" t="s">
        <v>39</v>
      </c>
      <c r="Q1662" t="s">
        <v>32</v>
      </c>
      <c r="R1662" t="s">
        <v>33</v>
      </c>
      <c r="S1662" t="str">
        <f t="shared" si="25"/>
        <v/>
      </c>
    </row>
    <row r="1663" spans="1:19" x14ac:dyDescent="0.45">
      <c r="A1663">
        <v>15806447</v>
      </c>
      <c r="B1663" t="s">
        <v>336</v>
      </c>
      <c r="C1663">
        <v>690</v>
      </c>
      <c r="D1663" t="s">
        <v>45</v>
      </c>
      <c r="E1663" t="s">
        <v>41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  <c r="N1663" t="s">
        <v>35</v>
      </c>
      <c r="O1663" t="s">
        <v>36</v>
      </c>
      <c r="P1663" t="s">
        <v>39</v>
      </c>
      <c r="Q1663" t="s">
        <v>24</v>
      </c>
      <c r="R1663" t="s">
        <v>33</v>
      </c>
      <c r="S1663" t="str">
        <f t="shared" si="25"/>
        <v/>
      </c>
    </row>
    <row r="1664" spans="1:19" x14ac:dyDescent="0.45">
      <c r="A1664">
        <v>15800229</v>
      </c>
      <c r="B1664" t="s">
        <v>153</v>
      </c>
      <c r="C1664">
        <v>695</v>
      </c>
      <c r="D1664" t="s">
        <v>45</v>
      </c>
      <c r="E1664" t="s">
        <v>41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  <c r="N1664" t="s">
        <v>21</v>
      </c>
      <c r="O1664" t="s">
        <v>36</v>
      </c>
      <c r="P1664" t="s">
        <v>39</v>
      </c>
      <c r="Q1664" t="s">
        <v>32</v>
      </c>
      <c r="R1664" t="s">
        <v>25</v>
      </c>
      <c r="S1664" t="str">
        <f t="shared" si="25"/>
        <v/>
      </c>
    </row>
    <row r="1665" spans="1:19" x14ac:dyDescent="0.45">
      <c r="A1665">
        <v>15663441</v>
      </c>
      <c r="B1665" t="s">
        <v>1102</v>
      </c>
      <c r="C1665">
        <v>700</v>
      </c>
      <c r="D1665" t="s">
        <v>45</v>
      </c>
      <c r="E1665" t="s">
        <v>20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  <c r="N1665" t="s">
        <v>21</v>
      </c>
      <c r="O1665" t="s">
        <v>36</v>
      </c>
      <c r="P1665" t="s">
        <v>39</v>
      </c>
      <c r="Q1665" t="s">
        <v>47</v>
      </c>
      <c r="R1665" t="s">
        <v>25</v>
      </c>
      <c r="S1665" t="str">
        <f t="shared" si="25"/>
        <v>PRIORITY SAVE</v>
      </c>
    </row>
    <row r="1666" spans="1:19" x14ac:dyDescent="0.45">
      <c r="A1666">
        <v>15791991</v>
      </c>
      <c r="B1666" t="s">
        <v>1103</v>
      </c>
      <c r="C1666">
        <v>773</v>
      </c>
      <c r="D1666" t="s">
        <v>19</v>
      </c>
      <c r="E1666" t="s">
        <v>41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  <c r="N1666" t="s">
        <v>43</v>
      </c>
      <c r="O1666" t="s">
        <v>68</v>
      </c>
      <c r="P1666" t="s">
        <v>23</v>
      </c>
      <c r="Q1666" t="s">
        <v>47</v>
      </c>
      <c r="R1666" t="s">
        <v>25</v>
      </c>
      <c r="S1666" t="str">
        <f t="shared" si="25"/>
        <v/>
      </c>
    </row>
    <row r="1667" spans="1:19" x14ac:dyDescent="0.45">
      <c r="A1667">
        <v>15775082</v>
      </c>
      <c r="B1667" t="s">
        <v>878</v>
      </c>
      <c r="C1667">
        <v>749</v>
      </c>
      <c r="D1667" t="s">
        <v>19</v>
      </c>
      <c r="E1667" t="s">
        <v>41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  <c r="N1667" t="s">
        <v>21</v>
      </c>
      <c r="O1667" t="s">
        <v>68</v>
      </c>
      <c r="P1667" t="s">
        <v>39</v>
      </c>
      <c r="Q1667" t="s">
        <v>24</v>
      </c>
      <c r="R1667" t="s">
        <v>33</v>
      </c>
      <c r="S1667" t="str">
        <f t="shared" ref="S1667:S1730" si="26">IF(AND(M1667=1,H1667&gt;=100000),"PRIORITY SAVE","")</f>
        <v/>
      </c>
    </row>
    <row r="1668" spans="1:19" x14ac:dyDescent="0.45">
      <c r="A1668">
        <v>15579706</v>
      </c>
      <c r="B1668" t="s">
        <v>1104</v>
      </c>
      <c r="C1668">
        <v>611</v>
      </c>
      <c r="D1668" t="s">
        <v>19</v>
      </c>
      <c r="E1668" t="s">
        <v>20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  <c r="N1668" t="s">
        <v>21</v>
      </c>
      <c r="O1668" t="s">
        <v>22</v>
      </c>
      <c r="P1668" t="s">
        <v>23</v>
      </c>
      <c r="Q1668" t="s">
        <v>47</v>
      </c>
      <c r="R1668" t="s">
        <v>25</v>
      </c>
      <c r="S1668" t="str">
        <f t="shared" si="26"/>
        <v/>
      </c>
    </row>
    <row r="1669" spans="1:19" x14ac:dyDescent="0.45">
      <c r="A1669">
        <v>15718247</v>
      </c>
      <c r="B1669" t="s">
        <v>1105</v>
      </c>
      <c r="C1669">
        <v>606</v>
      </c>
      <c r="D1669" t="s">
        <v>27</v>
      </c>
      <c r="E1669" t="s">
        <v>20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  <c r="N1669" t="s">
        <v>21</v>
      </c>
      <c r="O1669" t="s">
        <v>22</v>
      </c>
      <c r="P1669" t="s">
        <v>23</v>
      </c>
      <c r="Q1669" t="s">
        <v>32</v>
      </c>
      <c r="R1669" t="s">
        <v>33</v>
      </c>
      <c r="S1669" t="str">
        <f t="shared" si="26"/>
        <v/>
      </c>
    </row>
    <row r="1670" spans="1:19" x14ac:dyDescent="0.45">
      <c r="A1670">
        <v>15755722</v>
      </c>
      <c r="B1670" t="s">
        <v>49</v>
      </c>
      <c r="C1670">
        <v>554</v>
      </c>
      <c r="D1670" t="s">
        <v>19</v>
      </c>
      <c r="E1670" t="s">
        <v>41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  <c r="N1670" t="s">
        <v>46</v>
      </c>
      <c r="O1670" t="s">
        <v>30</v>
      </c>
      <c r="P1670" t="s">
        <v>23</v>
      </c>
      <c r="Q1670" t="s">
        <v>53</v>
      </c>
      <c r="R1670" t="s">
        <v>25</v>
      </c>
      <c r="S1670" t="str">
        <f t="shared" si="26"/>
        <v/>
      </c>
    </row>
    <row r="1671" spans="1:19" x14ac:dyDescent="0.45">
      <c r="A1671">
        <v>15582259</v>
      </c>
      <c r="B1671" t="s">
        <v>211</v>
      </c>
      <c r="C1671">
        <v>567</v>
      </c>
      <c r="D1671" t="s">
        <v>19</v>
      </c>
      <c r="E1671" t="s">
        <v>20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  <c r="N1671" t="s">
        <v>35</v>
      </c>
      <c r="O1671" t="s">
        <v>30</v>
      </c>
      <c r="P1671" t="s">
        <v>23</v>
      </c>
      <c r="Q1671" t="s">
        <v>32</v>
      </c>
      <c r="R1671" t="s">
        <v>33</v>
      </c>
      <c r="S1671" t="str">
        <f t="shared" si="26"/>
        <v/>
      </c>
    </row>
    <row r="1672" spans="1:19" x14ac:dyDescent="0.45">
      <c r="A1672">
        <v>15716994</v>
      </c>
      <c r="B1672" t="s">
        <v>1106</v>
      </c>
      <c r="C1672">
        <v>559</v>
      </c>
      <c r="D1672" t="s">
        <v>27</v>
      </c>
      <c r="E1672" t="s">
        <v>41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  <c r="N1672" t="s">
        <v>46</v>
      </c>
      <c r="O1672" t="s">
        <v>30</v>
      </c>
      <c r="P1672" t="s">
        <v>39</v>
      </c>
      <c r="Q1672" t="s">
        <v>47</v>
      </c>
      <c r="R1672" t="s">
        <v>25</v>
      </c>
      <c r="S1672" t="str">
        <f t="shared" si="26"/>
        <v>PRIORITY SAVE</v>
      </c>
    </row>
    <row r="1673" spans="1:19" x14ac:dyDescent="0.45">
      <c r="A1673">
        <v>15586880</v>
      </c>
      <c r="B1673" t="s">
        <v>658</v>
      </c>
      <c r="C1673">
        <v>594</v>
      </c>
      <c r="D1673" t="s">
        <v>45</v>
      </c>
      <c r="E1673" t="s">
        <v>41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  <c r="N1673" t="s">
        <v>21</v>
      </c>
      <c r="O1673" t="s">
        <v>22</v>
      </c>
      <c r="P1673" t="s">
        <v>39</v>
      </c>
      <c r="Q1673" t="s">
        <v>24</v>
      </c>
      <c r="R1673" t="s">
        <v>33</v>
      </c>
      <c r="S1673" t="str">
        <f t="shared" si="26"/>
        <v/>
      </c>
    </row>
    <row r="1674" spans="1:19" x14ac:dyDescent="0.45">
      <c r="A1674">
        <v>15713854</v>
      </c>
      <c r="B1674" t="s">
        <v>895</v>
      </c>
      <c r="C1674">
        <v>513</v>
      </c>
      <c r="D1674" t="s">
        <v>19</v>
      </c>
      <c r="E1674" t="s">
        <v>20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  <c r="N1674" t="s">
        <v>35</v>
      </c>
      <c r="O1674" t="s">
        <v>30</v>
      </c>
      <c r="P1674" t="s">
        <v>23</v>
      </c>
      <c r="Q1674" t="s">
        <v>32</v>
      </c>
      <c r="R1674" t="s">
        <v>33</v>
      </c>
      <c r="S1674" t="str">
        <f t="shared" si="26"/>
        <v/>
      </c>
    </row>
    <row r="1675" spans="1:19" x14ac:dyDescent="0.45">
      <c r="A1675">
        <v>15780835</v>
      </c>
      <c r="B1675" t="s">
        <v>565</v>
      </c>
      <c r="C1675">
        <v>652</v>
      </c>
      <c r="D1675" t="s">
        <v>45</v>
      </c>
      <c r="E1675" t="s">
        <v>20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  <c r="N1675" t="s">
        <v>46</v>
      </c>
      <c r="O1675" t="s">
        <v>22</v>
      </c>
      <c r="P1675" t="s">
        <v>39</v>
      </c>
      <c r="Q1675" t="s">
        <v>24</v>
      </c>
      <c r="R1675" t="s">
        <v>25</v>
      </c>
      <c r="S1675" t="str">
        <f t="shared" si="26"/>
        <v/>
      </c>
    </row>
    <row r="1676" spans="1:19" x14ac:dyDescent="0.45">
      <c r="A1676">
        <v>15675896</v>
      </c>
      <c r="B1676" t="s">
        <v>1107</v>
      </c>
      <c r="C1676">
        <v>680</v>
      </c>
      <c r="D1676" t="s">
        <v>45</v>
      </c>
      <c r="E1676" t="s">
        <v>20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  <c r="N1676" t="s">
        <v>21</v>
      </c>
      <c r="O1676" t="s">
        <v>36</v>
      </c>
      <c r="P1676" t="s">
        <v>39</v>
      </c>
      <c r="Q1676" t="s">
        <v>32</v>
      </c>
      <c r="R1676" t="s">
        <v>25</v>
      </c>
      <c r="S1676" t="str">
        <f t="shared" si="26"/>
        <v>PRIORITY SAVE</v>
      </c>
    </row>
    <row r="1677" spans="1:19" x14ac:dyDescent="0.45">
      <c r="A1677">
        <v>15658459</v>
      </c>
      <c r="B1677" t="s">
        <v>1108</v>
      </c>
      <c r="C1677">
        <v>784</v>
      </c>
      <c r="D1677" t="s">
        <v>27</v>
      </c>
      <c r="E1677" t="s">
        <v>41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  <c r="N1677" t="s">
        <v>35</v>
      </c>
      <c r="O1677" t="s">
        <v>68</v>
      </c>
      <c r="P1677" t="s">
        <v>23</v>
      </c>
      <c r="Q1677" t="s">
        <v>53</v>
      </c>
      <c r="R1677" t="s">
        <v>33</v>
      </c>
      <c r="S1677" t="str">
        <f t="shared" si="26"/>
        <v/>
      </c>
    </row>
    <row r="1678" spans="1:19" x14ac:dyDescent="0.45">
      <c r="A1678">
        <v>15658057</v>
      </c>
      <c r="B1678" t="s">
        <v>771</v>
      </c>
      <c r="C1678">
        <v>812</v>
      </c>
      <c r="D1678" t="s">
        <v>27</v>
      </c>
      <c r="E1678" t="s">
        <v>20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  <c r="N1678" t="s">
        <v>21</v>
      </c>
      <c r="O1678" t="s">
        <v>38</v>
      </c>
      <c r="P1678" t="s">
        <v>23</v>
      </c>
      <c r="Q1678" t="s">
        <v>32</v>
      </c>
      <c r="R1678" t="s">
        <v>33</v>
      </c>
      <c r="S1678" t="str">
        <f t="shared" si="26"/>
        <v/>
      </c>
    </row>
    <row r="1679" spans="1:19" x14ac:dyDescent="0.45">
      <c r="A1679">
        <v>15801767</v>
      </c>
      <c r="B1679" t="s">
        <v>91</v>
      </c>
      <c r="C1679">
        <v>784</v>
      </c>
      <c r="D1679" t="s">
        <v>27</v>
      </c>
      <c r="E1679" t="s">
        <v>20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  <c r="N1679" t="s">
        <v>21</v>
      </c>
      <c r="O1679" t="s">
        <v>68</v>
      </c>
      <c r="P1679" t="s">
        <v>23</v>
      </c>
      <c r="Q1679" t="s">
        <v>32</v>
      </c>
      <c r="R1679" t="s">
        <v>33</v>
      </c>
      <c r="S1679" t="str">
        <f t="shared" si="26"/>
        <v/>
      </c>
    </row>
    <row r="1680" spans="1:19" x14ac:dyDescent="0.45">
      <c r="A1680">
        <v>15569178</v>
      </c>
      <c r="B1680" t="s">
        <v>1109</v>
      </c>
      <c r="C1680">
        <v>570</v>
      </c>
      <c r="D1680" t="s">
        <v>19</v>
      </c>
      <c r="E1680" t="s">
        <v>20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  <c r="N1680" t="s">
        <v>46</v>
      </c>
      <c r="O1680" t="s">
        <v>30</v>
      </c>
      <c r="P1680" t="s">
        <v>28</v>
      </c>
      <c r="Q1680" t="s">
        <v>47</v>
      </c>
      <c r="R1680" t="s">
        <v>25</v>
      </c>
      <c r="S1680" t="str">
        <f t="shared" si="26"/>
        <v/>
      </c>
    </row>
    <row r="1681" spans="1:19" x14ac:dyDescent="0.45">
      <c r="A1681">
        <v>15731478</v>
      </c>
      <c r="B1681" t="s">
        <v>616</v>
      </c>
      <c r="C1681">
        <v>712</v>
      </c>
      <c r="D1681" t="s">
        <v>19</v>
      </c>
      <c r="E1681" t="s">
        <v>20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  <c r="N1681" t="s">
        <v>21</v>
      </c>
      <c r="O1681" t="s">
        <v>36</v>
      </c>
      <c r="P1681" t="s">
        <v>28</v>
      </c>
      <c r="Q1681" t="s">
        <v>24</v>
      </c>
      <c r="R1681" t="s">
        <v>25</v>
      </c>
      <c r="S1681" t="str">
        <f t="shared" si="26"/>
        <v/>
      </c>
    </row>
    <row r="1682" spans="1:19" x14ac:dyDescent="0.45">
      <c r="A1682">
        <v>15811236</v>
      </c>
      <c r="B1682" t="s">
        <v>448</v>
      </c>
      <c r="C1682">
        <v>705</v>
      </c>
      <c r="D1682" t="s">
        <v>27</v>
      </c>
      <c r="E1682" t="s">
        <v>41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  <c r="N1682" t="s">
        <v>35</v>
      </c>
      <c r="O1682" t="s">
        <v>36</v>
      </c>
      <c r="P1682" t="s">
        <v>39</v>
      </c>
      <c r="Q1682" t="s">
        <v>32</v>
      </c>
      <c r="R1682" t="s">
        <v>25</v>
      </c>
      <c r="S1682" t="str">
        <f t="shared" si="26"/>
        <v/>
      </c>
    </row>
    <row r="1683" spans="1:19" x14ac:dyDescent="0.45">
      <c r="A1683">
        <v>15746749</v>
      </c>
      <c r="B1683" t="s">
        <v>570</v>
      </c>
      <c r="C1683">
        <v>681</v>
      </c>
      <c r="D1683" t="s">
        <v>27</v>
      </c>
      <c r="E1683" t="s">
        <v>20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  <c r="N1683" t="s">
        <v>35</v>
      </c>
      <c r="O1683" t="s">
        <v>36</v>
      </c>
      <c r="P1683" t="s">
        <v>23</v>
      </c>
      <c r="Q1683" t="s">
        <v>47</v>
      </c>
      <c r="R1683" t="s">
        <v>33</v>
      </c>
      <c r="S1683" t="str">
        <f t="shared" si="26"/>
        <v/>
      </c>
    </row>
    <row r="1684" spans="1:19" x14ac:dyDescent="0.45">
      <c r="A1684">
        <v>15662758</v>
      </c>
      <c r="B1684" t="s">
        <v>78</v>
      </c>
      <c r="C1684">
        <v>620</v>
      </c>
      <c r="D1684" t="s">
        <v>19</v>
      </c>
      <c r="E1684" t="s">
        <v>41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  <c r="N1684" t="s">
        <v>21</v>
      </c>
      <c r="O1684" t="s">
        <v>22</v>
      </c>
      <c r="P1684" t="s">
        <v>28</v>
      </c>
      <c r="Q1684" t="s">
        <v>24</v>
      </c>
      <c r="R1684" t="s">
        <v>25</v>
      </c>
      <c r="S1684" t="str">
        <f t="shared" si="26"/>
        <v/>
      </c>
    </row>
    <row r="1685" spans="1:19" x14ac:dyDescent="0.45">
      <c r="A1685">
        <v>15709387</v>
      </c>
      <c r="B1685" t="s">
        <v>1086</v>
      </c>
      <c r="C1685">
        <v>711</v>
      </c>
      <c r="D1685" t="s">
        <v>19</v>
      </c>
      <c r="E1685" t="s">
        <v>41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  <c r="N1685" t="s">
        <v>43</v>
      </c>
      <c r="O1685" t="s">
        <v>36</v>
      </c>
      <c r="P1685" t="s">
        <v>23</v>
      </c>
      <c r="Q1685" t="s">
        <v>47</v>
      </c>
      <c r="R1685" t="s">
        <v>25</v>
      </c>
      <c r="S1685" t="str">
        <f t="shared" si="26"/>
        <v/>
      </c>
    </row>
    <row r="1686" spans="1:19" x14ac:dyDescent="0.45">
      <c r="A1686">
        <v>15572093</v>
      </c>
      <c r="B1686" t="s">
        <v>494</v>
      </c>
      <c r="C1686">
        <v>613</v>
      </c>
      <c r="D1686" t="s">
        <v>19</v>
      </c>
      <c r="E1686" t="s">
        <v>20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  <c r="N1686" t="s">
        <v>46</v>
      </c>
      <c r="O1686" t="s">
        <v>22</v>
      </c>
      <c r="P1686" t="s">
        <v>39</v>
      </c>
      <c r="Q1686" t="s">
        <v>32</v>
      </c>
      <c r="R1686" t="s">
        <v>25</v>
      </c>
      <c r="S1686" t="str">
        <f t="shared" si="26"/>
        <v/>
      </c>
    </row>
    <row r="1687" spans="1:19" x14ac:dyDescent="0.45">
      <c r="A1687">
        <v>15713826</v>
      </c>
      <c r="B1687" t="s">
        <v>1110</v>
      </c>
      <c r="C1687">
        <v>613</v>
      </c>
      <c r="D1687" t="s">
        <v>45</v>
      </c>
      <c r="E1687" t="s">
        <v>20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  <c r="N1687" t="s">
        <v>46</v>
      </c>
      <c r="O1687" t="s">
        <v>22</v>
      </c>
      <c r="P1687" t="s">
        <v>39</v>
      </c>
      <c r="Q1687" t="s">
        <v>24</v>
      </c>
      <c r="R1687" t="s">
        <v>25</v>
      </c>
      <c r="S1687" t="str">
        <f t="shared" si="26"/>
        <v>PRIORITY SAVE</v>
      </c>
    </row>
    <row r="1688" spans="1:19" x14ac:dyDescent="0.45">
      <c r="A1688">
        <v>15570205</v>
      </c>
      <c r="B1688" t="s">
        <v>668</v>
      </c>
      <c r="C1688">
        <v>682</v>
      </c>
      <c r="D1688" t="s">
        <v>27</v>
      </c>
      <c r="E1688" t="s">
        <v>41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  <c r="N1688" t="s">
        <v>35</v>
      </c>
      <c r="O1688" t="s">
        <v>36</v>
      </c>
      <c r="P1688" t="s">
        <v>23</v>
      </c>
      <c r="Q1688" t="s">
        <v>47</v>
      </c>
      <c r="R1688" t="s">
        <v>33</v>
      </c>
      <c r="S1688" t="str">
        <f t="shared" si="26"/>
        <v/>
      </c>
    </row>
    <row r="1689" spans="1:19" x14ac:dyDescent="0.45">
      <c r="A1689">
        <v>15589348</v>
      </c>
      <c r="B1689" t="s">
        <v>1111</v>
      </c>
      <c r="C1689">
        <v>850</v>
      </c>
      <c r="D1689" t="s">
        <v>27</v>
      </c>
      <c r="E1689" t="s">
        <v>41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  <c r="N1689" t="s">
        <v>35</v>
      </c>
      <c r="O1689" t="s">
        <v>38</v>
      </c>
      <c r="P1689" t="s">
        <v>39</v>
      </c>
      <c r="Q1689" t="s">
        <v>47</v>
      </c>
      <c r="R1689" t="s">
        <v>25</v>
      </c>
      <c r="S1689" t="str">
        <f t="shared" si="26"/>
        <v/>
      </c>
    </row>
    <row r="1690" spans="1:19" x14ac:dyDescent="0.45">
      <c r="A1690">
        <v>15804610</v>
      </c>
      <c r="B1690" t="s">
        <v>1112</v>
      </c>
      <c r="C1690">
        <v>601</v>
      </c>
      <c r="D1690" t="s">
        <v>19</v>
      </c>
      <c r="E1690" t="s">
        <v>20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  <c r="N1690" t="s">
        <v>21</v>
      </c>
      <c r="O1690" t="s">
        <v>22</v>
      </c>
      <c r="P1690" t="s">
        <v>23</v>
      </c>
      <c r="Q1690" t="s">
        <v>24</v>
      </c>
      <c r="R1690" t="s">
        <v>33</v>
      </c>
      <c r="S1690" t="str">
        <f t="shared" si="26"/>
        <v/>
      </c>
    </row>
    <row r="1691" spans="1:19" x14ac:dyDescent="0.45">
      <c r="A1691">
        <v>15700854</v>
      </c>
      <c r="B1691" t="s">
        <v>382</v>
      </c>
      <c r="C1691">
        <v>595</v>
      </c>
      <c r="D1691" t="s">
        <v>27</v>
      </c>
      <c r="E1691" t="s">
        <v>41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  <c r="N1691" t="s">
        <v>35</v>
      </c>
      <c r="O1691" t="s">
        <v>22</v>
      </c>
      <c r="P1691" t="s">
        <v>23</v>
      </c>
      <c r="Q1691" t="s">
        <v>32</v>
      </c>
      <c r="R1691" t="s">
        <v>25</v>
      </c>
      <c r="S1691" t="str">
        <f t="shared" si="26"/>
        <v/>
      </c>
    </row>
    <row r="1692" spans="1:19" x14ac:dyDescent="0.45">
      <c r="A1692">
        <v>15758836</v>
      </c>
      <c r="B1692" t="s">
        <v>1113</v>
      </c>
      <c r="C1692">
        <v>675</v>
      </c>
      <c r="D1692" t="s">
        <v>27</v>
      </c>
      <c r="E1692" t="s">
        <v>41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  <c r="N1692" t="s">
        <v>35</v>
      </c>
      <c r="O1692" t="s">
        <v>36</v>
      </c>
      <c r="P1692" t="s">
        <v>28</v>
      </c>
      <c r="Q1692" t="s">
        <v>47</v>
      </c>
      <c r="R1692" t="s">
        <v>33</v>
      </c>
      <c r="S1692" t="str">
        <f t="shared" si="26"/>
        <v/>
      </c>
    </row>
    <row r="1693" spans="1:19" x14ac:dyDescent="0.45">
      <c r="A1693">
        <v>15772933</v>
      </c>
      <c r="B1693" t="s">
        <v>486</v>
      </c>
      <c r="C1693">
        <v>591</v>
      </c>
      <c r="D1693" t="s">
        <v>27</v>
      </c>
      <c r="E1693" t="s">
        <v>41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  <c r="N1693" t="s">
        <v>35</v>
      </c>
      <c r="O1693" t="s">
        <v>22</v>
      </c>
      <c r="P1693" t="s">
        <v>23</v>
      </c>
      <c r="Q1693" t="s">
        <v>32</v>
      </c>
      <c r="R1693" t="s">
        <v>25</v>
      </c>
      <c r="S1693" t="str">
        <f t="shared" si="26"/>
        <v/>
      </c>
    </row>
    <row r="1694" spans="1:19" x14ac:dyDescent="0.45">
      <c r="A1694">
        <v>15809006</v>
      </c>
      <c r="B1694" t="s">
        <v>604</v>
      </c>
      <c r="C1694">
        <v>602</v>
      </c>
      <c r="D1694" t="s">
        <v>19</v>
      </c>
      <c r="E1694" t="s">
        <v>41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  <c r="N1694" t="s">
        <v>46</v>
      </c>
      <c r="O1694" t="s">
        <v>22</v>
      </c>
      <c r="P1694" t="s">
        <v>39</v>
      </c>
      <c r="Q1694" t="s">
        <v>32</v>
      </c>
      <c r="R1694" t="s">
        <v>33</v>
      </c>
      <c r="S1694" t="str">
        <f t="shared" si="26"/>
        <v/>
      </c>
    </row>
    <row r="1695" spans="1:19" x14ac:dyDescent="0.45">
      <c r="A1695">
        <v>15689612</v>
      </c>
      <c r="B1695" t="s">
        <v>107</v>
      </c>
      <c r="C1695">
        <v>554</v>
      </c>
      <c r="D1695" t="s">
        <v>27</v>
      </c>
      <c r="E1695" t="s">
        <v>20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  <c r="N1695" t="s">
        <v>35</v>
      </c>
      <c r="O1695" t="s">
        <v>30</v>
      </c>
      <c r="P1695" t="s">
        <v>23</v>
      </c>
      <c r="Q1695" t="s">
        <v>32</v>
      </c>
      <c r="R1695" t="s">
        <v>25</v>
      </c>
      <c r="S1695" t="str">
        <f t="shared" si="26"/>
        <v/>
      </c>
    </row>
    <row r="1696" spans="1:19" x14ac:dyDescent="0.45">
      <c r="A1696">
        <v>15744614</v>
      </c>
      <c r="B1696" t="s">
        <v>557</v>
      </c>
      <c r="C1696">
        <v>541</v>
      </c>
      <c r="D1696" t="s">
        <v>19</v>
      </c>
      <c r="E1696" t="s">
        <v>41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  <c r="N1696" t="s">
        <v>35</v>
      </c>
      <c r="O1696" t="s">
        <v>30</v>
      </c>
      <c r="P1696" t="s">
        <v>39</v>
      </c>
      <c r="Q1696" t="s">
        <v>53</v>
      </c>
      <c r="R1696" t="s">
        <v>25</v>
      </c>
      <c r="S1696" t="str">
        <f t="shared" si="26"/>
        <v/>
      </c>
    </row>
    <row r="1697" spans="1:19" x14ac:dyDescent="0.45">
      <c r="A1697">
        <v>15704250</v>
      </c>
      <c r="B1697" t="s">
        <v>1010</v>
      </c>
      <c r="C1697">
        <v>506</v>
      </c>
      <c r="D1697" t="s">
        <v>19</v>
      </c>
      <c r="E1697" t="s">
        <v>41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  <c r="N1697" t="s">
        <v>35</v>
      </c>
      <c r="O1697" t="s">
        <v>30</v>
      </c>
      <c r="P1697" t="s">
        <v>23</v>
      </c>
      <c r="Q1697" t="s">
        <v>32</v>
      </c>
      <c r="R1697" t="s">
        <v>33</v>
      </c>
      <c r="S1697" t="str">
        <f t="shared" si="26"/>
        <v/>
      </c>
    </row>
    <row r="1698" spans="1:19" x14ac:dyDescent="0.45">
      <c r="A1698">
        <v>15700255</v>
      </c>
      <c r="B1698" t="s">
        <v>1114</v>
      </c>
      <c r="C1698">
        <v>814</v>
      </c>
      <c r="D1698" t="s">
        <v>45</v>
      </c>
      <c r="E1698" t="s">
        <v>41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  <c r="N1698" t="s">
        <v>21</v>
      </c>
      <c r="O1698" t="s">
        <v>38</v>
      </c>
      <c r="P1698" t="s">
        <v>28</v>
      </c>
      <c r="Q1698" t="s">
        <v>32</v>
      </c>
      <c r="R1698" t="s">
        <v>33</v>
      </c>
      <c r="S1698" t="str">
        <f t="shared" si="26"/>
        <v/>
      </c>
    </row>
    <row r="1699" spans="1:19" x14ac:dyDescent="0.45">
      <c r="A1699">
        <v>15669410</v>
      </c>
      <c r="B1699" t="s">
        <v>1115</v>
      </c>
      <c r="C1699">
        <v>683</v>
      </c>
      <c r="D1699" t="s">
        <v>19</v>
      </c>
      <c r="E1699" t="s">
        <v>41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  <c r="N1699" t="s">
        <v>35</v>
      </c>
      <c r="O1699" t="s">
        <v>36</v>
      </c>
      <c r="P1699" t="s">
        <v>39</v>
      </c>
      <c r="Q1699" t="s">
        <v>32</v>
      </c>
      <c r="R1699" t="s">
        <v>33</v>
      </c>
      <c r="S1699" t="str">
        <f t="shared" si="26"/>
        <v/>
      </c>
    </row>
    <row r="1700" spans="1:19" x14ac:dyDescent="0.45">
      <c r="A1700">
        <v>15807595</v>
      </c>
      <c r="B1700" t="s">
        <v>495</v>
      </c>
      <c r="C1700">
        <v>485</v>
      </c>
      <c r="D1700" t="s">
        <v>45</v>
      </c>
      <c r="E1700" t="s">
        <v>41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  <c r="N1700" t="s">
        <v>43</v>
      </c>
      <c r="O1700" t="s">
        <v>30</v>
      </c>
      <c r="P1700" t="s">
        <v>39</v>
      </c>
      <c r="Q1700" t="s">
        <v>32</v>
      </c>
      <c r="R1700" t="s">
        <v>33</v>
      </c>
      <c r="S1700" t="str">
        <f t="shared" si="26"/>
        <v/>
      </c>
    </row>
    <row r="1701" spans="1:19" x14ac:dyDescent="0.45">
      <c r="A1701">
        <v>15664523</v>
      </c>
      <c r="B1701" t="s">
        <v>1116</v>
      </c>
      <c r="C1701">
        <v>696</v>
      </c>
      <c r="D1701" t="s">
        <v>45</v>
      </c>
      <c r="E1701" t="s">
        <v>20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  <c r="N1701" t="s">
        <v>35</v>
      </c>
      <c r="O1701" t="s">
        <v>36</v>
      </c>
      <c r="P1701" t="s">
        <v>39</v>
      </c>
      <c r="Q1701" t="s">
        <v>32</v>
      </c>
      <c r="R1701" t="s">
        <v>33</v>
      </c>
      <c r="S1701" t="str">
        <f t="shared" si="26"/>
        <v/>
      </c>
    </row>
    <row r="1702" spans="1:19" x14ac:dyDescent="0.45">
      <c r="A1702">
        <v>15642833</v>
      </c>
      <c r="B1702" t="s">
        <v>1117</v>
      </c>
      <c r="C1702">
        <v>608</v>
      </c>
      <c r="D1702" t="s">
        <v>19</v>
      </c>
      <c r="E1702" t="s">
        <v>20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  <c r="N1702" t="s">
        <v>35</v>
      </c>
      <c r="O1702" t="s">
        <v>22</v>
      </c>
      <c r="P1702" t="s">
        <v>23</v>
      </c>
      <c r="Q1702" t="s">
        <v>32</v>
      </c>
      <c r="R1702" t="s">
        <v>33</v>
      </c>
      <c r="S1702" t="str">
        <f t="shared" si="26"/>
        <v/>
      </c>
    </row>
    <row r="1703" spans="1:19" x14ac:dyDescent="0.45">
      <c r="A1703">
        <v>15605279</v>
      </c>
      <c r="B1703" t="s">
        <v>1118</v>
      </c>
      <c r="C1703">
        <v>792</v>
      </c>
      <c r="D1703" t="s">
        <v>19</v>
      </c>
      <c r="E1703" t="s">
        <v>41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  <c r="N1703" t="s">
        <v>43</v>
      </c>
      <c r="O1703" t="s">
        <v>68</v>
      </c>
      <c r="P1703" t="s">
        <v>23</v>
      </c>
      <c r="Q1703" t="s">
        <v>53</v>
      </c>
      <c r="R1703" t="s">
        <v>33</v>
      </c>
      <c r="S1703" t="str">
        <f t="shared" si="26"/>
        <v/>
      </c>
    </row>
    <row r="1704" spans="1:19" x14ac:dyDescent="0.45">
      <c r="A1704">
        <v>15713644</v>
      </c>
      <c r="B1704" t="s">
        <v>219</v>
      </c>
      <c r="C1704">
        <v>686</v>
      </c>
      <c r="D1704" t="s">
        <v>27</v>
      </c>
      <c r="E1704" t="s">
        <v>41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  <c r="N1704" t="s">
        <v>46</v>
      </c>
      <c r="O1704" t="s">
        <v>36</v>
      </c>
      <c r="P1704" t="s">
        <v>23</v>
      </c>
      <c r="Q1704" t="s">
        <v>47</v>
      </c>
      <c r="R1704" t="s">
        <v>33</v>
      </c>
      <c r="S1704" t="str">
        <f t="shared" si="26"/>
        <v/>
      </c>
    </row>
    <row r="1705" spans="1:19" x14ac:dyDescent="0.45">
      <c r="A1705">
        <v>15750466</v>
      </c>
      <c r="B1705" t="s">
        <v>1119</v>
      </c>
      <c r="C1705">
        <v>790</v>
      </c>
      <c r="D1705" t="s">
        <v>45</v>
      </c>
      <c r="E1705" t="s">
        <v>41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  <c r="N1705" t="s">
        <v>21</v>
      </c>
      <c r="O1705" t="s">
        <v>68</v>
      </c>
      <c r="P1705" t="s">
        <v>28</v>
      </c>
      <c r="Q1705" t="s">
        <v>24</v>
      </c>
      <c r="R1705" t="s">
        <v>25</v>
      </c>
      <c r="S1705" t="str">
        <f t="shared" si="26"/>
        <v/>
      </c>
    </row>
    <row r="1706" spans="1:19" x14ac:dyDescent="0.45">
      <c r="A1706">
        <v>15739054</v>
      </c>
      <c r="B1706" t="s">
        <v>1120</v>
      </c>
      <c r="C1706">
        <v>654</v>
      </c>
      <c r="D1706" t="s">
        <v>19</v>
      </c>
      <c r="E1706" t="s">
        <v>20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  <c r="N1706" t="s">
        <v>46</v>
      </c>
      <c r="O1706" t="s">
        <v>22</v>
      </c>
      <c r="P1706" t="s">
        <v>28</v>
      </c>
      <c r="Q1706" t="s">
        <v>47</v>
      </c>
      <c r="R1706" t="s">
        <v>25</v>
      </c>
      <c r="S1706" t="str">
        <f t="shared" si="26"/>
        <v/>
      </c>
    </row>
    <row r="1707" spans="1:19" x14ac:dyDescent="0.45">
      <c r="A1707">
        <v>15612771</v>
      </c>
      <c r="B1707" t="s">
        <v>554</v>
      </c>
      <c r="C1707">
        <v>452</v>
      </c>
      <c r="D1707" t="s">
        <v>19</v>
      </c>
      <c r="E1707" t="s">
        <v>41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  <c r="N1707" t="s">
        <v>35</v>
      </c>
      <c r="O1707" t="s">
        <v>30</v>
      </c>
      <c r="P1707" t="s">
        <v>39</v>
      </c>
      <c r="Q1707" t="s">
        <v>47</v>
      </c>
      <c r="R1707" t="s">
        <v>25</v>
      </c>
      <c r="S1707" t="str">
        <f t="shared" si="26"/>
        <v/>
      </c>
    </row>
    <row r="1708" spans="1:19" x14ac:dyDescent="0.45">
      <c r="A1708">
        <v>15788483</v>
      </c>
      <c r="B1708" t="s">
        <v>345</v>
      </c>
      <c r="C1708">
        <v>719</v>
      </c>
      <c r="D1708" t="s">
        <v>27</v>
      </c>
      <c r="E1708" t="s">
        <v>41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  <c r="N1708" t="s">
        <v>35</v>
      </c>
      <c r="O1708" t="s">
        <v>36</v>
      </c>
      <c r="P1708" t="s">
        <v>23</v>
      </c>
      <c r="Q1708" t="s">
        <v>24</v>
      </c>
      <c r="R1708" t="s">
        <v>25</v>
      </c>
      <c r="S1708" t="str">
        <f t="shared" si="26"/>
        <v/>
      </c>
    </row>
    <row r="1709" spans="1:19" x14ac:dyDescent="0.45">
      <c r="A1709">
        <v>15732832</v>
      </c>
      <c r="B1709" t="s">
        <v>553</v>
      </c>
      <c r="C1709">
        <v>707</v>
      </c>
      <c r="D1709" t="s">
        <v>19</v>
      </c>
      <c r="E1709" t="s">
        <v>20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  <c r="N1709" t="s">
        <v>21</v>
      </c>
      <c r="O1709" t="s">
        <v>36</v>
      </c>
      <c r="P1709" t="s">
        <v>23</v>
      </c>
      <c r="Q1709" t="s">
        <v>47</v>
      </c>
      <c r="R1709" t="s">
        <v>33</v>
      </c>
      <c r="S1709" t="str">
        <f t="shared" si="26"/>
        <v/>
      </c>
    </row>
    <row r="1710" spans="1:19" x14ac:dyDescent="0.45">
      <c r="A1710">
        <v>15772892</v>
      </c>
      <c r="B1710" t="s">
        <v>326</v>
      </c>
      <c r="C1710">
        <v>699</v>
      </c>
      <c r="D1710" t="s">
        <v>19</v>
      </c>
      <c r="E1710" t="s">
        <v>20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  <c r="N1710" t="s">
        <v>21</v>
      </c>
      <c r="O1710" t="s">
        <v>36</v>
      </c>
      <c r="P1710" t="s">
        <v>23</v>
      </c>
      <c r="Q1710" t="s">
        <v>24</v>
      </c>
      <c r="R1710" t="s">
        <v>25</v>
      </c>
      <c r="S1710" t="str">
        <f t="shared" si="26"/>
        <v/>
      </c>
    </row>
    <row r="1711" spans="1:19" x14ac:dyDescent="0.45">
      <c r="A1711">
        <v>15713843</v>
      </c>
      <c r="B1711" t="s">
        <v>581</v>
      </c>
      <c r="C1711">
        <v>850</v>
      </c>
      <c r="D1711" t="s">
        <v>27</v>
      </c>
      <c r="E1711" t="s">
        <v>41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  <c r="N1711" t="s">
        <v>35</v>
      </c>
      <c r="O1711" t="s">
        <v>38</v>
      </c>
      <c r="P1711" t="s">
        <v>23</v>
      </c>
      <c r="Q1711" t="s">
        <v>24</v>
      </c>
      <c r="R1711" t="s">
        <v>33</v>
      </c>
      <c r="S1711" t="str">
        <f t="shared" si="26"/>
        <v/>
      </c>
    </row>
    <row r="1712" spans="1:19" x14ac:dyDescent="0.45">
      <c r="A1712">
        <v>15567993</v>
      </c>
      <c r="B1712" t="s">
        <v>685</v>
      </c>
      <c r="C1712">
        <v>828</v>
      </c>
      <c r="D1712" t="s">
        <v>27</v>
      </c>
      <c r="E1712" t="s">
        <v>41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  <c r="N1712" t="s">
        <v>46</v>
      </c>
      <c r="O1712" t="s">
        <v>38</v>
      </c>
      <c r="P1712" t="s">
        <v>39</v>
      </c>
      <c r="Q1712" t="s">
        <v>32</v>
      </c>
      <c r="R1712" t="s">
        <v>25</v>
      </c>
      <c r="S1712" t="str">
        <f t="shared" si="26"/>
        <v/>
      </c>
    </row>
    <row r="1713" spans="1:19" x14ac:dyDescent="0.45">
      <c r="A1713">
        <v>15617603</v>
      </c>
      <c r="B1713" t="s">
        <v>831</v>
      </c>
      <c r="C1713">
        <v>850</v>
      </c>
      <c r="D1713" t="s">
        <v>45</v>
      </c>
      <c r="E1713" t="s">
        <v>41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  <c r="N1713" t="s">
        <v>35</v>
      </c>
      <c r="O1713" t="s">
        <v>38</v>
      </c>
      <c r="P1713" t="s">
        <v>39</v>
      </c>
      <c r="Q1713" t="s">
        <v>47</v>
      </c>
      <c r="R1713" t="s">
        <v>33</v>
      </c>
      <c r="S1713" t="str">
        <f t="shared" si="26"/>
        <v/>
      </c>
    </row>
    <row r="1714" spans="1:19" x14ac:dyDescent="0.45">
      <c r="A1714">
        <v>15744983</v>
      </c>
      <c r="B1714" t="s">
        <v>1121</v>
      </c>
      <c r="C1714">
        <v>712</v>
      </c>
      <c r="D1714" t="s">
        <v>27</v>
      </c>
      <c r="E1714" t="s">
        <v>41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  <c r="N1714" t="s">
        <v>21</v>
      </c>
      <c r="O1714" t="s">
        <v>36</v>
      </c>
      <c r="P1714" t="s">
        <v>39</v>
      </c>
      <c r="Q1714" t="s">
        <v>24</v>
      </c>
      <c r="R1714" t="s">
        <v>25</v>
      </c>
      <c r="S1714" t="str">
        <f t="shared" si="26"/>
        <v/>
      </c>
    </row>
    <row r="1715" spans="1:19" x14ac:dyDescent="0.45">
      <c r="A1715">
        <v>15630419</v>
      </c>
      <c r="B1715" t="s">
        <v>630</v>
      </c>
      <c r="C1715">
        <v>634</v>
      </c>
      <c r="D1715" t="s">
        <v>19</v>
      </c>
      <c r="E1715" t="s">
        <v>41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  <c r="N1715" t="s">
        <v>21</v>
      </c>
      <c r="O1715" t="s">
        <v>22</v>
      </c>
      <c r="P1715" t="s">
        <v>39</v>
      </c>
      <c r="Q1715" t="s">
        <v>53</v>
      </c>
      <c r="R1715" t="s">
        <v>25</v>
      </c>
      <c r="S1715" t="str">
        <f t="shared" si="26"/>
        <v/>
      </c>
    </row>
    <row r="1716" spans="1:19" x14ac:dyDescent="0.45">
      <c r="A1716">
        <v>15738828</v>
      </c>
      <c r="B1716" t="s">
        <v>373</v>
      </c>
      <c r="C1716">
        <v>730</v>
      </c>
      <c r="D1716" t="s">
        <v>45</v>
      </c>
      <c r="E1716" t="s">
        <v>41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  <c r="N1716" t="s">
        <v>21</v>
      </c>
      <c r="O1716" t="s">
        <v>36</v>
      </c>
      <c r="P1716" t="s">
        <v>31</v>
      </c>
      <c r="Q1716" t="s">
        <v>32</v>
      </c>
      <c r="R1716" t="s">
        <v>25</v>
      </c>
      <c r="S1716" t="str">
        <f t="shared" si="26"/>
        <v/>
      </c>
    </row>
    <row r="1717" spans="1:19" x14ac:dyDescent="0.45">
      <c r="A1717">
        <v>15778025</v>
      </c>
      <c r="B1717" t="s">
        <v>62</v>
      </c>
      <c r="C1717">
        <v>685</v>
      </c>
      <c r="D1717" t="s">
        <v>45</v>
      </c>
      <c r="E1717" t="s">
        <v>41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  <c r="N1717" t="s">
        <v>21</v>
      </c>
      <c r="O1717" t="s">
        <v>36</v>
      </c>
      <c r="P1717" t="s">
        <v>39</v>
      </c>
      <c r="Q1717" t="s">
        <v>53</v>
      </c>
      <c r="R1717" t="s">
        <v>33</v>
      </c>
      <c r="S1717" t="str">
        <f t="shared" si="26"/>
        <v/>
      </c>
    </row>
    <row r="1718" spans="1:19" x14ac:dyDescent="0.45">
      <c r="A1718">
        <v>15799479</v>
      </c>
      <c r="B1718" t="s">
        <v>765</v>
      </c>
      <c r="C1718">
        <v>809</v>
      </c>
      <c r="D1718" t="s">
        <v>27</v>
      </c>
      <c r="E1718" t="s">
        <v>41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  <c r="N1718" t="s">
        <v>35</v>
      </c>
      <c r="O1718" t="s">
        <v>38</v>
      </c>
      <c r="P1718" t="s">
        <v>23</v>
      </c>
      <c r="Q1718" t="s">
        <v>53</v>
      </c>
      <c r="R1718" t="s">
        <v>25</v>
      </c>
      <c r="S1718" t="str">
        <f t="shared" si="26"/>
        <v/>
      </c>
    </row>
    <row r="1719" spans="1:19" x14ac:dyDescent="0.45">
      <c r="A1719">
        <v>15684269</v>
      </c>
      <c r="B1719" t="s">
        <v>511</v>
      </c>
      <c r="C1719">
        <v>707</v>
      </c>
      <c r="D1719" t="s">
        <v>27</v>
      </c>
      <c r="E1719" t="s">
        <v>20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  <c r="N1719" t="s">
        <v>35</v>
      </c>
      <c r="O1719" t="s">
        <v>36</v>
      </c>
      <c r="P1719" t="s">
        <v>28</v>
      </c>
      <c r="Q1719" t="s">
        <v>47</v>
      </c>
      <c r="R1719" t="s">
        <v>25</v>
      </c>
      <c r="S1719" t="str">
        <f t="shared" si="26"/>
        <v/>
      </c>
    </row>
    <row r="1720" spans="1:19" x14ac:dyDescent="0.45">
      <c r="A1720">
        <v>15762745</v>
      </c>
      <c r="B1720" t="s">
        <v>1122</v>
      </c>
      <c r="C1720">
        <v>648</v>
      </c>
      <c r="D1720" t="s">
        <v>27</v>
      </c>
      <c r="E1720" t="s">
        <v>41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  <c r="N1720" t="s">
        <v>35</v>
      </c>
      <c r="O1720" t="s">
        <v>22</v>
      </c>
      <c r="P1720" t="s">
        <v>23</v>
      </c>
      <c r="Q1720" t="s">
        <v>32</v>
      </c>
      <c r="R1720" t="s">
        <v>25</v>
      </c>
      <c r="S1720" t="str">
        <f t="shared" si="26"/>
        <v/>
      </c>
    </row>
    <row r="1721" spans="1:19" x14ac:dyDescent="0.45">
      <c r="A1721">
        <v>15746970</v>
      </c>
      <c r="B1721" t="s">
        <v>1123</v>
      </c>
      <c r="C1721">
        <v>760</v>
      </c>
      <c r="D1721" t="s">
        <v>27</v>
      </c>
      <c r="E1721" t="s">
        <v>20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  <c r="N1721" t="s">
        <v>43</v>
      </c>
      <c r="O1721" t="s">
        <v>68</v>
      </c>
      <c r="P1721" t="s">
        <v>23</v>
      </c>
      <c r="Q1721" t="s">
        <v>24</v>
      </c>
      <c r="R1721" t="s">
        <v>33</v>
      </c>
      <c r="S1721" t="str">
        <f t="shared" si="26"/>
        <v/>
      </c>
    </row>
    <row r="1722" spans="1:19" x14ac:dyDescent="0.45">
      <c r="A1722">
        <v>15725024</v>
      </c>
      <c r="B1722" t="s">
        <v>1124</v>
      </c>
      <c r="C1722">
        <v>805</v>
      </c>
      <c r="D1722" t="s">
        <v>45</v>
      </c>
      <c r="E1722" t="s">
        <v>20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  <c r="N1722" t="s">
        <v>35</v>
      </c>
      <c r="O1722" t="s">
        <v>38</v>
      </c>
      <c r="P1722" t="s">
        <v>39</v>
      </c>
      <c r="Q1722" t="s">
        <v>47</v>
      </c>
      <c r="R1722" t="s">
        <v>33</v>
      </c>
      <c r="S1722" t="str">
        <f t="shared" si="26"/>
        <v/>
      </c>
    </row>
    <row r="1723" spans="1:19" x14ac:dyDescent="0.45">
      <c r="A1723">
        <v>15592116</v>
      </c>
      <c r="B1723" t="s">
        <v>1125</v>
      </c>
      <c r="C1723">
        <v>585</v>
      </c>
      <c r="D1723" t="s">
        <v>19</v>
      </c>
      <c r="E1723" t="s">
        <v>20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  <c r="N1723" t="s">
        <v>35</v>
      </c>
      <c r="O1723" t="s">
        <v>22</v>
      </c>
      <c r="P1723" t="s">
        <v>23</v>
      </c>
      <c r="Q1723" t="s">
        <v>32</v>
      </c>
      <c r="R1723" t="s">
        <v>33</v>
      </c>
      <c r="S1723" t="str">
        <f t="shared" si="26"/>
        <v/>
      </c>
    </row>
    <row r="1724" spans="1:19" x14ac:dyDescent="0.45">
      <c r="A1724">
        <v>15624391</v>
      </c>
      <c r="B1724" t="s">
        <v>1126</v>
      </c>
      <c r="C1724">
        <v>595</v>
      </c>
      <c r="D1724" t="s">
        <v>27</v>
      </c>
      <c r="E1724" t="s">
        <v>20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  <c r="N1724" t="s">
        <v>35</v>
      </c>
      <c r="O1724" t="s">
        <v>22</v>
      </c>
      <c r="P1724" t="s">
        <v>39</v>
      </c>
      <c r="Q1724" t="s">
        <v>47</v>
      </c>
      <c r="R1724" t="s">
        <v>25</v>
      </c>
      <c r="S1724" t="str">
        <f t="shared" si="26"/>
        <v/>
      </c>
    </row>
    <row r="1725" spans="1:19" x14ac:dyDescent="0.45">
      <c r="A1725">
        <v>15567422</v>
      </c>
      <c r="B1725" t="s">
        <v>1127</v>
      </c>
      <c r="C1725">
        <v>630</v>
      </c>
      <c r="D1725" t="s">
        <v>19</v>
      </c>
      <c r="E1725" t="s">
        <v>41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  <c r="N1725" t="s">
        <v>21</v>
      </c>
      <c r="O1725" t="s">
        <v>22</v>
      </c>
      <c r="P1725" t="s">
        <v>23</v>
      </c>
      <c r="Q1725" t="s">
        <v>32</v>
      </c>
      <c r="R1725" t="s">
        <v>33</v>
      </c>
      <c r="S1725" t="str">
        <f t="shared" si="26"/>
        <v/>
      </c>
    </row>
    <row r="1726" spans="1:19" x14ac:dyDescent="0.45">
      <c r="A1726">
        <v>15612627</v>
      </c>
      <c r="B1726" t="s">
        <v>1128</v>
      </c>
      <c r="C1726">
        <v>627</v>
      </c>
      <c r="D1726" t="s">
        <v>45</v>
      </c>
      <c r="E1726" t="s">
        <v>41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  <c r="N1726" t="s">
        <v>46</v>
      </c>
      <c r="O1726" t="s">
        <v>22</v>
      </c>
      <c r="P1726" t="s">
        <v>39</v>
      </c>
      <c r="Q1726" t="s">
        <v>47</v>
      </c>
      <c r="R1726" t="s">
        <v>33</v>
      </c>
      <c r="S1726" t="str">
        <f t="shared" si="26"/>
        <v/>
      </c>
    </row>
    <row r="1727" spans="1:19" x14ac:dyDescent="0.45">
      <c r="A1727">
        <v>15574879</v>
      </c>
      <c r="B1727" t="s">
        <v>724</v>
      </c>
      <c r="C1727">
        <v>631</v>
      </c>
      <c r="D1727" t="s">
        <v>45</v>
      </c>
      <c r="E1727" t="s">
        <v>20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  <c r="N1727" t="s">
        <v>35</v>
      </c>
      <c r="O1727" t="s">
        <v>22</v>
      </c>
      <c r="P1727" t="s">
        <v>39</v>
      </c>
      <c r="Q1727" t="s">
        <v>24</v>
      </c>
      <c r="R1727" t="s">
        <v>33</v>
      </c>
      <c r="S1727" t="str">
        <f t="shared" si="26"/>
        <v/>
      </c>
    </row>
    <row r="1728" spans="1:19" x14ac:dyDescent="0.45">
      <c r="A1728">
        <v>15745107</v>
      </c>
      <c r="B1728" t="s">
        <v>332</v>
      </c>
      <c r="C1728">
        <v>776</v>
      </c>
      <c r="D1728" t="s">
        <v>45</v>
      </c>
      <c r="E1728" t="s">
        <v>41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  <c r="N1728" t="s">
        <v>35</v>
      </c>
      <c r="O1728" t="s">
        <v>68</v>
      </c>
      <c r="P1728" t="s">
        <v>39</v>
      </c>
      <c r="Q1728" t="s">
        <v>47</v>
      </c>
      <c r="R1728" t="s">
        <v>25</v>
      </c>
      <c r="S1728" t="str">
        <f t="shared" si="26"/>
        <v/>
      </c>
    </row>
    <row r="1729" spans="1:19" x14ac:dyDescent="0.45">
      <c r="A1729">
        <v>15734491</v>
      </c>
      <c r="B1729" t="s">
        <v>77</v>
      </c>
      <c r="C1729">
        <v>676</v>
      </c>
      <c r="D1729" t="s">
        <v>27</v>
      </c>
      <c r="E1729" t="s">
        <v>20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  <c r="N1729" t="s">
        <v>35</v>
      </c>
      <c r="O1729" t="s">
        <v>36</v>
      </c>
      <c r="P1729" t="s">
        <v>23</v>
      </c>
      <c r="Q1729" t="s">
        <v>47</v>
      </c>
      <c r="R1729" t="s">
        <v>33</v>
      </c>
      <c r="S1729" t="str">
        <f t="shared" si="26"/>
        <v/>
      </c>
    </row>
    <row r="1730" spans="1:19" x14ac:dyDescent="0.45">
      <c r="A1730">
        <v>15675320</v>
      </c>
      <c r="B1730" t="s">
        <v>125</v>
      </c>
      <c r="C1730">
        <v>758</v>
      </c>
      <c r="D1730" t="s">
        <v>27</v>
      </c>
      <c r="E1730" t="s">
        <v>20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  <c r="N1730" t="s">
        <v>21</v>
      </c>
      <c r="O1730" t="s">
        <v>68</v>
      </c>
      <c r="P1730" t="s">
        <v>28</v>
      </c>
      <c r="Q1730" t="s">
        <v>47</v>
      </c>
      <c r="R1730" t="s">
        <v>33</v>
      </c>
      <c r="S1730" t="str">
        <f t="shared" si="26"/>
        <v/>
      </c>
    </row>
    <row r="1731" spans="1:19" x14ac:dyDescent="0.45">
      <c r="A1731">
        <v>15643824</v>
      </c>
      <c r="B1731" t="s">
        <v>264</v>
      </c>
      <c r="C1731">
        <v>637</v>
      </c>
      <c r="D1731" t="s">
        <v>19</v>
      </c>
      <c r="E1731" t="s">
        <v>41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  <c r="N1731" t="s">
        <v>35</v>
      </c>
      <c r="O1731" t="s">
        <v>22</v>
      </c>
      <c r="P1731" t="s">
        <v>39</v>
      </c>
      <c r="Q1731" t="s">
        <v>24</v>
      </c>
      <c r="R1731" t="s">
        <v>33</v>
      </c>
      <c r="S1731" t="str">
        <f t="shared" ref="S1731:S1794" si="27">IF(AND(M1731=1,H1731&gt;=100000),"PRIORITY SAVE","")</f>
        <v/>
      </c>
    </row>
    <row r="1732" spans="1:19" x14ac:dyDescent="0.45">
      <c r="A1732">
        <v>15643438</v>
      </c>
      <c r="B1732" t="s">
        <v>658</v>
      </c>
      <c r="C1732">
        <v>850</v>
      </c>
      <c r="D1732" t="s">
        <v>19</v>
      </c>
      <c r="E1732" t="s">
        <v>41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  <c r="N1732" t="s">
        <v>46</v>
      </c>
      <c r="O1732" t="s">
        <v>38</v>
      </c>
      <c r="P1732" t="s">
        <v>23</v>
      </c>
      <c r="Q1732" t="s">
        <v>32</v>
      </c>
      <c r="R1732" t="s">
        <v>33</v>
      </c>
      <c r="S1732" t="str">
        <f t="shared" si="27"/>
        <v/>
      </c>
    </row>
    <row r="1733" spans="1:19" x14ac:dyDescent="0.45">
      <c r="A1733">
        <v>15721730</v>
      </c>
      <c r="B1733" t="s">
        <v>929</v>
      </c>
      <c r="C1733">
        <v>601</v>
      </c>
      <c r="D1733" t="s">
        <v>27</v>
      </c>
      <c r="E1733" t="s">
        <v>20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  <c r="N1733" t="s">
        <v>21</v>
      </c>
      <c r="O1733" t="s">
        <v>22</v>
      </c>
      <c r="P1733" t="s">
        <v>23</v>
      </c>
      <c r="Q1733" t="s">
        <v>47</v>
      </c>
      <c r="R1733" t="s">
        <v>33</v>
      </c>
      <c r="S1733" t="str">
        <f t="shared" si="27"/>
        <v/>
      </c>
    </row>
    <row r="1734" spans="1:19" x14ac:dyDescent="0.45">
      <c r="A1734">
        <v>15680727</v>
      </c>
      <c r="B1734" t="s">
        <v>1129</v>
      </c>
      <c r="C1734">
        <v>735</v>
      </c>
      <c r="D1734" t="s">
        <v>19</v>
      </c>
      <c r="E1734" t="s">
        <v>41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  <c r="N1734" t="s">
        <v>21</v>
      </c>
      <c r="O1734" t="s">
        <v>36</v>
      </c>
      <c r="P1734" t="s">
        <v>39</v>
      </c>
      <c r="Q1734" t="s">
        <v>47</v>
      </c>
      <c r="R1734" t="s">
        <v>25</v>
      </c>
      <c r="S1734" t="str">
        <f t="shared" si="27"/>
        <v/>
      </c>
    </row>
    <row r="1735" spans="1:19" x14ac:dyDescent="0.45">
      <c r="A1735">
        <v>15752508</v>
      </c>
      <c r="B1735" t="s">
        <v>896</v>
      </c>
      <c r="C1735">
        <v>614</v>
      </c>
      <c r="D1735" t="s">
        <v>45</v>
      </c>
      <c r="E1735" t="s">
        <v>41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  <c r="N1735" t="s">
        <v>35</v>
      </c>
      <c r="O1735" t="s">
        <v>22</v>
      </c>
      <c r="P1735" t="s">
        <v>28</v>
      </c>
      <c r="Q1735" t="s">
        <v>32</v>
      </c>
      <c r="R1735" t="s">
        <v>33</v>
      </c>
      <c r="S1735" t="str">
        <f t="shared" si="27"/>
        <v/>
      </c>
    </row>
    <row r="1736" spans="1:19" x14ac:dyDescent="0.45">
      <c r="A1736">
        <v>15808846</v>
      </c>
      <c r="B1736" t="s">
        <v>1130</v>
      </c>
      <c r="C1736">
        <v>672</v>
      </c>
      <c r="D1736" t="s">
        <v>45</v>
      </c>
      <c r="E1736" t="s">
        <v>20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  <c r="N1736" t="s">
        <v>46</v>
      </c>
      <c r="O1736" t="s">
        <v>36</v>
      </c>
      <c r="P1736" t="s">
        <v>31</v>
      </c>
      <c r="Q1736" t="s">
        <v>47</v>
      </c>
      <c r="R1736" t="s">
        <v>33</v>
      </c>
      <c r="S1736" t="str">
        <f t="shared" si="27"/>
        <v/>
      </c>
    </row>
    <row r="1737" spans="1:19" x14ac:dyDescent="0.45">
      <c r="A1737">
        <v>15727251</v>
      </c>
      <c r="B1737" t="s">
        <v>1030</v>
      </c>
      <c r="C1737">
        <v>642</v>
      </c>
      <c r="D1737" t="s">
        <v>19</v>
      </c>
      <c r="E1737" t="s">
        <v>41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  <c r="N1737" t="s">
        <v>35</v>
      </c>
      <c r="O1737" t="s">
        <v>22</v>
      </c>
      <c r="P1737" t="s">
        <v>39</v>
      </c>
      <c r="Q1737" t="s">
        <v>32</v>
      </c>
      <c r="R1737" t="s">
        <v>25</v>
      </c>
      <c r="S1737" t="str">
        <f t="shared" si="27"/>
        <v/>
      </c>
    </row>
    <row r="1738" spans="1:19" x14ac:dyDescent="0.45">
      <c r="A1738">
        <v>15663489</v>
      </c>
      <c r="B1738" t="s">
        <v>29</v>
      </c>
      <c r="C1738">
        <v>633</v>
      </c>
      <c r="D1738" t="s">
        <v>45</v>
      </c>
      <c r="E1738" t="s">
        <v>20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  <c r="N1738" t="s">
        <v>46</v>
      </c>
      <c r="O1738" t="s">
        <v>22</v>
      </c>
      <c r="P1738" t="s">
        <v>39</v>
      </c>
      <c r="Q1738" t="s">
        <v>24</v>
      </c>
      <c r="R1738" t="s">
        <v>25</v>
      </c>
      <c r="S1738" t="str">
        <f t="shared" si="27"/>
        <v/>
      </c>
    </row>
    <row r="1739" spans="1:19" x14ac:dyDescent="0.45">
      <c r="A1739">
        <v>15683677</v>
      </c>
      <c r="B1739" t="s">
        <v>1131</v>
      </c>
      <c r="C1739">
        <v>769</v>
      </c>
      <c r="D1739" t="s">
        <v>27</v>
      </c>
      <c r="E1739" t="s">
        <v>41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  <c r="N1739" t="s">
        <v>35</v>
      </c>
      <c r="O1739" t="s">
        <v>68</v>
      </c>
      <c r="P1739" t="s">
        <v>23</v>
      </c>
      <c r="Q1739" t="s">
        <v>53</v>
      </c>
      <c r="R1739" t="s">
        <v>25</v>
      </c>
      <c r="S1739" t="str">
        <f t="shared" si="27"/>
        <v/>
      </c>
    </row>
    <row r="1740" spans="1:19" x14ac:dyDescent="0.45">
      <c r="A1740">
        <v>15596414</v>
      </c>
      <c r="B1740" t="s">
        <v>574</v>
      </c>
      <c r="C1740">
        <v>796</v>
      </c>
      <c r="D1740" t="s">
        <v>27</v>
      </c>
      <c r="E1740" t="s">
        <v>41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  <c r="N1740" t="s">
        <v>21</v>
      </c>
      <c r="O1740" t="s">
        <v>68</v>
      </c>
      <c r="P1740" t="s">
        <v>39</v>
      </c>
      <c r="Q1740" t="s">
        <v>32</v>
      </c>
      <c r="R1740" t="s">
        <v>25</v>
      </c>
      <c r="S1740" t="str">
        <f t="shared" si="27"/>
        <v/>
      </c>
    </row>
    <row r="1741" spans="1:19" x14ac:dyDescent="0.45">
      <c r="A1741">
        <v>15730639</v>
      </c>
      <c r="B1741" t="s">
        <v>1132</v>
      </c>
      <c r="C1741">
        <v>715</v>
      </c>
      <c r="D1741" t="s">
        <v>19</v>
      </c>
      <c r="E1741" t="s">
        <v>41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  <c r="N1741" t="s">
        <v>46</v>
      </c>
      <c r="O1741" t="s">
        <v>36</v>
      </c>
      <c r="P1741" t="s">
        <v>39</v>
      </c>
      <c r="Q1741" t="s">
        <v>32</v>
      </c>
      <c r="R1741" t="s">
        <v>33</v>
      </c>
      <c r="S1741" t="str">
        <f t="shared" si="27"/>
        <v/>
      </c>
    </row>
    <row r="1742" spans="1:19" x14ac:dyDescent="0.45">
      <c r="A1742">
        <v>15672132</v>
      </c>
      <c r="B1742" t="s">
        <v>1133</v>
      </c>
      <c r="C1742">
        <v>695</v>
      </c>
      <c r="D1742" t="s">
        <v>19</v>
      </c>
      <c r="E1742" t="s">
        <v>20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  <c r="N1742" t="s">
        <v>21</v>
      </c>
      <c r="O1742" t="s">
        <v>36</v>
      </c>
      <c r="P1742" t="s">
        <v>39</v>
      </c>
      <c r="Q1742" t="s">
        <v>32</v>
      </c>
      <c r="R1742" t="s">
        <v>25</v>
      </c>
      <c r="S1742" t="str">
        <f t="shared" si="27"/>
        <v/>
      </c>
    </row>
    <row r="1743" spans="1:19" x14ac:dyDescent="0.45">
      <c r="A1743">
        <v>15742638</v>
      </c>
      <c r="B1743" t="s">
        <v>1134</v>
      </c>
      <c r="C1743">
        <v>747</v>
      </c>
      <c r="D1743" t="s">
        <v>19</v>
      </c>
      <c r="E1743" t="s">
        <v>20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  <c r="N1743" t="s">
        <v>46</v>
      </c>
      <c r="O1743" t="s">
        <v>68</v>
      </c>
      <c r="P1743" t="s">
        <v>23</v>
      </c>
      <c r="Q1743" t="s">
        <v>47</v>
      </c>
      <c r="R1743" t="s">
        <v>33</v>
      </c>
      <c r="S1743" t="str">
        <f t="shared" si="27"/>
        <v/>
      </c>
    </row>
    <row r="1744" spans="1:19" x14ac:dyDescent="0.45">
      <c r="A1744">
        <v>15578603</v>
      </c>
      <c r="B1744" t="s">
        <v>1135</v>
      </c>
      <c r="C1744">
        <v>584</v>
      </c>
      <c r="D1744" t="s">
        <v>45</v>
      </c>
      <c r="E1744" t="s">
        <v>20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  <c r="N1744" t="s">
        <v>43</v>
      </c>
      <c r="O1744" t="s">
        <v>22</v>
      </c>
      <c r="P1744" t="s">
        <v>28</v>
      </c>
      <c r="Q1744" t="s">
        <v>24</v>
      </c>
      <c r="R1744" t="s">
        <v>25</v>
      </c>
      <c r="S1744" t="str">
        <f t="shared" si="27"/>
        <v/>
      </c>
    </row>
    <row r="1745" spans="1:19" x14ac:dyDescent="0.45">
      <c r="A1745">
        <v>15726088</v>
      </c>
      <c r="B1745" t="s">
        <v>1136</v>
      </c>
      <c r="C1745">
        <v>476</v>
      </c>
      <c r="D1745" t="s">
        <v>19</v>
      </c>
      <c r="E1745" t="s">
        <v>41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  <c r="N1745" t="s">
        <v>21</v>
      </c>
      <c r="O1745" t="s">
        <v>30</v>
      </c>
      <c r="P1745" t="s">
        <v>23</v>
      </c>
      <c r="Q1745" t="s">
        <v>32</v>
      </c>
      <c r="R1745" t="s">
        <v>25</v>
      </c>
      <c r="S1745" t="str">
        <f t="shared" si="27"/>
        <v/>
      </c>
    </row>
    <row r="1746" spans="1:19" x14ac:dyDescent="0.45">
      <c r="A1746">
        <v>15682533</v>
      </c>
      <c r="B1746" t="s">
        <v>275</v>
      </c>
      <c r="C1746">
        <v>850</v>
      </c>
      <c r="D1746" t="s">
        <v>19</v>
      </c>
      <c r="E1746" t="s">
        <v>20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  <c r="N1746" t="s">
        <v>35</v>
      </c>
      <c r="O1746" t="s">
        <v>38</v>
      </c>
      <c r="P1746" t="s">
        <v>28</v>
      </c>
      <c r="Q1746" t="s">
        <v>32</v>
      </c>
      <c r="R1746" t="s">
        <v>25</v>
      </c>
      <c r="S1746" t="str">
        <f t="shared" si="27"/>
        <v/>
      </c>
    </row>
    <row r="1747" spans="1:19" x14ac:dyDescent="0.45">
      <c r="A1747">
        <v>15772995</v>
      </c>
      <c r="B1747" t="s">
        <v>508</v>
      </c>
      <c r="C1747">
        <v>529</v>
      </c>
      <c r="D1747" t="s">
        <v>19</v>
      </c>
      <c r="E1747" t="s">
        <v>41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  <c r="N1747" t="s">
        <v>35</v>
      </c>
      <c r="O1747" t="s">
        <v>30</v>
      </c>
      <c r="P1747" t="s">
        <v>39</v>
      </c>
      <c r="Q1747" t="s">
        <v>24</v>
      </c>
      <c r="R1747" t="s">
        <v>25</v>
      </c>
      <c r="S1747" t="str">
        <f t="shared" si="27"/>
        <v/>
      </c>
    </row>
    <row r="1748" spans="1:19" x14ac:dyDescent="0.45">
      <c r="A1748">
        <v>15765694</v>
      </c>
      <c r="B1748" t="s">
        <v>1137</v>
      </c>
      <c r="C1748">
        <v>584</v>
      </c>
      <c r="D1748" t="s">
        <v>27</v>
      </c>
      <c r="E1748" t="s">
        <v>20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  <c r="N1748" t="s">
        <v>43</v>
      </c>
      <c r="O1748" t="s">
        <v>22</v>
      </c>
      <c r="P1748" t="s">
        <v>23</v>
      </c>
      <c r="Q1748" t="s">
        <v>24</v>
      </c>
      <c r="R1748" t="s">
        <v>25</v>
      </c>
      <c r="S1748" t="str">
        <f t="shared" si="27"/>
        <v/>
      </c>
    </row>
    <row r="1749" spans="1:19" x14ac:dyDescent="0.45">
      <c r="A1749">
        <v>15659486</v>
      </c>
      <c r="B1749" t="s">
        <v>1021</v>
      </c>
      <c r="C1749">
        <v>586</v>
      </c>
      <c r="D1749" t="s">
        <v>45</v>
      </c>
      <c r="E1749" t="s">
        <v>41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  <c r="N1749" t="s">
        <v>35</v>
      </c>
      <c r="O1749" t="s">
        <v>22</v>
      </c>
      <c r="P1749" t="s">
        <v>28</v>
      </c>
      <c r="Q1749" t="s">
        <v>53</v>
      </c>
      <c r="R1749" t="s">
        <v>25</v>
      </c>
      <c r="S1749" t="str">
        <f t="shared" si="27"/>
        <v/>
      </c>
    </row>
    <row r="1750" spans="1:19" x14ac:dyDescent="0.45">
      <c r="A1750">
        <v>15568963</v>
      </c>
      <c r="B1750" t="s">
        <v>1138</v>
      </c>
      <c r="C1750">
        <v>674</v>
      </c>
      <c r="D1750" t="s">
        <v>45</v>
      </c>
      <c r="E1750" t="s">
        <v>41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  <c r="N1750" t="s">
        <v>35</v>
      </c>
      <c r="O1750" t="s">
        <v>36</v>
      </c>
      <c r="P1750" t="s">
        <v>31</v>
      </c>
      <c r="Q1750" t="s">
        <v>24</v>
      </c>
      <c r="R1750" t="s">
        <v>25</v>
      </c>
      <c r="S1750" t="str">
        <f t="shared" si="27"/>
        <v>PRIORITY SAVE</v>
      </c>
    </row>
    <row r="1751" spans="1:19" x14ac:dyDescent="0.45">
      <c r="A1751">
        <v>15703820</v>
      </c>
      <c r="B1751" t="s">
        <v>100</v>
      </c>
      <c r="C1751">
        <v>552</v>
      </c>
      <c r="D1751" t="s">
        <v>19</v>
      </c>
      <c r="E1751" t="s">
        <v>41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  <c r="N1751" t="s">
        <v>21</v>
      </c>
      <c r="O1751" t="s">
        <v>30</v>
      </c>
      <c r="P1751" t="s">
        <v>39</v>
      </c>
      <c r="Q1751" t="s">
        <v>53</v>
      </c>
      <c r="R1751" t="s">
        <v>33</v>
      </c>
      <c r="S1751" t="str">
        <f t="shared" si="27"/>
        <v>PRIORITY SAVE</v>
      </c>
    </row>
    <row r="1752" spans="1:19" x14ac:dyDescent="0.45">
      <c r="A1752">
        <v>15569410</v>
      </c>
      <c r="B1752" t="s">
        <v>628</v>
      </c>
      <c r="C1752">
        <v>601</v>
      </c>
      <c r="D1752" t="s">
        <v>45</v>
      </c>
      <c r="E1752" t="s">
        <v>20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  <c r="N1752" t="s">
        <v>35</v>
      </c>
      <c r="O1752" t="s">
        <v>22</v>
      </c>
      <c r="P1752" t="s">
        <v>39</v>
      </c>
      <c r="Q1752" t="s">
        <v>32</v>
      </c>
      <c r="R1752" t="s">
        <v>33</v>
      </c>
      <c r="S1752" t="str">
        <f t="shared" si="27"/>
        <v/>
      </c>
    </row>
    <row r="1753" spans="1:19" x14ac:dyDescent="0.45">
      <c r="A1753">
        <v>15632256</v>
      </c>
      <c r="B1753" t="s">
        <v>1139</v>
      </c>
      <c r="C1753">
        <v>541</v>
      </c>
      <c r="D1753" t="s">
        <v>19</v>
      </c>
      <c r="E1753" t="s">
        <v>41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  <c r="N1753" t="s">
        <v>46</v>
      </c>
      <c r="O1753" t="s">
        <v>30</v>
      </c>
      <c r="P1753" t="s">
        <v>39</v>
      </c>
      <c r="Q1753" t="s">
        <v>32</v>
      </c>
      <c r="R1753" t="s">
        <v>25</v>
      </c>
      <c r="S1753" t="str">
        <f t="shared" si="27"/>
        <v/>
      </c>
    </row>
    <row r="1754" spans="1:19" x14ac:dyDescent="0.45">
      <c r="A1754">
        <v>15724466</v>
      </c>
      <c r="B1754" t="s">
        <v>1140</v>
      </c>
      <c r="C1754">
        <v>744</v>
      </c>
      <c r="D1754" t="s">
        <v>45</v>
      </c>
      <c r="E1754" t="s">
        <v>20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  <c r="N1754" t="s">
        <v>21</v>
      </c>
      <c r="O1754" t="s">
        <v>68</v>
      </c>
      <c r="P1754" t="s">
        <v>28</v>
      </c>
      <c r="Q1754" t="s">
        <v>24</v>
      </c>
      <c r="R1754" t="s">
        <v>25</v>
      </c>
      <c r="S1754" t="str">
        <f t="shared" si="27"/>
        <v/>
      </c>
    </row>
    <row r="1755" spans="1:19" x14ac:dyDescent="0.45">
      <c r="A1755">
        <v>15777639</v>
      </c>
      <c r="B1755" t="s">
        <v>705</v>
      </c>
      <c r="C1755">
        <v>595</v>
      </c>
      <c r="D1755" t="s">
        <v>27</v>
      </c>
      <c r="E1755" t="s">
        <v>20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  <c r="N1755" t="s">
        <v>46</v>
      </c>
      <c r="O1755" t="s">
        <v>22</v>
      </c>
      <c r="P1755" t="s">
        <v>39</v>
      </c>
      <c r="Q1755" t="s">
        <v>53</v>
      </c>
      <c r="R1755" t="s">
        <v>33</v>
      </c>
      <c r="S1755" t="str">
        <f t="shared" si="27"/>
        <v/>
      </c>
    </row>
    <row r="1756" spans="1:19" x14ac:dyDescent="0.45">
      <c r="A1756">
        <v>15802501</v>
      </c>
      <c r="B1756" t="s">
        <v>127</v>
      </c>
      <c r="C1756">
        <v>724</v>
      </c>
      <c r="D1756" t="s">
        <v>45</v>
      </c>
      <c r="E1756" t="s">
        <v>41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  <c r="N1756" t="s">
        <v>35</v>
      </c>
      <c r="O1756" t="s">
        <v>36</v>
      </c>
      <c r="P1756" t="s">
        <v>39</v>
      </c>
      <c r="Q1756" t="s">
        <v>47</v>
      </c>
      <c r="R1756" t="s">
        <v>33</v>
      </c>
      <c r="S1756" t="str">
        <f t="shared" si="27"/>
        <v/>
      </c>
    </row>
    <row r="1757" spans="1:19" x14ac:dyDescent="0.45">
      <c r="A1757">
        <v>15778410</v>
      </c>
      <c r="B1757" t="s">
        <v>83</v>
      </c>
      <c r="C1757">
        <v>533</v>
      </c>
      <c r="D1757" t="s">
        <v>27</v>
      </c>
      <c r="E1757" t="s">
        <v>20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  <c r="N1757" t="s">
        <v>43</v>
      </c>
      <c r="O1757" t="s">
        <v>30</v>
      </c>
      <c r="P1757" t="s">
        <v>23</v>
      </c>
      <c r="Q1757" t="s">
        <v>32</v>
      </c>
      <c r="R1757" t="s">
        <v>25</v>
      </c>
      <c r="S1757" t="str">
        <f t="shared" si="27"/>
        <v/>
      </c>
    </row>
    <row r="1758" spans="1:19" x14ac:dyDescent="0.45">
      <c r="A1758">
        <v>15670702</v>
      </c>
      <c r="B1758" t="s">
        <v>260</v>
      </c>
      <c r="C1758">
        <v>618</v>
      </c>
      <c r="D1758" t="s">
        <v>19</v>
      </c>
      <c r="E1758" t="s">
        <v>41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  <c r="N1758" t="s">
        <v>35</v>
      </c>
      <c r="O1758" t="s">
        <v>22</v>
      </c>
      <c r="P1758" t="s">
        <v>31</v>
      </c>
      <c r="Q1758" t="s">
        <v>24</v>
      </c>
      <c r="R1758" t="s">
        <v>33</v>
      </c>
      <c r="S1758" t="str">
        <f t="shared" si="27"/>
        <v/>
      </c>
    </row>
    <row r="1759" spans="1:19" x14ac:dyDescent="0.45">
      <c r="A1759">
        <v>15704763</v>
      </c>
      <c r="B1759" t="s">
        <v>1141</v>
      </c>
      <c r="C1759">
        <v>523</v>
      </c>
      <c r="D1759" t="s">
        <v>45</v>
      </c>
      <c r="E1759" t="s">
        <v>20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  <c r="N1759" t="s">
        <v>35</v>
      </c>
      <c r="O1759" t="s">
        <v>30</v>
      </c>
      <c r="P1759" t="s">
        <v>39</v>
      </c>
      <c r="Q1759" t="s">
        <v>24</v>
      </c>
      <c r="R1759" t="s">
        <v>25</v>
      </c>
      <c r="S1759" t="str">
        <f t="shared" si="27"/>
        <v>PRIORITY SAVE</v>
      </c>
    </row>
    <row r="1760" spans="1:19" x14ac:dyDescent="0.45">
      <c r="A1760">
        <v>15645544</v>
      </c>
      <c r="B1760" t="s">
        <v>1142</v>
      </c>
      <c r="C1760">
        <v>642</v>
      </c>
      <c r="D1760" t="s">
        <v>45</v>
      </c>
      <c r="E1760" t="s">
        <v>20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  <c r="N1760" t="s">
        <v>35</v>
      </c>
      <c r="O1760" t="s">
        <v>22</v>
      </c>
      <c r="P1760" t="s">
        <v>39</v>
      </c>
      <c r="Q1760" t="s">
        <v>47</v>
      </c>
      <c r="R1760" t="s">
        <v>25</v>
      </c>
      <c r="S1760" t="str">
        <f t="shared" si="27"/>
        <v/>
      </c>
    </row>
    <row r="1761" spans="1:19" x14ac:dyDescent="0.45">
      <c r="A1761">
        <v>15757646</v>
      </c>
      <c r="B1761" t="s">
        <v>1143</v>
      </c>
      <c r="C1761">
        <v>584</v>
      </c>
      <c r="D1761" t="s">
        <v>19</v>
      </c>
      <c r="E1761" t="s">
        <v>41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  <c r="N1761" t="s">
        <v>35</v>
      </c>
      <c r="O1761" t="s">
        <v>22</v>
      </c>
      <c r="P1761" t="s">
        <v>23</v>
      </c>
      <c r="Q1761" t="s">
        <v>53</v>
      </c>
      <c r="R1761" t="s">
        <v>33</v>
      </c>
      <c r="S1761" t="str">
        <f t="shared" si="27"/>
        <v/>
      </c>
    </row>
    <row r="1762" spans="1:19" x14ac:dyDescent="0.45">
      <c r="A1762">
        <v>15701121</v>
      </c>
      <c r="B1762" t="s">
        <v>1144</v>
      </c>
      <c r="C1762">
        <v>521</v>
      </c>
      <c r="D1762" t="s">
        <v>19</v>
      </c>
      <c r="E1762" t="s">
        <v>41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  <c r="N1762" t="s">
        <v>35</v>
      </c>
      <c r="O1762" t="s">
        <v>30</v>
      </c>
      <c r="P1762" t="s">
        <v>39</v>
      </c>
      <c r="Q1762" t="s">
        <v>47</v>
      </c>
      <c r="R1762" t="s">
        <v>25</v>
      </c>
      <c r="S1762" t="str">
        <f t="shared" si="27"/>
        <v>PRIORITY SAVE</v>
      </c>
    </row>
    <row r="1763" spans="1:19" x14ac:dyDescent="0.45">
      <c r="A1763">
        <v>15796313</v>
      </c>
      <c r="B1763" t="s">
        <v>621</v>
      </c>
      <c r="C1763">
        <v>662</v>
      </c>
      <c r="D1763" t="s">
        <v>19</v>
      </c>
      <c r="E1763" t="s">
        <v>20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  <c r="N1763" t="s">
        <v>35</v>
      </c>
      <c r="O1763" t="s">
        <v>22</v>
      </c>
      <c r="P1763" t="s">
        <v>31</v>
      </c>
      <c r="Q1763" t="s">
        <v>47</v>
      </c>
      <c r="R1763" t="s">
        <v>33</v>
      </c>
      <c r="S1763" t="str">
        <f t="shared" si="27"/>
        <v>PRIORITY SAVE</v>
      </c>
    </row>
    <row r="1764" spans="1:19" x14ac:dyDescent="0.45">
      <c r="A1764">
        <v>15815660</v>
      </c>
      <c r="B1764" t="s">
        <v>612</v>
      </c>
      <c r="C1764">
        <v>758</v>
      </c>
      <c r="D1764" t="s">
        <v>19</v>
      </c>
      <c r="E1764" t="s">
        <v>20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  <c r="N1764" t="s">
        <v>35</v>
      </c>
      <c r="O1764" t="s">
        <v>68</v>
      </c>
      <c r="P1764" t="s">
        <v>31</v>
      </c>
      <c r="Q1764" t="s">
        <v>24</v>
      </c>
      <c r="R1764" t="s">
        <v>25</v>
      </c>
      <c r="S1764" t="str">
        <f t="shared" si="27"/>
        <v/>
      </c>
    </row>
    <row r="1765" spans="1:19" x14ac:dyDescent="0.45">
      <c r="A1765">
        <v>15602844</v>
      </c>
      <c r="B1765" t="s">
        <v>733</v>
      </c>
      <c r="C1765">
        <v>717</v>
      </c>
      <c r="D1765" t="s">
        <v>19</v>
      </c>
      <c r="E1765" t="s">
        <v>41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  <c r="N1765" t="s">
        <v>35</v>
      </c>
      <c r="O1765" t="s">
        <v>36</v>
      </c>
      <c r="P1765" t="s">
        <v>28</v>
      </c>
      <c r="Q1765" t="s">
        <v>32</v>
      </c>
      <c r="R1765" t="s">
        <v>25</v>
      </c>
      <c r="S1765" t="str">
        <f t="shared" si="27"/>
        <v/>
      </c>
    </row>
    <row r="1766" spans="1:19" x14ac:dyDescent="0.45">
      <c r="A1766">
        <v>15636238</v>
      </c>
      <c r="B1766" t="s">
        <v>138</v>
      </c>
      <c r="C1766">
        <v>611</v>
      </c>
      <c r="D1766" t="s">
        <v>19</v>
      </c>
      <c r="E1766" t="s">
        <v>41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  <c r="N1766" t="s">
        <v>21</v>
      </c>
      <c r="O1766" t="s">
        <v>22</v>
      </c>
      <c r="P1766" t="s">
        <v>23</v>
      </c>
      <c r="Q1766" t="s">
        <v>24</v>
      </c>
      <c r="R1766" t="s">
        <v>33</v>
      </c>
      <c r="S1766" t="str">
        <f t="shared" si="27"/>
        <v/>
      </c>
    </row>
    <row r="1767" spans="1:19" x14ac:dyDescent="0.45">
      <c r="A1767">
        <v>15770101</v>
      </c>
      <c r="B1767" t="s">
        <v>244</v>
      </c>
      <c r="C1767">
        <v>766</v>
      </c>
      <c r="D1767" t="s">
        <v>45</v>
      </c>
      <c r="E1767" t="s">
        <v>41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  <c r="N1767" t="s">
        <v>21</v>
      </c>
      <c r="O1767" t="s">
        <v>68</v>
      </c>
      <c r="P1767" t="s">
        <v>39</v>
      </c>
      <c r="Q1767" t="s">
        <v>32</v>
      </c>
      <c r="R1767" t="s">
        <v>33</v>
      </c>
      <c r="S1767" t="str">
        <f t="shared" si="27"/>
        <v/>
      </c>
    </row>
    <row r="1768" spans="1:19" x14ac:dyDescent="0.45">
      <c r="A1768">
        <v>15645543</v>
      </c>
      <c r="B1768" t="s">
        <v>554</v>
      </c>
      <c r="C1768">
        <v>636</v>
      </c>
      <c r="D1768" t="s">
        <v>19</v>
      </c>
      <c r="E1768" t="s">
        <v>20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  <c r="N1768" t="s">
        <v>35</v>
      </c>
      <c r="O1768" t="s">
        <v>22</v>
      </c>
      <c r="P1768" t="s">
        <v>23</v>
      </c>
      <c r="Q1768" t="s">
        <v>47</v>
      </c>
      <c r="R1768" t="s">
        <v>33</v>
      </c>
      <c r="S1768" t="str">
        <f t="shared" si="27"/>
        <v/>
      </c>
    </row>
    <row r="1769" spans="1:19" x14ac:dyDescent="0.45">
      <c r="A1769">
        <v>15596397</v>
      </c>
      <c r="B1769" t="s">
        <v>999</v>
      </c>
      <c r="C1769">
        <v>814</v>
      </c>
      <c r="D1769" t="s">
        <v>19</v>
      </c>
      <c r="E1769" t="s">
        <v>20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  <c r="N1769" t="s">
        <v>21</v>
      </c>
      <c r="O1769" t="s">
        <v>38</v>
      </c>
      <c r="P1769" t="s">
        <v>23</v>
      </c>
      <c r="Q1769" t="s">
        <v>32</v>
      </c>
      <c r="R1769" t="s">
        <v>33</v>
      </c>
      <c r="S1769" t="str">
        <f t="shared" si="27"/>
        <v/>
      </c>
    </row>
    <row r="1770" spans="1:19" x14ac:dyDescent="0.45">
      <c r="A1770">
        <v>15770525</v>
      </c>
      <c r="B1770" t="s">
        <v>944</v>
      </c>
      <c r="C1770">
        <v>760</v>
      </c>
      <c r="D1770" t="s">
        <v>27</v>
      </c>
      <c r="E1770" t="s">
        <v>41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  <c r="N1770" t="s">
        <v>46</v>
      </c>
      <c r="O1770" t="s">
        <v>68</v>
      </c>
      <c r="P1770" t="s">
        <v>39</v>
      </c>
      <c r="Q1770" t="s">
        <v>24</v>
      </c>
      <c r="R1770" t="s">
        <v>33</v>
      </c>
      <c r="S1770" t="str">
        <f t="shared" si="27"/>
        <v/>
      </c>
    </row>
    <row r="1771" spans="1:19" x14ac:dyDescent="0.45">
      <c r="A1771">
        <v>15684267</v>
      </c>
      <c r="B1771" t="s">
        <v>1145</v>
      </c>
      <c r="C1771">
        <v>607</v>
      </c>
      <c r="D1771" t="s">
        <v>45</v>
      </c>
      <c r="E1771" t="s">
        <v>41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  <c r="N1771" t="s">
        <v>35</v>
      </c>
      <c r="O1771" t="s">
        <v>22</v>
      </c>
      <c r="P1771" t="s">
        <v>28</v>
      </c>
      <c r="Q1771" t="s">
        <v>24</v>
      </c>
      <c r="R1771" t="s">
        <v>33</v>
      </c>
      <c r="S1771" t="str">
        <f t="shared" si="27"/>
        <v/>
      </c>
    </row>
    <row r="1772" spans="1:19" x14ac:dyDescent="0.45">
      <c r="A1772">
        <v>15689980</v>
      </c>
      <c r="B1772" t="s">
        <v>1071</v>
      </c>
      <c r="C1772">
        <v>725</v>
      </c>
      <c r="D1772" t="s">
        <v>27</v>
      </c>
      <c r="E1772" t="s">
        <v>20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  <c r="N1772" t="s">
        <v>35</v>
      </c>
      <c r="O1772" t="s">
        <v>36</v>
      </c>
      <c r="P1772" t="s">
        <v>39</v>
      </c>
      <c r="Q1772" t="s">
        <v>47</v>
      </c>
      <c r="R1772" t="s">
        <v>25</v>
      </c>
      <c r="S1772" t="str">
        <f t="shared" si="27"/>
        <v>PRIORITY SAVE</v>
      </c>
    </row>
    <row r="1773" spans="1:19" x14ac:dyDescent="0.45">
      <c r="A1773">
        <v>15633260</v>
      </c>
      <c r="B1773" t="s">
        <v>261</v>
      </c>
      <c r="C1773">
        <v>600</v>
      </c>
      <c r="D1773" t="s">
        <v>19</v>
      </c>
      <c r="E1773" t="s">
        <v>41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  <c r="N1773" t="s">
        <v>35</v>
      </c>
      <c r="O1773" t="s">
        <v>22</v>
      </c>
      <c r="P1773" t="s">
        <v>39</v>
      </c>
      <c r="Q1773" t="s">
        <v>24</v>
      </c>
      <c r="R1773" t="s">
        <v>25</v>
      </c>
      <c r="S1773" t="str">
        <f t="shared" si="27"/>
        <v/>
      </c>
    </row>
    <row r="1774" spans="1:19" x14ac:dyDescent="0.45">
      <c r="A1774">
        <v>15756471</v>
      </c>
      <c r="B1774" t="s">
        <v>1146</v>
      </c>
      <c r="C1774">
        <v>656</v>
      </c>
      <c r="D1774" t="s">
        <v>45</v>
      </c>
      <c r="E1774" t="s">
        <v>41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  <c r="N1774" t="s">
        <v>46</v>
      </c>
      <c r="O1774" t="s">
        <v>22</v>
      </c>
      <c r="P1774" t="s">
        <v>39</v>
      </c>
      <c r="Q1774" t="s">
        <v>47</v>
      </c>
      <c r="R1774" t="s">
        <v>33</v>
      </c>
      <c r="S1774" t="str">
        <f t="shared" si="27"/>
        <v/>
      </c>
    </row>
    <row r="1775" spans="1:19" x14ac:dyDescent="0.45">
      <c r="A1775">
        <v>15721303</v>
      </c>
      <c r="B1775" t="s">
        <v>1147</v>
      </c>
      <c r="C1775">
        <v>640</v>
      </c>
      <c r="D1775" t="s">
        <v>27</v>
      </c>
      <c r="E1775" t="s">
        <v>41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  <c r="N1775" t="s">
        <v>35</v>
      </c>
      <c r="O1775" t="s">
        <v>22</v>
      </c>
      <c r="P1775" t="s">
        <v>39</v>
      </c>
      <c r="Q1775" t="s">
        <v>24</v>
      </c>
      <c r="R1775" t="s">
        <v>25</v>
      </c>
      <c r="S1775" t="str">
        <f t="shared" si="27"/>
        <v/>
      </c>
    </row>
    <row r="1776" spans="1:19" x14ac:dyDescent="0.45">
      <c r="A1776">
        <v>15802256</v>
      </c>
      <c r="B1776" t="s">
        <v>279</v>
      </c>
      <c r="C1776">
        <v>439</v>
      </c>
      <c r="D1776" t="s">
        <v>19</v>
      </c>
      <c r="E1776" t="s">
        <v>41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  <c r="N1776" t="s">
        <v>46</v>
      </c>
      <c r="O1776" t="s">
        <v>30</v>
      </c>
      <c r="P1776" t="s">
        <v>39</v>
      </c>
      <c r="Q1776" t="s">
        <v>32</v>
      </c>
      <c r="R1776" t="s">
        <v>33</v>
      </c>
      <c r="S1776" t="str">
        <f t="shared" si="27"/>
        <v/>
      </c>
    </row>
    <row r="1777" spans="1:19" x14ac:dyDescent="0.45">
      <c r="A1777">
        <v>15725664</v>
      </c>
      <c r="B1777" t="s">
        <v>118</v>
      </c>
      <c r="C1777">
        <v>549</v>
      </c>
      <c r="D1777" t="s">
        <v>19</v>
      </c>
      <c r="E1777" t="s">
        <v>20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  <c r="N1777" t="s">
        <v>35</v>
      </c>
      <c r="O1777" t="s">
        <v>30</v>
      </c>
      <c r="P1777" t="s">
        <v>39</v>
      </c>
      <c r="Q1777" t="s">
        <v>32</v>
      </c>
      <c r="R1777" t="s">
        <v>25</v>
      </c>
      <c r="S1777" t="str">
        <f t="shared" si="27"/>
        <v/>
      </c>
    </row>
    <row r="1778" spans="1:19" x14ac:dyDescent="0.45">
      <c r="A1778">
        <v>15674851</v>
      </c>
      <c r="B1778" t="s">
        <v>101</v>
      </c>
      <c r="C1778">
        <v>622</v>
      </c>
      <c r="D1778" t="s">
        <v>19</v>
      </c>
      <c r="E1778" t="s">
        <v>41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  <c r="N1778" t="s">
        <v>35</v>
      </c>
      <c r="O1778" t="s">
        <v>22</v>
      </c>
      <c r="P1778" t="s">
        <v>23</v>
      </c>
      <c r="Q1778" t="s">
        <v>47</v>
      </c>
      <c r="R1778" t="s">
        <v>33</v>
      </c>
      <c r="S1778" t="str">
        <f t="shared" si="27"/>
        <v/>
      </c>
    </row>
    <row r="1779" spans="1:19" x14ac:dyDescent="0.45">
      <c r="A1779">
        <v>15701946</v>
      </c>
      <c r="B1779" t="s">
        <v>838</v>
      </c>
      <c r="C1779">
        <v>715</v>
      </c>
      <c r="D1779" t="s">
        <v>19</v>
      </c>
      <c r="E1779" t="s">
        <v>41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  <c r="N1779" t="s">
        <v>35</v>
      </c>
      <c r="O1779" t="s">
        <v>36</v>
      </c>
      <c r="P1779" t="s">
        <v>39</v>
      </c>
      <c r="Q1779" t="s">
        <v>47</v>
      </c>
      <c r="R1779" t="s">
        <v>25</v>
      </c>
      <c r="S1779" t="str">
        <f t="shared" si="27"/>
        <v/>
      </c>
    </row>
    <row r="1780" spans="1:19" x14ac:dyDescent="0.45">
      <c r="A1780">
        <v>15748947</v>
      </c>
      <c r="B1780" t="s">
        <v>1148</v>
      </c>
      <c r="C1780">
        <v>657</v>
      </c>
      <c r="D1780" t="s">
        <v>19</v>
      </c>
      <c r="E1780" t="s">
        <v>20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  <c r="N1780" t="s">
        <v>21</v>
      </c>
      <c r="O1780" t="s">
        <v>22</v>
      </c>
      <c r="P1780" t="s">
        <v>28</v>
      </c>
      <c r="Q1780" t="s">
        <v>47</v>
      </c>
      <c r="R1780" t="s">
        <v>25</v>
      </c>
      <c r="S1780" t="str">
        <f t="shared" si="27"/>
        <v/>
      </c>
    </row>
    <row r="1781" spans="1:19" x14ac:dyDescent="0.45">
      <c r="A1781">
        <v>15673342</v>
      </c>
      <c r="B1781" t="s">
        <v>300</v>
      </c>
      <c r="C1781">
        <v>703</v>
      </c>
      <c r="D1781" t="s">
        <v>19</v>
      </c>
      <c r="E1781" t="s">
        <v>41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  <c r="N1781" t="s">
        <v>35</v>
      </c>
      <c r="O1781" t="s">
        <v>36</v>
      </c>
      <c r="P1781" t="s">
        <v>23</v>
      </c>
      <c r="Q1781" t="s">
        <v>24</v>
      </c>
      <c r="R1781" t="s">
        <v>33</v>
      </c>
      <c r="S1781" t="str">
        <f t="shared" si="27"/>
        <v/>
      </c>
    </row>
    <row r="1782" spans="1:19" x14ac:dyDescent="0.45">
      <c r="A1782">
        <v>15601008</v>
      </c>
      <c r="B1782" t="s">
        <v>249</v>
      </c>
      <c r="C1782">
        <v>802</v>
      </c>
      <c r="D1782" t="s">
        <v>19</v>
      </c>
      <c r="E1782" t="s">
        <v>41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  <c r="N1782" t="s">
        <v>35</v>
      </c>
      <c r="O1782" t="s">
        <v>38</v>
      </c>
      <c r="P1782" t="s">
        <v>23</v>
      </c>
      <c r="Q1782" t="s">
        <v>32</v>
      </c>
      <c r="R1782" t="s">
        <v>33</v>
      </c>
      <c r="S1782" t="str">
        <f t="shared" si="27"/>
        <v/>
      </c>
    </row>
    <row r="1783" spans="1:19" x14ac:dyDescent="0.45">
      <c r="A1783">
        <v>15771636</v>
      </c>
      <c r="B1783" t="s">
        <v>219</v>
      </c>
      <c r="C1783">
        <v>793</v>
      </c>
      <c r="D1783" t="s">
        <v>27</v>
      </c>
      <c r="E1783" t="s">
        <v>20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  <c r="N1783" t="s">
        <v>35</v>
      </c>
      <c r="O1783" t="s">
        <v>68</v>
      </c>
      <c r="P1783" t="s">
        <v>23</v>
      </c>
      <c r="Q1783" t="s">
        <v>24</v>
      </c>
      <c r="R1783" t="s">
        <v>25</v>
      </c>
      <c r="S1783" t="str">
        <f t="shared" si="27"/>
        <v/>
      </c>
    </row>
    <row r="1784" spans="1:19" x14ac:dyDescent="0.45">
      <c r="A1784">
        <v>15642002</v>
      </c>
      <c r="B1784" t="s">
        <v>948</v>
      </c>
      <c r="C1784">
        <v>554</v>
      </c>
      <c r="D1784" t="s">
        <v>19</v>
      </c>
      <c r="E1784" t="s">
        <v>20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  <c r="N1784" t="s">
        <v>35</v>
      </c>
      <c r="O1784" t="s">
        <v>30</v>
      </c>
      <c r="P1784" t="s">
        <v>39</v>
      </c>
      <c r="Q1784" t="s">
        <v>32</v>
      </c>
      <c r="R1784" t="s">
        <v>33</v>
      </c>
      <c r="S1784" t="str">
        <f t="shared" si="27"/>
        <v>PRIORITY SAVE</v>
      </c>
    </row>
    <row r="1785" spans="1:19" x14ac:dyDescent="0.45">
      <c r="A1785">
        <v>15693381</v>
      </c>
      <c r="B1785" t="s">
        <v>1149</v>
      </c>
      <c r="C1785">
        <v>533</v>
      </c>
      <c r="D1785" t="s">
        <v>27</v>
      </c>
      <c r="E1785" t="s">
        <v>41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  <c r="N1785" t="s">
        <v>35</v>
      </c>
      <c r="O1785" t="s">
        <v>30</v>
      </c>
      <c r="P1785" t="s">
        <v>39</v>
      </c>
      <c r="Q1785" t="s">
        <v>24</v>
      </c>
      <c r="R1785" t="s">
        <v>33</v>
      </c>
      <c r="S1785" t="str">
        <f t="shared" si="27"/>
        <v/>
      </c>
    </row>
    <row r="1786" spans="1:19" x14ac:dyDescent="0.45">
      <c r="A1786">
        <v>15607691</v>
      </c>
      <c r="B1786" t="s">
        <v>817</v>
      </c>
      <c r="C1786">
        <v>658</v>
      </c>
      <c r="D1786" t="s">
        <v>19</v>
      </c>
      <c r="E1786" t="s">
        <v>41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  <c r="N1786" t="s">
        <v>35</v>
      </c>
      <c r="O1786" t="s">
        <v>22</v>
      </c>
      <c r="P1786" t="s">
        <v>31</v>
      </c>
      <c r="Q1786" t="s">
        <v>32</v>
      </c>
      <c r="R1786" t="s">
        <v>25</v>
      </c>
      <c r="S1786" t="str">
        <f t="shared" si="27"/>
        <v/>
      </c>
    </row>
    <row r="1787" spans="1:19" x14ac:dyDescent="0.45">
      <c r="A1787">
        <v>15589380</v>
      </c>
      <c r="B1787" t="s">
        <v>670</v>
      </c>
      <c r="C1787">
        <v>713</v>
      </c>
      <c r="D1787" t="s">
        <v>45</v>
      </c>
      <c r="E1787" t="s">
        <v>41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  <c r="N1787" t="s">
        <v>21</v>
      </c>
      <c r="O1787" t="s">
        <v>36</v>
      </c>
      <c r="P1787" t="s">
        <v>39</v>
      </c>
      <c r="Q1787" t="s">
        <v>47</v>
      </c>
      <c r="R1787" t="s">
        <v>33</v>
      </c>
      <c r="S1787" t="str">
        <f t="shared" si="27"/>
        <v/>
      </c>
    </row>
    <row r="1788" spans="1:19" x14ac:dyDescent="0.45">
      <c r="A1788">
        <v>15603846</v>
      </c>
      <c r="B1788" t="s">
        <v>1129</v>
      </c>
      <c r="C1788">
        <v>711</v>
      </c>
      <c r="D1788" t="s">
        <v>27</v>
      </c>
      <c r="E1788" t="s">
        <v>41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  <c r="N1788" t="s">
        <v>35</v>
      </c>
      <c r="O1788" t="s">
        <v>36</v>
      </c>
      <c r="P1788" t="s">
        <v>23</v>
      </c>
      <c r="Q1788" t="s">
        <v>24</v>
      </c>
      <c r="R1788" t="s">
        <v>33</v>
      </c>
      <c r="S1788" t="str">
        <f t="shared" si="27"/>
        <v/>
      </c>
    </row>
    <row r="1789" spans="1:19" x14ac:dyDescent="0.45">
      <c r="A1789">
        <v>15753549</v>
      </c>
      <c r="B1789" t="s">
        <v>296</v>
      </c>
      <c r="C1789">
        <v>669</v>
      </c>
      <c r="D1789" t="s">
        <v>19</v>
      </c>
      <c r="E1789" t="s">
        <v>41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  <c r="N1789" t="s">
        <v>46</v>
      </c>
      <c r="O1789" t="s">
        <v>22</v>
      </c>
      <c r="P1789" t="s">
        <v>31</v>
      </c>
      <c r="Q1789" t="s">
        <v>24</v>
      </c>
      <c r="R1789" t="s">
        <v>25</v>
      </c>
      <c r="S1789" t="str">
        <f t="shared" si="27"/>
        <v>PRIORITY SAVE</v>
      </c>
    </row>
    <row r="1790" spans="1:19" x14ac:dyDescent="0.45">
      <c r="A1790">
        <v>15725355</v>
      </c>
      <c r="B1790" t="s">
        <v>1150</v>
      </c>
      <c r="C1790">
        <v>439</v>
      </c>
      <c r="D1790" t="s">
        <v>19</v>
      </c>
      <c r="E1790" t="s">
        <v>20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  <c r="N1790" t="s">
        <v>21</v>
      </c>
      <c r="O1790" t="s">
        <v>30</v>
      </c>
      <c r="P1790" t="s">
        <v>23</v>
      </c>
      <c r="Q1790" t="s">
        <v>32</v>
      </c>
      <c r="R1790" t="s">
        <v>25</v>
      </c>
      <c r="S1790" t="str">
        <f t="shared" si="27"/>
        <v/>
      </c>
    </row>
    <row r="1791" spans="1:19" x14ac:dyDescent="0.45">
      <c r="A1791">
        <v>15773017</v>
      </c>
      <c r="B1791" t="s">
        <v>1085</v>
      </c>
      <c r="C1791">
        <v>763</v>
      </c>
      <c r="D1791" t="s">
        <v>27</v>
      </c>
      <c r="E1791" t="s">
        <v>20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  <c r="N1791" t="s">
        <v>35</v>
      </c>
      <c r="O1791" t="s">
        <v>68</v>
      </c>
      <c r="P1791" t="s">
        <v>23</v>
      </c>
      <c r="Q1791" t="s">
        <v>32</v>
      </c>
      <c r="R1791" t="s">
        <v>33</v>
      </c>
      <c r="S1791" t="str">
        <f t="shared" si="27"/>
        <v/>
      </c>
    </row>
    <row r="1792" spans="1:19" x14ac:dyDescent="0.45">
      <c r="A1792">
        <v>15625641</v>
      </c>
      <c r="B1792" t="s">
        <v>469</v>
      </c>
      <c r="C1792">
        <v>697</v>
      </c>
      <c r="D1792" t="s">
        <v>45</v>
      </c>
      <c r="E1792" t="s">
        <v>20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  <c r="N1792" t="s">
        <v>85</v>
      </c>
      <c r="O1792" t="s">
        <v>36</v>
      </c>
      <c r="P1792" t="s">
        <v>39</v>
      </c>
      <c r="Q1792" t="s">
        <v>47</v>
      </c>
      <c r="R1792" t="s">
        <v>33</v>
      </c>
      <c r="S1792" t="str">
        <f t="shared" si="27"/>
        <v/>
      </c>
    </row>
    <row r="1793" spans="1:19" x14ac:dyDescent="0.45">
      <c r="A1793">
        <v>15776467</v>
      </c>
      <c r="B1793" t="s">
        <v>403</v>
      </c>
      <c r="C1793">
        <v>702</v>
      </c>
      <c r="D1793" t="s">
        <v>27</v>
      </c>
      <c r="E1793" t="s">
        <v>20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  <c r="N1793" t="s">
        <v>35</v>
      </c>
      <c r="O1793" t="s">
        <v>36</v>
      </c>
      <c r="P1793" t="s">
        <v>103</v>
      </c>
      <c r="Q1793" t="s">
        <v>32</v>
      </c>
      <c r="R1793" t="s">
        <v>33</v>
      </c>
      <c r="S1793" t="str">
        <f t="shared" si="27"/>
        <v/>
      </c>
    </row>
    <row r="1794" spans="1:19" x14ac:dyDescent="0.45">
      <c r="A1794">
        <v>15746451</v>
      </c>
      <c r="B1794" t="s">
        <v>460</v>
      </c>
      <c r="C1794">
        <v>686</v>
      </c>
      <c r="D1794" t="s">
        <v>27</v>
      </c>
      <c r="E1794" t="s">
        <v>41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  <c r="N1794" t="s">
        <v>21</v>
      </c>
      <c r="O1794" t="s">
        <v>36</v>
      </c>
      <c r="P1794" t="s">
        <v>39</v>
      </c>
      <c r="Q1794" t="s">
        <v>32</v>
      </c>
      <c r="R1794" t="s">
        <v>25</v>
      </c>
      <c r="S1794" t="str">
        <f t="shared" si="27"/>
        <v/>
      </c>
    </row>
    <row r="1795" spans="1:19" x14ac:dyDescent="0.45">
      <c r="A1795">
        <v>15777922</v>
      </c>
      <c r="B1795" t="s">
        <v>1151</v>
      </c>
      <c r="C1795">
        <v>629</v>
      </c>
      <c r="D1795" t="s">
        <v>27</v>
      </c>
      <c r="E1795" t="s">
        <v>41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  <c r="N1795" t="s">
        <v>35</v>
      </c>
      <c r="O1795" t="s">
        <v>22</v>
      </c>
      <c r="P1795" t="s">
        <v>31</v>
      </c>
      <c r="Q1795" t="s">
        <v>24</v>
      </c>
      <c r="R1795" t="s">
        <v>33</v>
      </c>
      <c r="S1795" t="str">
        <f t="shared" ref="S1795:S1858" si="28">IF(AND(M1795=1,H1795&gt;=100000),"PRIORITY SAVE","")</f>
        <v/>
      </c>
    </row>
    <row r="1796" spans="1:19" x14ac:dyDescent="0.45">
      <c r="A1796">
        <v>15606841</v>
      </c>
      <c r="B1796" t="s">
        <v>1152</v>
      </c>
      <c r="C1796">
        <v>823</v>
      </c>
      <c r="D1796" t="s">
        <v>19</v>
      </c>
      <c r="E1796" t="s">
        <v>41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  <c r="N1796" t="s">
        <v>35</v>
      </c>
      <c r="O1796" t="s">
        <v>38</v>
      </c>
      <c r="P1796" t="s">
        <v>23</v>
      </c>
      <c r="Q1796" t="s">
        <v>24</v>
      </c>
      <c r="R1796" t="s">
        <v>33</v>
      </c>
      <c r="S1796" t="str">
        <f t="shared" si="28"/>
        <v/>
      </c>
    </row>
    <row r="1797" spans="1:19" x14ac:dyDescent="0.45">
      <c r="A1797">
        <v>15757648</v>
      </c>
      <c r="B1797" t="s">
        <v>219</v>
      </c>
      <c r="C1797">
        <v>683</v>
      </c>
      <c r="D1797" t="s">
        <v>45</v>
      </c>
      <c r="E1797" t="s">
        <v>20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  <c r="N1797" t="s">
        <v>35</v>
      </c>
      <c r="O1797" t="s">
        <v>36</v>
      </c>
      <c r="P1797" t="s">
        <v>28</v>
      </c>
      <c r="Q1797" t="s">
        <v>47</v>
      </c>
      <c r="R1797" t="s">
        <v>25</v>
      </c>
      <c r="S1797" t="str">
        <f t="shared" si="28"/>
        <v/>
      </c>
    </row>
    <row r="1798" spans="1:19" x14ac:dyDescent="0.45">
      <c r="A1798">
        <v>15677173</v>
      </c>
      <c r="B1798" t="s">
        <v>1153</v>
      </c>
      <c r="C1798">
        <v>555</v>
      </c>
      <c r="D1798" t="s">
        <v>19</v>
      </c>
      <c r="E1798" t="s">
        <v>41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  <c r="N1798" t="s">
        <v>35</v>
      </c>
      <c r="O1798" t="s">
        <v>30</v>
      </c>
      <c r="P1798" t="s">
        <v>39</v>
      </c>
      <c r="Q1798" t="s">
        <v>53</v>
      </c>
      <c r="R1798" t="s">
        <v>25</v>
      </c>
      <c r="S1798" t="str">
        <f t="shared" si="28"/>
        <v/>
      </c>
    </row>
    <row r="1799" spans="1:19" x14ac:dyDescent="0.45">
      <c r="A1799">
        <v>15764170</v>
      </c>
      <c r="B1799" t="s">
        <v>202</v>
      </c>
      <c r="C1799">
        <v>647</v>
      </c>
      <c r="D1799" t="s">
        <v>45</v>
      </c>
      <c r="E1799" t="s">
        <v>41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  <c r="N1799" t="s">
        <v>21</v>
      </c>
      <c r="O1799" t="s">
        <v>22</v>
      </c>
      <c r="P1799" t="s">
        <v>28</v>
      </c>
      <c r="Q1799" t="s">
        <v>47</v>
      </c>
      <c r="R1799" t="s">
        <v>25</v>
      </c>
      <c r="S1799" t="str">
        <f t="shared" si="28"/>
        <v/>
      </c>
    </row>
    <row r="1800" spans="1:19" x14ac:dyDescent="0.45">
      <c r="A1800">
        <v>15610446</v>
      </c>
      <c r="B1800" t="s">
        <v>1154</v>
      </c>
      <c r="C1800">
        <v>714</v>
      </c>
      <c r="D1800" t="s">
        <v>19</v>
      </c>
      <c r="E1800" t="s">
        <v>20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  <c r="N1800" t="s">
        <v>43</v>
      </c>
      <c r="O1800" t="s">
        <v>36</v>
      </c>
      <c r="P1800" t="s">
        <v>28</v>
      </c>
      <c r="Q1800" t="s">
        <v>47</v>
      </c>
      <c r="R1800" t="s">
        <v>33</v>
      </c>
      <c r="S1800" t="str">
        <f t="shared" si="28"/>
        <v/>
      </c>
    </row>
    <row r="1801" spans="1:19" x14ac:dyDescent="0.45">
      <c r="A1801">
        <v>15612776</v>
      </c>
      <c r="B1801" t="s">
        <v>515</v>
      </c>
      <c r="C1801">
        <v>850</v>
      </c>
      <c r="D1801" t="s">
        <v>27</v>
      </c>
      <c r="E1801" t="s">
        <v>20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  <c r="N1801" t="s">
        <v>35</v>
      </c>
      <c r="O1801" t="s">
        <v>38</v>
      </c>
      <c r="P1801" t="s">
        <v>23</v>
      </c>
      <c r="Q1801" t="s">
        <v>53</v>
      </c>
      <c r="R1801" t="s">
        <v>33</v>
      </c>
      <c r="S1801" t="str">
        <f t="shared" si="28"/>
        <v/>
      </c>
    </row>
    <row r="1802" spans="1:19" x14ac:dyDescent="0.45">
      <c r="A1802">
        <v>15794122</v>
      </c>
      <c r="B1802" t="s">
        <v>655</v>
      </c>
      <c r="C1802">
        <v>713</v>
      </c>
      <c r="D1802" t="s">
        <v>19</v>
      </c>
      <c r="E1802" t="s">
        <v>20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  <c r="N1802" t="s">
        <v>43</v>
      </c>
      <c r="O1802" t="s">
        <v>36</v>
      </c>
      <c r="P1802" t="s">
        <v>23</v>
      </c>
      <c r="Q1802" t="s">
        <v>47</v>
      </c>
      <c r="R1802" t="s">
        <v>33</v>
      </c>
      <c r="S1802" t="str">
        <f t="shared" si="28"/>
        <v/>
      </c>
    </row>
    <row r="1803" spans="1:19" x14ac:dyDescent="0.45">
      <c r="A1803">
        <v>15774931</v>
      </c>
      <c r="B1803" t="s">
        <v>716</v>
      </c>
      <c r="C1803">
        <v>452</v>
      </c>
      <c r="D1803" t="s">
        <v>19</v>
      </c>
      <c r="E1803" t="s">
        <v>41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  <c r="N1803" t="s">
        <v>35</v>
      </c>
      <c r="O1803" t="s">
        <v>30</v>
      </c>
      <c r="P1803" t="s">
        <v>39</v>
      </c>
      <c r="Q1803" t="s">
        <v>32</v>
      </c>
      <c r="R1803" t="s">
        <v>25</v>
      </c>
      <c r="S1803" t="str">
        <f t="shared" si="28"/>
        <v/>
      </c>
    </row>
    <row r="1804" spans="1:19" x14ac:dyDescent="0.45">
      <c r="A1804">
        <v>15779247</v>
      </c>
      <c r="B1804" t="s">
        <v>390</v>
      </c>
      <c r="C1804">
        <v>683</v>
      </c>
      <c r="D1804" t="s">
        <v>27</v>
      </c>
      <c r="E1804" t="s">
        <v>20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  <c r="N1804" t="s">
        <v>46</v>
      </c>
      <c r="O1804" t="s">
        <v>36</v>
      </c>
      <c r="P1804" t="s">
        <v>28</v>
      </c>
      <c r="Q1804" t="s">
        <v>32</v>
      </c>
      <c r="R1804" t="s">
        <v>25</v>
      </c>
      <c r="S1804" t="str">
        <f t="shared" si="28"/>
        <v/>
      </c>
    </row>
    <row r="1805" spans="1:19" x14ac:dyDescent="0.45">
      <c r="A1805">
        <v>15707078</v>
      </c>
      <c r="B1805" t="s">
        <v>1155</v>
      </c>
      <c r="C1805">
        <v>577</v>
      </c>
      <c r="D1805" t="s">
        <v>19</v>
      </c>
      <c r="E1805" t="s">
        <v>20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  <c r="N1805" t="s">
        <v>46</v>
      </c>
      <c r="O1805" t="s">
        <v>30</v>
      </c>
      <c r="P1805" t="s">
        <v>31</v>
      </c>
      <c r="Q1805" t="s">
        <v>24</v>
      </c>
      <c r="R1805" t="s">
        <v>25</v>
      </c>
      <c r="S1805" t="str">
        <f t="shared" si="28"/>
        <v/>
      </c>
    </row>
    <row r="1806" spans="1:19" x14ac:dyDescent="0.45">
      <c r="A1806">
        <v>15605263</v>
      </c>
      <c r="B1806" t="s">
        <v>54</v>
      </c>
      <c r="C1806">
        <v>552</v>
      </c>
      <c r="D1806" t="s">
        <v>19</v>
      </c>
      <c r="E1806" t="s">
        <v>41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  <c r="N1806" t="s">
        <v>35</v>
      </c>
      <c r="O1806" t="s">
        <v>30</v>
      </c>
      <c r="P1806" t="s">
        <v>39</v>
      </c>
      <c r="Q1806" t="s">
        <v>47</v>
      </c>
      <c r="R1806" t="s">
        <v>25</v>
      </c>
      <c r="S1806" t="str">
        <f t="shared" si="28"/>
        <v/>
      </c>
    </row>
    <row r="1807" spans="1:19" x14ac:dyDescent="0.45">
      <c r="A1807">
        <v>15607381</v>
      </c>
      <c r="B1807" t="s">
        <v>468</v>
      </c>
      <c r="C1807">
        <v>769</v>
      </c>
      <c r="D1807" t="s">
        <v>45</v>
      </c>
      <c r="E1807" t="s">
        <v>20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  <c r="N1807" t="s">
        <v>35</v>
      </c>
      <c r="O1807" t="s">
        <v>68</v>
      </c>
      <c r="P1807" t="s">
        <v>39</v>
      </c>
      <c r="Q1807" t="s">
        <v>32</v>
      </c>
      <c r="R1807" t="s">
        <v>33</v>
      </c>
      <c r="S1807" t="str">
        <f t="shared" si="28"/>
        <v/>
      </c>
    </row>
    <row r="1808" spans="1:19" x14ac:dyDescent="0.45">
      <c r="A1808">
        <v>15683471</v>
      </c>
      <c r="B1808" t="s">
        <v>783</v>
      </c>
      <c r="C1808">
        <v>691</v>
      </c>
      <c r="D1808" t="s">
        <v>19</v>
      </c>
      <c r="E1808" t="s">
        <v>41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  <c r="N1808" t="s">
        <v>35</v>
      </c>
      <c r="O1808" t="s">
        <v>36</v>
      </c>
      <c r="P1808" t="s">
        <v>23</v>
      </c>
      <c r="Q1808" t="s">
        <v>32</v>
      </c>
      <c r="R1808" t="s">
        <v>33</v>
      </c>
      <c r="S1808" t="str">
        <f t="shared" si="28"/>
        <v/>
      </c>
    </row>
    <row r="1809" spans="1:19" x14ac:dyDescent="0.45">
      <c r="A1809">
        <v>15605037</v>
      </c>
      <c r="B1809" t="s">
        <v>207</v>
      </c>
      <c r="C1809">
        <v>818</v>
      </c>
      <c r="D1809" t="s">
        <v>19</v>
      </c>
      <c r="E1809" t="s">
        <v>20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  <c r="N1809" t="s">
        <v>21</v>
      </c>
      <c r="O1809" t="s">
        <v>38</v>
      </c>
      <c r="P1809" t="s">
        <v>23</v>
      </c>
      <c r="Q1809" t="s">
        <v>24</v>
      </c>
      <c r="R1809" t="s">
        <v>25</v>
      </c>
      <c r="S1809" t="str">
        <f t="shared" si="28"/>
        <v/>
      </c>
    </row>
    <row r="1810" spans="1:19" x14ac:dyDescent="0.45">
      <c r="A1810">
        <v>15576085</v>
      </c>
      <c r="B1810" t="s">
        <v>1156</v>
      </c>
      <c r="C1810">
        <v>739</v>
      </c>
      <c r="D1810" t="s">
        <v>19</v>
      </c>
      <c r="E1810" t="s">
        <v>41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  <c r="N1810" t="s">
        <v>21</v>
      </c>
      <c r="O1810" t="s">
        <v>36</v>
      </c>
      <c r="P1810" t="s">
        <v>23</v>
      </c>
      <c r="Q1810" t="s">
        <v>47</v>
      </c>
      <c r="R1810" t="s">
        <v>33</v>
      </c>
      <c r="S1810" t="str">
        <f t="shared" si="28"/>
        <v/>
      </c>
    </row>
    <row r="1811" spans="1:19" x14ac:dyDescent="0.45">
      <c r="A1811">
        <v>15770435</v>
      </c>
      <c r="B1811" t="s">
        <v>833</v>
      </c>
      <c r="C1811">
        <v>639</v>
      </c>
      <c r="D1811" t="s">
        <v>19</v>
      </c>
      <c r="E1811" t="s">
        <v>20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  <c r="N1811" t="s">
        <v>43</v>
      </c>
      <c r="O1811" t="s">
        <v>22</v>
      </c>
      <c r="P1811" t="s">
        <v>39</v>
      </c>
      <c r="Q1811" t="s">
        <v>32</v>
      </c>
      <c r="R1811" t="s">
        <v>33</v>
      </c>
      <c r="S1811" t="str">
        <f t="shared" si="28"/>
        <v/>
      </c>
    </row>
    <row r="1812" spans="1:19" x14ac:dyDescent="0.45">
      <c r="A1812">
        <v>15592994</v>
      </c>
      <c r="B1812" t="s">
        <v>730</v>
      </c>
      <c r="C1812">
        <v>651</v>
      </c>
      <c r="D1812" t="s">
        <v>19</v>
      </c>
      <c r="E1812" t="s">
        <v>20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  <c r="N1812" t="s">
        <v>85</v>
      </c>
      <c r="O1812" t="s">
        <v>22</v>
      </c>
      <c r="P1812" t="s">
        <v>23</v>
      </c>
      <c r="Q1812" t="s">
        <v>24</v>
      </c>
      <c r="R1812" t="s">
        <v>33</v>
      </c>
      <c r="S1812" t="str">
        <f t="shared" si="28"/>
        <v/>
      </c>
    </row>
    <row r="1813" spans="1:19" x14ac:dyDescent="0.45">
      <c r="A1813">
        <v>15624068</v>
      </c>
      <c r="B1813" t="s">
        <v>142</v>
      </c>
      <c r="C1813">
        <v>779</v>
      </c>
      <c r="D1813" t="s">
        <v>19</v>
      </c>
      <c r="E1813" t="s">
        <v>20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  <c r="N1813" t="s">
        <v>46</v>
      </c>
      <c r="O1813" t="s">
        <v>68</v>
      </c>
      <c r="P1813" t="s">
        <v>23</v>
      </c>
      <c r="Q1813" t="s">
        <v>24</v>
      </c>
      <c r="R1813" t="s">
        <v>33</v>
      </c>
      <c r="S1813" t="str">
        <f t="shared" si="28"/>
        <v/>
      </c>
    </row>
    <row r="1814" spans="1:19" x14ac:dyDescent="0.45">
      <c r="A1814">
        <v>15595221</v>
      </c>
      <c r="B1814" t="s">
        <v>238</v>
      </c>
      <c r="C1814">
        <v>850</v>
      </c>
      <c r="D1814" t="s">
        <v>45</v>
      </c>
      <c r="E1814" t="s">
        <v>20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  <c r="N1814" t="s">
        <v>35</v>
      </c>
      <c r="O1814" t="s">
        <v>38</v>
      </c>
      <c r="P1814" t="s">
        <v>39</v>
      </c>
      <c r="Q1814" t="s">
        <v>32</v>
      </c>
      <c r="R1814" t="s">
        <v>25</v>
      </c>
      <c r="S1814" t="str">
        <f t="shared" si="28"/>
        <v/>
      </c>
    </row>
    <row r="1815" spans="1:19" x14ac:dyDescent="0.45">
      <c r="A1815">
        <v>15637131</v>
      </c>
      <c r="B1815" t="s">
        <v>529</v>
      </c>
      <c r="C1815">
        <v>829</v>
      </c>
      <c r="D1815" t="s">
        <v>19</v>
      </c>
      <c r="E1815" t="s">
        <v>41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  <c r="N1815" t="s">
        <v>35</v>
      </c>
      <c r="O1815" t="s">
        <v>38</v>
      </c>
      <c r="P1815" t="s">
        <v>23</v>
      </c>
      <c r="Q1815" t="s">
        <v>53</v>
      </c>
      <c r="R1815" t="s">
        <v>33</v>
      </c>
      <c r="S1815" t="str">
        <f t="shared" si="28"/>
        <v/>
      </c>
    </row>
    <row r="1816" spans="1:19" x14ac:dyDescent="0.45">
      <c r="A1816">
        <v>15613471</v>
      </c>
      <c r="B1816" t="s">
        <v>1157</v>
      </c>
      <c r="C1816">
        <v>579</v>
      </c>
      <c r="D1816" t="s">
        <v>45</v>
      </c>
      <c r="E1816" t="s">
        <v>41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  <c r="N1816" t="s">
        <v>35</v>
      </c>
      <c r="O1816" t="s">
        <v>30</v>
      </c>
      <c r="P1816" t="s">
        <v>28</v>
      </c>
      <c r="Q1816" t="s">
        <v>24</v>
      </c>
      <c r="R1816" t="s">
        <v>33</v>
      </c>
      <c r="S1816" t="str">
        <f t="shared" si="28"/>
        <v/>
      </c>
    </row>
    <row r="1817" spans="1:19" x14ac:dyDescent="0.45">
      <c r="A1817">
        <v>15583499</v>
      </c>
      <c r="B1817" t="s">
        <v>1158</v>
      </c>
      <c r="C1817">
        <v>510</v>
      </c>
      <c r="D1817" t="s">
        <v>19</v>
      </c>
      <c r="E1817" t="s">
        <v>41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  <c r="N1817" t="s">
        <v>35</v>
      </c>
      <c r="O1817" t="s">
        <v>30</v>
      </c>
      <c r="P1817" t="s">
        <v>39</v>
      </c>
      <c r="Q1817" t="s">
        <v>53</v>
      </c>
      <c r="R1817" t="s">
        <v>25</v>
      </c>
      <c r="S1817" t="str">
        <f t="shared" si="28"/>
        <v/>
      </c>
    </row>
    <row r="1818" spans="1:19" x14ac:dyDescent="0.45">
      <c r="A1818">
        <v>15752816</v>
      </c>
      <c r="B1818" t="s">
        <v>879</v>
      </c>
      <c r="C1818">
        <v>531</v>
      </c>
      <c r="D1818" t="s">
        <v>19</v>
      </c>
      <c r="E1818" t="s">
        <v>41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  <c r="N1818" t="s">
        <v>46</v>
      </c>
      <c r="O1818" t="s">
        <v>30</v>
      </c>
      <c r="P1818" t="s">
        <v>39</v>
      </c>
      <c r="Q1818" t="s">
        <v>47</v>
      </c>
      <c r="R1818" t="s">
        <v>25</v>
      </c>
      <c r="S1818" t="str">
        <f t="shared" si="28"/>
        <v/>
      </c>
    </row>
    <row r="1819" spans="1:19" x14ac:dyDescent="0.45">
      <c r="A1819">
        <v>15804075</v>
      </c>
      <c r="B1819" t="s">
        <v>310</v>
      </c>
      <c r="C1819">
        <v>628</v>
      </c>
      <c r="D1819" t="s">
        <v>45</v>
      </c>
      <c r="E1819" t="s">
        <v>20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  <c r="N1819" t="s">
        <v>35</v>
      </c>
      <c r="O1819" t="s">
        <v>22</v>
      </c>
      <c r="P1819" t="s">
        <v>28</v>
      </c>
      <c r="Q1819" t="s">
        <v>47</v>
      </c>
      <c r="R1819" t="s">
        <v>25</v>
      </c>
      <c r="S1819" t="str">
        <f t="shared" si="28"/>
        <v/>
      </c>
    </row>
    <row r="1820" spans="1:19" x14ac:dyDescent="0.45">
      <c r="A1820">
        <v>15800517</v>
      </c>
      <c r="B1820" t="s">
        <v>303</v>
      </c>
      <c r="C1820">
        <v>633</v>
      </c>
      <c r="D1820" t="s">
        <v>27</v>
      </c>
      <c r="E1820" t="s">
        <v>41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  <c r="N1820" t="s">
        <v>35</v>
      </c>
      <c r="O1820" t="s">
        <v>22</v>
      </c>
      <c r="P1820" t="s">
        <v>31</v>
      </c>
      <c r="Q1820" t="s">
        <v>47</v>
      </c>
      <c r="R1820" t="s">
        <v>33</v>
      </c>
      <c r="S1820" t="str">
        <f t="shared" si="28"/>
        <v/>
      </c>
    </row>
    <row r="1821" spans="1:19" x14ac:dyDescent="0.45">
      <c r="A1821">
        <v>15712319</v>
      </c>
      <c r="B1821" t="s">
        <v>1159</v>
      </c>
      <c r="C1821">
        <v>714</v>
      </c>
      <c r="D1821" t="s">
        <v>27</v>
      </c>
      <c r="E1821" t="s">
        <v>41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  <c r="N1821" t="s">
        <v>21</v>
      </c>
      <c r="O1821" t="s">
        <v>36</v>
      </c>
      <c r="P1821" t="s">
        <v>31</v>
      </c>
      <c r="Q1821" t="s">
        <v>32</v>
      </c>
      <c r="R1821" t="s">
        <v>33</v>
      </c>
      <c r="S1821" t="str">
        <f t="shared" si="28"/>
        <v/>
      </c>
    </row>
    <row r="1822" spans="1:19" x14ac:dyDescent="0.45">
      <c r="A1822">
        <v>15797389</v>
      </c>
      <c r="B1822" t="s">
        <v>214</v>
      </c>
      <c r="C1822">
        <v>604</v>
      </c>
      <c r="D1822" t="s">
        <v>27</v>
      </c>
      <c r="E1822" t="s">
        <v>41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  <c r="N1822" t="s">
        <v>46</v>
      </c>
      <c r="O1822" t="s">
        <v>22</v>
      </c>
      <c r="P1822" t="s">
        <v>39</v>
      </c>
      <c r="Q1822" t="s">
        <v>53</v>
      </c>
      <c r="R1822" t="s">
        <v>25</v>
      </c>
      <c r="S1822" t="str">
        <f t="shared" si="28"/>
        <v/>
      </c>
    </row>
    <row r="1823" spans="1:19" x14ac:dyDescent="0.45">
      <c r="A1823">
        <v>15621432</v>
      </c>
      <c r="B1823" t="s">
        <v>1160</v>
      </c>
      <c r="C1823">
        <v>630</v>
      </c>
      <c r="D1823" t="s">
        <v>27</v>
      </c>
      <c r="E1823" t="s">
        <v>41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  <c r="N1823" t="s">
        <v>35</v>
      </c>
      <c r="O1823" t="s">
        <v>22</v>
      </c>
      <c r="P1823" t="s">
        <v>23</v>
      </c>
      <c r="Q1823" t="s">
        <v>24</v>
      </c>
      <c r="R1823" t="s">
        <v>33</v>
      </c>
      <c r="S1823" t="str">
        <f t="shared" si="28"/>
        <v/>
      </c>
    </row>
    <row r="1824" spans="1:19" x14ac:dyDescent="0.45">
      <c r="A1824">
        <v>15779390</v>
      </c>
      <c r="B1824" t="s">
        <v>1161</v>
      </c>
      <c r="C1824">
        <v>850</v>
      </c>
      <c r="D1824" t="s">
        <v>27</v>
      </c>
      <c r="E1824" t="s">
        <v>20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  <c r="N1824" t="s">
        <v>35</v>
      </c>
      <c r="O1824" t="s">
        <v>38</v>
      </c>
      <c r="P1824" t="s">
        <v>28</v>
      </c>
      <c r="Q1824" t="s">
        <v>47</v>
      </c>
      <c r="R1824" t="s">
        <v>25</v>
      </c>
      <c r="S1824" t="str">
        <f t="shared" si="28"/>
        <v/>
      </c>
    </row>
    <row r="1825" spans="1:19" x14ac:dyDescent="0.45">
      <c r="A1825">
        <v>15711219</v>
      </c>
      <c r="B1825" t="s">
        <v>1162</v>
      </c>
      <c r="C1825">
        <v>788</v>
      </c>
      <c r="D1825" t="s">
        <v>45</v>
      </c>
      <c r="E1825" t="s">
        <v>20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  <c r="N1825" t="s">
        <v>43</v>
      </c>
      <c r="O1825" t="s">
        <v>68</v>
      </c>
      <c r="P1825" t="s">
        <v>28</v>
      </c>
      <c r="Q1825" t="s">
        <v>32</v>
      </c>
      <c r="R1825" t="s">
        <v>25</v>
      </c>
      <c r="S1825" t="str">
        <f t="shared" si="28"/>
        <v/>
      </c>
    </row>
    <row r="1826" spans="1:19" x14ac:dyDescent="0.45">
      <c r="A1826">
        <v>15770498</v>
      </c>
      <c r="B1826" t="s">
        <v>1163</v>
      </c>
      <c r="C1826">
        <v>798</v>
      </c>
      <c r="D1826" t="s">
        <v>19</v>
      </c>
      <c r="E1826" t="s">
        <v>20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  <c r="N1826" t="s">
        <v>35</v>
      </c>
      <c r="O1826" t="s">
        <v>68</v>
      </c>
      <c r="P1826" t="s">
        <v>39</v>
      </c>
      <c r="Q1826" t="s">
        <v>47</v>
      </c>
      <c r="R1826" t="s">
        <v>25</v>
      </c>
      <c r="S1826" t="str">
        <f t="shared" si="28"/>
        <v/>
      </c>
    </row>
    <row r="1827" spans="1:19" x14ac:dyDescent="0.45">
      <c r="A1827">
        <v>15678727</v>
      </c>
      <c r="B1827" t="s">
        <v>239</v>
      </c>
      <c r="C1827">
        <v>770</v>
      </c>
      <c r="D1827" t="s">
        <v>45</v>
      </c>
      <c r="E1827" t="s">
        <v>41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  <c r="N1827" t="s">
        <v>21</v>
      </c>
      <c r="O1827" t="s">
        <v>68</v>
      </c>
      <c r="P1827" t="s">
        <v>39</v>
      </c>
      <c r="Q1827" t="s">
        <v>47</v>
      </c>
      <c r="R1827" t="s">
        <v>25</v>
      </c>
      <c r="S1827" t="str">
        <f t="shared" si="28"/>
        <v>PRIORITY SAVE</v>
      </c>
    </row>
    <row r="1828" spans="1:19" x14ac:dyDescent="0.45">
      <c r="A1828">
        <v>15573893</v>
      </c>
      <c r="B1828" t="s">
        <v>460</v>
      </c>
      <c r="C1828">
        <v>569</v>
      </c>
      <c r="D1828" t="s">
        <v>45</v>
      </c>
      <c r="E1828" t="s">
        <v>41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  <c r="N1828" t="s">
        <v>46</v>
      </c>
      <c r="O1828" t="s">
        <v>30</v>
      </c>
      <c r="P1828" t="s">
        <v>31</v>
      </c>
      <c r="Q1828" t="s">
        <v>53</v>
      </c>
      <c r="R1828" t="s">
        <v>33</v>
      </c>
      <c r="S1828" t="str">
        <f t="shared" si="28"/>
        <v/>
      </c>
    </row>
    <row r="1829" spans="1:19" x14ac:dyDescent="0.45">
      <c r="A1829">
        <v>15740104</v>
      </c>
      <c r="B1829" t="s">
        <v>968</v>
      </c>
      <c r="C1829">
        <v>425</v>
      </c>
      <c r="D1829" t="s">
        <v>27</v>
      </c>
      <c r="E1829" t="s">
        <v>20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  <c r="N1829" t="s">
        <v>46</v>
      </c>
      <c r="O1829" t="s">
        <v>30</v>
      </c>
      <c r="P1829" t="s">
        <v>31</v>
      </c>
      <c r="Q1829" t="s">
        <v>32</v>
      </c>
      <c r="R1829" t="s">
        <v>33</v>
      </c>
      <c r="S1829" t="str">
        <f t="shared" si="28"/>
        <v>PRIORITY SAVE</v>
      </c>
    </row>
    <row r="1830" spans="1:19" x14ac:dyDescent="0.45">
      <c r="A1830">
        <v>15792649</v>
      </c>
      <c r="B1830" t="s">
        <v>1164</v>
      </c>
      <c r="C1830">
        <v>547</v>
      </c>
      <c r="D1830" t="s">
        <v>27</v>
      </c>
      <c r="E1830" t="s">
        <v>20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  <c r="N1830" t="s">
        <v>35</v>
      </c>
      <c r="O1830" t="s">
        <v>30</v>
      </c>
      <c r="P1830" t="s">
        <v>23</v>
      </c>
      <c r="Q1830" t="s">
        <v>53</v>
      </c>
      <c r="R1830" t="s">
        <v>33</v>
      </c>
      <c r="S1830" t="str">
        <f t="shared" si="28"/>
        <v/>
      </c>
    </row>
    <row r="1831" spans="1:19" x14ac:dyDescent="0.45">
      <c r="A1831">
        <v>15605275</v>
      </c>
      <c r="B1831" t="s">
        <v>1165</v>
      </c>
      <c r="C1831">
        <v>725</v>
      </c>
      <c r="D1831" t="s">
        <v>45</v>
      </c>
      <c r="E1831" t="s">
        <v>41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  <c r="N1831" t="s">
        <v>21</v>
      </c>
      <c r="O1831" t="s">
        <v>36</v>
      </c>
      <c r="P1831" t="s">
        <v>39</v>
      </c>
      <c r="Q1831" t="s">
        <v>32</v>
      </c>
      <c r="R1831" t="s">
        <v>25</v>
      </c>
      <c r="S1831" t="str">
        <f t="shared" si="28"/>
        <v>PRIORITY SAVE</v>
      </c>
    </row>
    <row r="1832" spans="1:19" x14ac:dyDescent="0.45">
      <c r="A1832">
        <v>15572467</v>
      </c>
      <c r="B1832" t="s">
        <v>574</v>
      </c>
      <c r="C1832">
        <v>506</v>
      </c>
      <c r="D1832" t="s">
        <v>19</v>
      </c>
      <c r="E1832" t="s">
        <v>41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  <c r="N1832" t="s">
        <v>35</v>
      </c>
      <c r="O1832" t="s">
        <v>30</v>
      </c>
      <c r="P1832" t="s">
        <v>23</v>
      </c>
      <c r="Q1832" t="s">
        <v>47</v>
      </c>
      <c r="R1832" t="s">
        <v>33</v>
      </c>
      <c r="S1832" t="str">
        <f t="shared" si="28"/>
        <v/>
      </c>
    </row>
    <row r="1833" spans="1:19" x14ac:dyDescent="0.45">
      <c r="A1833">
        <v>15738219</v>
      </c>
      <c r="B1833" t="s">
        <v>1166</v>
      </c>
      <c r="C1833">
        <v>632</v>
      </c>
      <c r="D1833" t="s">
        <v>19</v>
      </c>
      <c r="E1833" t="s">
        <v>20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  <c r="N1833" t="s">
        <v>35</v>
      </c>
      <c r="O1833" t="s">
        <v>22</v>
      </c>
      <c r="P1833" t="s">
        <v>23</v>
      </c>
      <c r="Q1833" t="s">
        <v>32</v>
      </c>
      <c r="R1833" t="s">
        <v>33</v>
      </c>
      <c r="S1833" t="str">
        <f t="shared" si="28"/>
        <v/>
      </c>
    </row>
    <row r="1834" spans="1:19" x14ac:dyDescent="0.45">
      <c r="A1834">
        <v>15600710</v>
      </c>
      <c r="B1834" t="s">
        <v>327</v>
      </c>
      <c r="C1834">
        <v>620</v>
      </c>
      <c r="D1834" t="s">
        <v>19</v>
      </c>
      <c r="E1834" t="s">
        <v>41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  <c r="N1834" t="s">
        <v>46</v>
      </c>
      <c r="O1834" t="s">
        <v>22</v>
      </c>
      <c r="P1834" t="s">
        <v>23</v>
      </c>
      <c r="Q1834" t="s">
        <v>24</v>
      </c>
      <c r="R1834" t="s">
        <v>25</v>
      </c>
      <c r="S1834" t="str">
        <f t="shared" si="28"/>
        <v/>
      </c>
    </row>
    <row r="1835" spans="1:19" x14ac:dyDescent="0.45">
      <c r="A1835">
        <v>15804394</v>
      </c>
      <c r="B1835" t="s">
        <v>1167</v>
      </c>
      <c r="C1835">
        <v>663</v>
      </c>
      <c r="D1835" t="s">
        <v>45</v>
      </c>
      <c r="E1835" t="s">
        <v>41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  <c r="N1835" t="s">
        <v>35</v>
      </c>
      <c r="O1835" t="s">
        <v>22</v>
      </c>
      <c r="P1835" t="s">
        <v>39</v>
      </c>
      <c r="Q1835" t="s">
        <v>32</v>
      </c>
      <c r="R1835" t="s">
        <v>25</v>
      </c>
      <c r="S1835" t="str">
        <f t="shared" si="28"/>
        <v>PRIORITY SAVE</v>
      </c>
    </row>
    <row r="1836" spans="1:19" x14ac:dyDescent="0.45">
      <c r="A1836">
        <v>15694188</v>
      </c>
      <c r="B1836" t="s">
        <v>1168</v>
      </c>
      <c r="C1836">
        <v>700</v>
      </c>
      <c r="D1836" t="s">
        <v>27</v>
      </c>
      <c r="E1836" t="s">
        <v>20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  <c r="N1836" t="s">
        <v>21</v>
      </c>
      <c r="O1836" t="s">
        <v>36</v>
      </c>
      <c r="P1836" t="s">
        <v>28</v>
      </c>
      <c r="Q1836" t="s">
        <v>47</v>
      </c>
      <c r="R1836" t="s">
        <v>33</v>
      </c>
      <c r="S1836" t="str">
        <f t="shared" si="28"/>
        <v/>
      </c>
    </row>
    <row r="1837" spans="1:19" x14ac:dyDescent="0.45">
      <c r="A1837">
        <v>15583718</v>
      </c>
      <c r="B1837" t="s">
        <v>1169</v>
      </c>
      <c r="C1837">
        <v>696</v>
      </c>
      <c r="D1837" t="s">
        <v>45</v>
      </c>
      <c r="E1837" t="s">
        <v>41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  <c r="N1837" t="s">
        <v>35</v>
      </c>
      <c r="O1837" t="s">
        <v>36</v>
      </c>
      <c r="P1837" t="s">
        <v>39</v>
      </c>
      <c r="Q1837" t="s">
        <v>32</v>
      </c>
      <c r="R1837" t="s">
        <v>25</v>
      </c>
      <c r="S1837" t="str">
        <f t="shared" si="28"/>
        <v/>
      </c>
    </row>
    <row r="1838" spans="1:19" x14ac:dyDescent="0.45">
      <c r="A1838">
        <v>15802478</v>
      </c>
      <c r="B1838" t="s">
        <v>1170</v>
      </c>
      <c r="C1838">
        <v>767</v>
      </c>
      <c r="D1838" t="s">
        <v>27</v>
      </c>
      <c r="E1838" t="s">
        <v>41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  <c r="N1838" t="s">
        <v>35</v>
      </c>
      <c r="O1838" t="s">
        <v>68</v>
      </c>
      <c r="P1838" t="s">
        <v>23</v>
      </c>
      <c r="Q1838" t="s">
        <v>32</v>
      </c>
      <c r="R1838" t="s">
        <v>33</v>
      </c>
      <c r="S1838" t="str">
        <f t="shared" si="28"/>
        <v/>
      </c>
    </row>
    <row r="1839" spans="1:19" x14ac:dyDescent="0.45">
      <c r="A1839">
        <v>15619343</v>
      </c>
      <c r="B1839" t="s">
        <v>1171</v>
      </c>
      <c r="C1839">
        <v>561</v>
      </c>
      <c r="D1839" t="s">
        <v>19</v>
      </c>
      <c r="E1839" t="s">
        <v>41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  <c r="N1839" t="s">
        <v>43</v>
      </c>
      <c r="O1839" t="s">
        <v>30</v>
      </c>
      <c r="P1839" t="s">
        <v>31</v>
      </c>
      <c r="Q1839" t="s">
        <v>32</v>
      </c>
      <c r="R1839" t="s">
        <v>33</v>
      </c>
      <c r="S1839" t="str">
        <f t="shared" si="28"/>
        <v>PRIORITY SAVE</v>
      </c>
    </row>
    <row r="1840" spans="1:19" x14ac:dyDescent="0.45">
      <c r="A1840">
        <v>15758813</v>
      </c>
      <c r="B1840" t="s">
        <v>211</v>
      </c>
      <c r="C1840">
        <v>350</v>
      </c>
      <c r="D1840" t="s">
        <v>45</v>
      </c>
      <c r="E1840" t="s">
        <v>41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  <c r="N1840" t="s">
        <v>35</v>
      </c>
      <c r="O1840" t="s">
        <v>30</v>
      </c>
      <c r="P1840" t="s">
        <v>39</v>
      </c>
      <c r="Q1840" t="s">
        <v>24</v>
      </c>
      <c r="R1840" t="s">
        <v>33</v>
      </c>
      <c r="S1840" t="str">
        <f t="shared" si="28"/>
        <v>PRIORITY SAVE</v>
      </c>
    </row>
    <row r="1841" spans="1:19" x14ac:dyDescent="0.45">
      <c r="A1841">
        <v>15761374</v>
      </c>
      <c r="B1841" t="s">
        <v>535</v>
      </c>
      <c r="C1841">
        <v>706</v>
      </c>
      <c r="D1841" t="s">
        <v>19</v>
      </c>
      <c r="E1841" t="s">
        <v>41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  <c r="N1841" t="s">
        <v>43</v>
      </c>
      <c r="O1841" t="s">
        <v>36</v>
      </c>
      <c r="P1841" t="s">
        <v>39</v>
      </c>
      <c r="Q1841" t="s">
        <v>53</v>
      </c>
      <c r="R1841" t="s">
        <v>25</v>
      </c>
      <c r="S1841" t="str">
        <f t="shared" si="28"/>
        <v/>
      </c>
    </row>
    <row r="1842" spans="1:19" x14ac:dyDescent="0.45">
      <c r="A1842">
        <v>15569209</v>
      </c>
      <c r="B1842" t="s">
        <v>1172</v>
      </c>
      <c r="C1842">
        <v>464</v>
      </c>
      <c r="D1842" t="s">
        <v>27</v>
      </c>
      <c r="E1842" t="s">
        <v>20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  <c r="N1842" t="s">
        <v>35</v>
      </c>
      <c r="O1842" t="s">
        <v>30</v>
      </c>
      <c r="P1842" t="s">
        <v>28</v>
      </c>
      <c r="Q1842" t="s">
        <v>47</v>
      </c>
      <c r="R1842" t="s">
        <v>25</v>
      </c>
      <c r="S1842" t="str">
        <f t="shared" si="28"/>
        <v/>
      </c>
    </row>
    <row r="1843" spans="1:19" x14ac:dyDescent="0.45">
      <c r="A1843">
        <v>15788539</v>
      </c>
      <c r="B1843" t="s">
        <v>1173</v>
      </c>
      <c r="C1843">
        <v>501</v>
      </c>
      <c r="D1843" t="s">
        <v>19</v>
      </c>
      <c r="E1843" t="s">
        <v>20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  <c r="N1843" t="s">
        <v>35</v>
      </c>
      <c r="O1843" t="s">
        <v>30</v>
      </c>
      <c r="P1843" t="s">
        <v>39</v>
      </c>
      <c r="Q1843" t="s">
        <v>47</v>
      </c>
      <c r="R1843" t="s">
        <v>25</v>
      </c>
      <c r="S1843" t="str">
        <f t="shared" si="28"/>
        <v/>
      </c>
    </row>
    <row r="1844" spans="1:19" x14ac:dyDescent="0.45">
      <c r="A1844">
        <v>15747222</v>
      </c>
      <c r="B1844" t="s">
        <v>1174</v>
      </c>
      <c r="C1844">
        <v>745</v>
      </c>
      <c r="D1844" t="s">
        <v>27</v>
      </c>
      <c r="E1844" t="s">
        <v>20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  <c r="N1844" t="s">
        <v>35</v>
      </c>
      <c r="O1844" t="s">
        <v>68</v>
      </c>
      <c r="P1844" t="s">
        <v>23</v>
      </c>
      <c r="Q1844" t="s">
        <v>32</v>
      </c>
      <c r="R1844" t="s">
        <v>33</v>
      </c>
      <c r="S1844" t="str">
        <f t="shared" si="28"/>
        <v/>
      </c>
    </row>
    <row r="1845" spans="1:19" x14ac:dyDescent="0.45">
      <c r="A1845">
        <v>15769346</v>
      </c>
      <c r="B1845" t="s">
        <v>1175</v>
      </c>
      <c r="C1845">
        <v>587</v>
      </c>
      <c r="D1845" t="s">
        <v>19</v>
      </c>
      <c r="E1845" t="s">
        <v>20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  <c r="N1845" t="s">
        <v>35</v>
      </c>
      <c r="O1845" t="s">
        <v>22</v>
      </c>
      <c r="P1845" t="s">
        <v>39</v>
      </c>
      <c r="Q1845" t="s">
        <v>24</v>
      </c>
      <c r="R1845" t="s">
        <v>33</v>
      </c>
      <c r="S1845" t="str">
        <f t="shared" si="28"/>
        <v/>
      </c>
    </row>
    <row r="1846" spans="1:19" x14ac:dyDescent="0.45">
      <c r="A1846">
        <v>15699634</v>
      </c>
      <c r="B1846" t="s">
        <v>1042</v>
      </c>
      <c r="C1846">
        <v>667</v>
      </c>
      <c r="D1846" t="s">
        <v>19</v>
      </c>
      <c r="E1846" t="s">
        <v>20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  <c r="N1846" t="s">
        <v>21</v>
      </c>
      <c r="O1846" t="s">
        <v>22</v>
      </c>
      <c r="P1846" t="s">
        <v>23</v>
      </c>
      <c r="Q1846" t="s">
        <v>24</v>
      </c>
      <c r="R1846" t="s">
        <v>33</v>
      </c>
      <c r="S1846" t="str">
        <f t="shared" si="28"/>
        <v/>
      </c>
    </row>
    <row r="1847" spans="1:19" x14ac:dyDescent="0.45">
      <c r="A1847">
        <v>15589076</v>
      </c>
      <c r="B1847" t="s">
        <v>1176</v>
      </c>
      <c r="C1847">
        <v>737</v>
      </c>
      <c r="D1847" t="s">
        <v>19</v>
      </c>
      <c r="E1847" t="s">
        <v>41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  <c r="N1847" t="s">
        <v>35</v>
      </c>
      <c r="O1847" t="s">
        <v>36</v>
      </c>
      <c r="P1847" t="s">
        <v>23</v>
      </c>
      <c r="Q1847" t="s">
        <v>53</v>
      </c>
      <c r="R1847" t="s">
        <v>25</v>
      </c>
      <c r="S1847" t="str">
        <f t="shared" si="28"/>
        <v/>
      </c>
    </row>
    <row r="1848" spans="1:19" x14ac:dyDescent="0.45">
      <c r="A1848">
        <v>15812338</v>
      </c>
      <c r="B1848" t="s">
        <v>459</v>
      </c>
      <c r="C1848">
        <v>485</v>
      </c>
      <c r="D1848" t="s">
        <v>27</v>
      </c>
      <c r="E1848" t="s">
        <v>20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  <c r="N1848" t="s">
        <v>35</v>
      </c>
      <c r="O1848" t="s">
        <v>30</v>
      </c>
      <c r="P1848" t="s">
        <v>23</v>
      </c>
      <c r="Q1848" t="s">
        <v>32</v>
      </c>
      <c r="R1848" t="s">
        <v>25</v>
      </c>
      <c r="S1848" t="str">
        <f t="shared" si="28"/>
        <v/>
      </c>
    </row>
    <row r="1849" spans="1:19" x14ac:dyDescent="0.45">
      <c r="A1849">
        <v>15758845</v>
      </c>
      <c r="B1849" t="s">
        <v>1177</v>
      </c>
      <c r="C1849">
        <v>590</v>
      </c>
      <c r="D1849" t="s">
        <v>27</v>
      </c>
      <c r="E1849" t="s">
        <v>20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  <c r="N1849" t="s">
        <v>35</v>
      </c>
      <c r="O1849" t="s">
        <v>22</v>
      </c>
      <c r="P1849" t="s">
        <v>28</v>
      </c>
      <c r="Q1849" t="s">
        <v>24</v>
      </c>
      <c r="R1849" t="s">
        <v>25</v>
      </c>
      <c r="S1849" t="str">
        <f t="shared" si="28"/>
        <v/>
      </c>
    </row>
    <row r="1850" spans="1:19" x14ac:dyDescent="0.45">
      <c r="A1850">
        <v>15685844</v>
      </c>
      <c r="B1850" t="s">
        <v>347</v>
      </c>
      <c r="C1850">
        <v>518</v>
      </c>
      <c r="D1850" t="s">
        <v>45</v>
      </c>
      <c r="E1850" t="s">
        <v>20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  <c r="N1850" t="s">
        <v>35</v>
      </c>
      <c r="O1850" t="s">
        <v>30</v>
      </c>
      <c r="P1850" t="s">
        <v>39</v>
      </c>
      <c r="Q1850" t="s">
        <v>32</v>
      </c>
      <c r="R1850" t="s">
        <v>25</v>
      </c>
      <c r="S1850" t="str">
        <f t="shared" si="28"/>
        <v/>
      </c>
    </row>
    <row r="1851" spans="1:19" x14ac:dyDescent="0.45">
      <c r="A1851">
        <v>15583090</v>
      </c>
      <c r="B1851" t="s">
        <v>1178</v>
      </c>
      <c r="C1851">
        <v>581</v>
      </c>
      <c r="D1851" t="s">
        <v>27</v>
      </c>
      <c r="E1851" t="s">
        <v>20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  <c r="N1851" t="s">
        <v>46</v>
      </c>
      <c r="O1851" t="s">
        <v>22</v>
      </c>
      <c r="P1851" t="s">
        <v>23</v>
      </c>
      <c r="Q1851" t="s">
        <v>32</v>
      </c>
      <c r="R1851" t="s">
        <v>33</v>
      </c>
      <c r="S1851" t="str">
        <f t="shared" si="28"/>
        <v/>
      </c>
    </row>
    <row r="1852" spans="1:19" x14ac:dyDescent="0.45">
      <c r="A1852">
        <v>15587581</v>
      </c>
      <c r="B1852" t="s">
        <v>324</v>
      </c>
      <c r="C1852">
        <v>785</v>
      </c>
      <c r="D1852" t="s">
        <v>45</v>
      </c>
      <c r="E1852" t="s">
        <v>20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  <c r="N1852" t="s">
        <v>35</v>
      </c>
      <c r="O1852" t="s">
        <v>68</v>
      </c>
      <c r="P1852" t="s">
        <v>39</v>
      </c>
      <c r="Q1852" t="s">
        <v>47</v>
      </c>
      <c r="R1852" t="s">
        <v>33</v>
      </c>
      <c r="S1852" t="str">
        <f t="shared" si="28"/>
        <v/>
      </c>
    </row>
    <row r="1853" spans="1:19" x14ac:dyDescent="0.45">
      <c r="A1853">
        <v>15633640</v>
      </c>
      <c r="B1853" t="s">
        <v>1179</v>
      </c>
      <c r="C1853">
        <v>799</v>
      </c>
      <c r="D1853" t="s">
        <v>19</v>
      </c>
      <c r="E1853" t="s">
        <v>20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  <c r="N1853" t="s">
        <v>43</v>
      </c>
      <c r="O1853" t="s">
        <v>68</v>
      </c>
      <c r="P1853" t="s">
        <v>31</v>
      </c>
      <c r="Q1853" t="s">
        <v>47</v>
      </c>
      <c r="R1853" t="s">
        <v>25</v>
      </c>
      <c r="S1853" t="str">
        <f t="shared" si="28"/>
        <v/>
      </c>
    </row>
    <row r="1854" spans="1:19" x14ac:dyDescent="0.45">
      <c r="A1854">
        <v>15573741</v>
      </c>
      <c r="B1854" t="s">
        <v>1180</v>
      </c>
      <c r="C1854">
        <v>698</v>
      </c>
      <c r="D1854" t="s">
        <v>27</v>
      </c>
      <c r="E1854" t="s">
        <v>41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  <c r="N1854" t="s">
        <v>35</v>
      </c>
      <c r="O1854" t="s">
        <v>36</v>
      </c>
      <c r="P1854" t="s">
        <v>28</v>
      </c>
      <c r="Q1854" t="s">
        <v>53</v>
      </c>
      <c r="R1854" t="s">
        <v>25</v>
      </c>
      <c r="S1854" t="str">
        <f t="shared" si="28"/>
        <v/>
      </c>
    </row>
    <row r="1855" spans="1:19" x14ac:dyDescent="0.45">
      <c r="A1855">
        <v>15633574</v>
      </c>
      <c r="B1855" t="s">
        <v>1181</v>
      </c>
      <c r="C1855">
        <v>730</v>
      </c>
      <c r="D1855" t="s">
        <v>19</v>
      </c>
      <c r="E1855" t="s">
        <v>20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  <c r="N1855" t="s">
        <v>21</v>
      </c>
      <c r="O1855" t="s">
        <v>36</v>
      </c>
      <c r="P1855" t="s">
        <v>31</v>
      </c>
      <c r="Q1855" t="s">
        <v>47</v>
      </c>
      <c r="R1855" t="s">
        <v>25</v>
      </c>
      <c r="S1855" t="str">
        <f t="shared" si="28"/>
        <v/>
      </c>
    </row>
    <row r="1856" spans="1:19" x14ac:dyDescent="0.45">
      <c r="A1856">
        <v>15711455</v>
      </c>
      <c r="B1856" t="s">
        <v>681</v>
      </c>
      <c r="C1856">
        <v>740</v>
      </c>
      <c r="D1856" t="s">
        <v>45</v>
      </c>
      <c r="E1856" t="s">
        <v>20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  <c r="N1856" t="s">
        <v>35</v>
      </c>
      <c r="O1856" t="s">
        <v>68</v>
      </c>
      <c r="P1856" t="s">
        <v>39</v>
      </c>
      <c r="Q1856" t="s">
        <v>47</v>
      </c>
      <c r="R1856" t="s">
        <v>25</v>
      </c>
      <c r="S1856" t="str">
        <f t="shared" si="28"/>
        <v>PRIORITY SAVE</v>
      </c>
    </row>
    <row r="1857" spans="1:19" x14ac:dyDescent="0.45">
      <c r="A1857">
        <v>15570601</v>
      </c>
      <c r="B1857" t="s">
        <v>385</v>
      </c>
      <c r="C1857">
        <v>785</v>
      </c>
      <c r="D1857" t="s">
        <v>19</v>
      </c>
      <c r="E1857" t="s">
        <v>20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  <c r="N1857" t="s">
        <v>21</v>
      </c>
      <c r="O1857" t="s">
        <v>68</v>
      </c>
      <c r="P1857" t="s">
        <v>39</v>
      </c>
      <c r="Q1857" t="s">
        <v>53</v>
      </c>
      <c r="R1857" t="s">
        <v>25</v>
      </c>
      <c r="S1857" t="str">
        <f t="shared" si="28"/>
        <v>PRIORITY SAVE</v>
      </c>
    </row>
    <row r="1858" spans="1:19" x14ac:dyDescent="0.45">
      <c r="A1858">
        <v>15690925</v>
      </c>
      <c r="B1858" t="s">
        <v>268</v>
      </c>
      <c r="C1858">
        <v>527</v>
      </c>
      <c r="D1858" t="s">
        <v>27</v>
      </c>
      <c r="E1858" t="s">
        <v>20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  <c r="N1858" t="s">
        <v>46</v>
      </c>
      <c r="O1858" t="s">
        <v>30</v>
      </c>
      <c r="P1858" t="s">
        <v>103</v>
      </c>
      <c r="Q1858" t="s">
        <v>24</v>
      </c>
      <c r="R1858" t="s">
        <v>25</v>
      </c>
      <c r="S1858" t="str">
        <f t="shared" si="28"/>
        <v/>
      </c>
    </row>
    <row r="1859" spans="1:19" x14ac:dyDescent="0.45">
      <c r="A1859">
        <v>15709338</v>
      </c>
      <c r="B1859" t="s">
        <v>217</v>
      </c>
      <c r="C1859">
        <v>544</v>
      </c>
      <c r="D1859" t="s">
        <v>19</v>
      </c>
      <c r="E1859" t="s">
        <v>20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  <c r="N1859" t="s">
        <v>46</v>
      </c>
      <c r="O1859" t="s">
        <v>30</v>
      </c>
      <c r="P1859" t="s">
        <v>39</v>
      </c>
      <c r="Q1859" t="s">
        <v>24</v>
      </c>
      <c r="R1859" t="s">
        <v>25</v>
      </c>
      <c r="S1859" t="str">
        <f t="shared" ref="S1859:S1922" si="29">IF(AND(M1859=1,H1859&gt;=100000),"PRIORITY SAVE","")</f>
        <v/>
      </c>
    </row>
    <row r="1860" spans="1:19" x14ac:dyDescent="0.45">
      <c r="A1860">
        <v>15780746</v>
      </c>
      <c r="B1860" t="s">
        <v>1182</v>
      </c>
      <c r="C1860">
        <v>705</v>
      </c>
      <c r="D1860" t="s">
        <v>19</v>
      </c>
      <c r="E1860" t="s">
        <v>41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  <c r="N1860" t="s">
        <v>85</v>
      </c>
      <c r="O1860" t="s">
        <v>36</v>
      </c>
      <c r="P1860" t="s">
        <v>23</v>
      </c>
      <c r="Q1860" t="s">
        <v>47</v>
      </c>
      <c r="R1860" t="s">
        <v>33</v>
      </c>
      <c r="S1860" t="str">
        <f t="shared" si="29"/>
        <v/>
      </c>
    </row>
    <row r="1861" spans="1:19" x14ac:dyDescent="0.45">
      <c r="A1861">
        <v>15681956</v>
      </c>
      <c r="B1861" t="s">
        <v>1183</v>
      </c>
      <c r="C1861">
        <v>684</v>
      </c>
      <c r="D1861" t="s">
        <v>19</v>
      </c>
      <c r="E1861" t="s">
        <v>41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  <c r="N1861" t="s">
        <v>35</v>
      </c>
      <c r="O1861" t="s">
        <v>36</v>
      </c>
      <c r="P1861" t="s">
        <v>23</v>
      </c>
      <c r="Q1861" t="s">
        <v>53</v>
      </c>
      <c r="R1861" t="s">
        <v>33</v>
      </c>
      <c r="S1861" t="str">
        <f t="shared" si="29"/>
        <v/>
      </c>
    </row>
    <row r="1862" spans="1:19" x14ac:dyDescent="0.45">
      <c r="A1862">
        <v>15778190</v>
      </c>
      <c r="B1862" t="s">
        <v>1184</v>
      </c>
      <c r="C1862">
        <v>639</v>
      </c>
      <c r="D1862" t="s">
        <v>27</v>
      </c>
      <c r="E1862" t="s">
        <v>20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  <c r="N1862" t="s">
        <v>46</v>
      </c>
      <c r="O1862" t="s">
        <v>22</v>
      </c>
      <c r="P1862" t="s">
        <v>28</v>
      </c>
      <c r="Q1862" t="s">
        <v>32</v>
      </c>
      <c r="R1862" t="s">
        <v>25</v>
      </c>
      <c r="S1862" t="str">
        <f t="shared" si="29"/>
        <v/>
      </c>
    </row>
    <row r="1863" spans="1:19" x14ac:dyDescent="0.45">
      <c r="A1863">
        <v>15786852</v>
      </c>
      <c r="B1863" t="s">
        <v>1045</v>
      </c>
      <c r="C1863">
        <v>565</v>
      </c>
      <c r="D1863" t="s">
        <v>45</v>
      </c>
      <c r="E1863" t="s">
        <v>20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  <c r="N1863" t="s">
        <v>35</v>
      </c>
      <c r="O1863" t="s">
        <v>30</v>
      </c>
      <c r="P1863" t="s">
        <v>31</v>
      </c>
      <c r="Q1863" t="s">
        <v>24</v>
      </c>
      <c r="R1863" t="s">
        <v>33</v>
      </c>
      <c r="S1863" t="str">
        <f t="shared" si="29"/>
        <v/>
      </c>
    </row>
    <row r="1864" spans="1:19" x14ac:dyDescent="0.45">
      <c r="A1864">
        <v>15726494</v>
      </c>
      <c r="B1864" t="s">
        <v>629</v>
      </c>
      <c r="C1864">
        <v>481</v>
      </c>
      <c r="D1864" t="s">
        <v>19</v>
      </c>
      <c r="E1864" t="s">
        <v>41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  <c r="N1864" t="s">
        <v>21</v>
      </c>
      <c r="O1864" t="s">
        <v>30</v>
      </c>
      <c r="P1864" t="s">
        <v>31</v>
      </c>
      <c r="Q1864" t="s">
        <v>53</v>
      </c>
      <c r="R1864" t="s">
        <v>25</v>
      </c>
      <c r="S1864" t="str">
        <f t="shared" si="29"/>
        <v>PRIORITY SAVE</v>
      </c>
    </row>
    <row r="1865" spans="1:19" x14ac:dyDescent="0.45">
      <c r="A1865">
        <v>15641183</v>
      </c>
      <c r="B1865" t="s">
        <v>54</v>
      </c>
      <c r="C1865">
        <v>731</v>
      </c>
      <c r="D1865" t="s">
        <v>27</v>
      </c>
      <c r="E1865" t="s">
        <v>41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  <c r="N1865" t="s">
        <v>46</v>
      </c>
      <c r="O1865" t="s">
        <v>36</v>
      </c>
      <c r="P1865" t="s">
        <v>28</v>
      </c>
      <c r="Q1865" t="s">
        <v>32</v>
      </c>
      <c r="R1865" t="s">
        <v>25</v>
      </c>
      <c r="S1865" t="str">
        <f t="shared" si="29"/>
        <v/>
      </c>
    </row>
    <row r="1866" spans="1:19" x14ac:dyDescent="0.45">
      <c r="A1866">
        <v>15805312</v>
      </c>
      <c r="B1866" t="s">
        <v>535</v>
      </c>
      <c r="C1866">
        <v>607</v>
      </c>
      <c r="D1866" t="s">
        <v>19</v>
      </c>
      <c r="E1866" t="s">
        <v>41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  <c r="N1866" t="s">
        <v>21</v>
      </c>
      <c r="O1866" t="s">
        <v>22</v>
      </c>
      <c r="P1866" t="s">
        <v>39</v>
      </c>
      <c r="Q1866" t="s">
        <v>32</v>
      </c>
      <c r="R1866" t="s">
        <v>25</v>
      </c>
      <c r="S1866" t="str">
        <f t="shared" si="29"/>
        <v/>
      </c>
    </row>
    <row r="1867" spans="1:19" x14ac:dyDescent="0.45">
      <c r="A1867">
        <v>15636572</v>
      </c>
      <c r="B1867" t="s">
        <v>1185</v>
      </c>
      <c r="C1867">
        <v>760</v>
      </c>
      <c r="D1867" t="s">
        <v>19</v>
      </c>
      <c r="E1867" t="s">
        <v>20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  <c r="N1867" t="s">
        <v>35</v>
      </c>
      <c r="O1867" t="s">
        <v>68</v>
      </c>
      <c r="P1867" t="s">
        <v>23</v>
      </c>
      <c r="Q1867" t="s">
        <v>32</v>
      </c>
      <c r="R1867" t="s">
        <v>33</v>
      </c>
      <c r="S1867" t="str">
        <f t="shared" si="29"/>
        <v/>
      </c>
    </row>
    <row r="1868" spans="1:19" x14ac:dyDescent="0.45">
      <c r="A1868">
        <v>15632575</v>
      </c>
      <c r="B1868" t="s">
        <v>725</v>
      </c>
      <c r="C1868">
        <v>559</v>
      </c>
      <c r="D1868" t="s">
        <v>19</v>
      </c>
      <c r="E1868" t="s">
        <v>20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  <c r="N1868" t="s">
        <v>85</v>
      </c>
      <c r="O1868" t="s">
        <v>30</v>
      </c>
      <c r="P1868" t="s">
        <v>23</v>
      </c>
      <c r="Q1868" t="s">
        <v>53</v>
      </c>
      <c r="R1868" t="s">
        <v>25</v>
      </c>
      <c r="S1868" t="str">
        <f t="shared" si="29"/>
        <v/>
      </c>
    </row>
    <row r="1869" spans="1:19" x14ac:dyDescent="0.45">
      <c r="A1869">
        <v>15740164</v>
      </c>
      <c r="B1869" t="s">
        <v>1186</v>
      </c>
      <c r="C1869">
        <v>715</v>
      </c>
      <c r="D1869" t="s">
        <v>19</v>
      </c>
      <c r="E1869" t="s">
        <v>20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  <c r="N1869" t="s">
        <v>35</v>
      </c>
      <c r="O1869" t="s">
        <v>36</v>
      </c>
      <c r="P1869" t="s">
        <v>28</v>
      </c>
      <c r="Q1869" t="s">
        <v>47</v>
      </c>
      <c r="R1869" t="s">
        <v>25</v>
      </c>
      <c r="S1869" t="str">
        <f t="shared" si="29"/>
        <v/>
      </c>
    </row>
    <row r="1870" spans="1:19" x14ac:dyDescent="0.45">
      <c r="A1870">
        <v>15574947</v>
      </c>
      <c r="B1870" t="s">
        <v>649</v>
      </c>
      <c r="C1870">
        <v>656</v>
      </c>
      <c r="D1870" t="s">
        <v>19</v>
      </c>
      <c r="E1870" t="s">
        <v>41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  <c r="N1870" t="s">
        <v>35</v>
      </c>
      <c r="O1870" t="s">
        <v>22</v>
      </c>
      <c r="P1870" t="s">
        <v>28</v>
      </c>
      <c r="Q1870" t="s">
        <v>32</v>
      </c>
      <c r="R1870" t="s">
        <v>33</v>
      </c>
      <c r="S1870" t="str">
        <f t="shared" si="29"/>
        <v/>
      </c>
    </row>
    <row r="1871" spans="1:19" x14ac:dyDescent="0.45">
      <c r="A1871">
        <v>15597909</v>
      </c>
      <c r="B1871" t="s">
        <v>650</v>
      </c>
      <c r="C1871">
        <v>652</v>
      </c>
      <c r="D1871" t="s">
        <v>45</v>
      </c>
      <c r="E1871" t="s">
        <v>41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  <c r="N1871" t="s">
        <v>35</v>
      </c>
      <c r="O1871" t="s">
        <v>22</v>
      </c>
      <c r="P1871" t="s">
        <v>39</v>
      </c>
      <c r="Q1871" t="s">
        <v>32</v>
      </c>
      <c r="R1871" t="s">
        <v>25</v>
      </c>
      <c r="S1871" t="str">
        <f t="shared" si="29"/>
        <v/>
      </c>
    </row>
    <row r="1872" spans="1:19" x14ac:dyDescent="0.45">
      <c r="A1872">
        <v>15782574</v>
      </c>
      <c r="B1872" t="s">
        <v>1055</v>
      </c>
      <c r="C1872">
        <v>624</v>
      </c>
      <c r="D1872" t="s">
        <v>27</v>
      </c>
      <c r="E1872" t="s">
        <v>41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  <c r="N1872" t="s">
        <v>35</v>
      </c>
      <c r="O1872" t="s">
        <v>22</v>
      </c>
      <c r="P1872" t="s">
        <v>23</v>
      </c>
      <c r="Q1872" t="s">
        <v>32</v>
      </c>
      <c r="R1872" t="s">
        <v>33</v>
      </c>
      <c r="S1872" t="str">
        <f t="shared" si="29"/>
        <v/>
      </c>
    </row>
    <row r="1873" spans="1:19" x14ac:dyDescent="0.45">
      <c r="A1873">
        <v>15734999</v>
      </c>
      <c r="B1873" t="s">
        <v>839</v>
      </c>
      <c r="C1873">
        <v>634</v>
      </c>
      <c r="D1873" t="s">
        <v>27</v>
      </c>
      <c r="E1873" t="s">
        <v>41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  <c r="N1873" t="s">
        <v>35</v>
      </c>
      <c r="O1873" t="s">
        <v>22</v>
      </c>
      <c r="P1873" t="s">
        <v>28</v>
      </c>
      <c r="Q1873" t="s">
        <v>24</v>
      </c>
      <c r="R1873" t="s">
        <v>25</v>
      </c>
      <c r="S1873" t="str">
        <f t="shared" si="29"/>
        <v/>
      </c>
    </row>
    <row r="1874" spans="1:19" x14ac:dyDescent="0.45">
      <c r="A1874">
        <v>15706593</v>
      </c>
      <c r="B1874" t="s">
        <v>1187</v>
      </c>
      <c r="C1874">
        <v>850</v>
      </c>
      <c r="D1874" t="s">
        <v>27</v>
      </c>
      <c r="E1874" t="s">
        <v>20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  <c r="N1874" t="s">
        <v>43</v>
      </c>
      <c r="O1874" t="s">
        <v>38</v>
      </c>
      <c r="P1874" t="s">
        <v>23</v>
      </c>
      <c r="Q1874" t="s">
        <v>53</v>
      </c>
      <c r="R1874" t="s">
        <v>33</v>
      </c>
      <c r="S1874" t="str">
        <f t="shared" si="29"/>
        <v/>
      </c>
    </row>
    <row r="1875" spans="1:19" x14ac:dyDescent="0.45">
      <c r="A1875">
        <v>15766686</v>
      </c>
      <c r="B1875" t="s">
        <v>69</v>
      </c>
      <c r="C1875">
        <v>659</v>
      </c>
      <c r="D1875" t="s">
        <v>45</v>
      </c>
      <c r="E1875" t="s">
        <v>20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  <c r="N1875" t="s">
        <v>35</v>
      </c>
      <c r="O1875" t="s">
        <v>22</v>
      </c>
      <c r="P1875" t="s">
        <v>39</v>
      </c>
      <c r="Q1875" t="s">
        <v>24</v>
      </c>
      <c r="R1875" t="s">
        <v>25</v>
      </c>
      <c r="S1875" t="str">
        <f t="shared" si="29"/>
        <v/>
      </c>
    </row>
    <row r="1876" spans="1:19" x14ac:dyDescent="0.45">
      <c r="A1876">
        <v>15590268</v>
      </c>
      <c r="B1876" t="s">
        <v>40</v>
      </c>
      <c r="C1876">
        <v>529</v>
      </c>
      <c r="D1876" t="s">
        <v>27</v>
      </c>
      <c r="E1876" t="s">
        <v>41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  <c r="N1876" t="s">
        <v>35</v>
      </c>
      <c r="O1876" t="s">
        <v>30</v>
      </c>
      <c r="P1876" t="s">
        <v>28</v>
      </c>
      <c r="Q1876" t="s">
        <v>47</v>
      </c>
      <c r="R1876" t="s">
        <v>25</v>
      </c>
      <c r="S1876" t="str">
        <f t="shared" si="29"/>
        <v/>
      </c>
    </row>
    <row r="1877" spans="1:19" x14ac:dyDescent="0.45">
      <c r="A1877">
        <v>15763055</v>
      </c>
      <c r="B1877" t="s">
        <v>1188</v>
      </c>
      <c r="C1877">
        <v>572</v>
      </c>
      <c r="D1877" t="s">
        <v>27</v>
      </c>
      <c r="E1877" t="s">
        <v>41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  <c r="N1877" t="s">
        <v>35</v>
      </c>
      <c r="O1877" t="s">
        <v>30</v>
      </c>
      <c r="P1877" t="s">
        <v>28</v>
      </c>
      <c r="Q1877" t="s">
        <v>47</v>
      </c>
      <c r="R1877" t="s">
        <v>25</v>
      </c>
      <c r="S1877" t="str">
        <f t="shared" si="29"/>
        <v/>
      </c>
    </row>
    <row r="1878" spans="1:19" x14ac:dyDescent="0.45">
      <c r="A1878">
        <v>15664754</v>
      </c>
      <c r="B1878" t="s">
        <v>605</v>
      </c>
      <c r="C1878">
        <v>640</v>
      </c>
      <c r="D1878" t="s">
        <v>45</v>
      </c>
      <c r="E1878" t="s">
        <v>41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  <c r="N1878" t="s">
        <v>35</v>
      </c>
      <c r="O1878" t="s">
        <v>22</v>
      </c>
      <c r="P1878" t="s">
        <v>39</v>
      </c>
      <c r="Q1878" t="s">
        <v>53</v>
      </c>
      <c r="R1878" t="s">
        <v>33</v>
      </c>
      <c r="S1878" t="str">
        <f t="shared" si="29"/>
        <v>PRIORITY SAVE</v>
      </c>
    </row>
    <row r="1879" spans="1:19" x14ac:dyDescent="0.45">
      <c r="A1879">
        <v>15643630</v>
      </c>
      <c r="B1879" t="s">
        <v>1189</v>
      </c>
      <c r="C1879">
        <v>770</v>
      </c>
      <c r="D1879" t="s">
        <v>27</v>
      </c>
      <c r="E1879" t="s">
        <v>41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  <c r="N1879" t="s">
        <v>43</v>
      </c>
      <c r="O1879" t="s">
        <v>68</v>
      </c>
      <c r="P1879" t="s">
        <v>28</v>
      </c>
      <c r="Q1879" t="s">
        <v>53</v>
      </c>
      <c r="R1879" t="s">
        <v>33</v>
      </c>
      <c r="S1879" t="str">
        <f t="shared" si="29"/>
        <v/>
      </c>
    </row>
    <row r="1880" spans="1:19" x14ac:dyDescent="0.45">
      <c r="A1880">
        <v>15641043</v>
      </c>
      <c r="B1880" t="s">
        <v>55</v>
      </c>
      <c r="C1880">
        <v>648</v>
      </c>
      <c r="D1880" t="s">
        <v>27</v>
      </c>
      <c r="E1880" t="s">
        <v>41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  <c r="N1880" t="s">
        <v>35</v>
      </c>
      <c r="O1880" t="s">
        <v>22</v>
      </c>
      <c r="P1880" t="s">
        <v>23</v>
      </c>
      <c r="Q1880" t="s">
        <v>32</v>
      </c>
      <c r="R1880" t="s">
        <v>33</v>
      </c>
      <c r="S1880" t="str">
        <f t="shared" si="29"/>
        <v/>
      </c>
    </row>
    <row r="1881" spans="1:19" x14ac:dyDescent="0.45">
      <c r="A1881">
        <v>15768095</v>
      </c>
      <c r="B1881" t="s">
        <v>750</v>
      </c>
      <c r="C1881">
        <v>579</v>
      </c>
      <c r="D1881" t="s">
        <v>19</v>
      </c>
      <c r="E1881" t="s">
        <v>41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  <c r="N1881" t="s">
        <v>35</v>
      </c>
      <c r="O1881" t="s">
        <v>30</v>
      </c>
      <c r="P1881" t="s">
        <v>23</v>
      </c>
      <c r="Q1881" t="s">
        <v>53</v>
      </c>
      <c r="R1881" t="s">
        <v>25</v>
      </c>
      <c r="S1881" t="str">
        <f t="shared" si="29"/>
        <v/>
      </c>
    </row>
    <row r="1882" spans="1:19" x14ac:dyDescent="0.45">
      <c r="A1882">
        <v>15811314</v>
      </c>
      <c r="B1882" t="s">
        <v>1120</v>
      </c>
      <c r="C1882">
        <v>589</v>
      </c>
      <c r="D1882" t="s">
        <v>45</v>
      </c>
      <c r="E1882" t="s">
        <v>20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  <c r="N1882" t="s">
        <v>35</v>
      </c>
      <c r="O1882" t="s">
        <v>22</v>
      </c>
      <c r="P1882" t="s">
        <v>39</v>
      </c>
      <c r="Q1882" t="s">
        <v>53</v>
      </c>
      <c r="R1882" t="s">
        <v>33</v>
      </c>
      <c r="S1882" t="str">
        <f t="shared" si="29"/>
        <v/>
      </c>
    </row>
    <row r="1883" spans="1:19" x14ac:dyDescent="0.45">
      <c r="A1883">
        <v>15669922</v>
      </c>
      <c r="B1883" t="s">
        <v>913</v>
      </c>
      <c r="C1883">
        <v>530</v>
      </c>
      <c r="D1883" t="s">
        <v>27</v>
      </c>
      <c r="E1883" t="s">
        <v>20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  <c r="N1883" t="s">
        <v>35</v>
      </c>
      <c r="O1883" t="s">
        <v>30</v>
      </c>
      <c r="P1883" t="s">
        <v>23</v>
      </c>
      <c r="Q1883" t="s">
        <v>24</v>
      </c>
      <c r="R1883" t="s">
        <v>33</v>
      </c>
      <c r="S1883" t="str">
        <f t="shared" si="29"/>
        <v/>
      </c>
    </row>
    <row r="1884" spans="1:19" x14ac:dyDescent="0.45">
      <c r="A1884">
        <v>15707114</v>
      </c>
      <c r="B1884" t="s">
        <v>1190</v>
      </c>
      <c r="C1884">
        <v>831</v>
      </c>
      <c r="D1884" t="s">
        <v>19</v>
      </c>
      <c r="E1884" t="s">
        <v>41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  <c r="N1884" t="s">
        <v>35</v>
      </c>
      <c r="O1884" t="s">
        <v>38</v>
      </c>
      <c r="P1884" t="s">
        <v>23</v>
      </c>
      <c r="Q1884" t="s">
        <v>24</v>
      </c>
      <c r="R1884" t="s">
        <v>33</v>
      </c>
      <c r="S1884" t="str">
        <f t="shared" si="29"/>
        <v/>
      </c>
    </row>
    <row r="1885" spans="1:19" x14ac:dyDescent="0.45">
      <c r="A1885">
        <v>15670602</v>
      </c>
      <c r="B1885" t="s">
        <v>822</v>
      </c>
      <c r="C1885">
        <v>790</v>
      </c>
      <c r="D1885" t="s">
        <v>45</v>
      </c>
      <c r="E1885" t="s">
        <v>41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  <c r="N1885" t="s">
        <v>46</v>
      </c>
      <c r="O1885" t="s">
        <v>68</v>
      </c>
      <c r="P1885" t="s">
        <v>39</v>
      </c>
      <c r="Q1885" t="s">
        <v>32</v>
      </c>
      <c r="R1885" t="s">
        <v>25</v>
      </c>
      <c r="S1885" t="str">
        <f t="shared" si="29"/>
        <v/>
      </c>
    </row>
    <row r="1886" spans="1:19" x14ac:dyDescent="0.45">
      <c r="A1886">
        <v>15713479</v>
      </c>
      <c r="B1886" t="s">
        <v>1128</v>
      </c>
      <c r="C1886">
        <v>656</v>
      </c>
      <c r="D1886" t="s">
        <v>19</v>
      </c>
      <c r="E1886" t="s">
        <v>41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  <c r="N1886" t="s">
        <v>35</v>
      </c>
      <c r="O1886" t="s">
        <v>22</v>
      </c>
      <c r="P1886" t="s">
        <v>23</v>
      </c>
      <c r="Q1886" t="s">
        <v>32</v>
      </c>
      <c r="R1886" t="s">
        <v>33</v>
      </c>
      <c r="S1886" t="str">
        <f t="shared" si="29"/>
        <v/>
      </c>
    </row>
    <row r="1887" spans="1:19" x14ac:dyDescent="0.45">
      <c r="A1887">
        <v>15663830</v>
      </c>
      <c r="B1887" t="s">
        <v>489</v>
      </c>
      <c r="C1887">
        <v>563</v>
      </c>
      <c r="D1887" t="s">
        <v>27</v>
      </c>
      <c r="E1887" t="s">
        <v>41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  <c r="N1887" t="s">
        <v>35</v>
      </c>
      <c r="O1887" t="s">
        <v>30</v>
      </c>
      <c r="P1887" t="s">
        <v>23</v>
      </c>
      <c r="Q1887" t="s">
        <v>32</v>
      </c>
      <c r="R1887" t="s">
        <v>33</v>
      </c>
      <c r="S1887" t="str">
        <f t="shared" si="29"/>
        <v/>
      </c>
    </row>
    <row r="1888" spans="1:19" x14ac:dyDescent="0.45">
      <c r="A1888">
        <v>15566958</v>
      </c>
      <c r="B1888" t="s">
        <v>870</v>
      </c>
      <c r="C1888">
        <v>667</v>
      </c>
      <c r="D1888" t="s">
        <v>27</v>
      </c>
      <c r="E1888" t="s">
        <v>41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  <c r="N1888" t="s">
        <v>35</v>
      </c>
      <c r="O1888" t="s">
        <v>22</v>
      </c>
      <c r="P1888" t="s">
        <v>31</v>
      </c>
      <c r="Q1888" t="s">
        <v>32</v>
      </c>
      <c r="R1888" t="s">
        <v>25</v>
      </c>
      <c r="S1888" t="str">
        <f t="shared" si="29"/>
        <v/>
      </c>
    </row>
    <row r="1889" spans="1:19" x14ac:dyDescent="0.45">
      <c r="A1889">
        <v>15680918</v>
      </c>
      <c r="B1889" t="s">
        <v>257</v>
      </c>
      <c r="C1889">
        <v>613</v>
      </c>
      <c r="D1889" t="s">
        <v>27</v>
      </c>
      <c r="E1889" t="s">
        <v>41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  <c r="N1889" t="s">
        <v>35</v>
      </c>
      <c r="O1889" t="s">
        <v>22</v>
      </c>
      <c r="P1889" t="s">
        <v>39</v>
      </c>
      <c r="Q1889" t="s">
        <v>32</v>
      </c>
      <c r="R1889" t="s">
        <v>25</v>
      </c>
      <c r="S1889" t="str">
        <f t="shared" si="29"/>
        <v/>
      </c>
    </row>
    <row r="1890" spans="1:19" x14ac:dyDescent="0.45">
      <c r="A1890">
        <v>15663921</v>
      </c>
      <c r="B1890" t="s">
        <v>412</v>
      </c>
      <c r="C1890">
        <v>429</v>
      </c>
      <c r="D1890" t="s">
        <v>19</v>
      </c>
      <c r="E1890" t="s">
        <v>41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  <c r="N1890" t="s">
        <v>85</v>
      </c>
      <c r="O1890" t="s">
        <v>30</v>
      </c>
      <c r="P1890" t="s">
        <v>23</v>
      </c>
      <c r="Q1890" t="s">
        <v>32</v>
      </c>
      <c r="R1890" t="s">
        <v>33</v>
      </c>
      <c r="S1890" t="str">
        <f t="shared" si="29"/>
        <v/>
      </c>
    </row>
    <row r="1891" spans="1:19" x14ac:dyDescent="0.45">
      <c r="A1891">
        <v>15716324</v>
      </c>
      <c r="B1891" t="s">
        <v>1088</v>
      </c>
      <c r="C1891">
        <v>665</v>
      </c>
      <c r="D1891" t="s">
        <v>19</v>
      </c>
      <c r="E1891" t="s">
        <v>20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  <c r="N1891" t="s">
        <v>46</v>
      </c>
      <c r="O1891" t="s">
        <v>22</v>
      </c>
      <c r="P1891" t="s">
        <v>39</v>
      </c>
      <c r="Q1891" t="s">
        <v>53</v>
      </c>
      <c r="R1891" t="s">
        <v>25</v>
      </c>
      <c r="S1891" t="str">
        <f t="shared" si="29"/>
        <v/>
      </c>
    </row>
    <row r="1892" spans="1:19" x14ac:dyDescent="0.45">
      <c r="A1892">
        <v>15796969</v>
      </c>
      <c r="B1892" t="s">
        <v>1191</v>
      </c>
      <c r="C1892">
        <v>731</v>
      </c>
      <c r="D1892" t="s">
        <v>19</v>
      </c>
      <c r="E1892" t="s">
        <v>41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  <c r="N1892" t="s">
        <v>35</v>
      </c>
      <c r="O1892" t="s">
        <v>36</v>
      </c>
      <c r="P1892" t="s">
        <v>23</v>
      </c>
      <c r="Q1892" t="s">
        <v>47</v>
      </c>
      <c r="R1892" t="s">
        <v>33</v>
      </c>
      <c r="S1892" t="str">
        <f t="shared" si="29"/>
        <v/>
      </c>
    </row>
    <row r="1893" spans="1:19" x14ac:dyDescent="0.45">
      <c r="A1893">
        <v>15574783</v>
      </c>
      <c r="B1893" t="s">
        <v>1192</v>
      </c>
      <c r="C1893">
        <v>584</v>
      </c>
      <c r="D1893" t="s">
        <v>19</v>
      </c>
      <c r="E1893" t="s">
        <v>20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  <c r="N1893" t="s">
        <v>35</v>
      </c>
      <c r="O1893" t="s">
        <v>22</v>
      </c>
      <c r="P1893" t="s">
        <v>23</v>
      </c>
      <c r="Q1893" t="s">
        <v>24</v>
      </c>
      <c r="R1893" t="s">
        <v>33</v>
      </c>
      <c r="S1893" t="str">
        <f t="shared" si="29"/>
        <v/>
      </c>
    </row>
    <row r="1894" spans="1:19" x14ac:dyDescent="0.45">
      <c r="A1894">
        <v>15773487</v>
      </c>
      <c r="B1894" t="s">
        <v>1047</v>
      </c>
      <c r="C1894">
        <v>634</v>
      </c>
      <c r="D1894" t="s">
        <v>45</v>
      </c>
      <c r="E1894" t="s">
        <v>20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  <c r="N1894" t="s">
        <v>35</v>
      </c>
      <c r="O1894" t="s">
        <v>22</v>
      </c>
      <c r="P1894" t="s">
        <v>28</v>
      </c>
      <c r="Q1894" t="s">
        <v>32</v>
      </c>
      <c r="R1894" t="s">
        <v>25</v>
      </c>
      <c r="S1894" t="str">
        <f t="shared" si="29"/>
        <v/>
      </c>
    </row>
    <row r="1895" spans="1:19" x14ac:dyDescent="0.45">
      <c r="A1895">
        <v>15802486</v>
      </c>
      <c r="B1895" t="s">
        <v>1193</v>
      </c>
      <c r="C1895">
        <v>488</v>
      </c>
      <c r="D1895" t="s">
        <v>19</v>
      </c>
      <c r="E1895" t="s">
        <v>41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  <c r="N1895" t="s">
        <v>35</v>
      </c>
      <c r="O1895" t="s">
        <v>30</v>
      </c>
      <c r="P1895" t="s">
        <v>23</v>
      </c>
      <c r="Q1895" t="s">
        <v>47</v>
      </c>
      <c r="R1895" t="s">
        <v>33</v>
      </c>
      <c r="S1895" t="str">
        <f t="shared" si="29"/>
        <v/>
      </c>
    </row>
    <row r="1896" spans="1:19" x14ac:dyDescent="0.45">
      <c r="A1896">
        <v>15783398</v>
      </c>
      <c r="B1896" t="s">
        <v>1194</v>
      </c>
      <c r="C1896">
        <v>535</v>
      </c>
      <c r="D1896" t="s">
        <v>27</v>
      </c>
      <c r="E1896" t="s">
        <v>20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  <c r="N1896" t="s">
        <v>21</v>
      </c>
      <c r="O1896" t="s">
        <v>30</v>
      </c>
      <c r="P1896" t="s">
        <v>39</v>
      </c>
      <c r="Q1896" t="s">
        <v>32</v>
      </c>
      <c r="R1896" t="s">
        <v>25</v>
      </c>
      <c r="S1896" t="str">
        <f t="shared" si="29"/>
        <v/>
      </c>
    </row>
    <row r="1897" spans="1:19" x14ac:dyDescent="0.45">
      <c r="A1897">
        <v>15649418</v>
      </c>
      <c r="B1897" t="s">
        <v>1195</v>
      </c>
      <c r="C1897">
        <v>776</v>
      </c>
      <c r="D1897" t="s">
        <v>19</v>
      </c>
      <c r="E1897" t="s">
        <v>20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  <c r="N1897" t="s">
        <v>46</v>
      </c>
      <c r="O1897" t="s">
        <v>68</v>
      </c>
      <c r="P1897" t="s">
        <v>31</v>
      </c>
      <c r="Q1897" t="s">
        <v>32</v>
      </c>
      <c r="R1897" t="s">
        <v>33</v>
      </c>
      <c r="S1897" t="str">
        <f t="shared" si="29"/>
        <v/>
      </c>
    </row>
    <row r="1898" spans="1:19" x14ac:dyDescent="0.45">
      <c r="A1898">
        <v>15604588</v>
      </c>
      <c r="B1898" t="s">
        <v>870</v>
      </c>
      <c r="C1898">
        <v>850</v>
      </c>
      <c r="D1898" t="s">
        <v>27</v>
      </c>
      <c r="E1898" t="s">
        <v>20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  <c r="N1898" t="s">
        <v>35</v>
      </c>
      <c r="O1898" t="s">
        <v>38</v>
      </c>
      <c r="P1898" t="s">
        <v>23</v>
      </c>
      <c r="Q1898" t="s">
        <v>47</v>
      </c>
      <c r="R1898" t="s">
        <v>33</v>
      </c>
      <c r="S1898" t="str">
        <f t="shared" si="29"/>
        <v/>
      </c>
    </row>
    <row r="1899" spans="1:19" x14ac:dyDescent="0.45">
      <c r="A1899">
        <v>15735428</v>
      </c>
      <c r="B1899" t="s">
        <v>792</v>
      </c>
      <c r="C1899">
        <v>673</v>
      </c>
      <c r="D1899" t="s">
        <v>27</v>
      </c>
      <c r="E1899" t="s">
        <v>20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  <c r="N1899" t="s">
        <v>35</v>
      </c>
      <c r="O1899" t="s">
        <v>36</v>
      </c>
      <c r="P1899" t="s">
        <v>23</v>
      </c>
      <c r="Q1899" t="s">
        <v>24</v>
      </c>
      <c r="R1899" t="s">
        <v>33</v>
      </c>
      <c r="S1899" t="str">
        <f t="shared" si="29"/>
        <v/>
      </c>
    </row>
    <row r="1900" spans="1:19" x14ac:dyDescent="0.45">
      <c r="A1900">
        <v>15629078</v>
      </c>
      <c r="B1900" t="s">
        <v>1196</v>
      </c>
      <c r="C1900">
        <v>850</v>
      </c>
      <c r="D1900" t="s">
        <v>45</v>
      </c>
      <c r="E1900" t="s">
        <v>20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  <c r="N1900" t="s">
        <v>21</v>
      </c>
      <c r="O1900" t="s">
        <v>38</v>
      </c>
      <c r="P1900" t="s">
        <v>39</v>
      </c>
      <c r="Q1900" t="s">
        <v>47</v>
      </c>
      <c r="R1900" t="s">
        <v>25</v>
      </c>
      <c r="S1900" t="str">
        <f t="shared" si="29"/>
        <v>PRIORITY SAVE</v>
      </c>
    </row>
    <row r="1901" spans="1:19" x14ac:dyDescent="0.45">
      <c r="A1901">
        <v>15806880</v>
      </c>
      <c r="B1901" t="s">
        <v>293</v>
      </c>
      <c r="C1901">
        <v>627</v>
      </c>
      <c r="D1901" t="s">
        <v>27</v>
      </c>
      <c r="E1901" t="s">
        <v>20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  <c r="N1901" t="s">
        <v>35</v>
      </c>
      <c r="O1901" t="s">
        <v>22</v>
      </c>
      <c r="P1901" t="s">
        <v>23</v>
      </c>
      <c r="Q1901" t="s">
        <v>32</v>
      </c>
      <c r="R1901" t="s">
        <v>25</v>
      </c>
      <c r="S1901" t="str">
        <f t="shared" si="29"/>
        <v/>
      </c>
    </row>
    <row r="1902" spans="1:19" x14ac:dyDescent="0.45">
      <c r="A1902">
        <v>15754999</v>
      </c>
      <c r="B1902" t="s">
        <v>686</v>
      </c>
      <c r="C1902">
        <v>570</v>
      </c>
      <c r="D1902" t="s">
        <v>19</v>
      </c>
      <c r="E1902" t="s">
        <v>20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  <c r="N1902" t="s">
        <v>35</v>
      </c>
      <c r="O1902" t="s">
        <v>30</v>
      </c>
      <c r="P1902" t="s">
        <v>23</v>
      </c>
      <c r="Q1902" t="s">
        <v>32</v>
      </c>
      <c r="R1902" t="s">
        <v>25</v>
      </c>
      <c r="S1902" t="str">
        <f t="shared" si="29"/>
        <v/>
      </c>
    </row>
    <row r="1903" spans="1:19" x14ac:dyDescent="0.45">
      <c r="A1903">
        <v>15781034</v>
      </c>
      <c r="B1903" t="s">
        <v>1197</v>
      </c>
      <c r="C1903">
        <v>796</v>
      </c>
      <c r="D1903" t="s">
        <v>27</v>
      </c>
      <c r="E1903" t="s">
        <v>41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  <c r="N1903" t="s">
        <v>85</v>
      </c>
      <c r="O1903" t="s">
        <v>68</v>
      </c>
      <c r="P1903" t="s">
        <v>23</v>
      </c>
      <c r="Q1903" t="s">
        <v>47</v>
      </c>
      <c r="R1903" t="s">
        <v>33</v>
      </c>
      <c r="S1903" t="str">
        <f t="shared" si="29"/>
        <v/>
      </c>
    </row>
    <row r="1904" spans="1:19" x14ac:dyDescent="0.45">
      <c r="A1904">
        <v>15622017</v>
      </c>
      <c r="B1904" t="s">
        <v>1014</v>
      </c>
      <c r="C1904">
        <v>773</v>
      </c>
      <c r="D1904" t="s">
        <v>27</v>
      </c>
      <c r="E1904" t="s">
        <v>20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  <c r="N1904" t="s">
        <v>35</v>
      </c>
      <c r="O1904" t="s">
        <v>68</v>
      </c>
      <c r="P1904" t="s">
        <v>23</v>
      </c>
      <c r="Q1904" t="s">
        <v>53</v>
      </c>
      <c r="R1904" t="s">
        <v>25</v>
      </c>
      <c r="S1904" t="str">
        <f t="shared" si="29"/>
        <v/>
      </c>
    </row>
    <row r="1905" spans="1:19" x14ac:dyDescent="0.45">
      <c r="A1905">
        <v>15705885</v>
      </c>
      <c r="B1905" t="s">
        <v>1198</v>
      </c>
      <c r="C1905">
        <v>752</v>
      </c>
      <c r="D1905" t="s">
        <v>27</v>
      </c>
      <c r="E1905" t="s">
        <v>41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  <c r="N1905" t="s">
        <v>35</v>
      </c>
      <c r="O1905" t="s">
        <v>68</v>
      </c>
      <c r="P1905" t="s">
        <v>23</v>
      </c>
      <c r="Q1905" t="s">
        <v>24</v>
      </c>
      <c r="R1905" t="s">
        <v>33</v>
      </c>
      <c r="S1905" t="str">
        <f t="shared" si="29"/>
        <v/>
      </c>
    </row>
    <row r="1906" spans="1:19" x14ac:dyDescent="0.45">
      <c r="A1906">
        <v>15677382</v>
      </c>
      <c r="B1906" t="s">
        <v>241</v>
      </c>
      <c r="C1906">
        <v>625</v>
      </c>
      <c r="D1906" t="s">
        <v>27</v>
      </c>
      <c r="E1906" t="s">
        <v>20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  <c r="N1906" t="s">
        <v>85</v>
      </c>
      <c r="O1906" t="s">
        <v>22</v>
      </c>
      <c r="P1906" t="s">
        <v>39</v>
      </c>
      <c r="Q1906" t="s">
        <v>24</v>
      </c>
      <c r="R1906" t="s">
        <v>25</v>
      </c>
      <c r="S1906" t="str">
        <f t="shared" si="29"/>
        <v/>
      </c>
    </row>
    <row r="1907" spans="1:19" x14ac:dyDescent="0.45">
      <c r="A1907">
        <v>15566843</v>
      </c>
      <c r="B1907" t="s">
        <v>1199</v>
      </c>
      <c r="C1907">
        <v>535</v>
      </c>
      <c r="D1907" t="s">
        <v>45</v>
      </c>
      <c r="E1907" t="s">
        <v>41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  <c r="N1907" t="s">
        <v>46</v>
      </c>
      <c r="O1907" t="s">
        <v>30</v>
      </c>
      <c r="P1907" t="s">
        <v>39</v>
      </c>
      <c r="Q1907" t="s">
        <v>53</v>
      </c>
      <c r="R1907" t="s">
        <v>25</v>
      </c>
      <c r="S1907" t="str">
        <f t="shared" si="29"/>
        <v/>
      </c>
    </row>
    <row r="1908" spans="1:19" x14ac:dyDescent="0.45">
      <c r="A1908">
        <v>15608387</v>
      </c>
      <c r="B1908" t="s">
        <v>142</v>
      </c>
      <c r="C1908">
        <v>786</v>
      </c>
      <c r="D1908" t="s">
        <v>19</v>
      </c>
      <c r="E1908" t="s">
        <v>20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  <c r="N1908" t="s">
        <v>46</v>
      </c>
      <c r="O1908" t="s">
        <v>68</v>
      </c>
      <c r="P1908" t="s">
        <v>23</v>
      </c>
      <c r="Q1908" t="s">
        <v>47</v>
      </c>
      <c r="R1908" t="s">
        <v>33</v>
      </c>
      <c r="S1908" t="str">
        <f t="shared" si="29"/>
        <v/>
      </c>
    </row>
    <row r="1909" spans="1:19" x14ac:dyDescent="0.45">
      <c r="A1909">
        <v>15810786</v>
      </c>
      <c r="B1909" t="s">
        <v>1200</v>
      </c>
      <c r="C1909">
        <v>620</v>
      </c>
      <c r="D1909" t="s">
        <v>19</v>
      </c>
      <c r="E1909" t="s">
        <v>20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  <c r="N1909" t="s">
        <v>85</v>
      </c>
      <c r="O1909" t="s">
        <v>22</v>
      </c>
      <c r="P1909" t="s">
        <v>23</v>
      </c>
      <c r="Q1909" t="s">
        <v>47</v>
      </c>
      <c r="R1909" t="s">
        <v>33</v>
      </c>
      <c r="S1909" t="str">
        <f t="shared" si="29"/>
        <v/>
      </c>
    </row>
    <row r="1910" spans="1:19" x14ac:dyDescent="0.45">
      <c r="A1910">
        <v>15626983</v>
      </c>
      <c r="B1910" t="s">
        <v>1201</v>
      </c>
      <c r="C1910">
        <v>605</v>
      </c>
      <c r="D1910" t="s">
        <v>27</v>
      </c>
      <c r="E1910" t="s">
        <v>20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  <c r="N1910" t="s">
        <v>21</v>
      </c>
      <c r="O1910" t="s">
        <v>22</v>
      </c>
      <c r="P1910" t="s">
        <v>23</v>
      </c>
      <c r="Q1910" t="s">
        <v>32</v>
      </c>
      <c r="R1910" t="s">
        <v>33</v>
      </c>
      <c r="S1910" t="str">
        <f t="shared" si="29"/>
        <v/>
      </c>
    </row>
    <row r="1911" spans="1:19" x14ac:dyDescent="0.45">
      <c r="A1911">
        <v>15773605</v>
      </c>
      <c r="B1911" t="s">
        <v>818</v>
      </c>
      <c r="C1911">
        <v>670</v>
      </c>
      <c r="D1911" t="s">
        <v>27</v>
      </c>
      <c r="E1911" t="s">
        <v>20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  <c r="N1911" t="s">
        <v>35</v>
      </c>
      <c r="O1911" t="s">
        <v>36</v>
      </c>
      <c r="P1911" t="s">
        <v>23</v>
      </c>
      <c r="Q1911" t="s">
        <v>47</v>
      </c>
      <c r="R1911" t="s">
        <v>33</v>
      </c>
      <c r="S1911" t="str">
        <f t="shared" si="29"/>
        <v/>
      </c>
    </row>
    <row r="1912" spans="1:19" x14ac:dyDescent="0.45">
      <c r="A1912">
        <v>15811261</v>
      </c>
      <c r="B1912" t="s">
        <v>1202</v>
      </c>
      <c r="C1912">
        <v>617</v>
      </c>
      <c r="D1912" t="s">
        <v>27</v>
      </c>
      <c r="E1912" t="s">
        <v>41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  <c r="N1912" t="s">
        <v>21</v>
      </c>
      <c r="O1912" t="s">
        <v>22</v>
      </c>
      <c r="P1912" t="s">
        <v>28</v>
      </c>
      <c r="Q1912" t="s">
        <v>24</v>
      </c>
      <c r="R1912" t="s">
        <v>25</v>
      </c>
      <c r="S1912" t="str">
        <f t="shared" si="29"/>
        <v/>
      </c>
    </row>
    <row r="1913" spans="1:19" x14ac:dyDescent="0.45">
      <c r="A1913">
        <v>15590606</v>
      </c>
      <c r="B1913" t="s">
        <v>1203</v>
      </c>
      <c r="C1913">
        <v>595</v>
      </c>
      <c r="D1913" t="s">
        <v>19</v>
      </c>
      <c r="E1913" t="s">
        <v>41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  <c r="N1913" t="s">
        <v>21</v>
      </c>
      <c r="O1913" t="s">
        <v>22</v>
      </c>
      <c r="P1913" t="s">
        <v>23</v>
      </c>
      <c r="Q1913" t="s">
        <v>53</v>
      </c>
      <c r="R1913" t="s">
        <v>33</v>
      </c>
      <c r="S1913" t="str">
        <f t="shared" si="29"/>
        <v/>
      </c>
    </row>
    <row r="1914" spans="1:19" x14ac:dyDescent="0.45">
      <c r="A1914">
        <v>15576644</v>
      </c>
      <c r="B1914" t="s">
        <v>512</v>
      </c>
      <c r="C1914">
        <v>687</v>
      </c>
      <c r="D1914" t="s">
        <v>45</v>
      </c>
      <c r="E1914" t="s">
        <v>20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  <c r="N1914" t="s">
        <v>46</v>
      </c>
      <c r="O1914" t="s">
        <v>36</v>
      </c>
      <c r="P1914" t="s">
        <v>28</v>
      </c>
      <c r="Q1914" t="s">
        <v>47</v>
      </c>
      <c r="R1914" t="s">
        <v>25</v>
      </c>
      <c r="S1914" t="str">
        <f t="shared" si="29"/>
        <v/>
      </c>
    </row>
    <row r="1915" spans="1:19" x14ac:dyDescent="0.45">
      <c r="A1915">
        <v>15750264</v>
      </c>
      <c r="B1915" t="s">
        <v>202</v>
      </c>
      <c r="C1915">
        <v>757</v>
      </c>
      <c r="D1915" t="s">
        <v>45</v>
      </c>
      <c r="E1915" t="s">
        <v>41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  <c r="N1915" t="s">
        <v>35</v>
      </c>
      <c r="O1915" t="s">
        <v>68</v>
      </c>
      <c r="P1915" t="s">
        <v>39</v>
      </c>
      <c r="Q1915" t="s">
        <v>32</v>
      </c>
      <c r="R1915" t="s">
        <v>33</v>
      </c>
      <c r="S1915" t="str">
        <f t="shared" si="29"/>
        <v/>
      </c>
    </row>
    <row r="1916" spans="1:19" x14ac:dyDescent="0.45">
      <c r="A1916">
        <v>15741554</v>
      </c>
      <c r="B1916" t="s">
        <v>1204</v>
      </c>
      <c r="C1916">
        <v>746</v>
      </c>
      <c r="D1916" t="s">
        <v>27</v>
      </c>
      <c r="E1916" t="s">
        <v>41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  <c r="N1916" t="s">
        <v>35</v>
      </c>
      <c r="O1916" t="s">
        <v>68</v>
      </c>
      <c r="P1916" t="s">
        <v>39</v>
      </c>
      <c r="Q1916" t="s">
        <v>24</v>
      </c>
      <c r="R1916" t="s">
        <v>25</v>
      </c>
      <c r="S1916" t="str">
        <f t="shared" si="29"/>
        <v/>
      </c>
    </row>
    <row r="1917" spans="1:19" x14ac:dyDescent="0.45">
      <c r="A1917">
        <v>15769051</v>
      </c>
      <c r="B1917" t="s">
        <v>635</v>
      </c>
      <c r="C1917">
        <v>503</v>
      </c>
      <c r="D1917" t="s">
        <v>27</v>
      </c>
      <c r="E1917" t="s">
        <v>41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  <c r="N1917" t="s">
        <v>46</v>
      </c>
      <c r="O1917" t="s">
        <v>30</v>
      </c>
      <c r="P1917" t="s">
        <v>23</v>
      </c>
      <c r="Q1917" t="s">
        <v>32</v>
      </c>
      <c r="R1917" t="s">
        <v>25</v>
      </c>
      <c r="S1917" t="str">
        <f t="shared" si="29"/>
        <v/>
      </c>
    </row>
    <row r="1918" spans="1:19" x14ac:dyDescent="0.45">
      <c r="A1918">
        <v>15812198</v>
      </c>
      <c r="B1918" t="s">
        <v>360</v>
      </c>
      <c r="C1918">
        <v>543</v>
      </c>
      <c r="D1918" t="s">
        <v>45</v>
      </c>
      <c r="E1918" t="s">
        <v>41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  <c r="N1918" t="s">
        <v>21</v>
      </c>
      <c r="O1918" t="s">
        <v>30</v>
      </c>
      <c r="P1918" t="s">
        <v>39</v>
      </c>
      <c r="Q1918" t="s">
        <v>24</v>
      </c>
      <c r="R1918" t="s">
        <v>25</v>
      </c>
      <c r="S1918" t="str">
        <f t="shared" si="29"/>
        <v>PRIORITY SAVE</v>
      </c>
    </row>
    <row r="1919" spans="1:19" x14ac:dyDescent="0.45">
      <c r="A1919">
        <v>15699772</v>
      </c>
      <c r="B1919" t="s">
        <v>1205</v>
      </c>
      <c r="C1919">
        <v>428</v>
      </c>
      <c r="D1919" t="s">
        <v>45</v>
      </c>
      <c r="E1919" t="s">
        <v>20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  <c r="N1919" t="s">
        <v>21</v>
      </c>
      <c r="O1919" t="s">
        <v>30</v>
      </c>
      <c r="P1919" t="s">
        <v>39</v>
      </c>
      <c r="Q1919" t="s">
        <v>47</v>
      </c>
      <c r="R1919" t="s">
        <v>33</v>
      </c>
      <c r="S1919" t="str">
        <f t="shared" si="29"/>
        <v>PRIORITY SAVE</v>
      </c>
    </row>
    <row r="1920" spans="1:19" x14ac:dyDescent="0.45">
      <c r="A1920">
        <v>15744105</v>
      </c>
      <c r="B1920" t="s">
        <v>491</v>
      </c>
      <c r="C1920">
        <v>768</v>
      </c>
      <c r="D1920" t="s">
        <v>19</v>
      </c>
      <c r="E1920" t="s">
        <v>20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  <c r="N1920" t="s">
        <v>46</v>
      </c>
      <c r="O1920" t="s">
        <v>68</v>
      </c>
      <c r="P1920" t="s">
        <v>39</v>
      </c>
      <c r="Q1920" t="s">
        <v>47</v>
      </c>
      <c r="R1920" t="s">
        <v>33</v>
      </c>
      <c r="S1920" t="str">
        <f t="shared" si="29"/>
        <v/>
      </c>
    </row>
    <row r="1921" spans="1:19" x14ac:dyDescent="0.45">
      <c r="A1921">
        <v>15739858</v>
      </c>
      <c r="B1921" t="s">
        <v>1206</v>
      </c>
      <c r="C1921">
        <v>618</v>
      </c>
      <c r="D1921" t="s">
        <v>19</v>
      </c>
      <c r="E1921" t="s">
        <v>41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  <c r="N1921" t="s">
        <v>43</v>
      </c>
      <c r="O1921" t="s">
        <v>22</v>
      </c>
      <c r="P1921" t="s">
        <v>23</v>
      </c>
      <c r="Q1921" t="s">
        <v>32</v>
      </c>
      <c r="R1921" t="s">
        <v>25</v>
      </c>
      <c r="S1921" t="str">
        <f t="shared" si="29"/>
        <v/>
      </c>
    </row>
    <row r="1922" spans="1:19" x14ac:dyDescent="0.45">
      <c r="A1922">
        <v>15723720</v>
      </c>
      <c r="B1922" t="s">
        <v>396</v>
      </c>
      <c r="C1922">
        <v>591</v>
      </c>
      <c r="D1922" t="s">
        <v>19</v>
      </c>
      <c r="E1922" t="s">
        <v>20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  <c r="N1922" t="s">
        <v>35</v>
      </c>
      <c r="O1922" t="s">
        <v>22</v>
      </c>
      <c r="P1922" t="s">
        <v>23</v>
      </c>
      <c r="Q1922" t="s">
        <v>32</v>
      </c>
      <c r="R1922" t="s">
        <v>33</v>
      </c>
      <c r="S1922" t="str">
        <f t="shared" si="29"/>
        <v/>
      </c>
    </row>
    <row r="1923" spans="1:19" x14ac:dyDescent="0.45">
      <c r="A1923">
        <v>15638355</v>
      </c>
      <c r="B1923" t="s">
        <v>823</v>
      </c>
      <c r="C1923">
        <v>658</v>
      </c>
      <c r="D1923" t="s">
        <v>19</v>
      </c>
      <c r="E1923" t="s">
        <v>20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  <c r="N1923" t="s">
        <v>35</v>
      </c>
      <c r="O1923" t="s">
        <v>22</v>
      </c>
      <c r="P1923" t="s">
        <v>39</v>
      </c>
      <c r="Q1923" t="s">
        <v>47</v>
      </c>
      <c r="R1923" t="s">
        <v>25</v>
      </c>
      <c r="S1923" t="str">
        <f t="shared" ref="S1923:S1986" si="30">IF(AND(M1923=1,H1923&gt;=100000),"PRIORITY SAVE","")</f>
        <v>PRIORITY SAVE</v>
      </c>
    </row>
    <row r="1924" spans="1:19" x14ac:dyDescent="0.45">
      <c r="A1924">
        <v>15805637</v>
      </c>
      <c r="B1924" t="s">
        <v>778</v>
      </c>
      <c r="C1924">
        <v>625</v>
      </c>
      <c r="D1924" t="s">
        <v>19</v>
      </c>
      <c r="E1924" t="s">
        <v>41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  <c r="N1924" t="s">
        <v>35</v>
      </c>
      <c r="O1924" t="s">
        <v>22</v>
      </c>
      <c r="P1924" t="s">
        <v>39</v>
      </c>
      <c r="Q1924" t="s">
        <v>53</v>
      </c>
      <c r="R1924" t="s">
        <v>33</v>
      </c>
      <c r="S1924" t="str">
        <f t="shared" si="30"/>
        <v>PRIORITY SAVE</v>
      </c>
    </row>
    <row r="1925" spans="1:19" x14ac:dyDescent="0.45">
      <c r="A1925">
        <v>15629575</v>
      </c>
      <c r="B1925" t="s">
        <v>1207</v>
      </c>
      <c r="C1925">
        <v>717</v>
      </c>
      <c r="D1925" t="s">
        <v>19</v>
      </c>
      <c r="E1925" t="s">
        <v>41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  <c r="N1925" t="s">
        <v>35</v>
      </c>
      <c r="O1925" t="s">
        <v>36</v>
      </c>
      <c r="P1925" t="s">
        <v>39</v>
      </c>
      <c r="Q1925" t="s">
        <v>24</v>
      </c>
      <c r="R1925" t="s">
        <v>25</v>
      </c>
      <c r="S1925" t="str">
        <f t="shared" si="30"/>
        <v>PRIORITY SAVE</v>
      </c>
    </row>
    <row r="1926" spans="1:19" x14ac:dyDescent="0.45">
      <c r="A1926">
        <v>15586243</v>
      </c>
      <c r="B1926" t="s">
        <v>888</v>
      </c>
      <c r="C1926">
        <v>667</v>
      </c>
      <c r="D1926" t="s">
        <v>19</v>
      </c>
      <c r="E1926" t="s">
        <v>41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  <c r="N1926" t="s">
        <v>21</v>
      </c>
      <c r="O1926" t="s">
        <v>22</v>
      </c>
      <c r="P1926" t="s">
        <v>39</v>
      </c>
      <c r="Q1926" t="s">
        <v>32</v>
      </c>
      <c r="R1926" t="s">
        <v>25</v>
      </c>
      <c r="S1926" t="str">
        <f t="shared" si="30"/>
        <v/>
      </c>
    </row>
    <row r="1927" spans="1:19" x14ac:dyDescent="0.45">
      <c r="A1927">
        <v>15757931</v>
      </c>
      <c r="B1927" t="s">
        <v>1129</v>
      </c>
      <c r="C1927">
        <v>804</v>
      </c>
      <c r="D1927" t="s">
        <v>19</v>
      </c>
      <c r="E1927" t="s">
        <v>41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  <c r="N1927" t="s">
        <v>46</v>
      </c>
      <c r="O1927" t="s">
        <v>38</v>
      </c>
      <c r="P1927" t="s">
        <v>23</v>
      </c>
      <c r="Q1927" t="s">
        <v>47</v>
      </c>
      <c r="R1927" t="s">
        <v>33</v>
      </c>
      <c r="S1927" t="str">
        <f t="shared" si="30"/>
        <v/>
      </c>
    </row>
    <row r="1928" spans="1:19" x14ac:dyDescent="0.45">
      <c r="A1928">
        <v>15716023</v>
      </c>
      <c r="B1928" t="s">
        <v>329</v>
      </c>
      <c r="C1928">
        <v>693</v>
      </c>
      <c r="D1928" t="s">
        <v>19</v>
      </c>
      <c r="E1928" t="s">
        <v>41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  <c r="N1928" t="s">
        <v>35</v>
      </c>
      <c r="O1928" t="s">
        <v>36</v>
      </c>
      <c r="P1928" t="s">
        <v>23</v>
      </c>
      <c r="Q1928" t="s">
        <v>24</v>
      </c>
      <c r="R1928" t="s">
        <v>33</v>
      </c>
      <c r="S1928" t="str">
        <f t="shared" si="30"/>
        <v/>
      </c>
    </row>
    <row r="1929" spans="1:19" x14ac:dyDescent="0.45">
      <c r="A1929">
        <v>15647782</v>
      </c>
      <c r="B1929" t="s">
        <v>348</v>
      </c>
      <c r="C1929">
        <v>729</v>
      </c>
      <c r="D1929" t="s">
        <v>45</v>
      </c>
      <c r="E1929" t="s">
        <v>41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  <c r="N1929" t="s">
        <v>35</v>
      </c>
      <c r="O1929" t="s">
        <v>36</v>
      </c>
      <c r="P1929" t="s">
        <v>31</v>
      </c>
      <c r="Q1929" t="s">
        <v>32</v>
      </c>
      <c r="R1929" t="s">
        <v>33</v>
      </c>
      <c r="S1929" t="str">
        <f t="shared" si="30"/>
        <v/>
      </c>
    </row>
    <row r="1930" spans="1:19" x14ac:dyDescent="0.45">
      <c r="A1930">
        <v>15716609</v>
      </c>
      <c r="B1930" t="s">
        <v>337</v>
      </c>
      <c r="C1930">
        <v>484</v>
      </c>
      <c r="D1930" t="s">
        <v>45</v>
      </c>
      <c r="E1930" t="s">
        <v>41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  <c r="N1930" t="s">
        <v>43</v>
      </c>
      <c r="O1930" t="s">
        <v>30</v>
      </c>
      <c r="P1930" t="s">
        <v>39</v>
      </c>
      <c r="Q1930" t="s">
        <v>47</v>
      </c>
      <c r="R1930" t="s">
        <v>25</v>
      </c>
      <c r="S1930" t="str">
        <f t="shared" si="30"/>
        <v>PRIORITY SAVE</v>
      </c>
    </row>
    <row r="1931" spans="1:19" x14ac:dyDescent="0.45">
      <c r="A1931">
        <v>15623791</v>
      </c>
      <c r="B1931" t="s">
        <v>771</v>
      </c>
      <c r="C1931">
        <v>632</v>
      </c>
      <c r="D1931" t="s">
        <v>27</v>
      </c>
      <c r="E1931" t="s">
        <v>20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  <c r="N1931" t="s">
        <v>21</v>
      </c>
      <c r="O1931" t="s">
        <v>22</v>
      </c>
      <c r="P1931" t="s">
        <v>39</v>
      </c>
      <c r="Q1931" t="s">
        <v>47</v>
      </c>
      <c r="R1931" t="s">
        <v>25</v>
      </c>
      <c r="S1931" t="str">
        <f t="shared" si="30"/>
        <v/>
      </c>
    </row>
    <row r="1932" spans="1:19" x14ac:dyDescent="0.45">
      <c r="A1932">
        <v>15627262</v>
      </c>
      <c r="B1932" t="s">
        <v>1208</v>
      </c>
      <c r="C1932">
        <v>536</v>
      </c>
      <c r="D1932" t="s">
        <v>45</v>
      </c>
      <c r="E1932" t="s">
        <v>41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  <c r="N1932" t="s">
        <v>46</v>
      </c>
      <c r="O1932" t="s">
        <v>30</v>
      </c>
      <c r="P1932" t="s">
        <v>28</v>
      </c>
      <c r="Q1932" t="s">
        <v>32</v>
      </c>
      <c r="R1932" t="s">
        <v>33</v>
      </c>
      <c r="S1932" t="str">
        <f t="shared" si="30"/>
        <v/>
      </c>
    </row>
    <row r="1933" spans="1:19" x14ac:dyDescent="0.45">
      <c r="A1933">
        <v>15652693</v>
      </c>
      <c r="B1933" t="s">
        <v>378</v>
      </c>
      <c r="C1933">
        <v>573</v>
      </c>
      <c r="D1933" t="s">
        <v>19</v>
      </c>
      <c r="E1933" t="s">
        <v>20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  <c r="N1933" t="s">
        <v>46</v>
      </c>
      <c r="O1933" t="s">
        <v>30</v>
      </c>
      <c r="P1933" t="s">
        <v>39</v>
      </c>
      <c r="Q1933" t="s">
        <v>47</v>
      </c>
      <c r="R1933" t="s">
        <v>25</v>
      </c>
      <c r="S1933" t="str">
        <f t="shared" si="30"/>
        <v>PRIORITY SAVE</v>
      </c>
    </row>
    <row r="1934" spans="1:19" x14ac:dyDescent="0.45">
      <c r="A1934">
        <v>15586993</v>
      </c>
      <c r="B1934" t="s">
        <v>1067</v>
      </c>
      <c r="C1934">
        <v>655</v>
      </c>
      <c r="D1934" t="s">
        <v>27</v>
      </c>
      <c r="E1934" t="s">
        <v>20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  <c r="N1934" t="s">
        <v>43</v>
      </c>
      <c r="O1934" t="s">
        <v>22</v>
      </c>
      <c r="P1934" t="s">
        <v>23</v>
      </c>
      <c r="Q1934" t="s">
        <v>47</v>
      </c>
      <c r="R1934" t="s">
        <v>33</v>
      </c>
      <c r="S1934" t="str">
        <f t="shared" si="30"/>
        <v/>
      </c>
    </row>
    <row r="1935" spans="1:19" x14ac:dyDescent="0.45">
      <c r="A1935">
        <v>15815560</v>
      </c>
      <c r="B1935" t="s">
        <v>1209</v>
      </c>
      <c r="C1935">
        <v>666</v>
      </c>
      <c r="D1935" t="s">
        <v>45</v>
      </c>
      <c r="E1935" t="s">
        <v>41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  <c r="N1935" t="s">
        <v>85</v>
      </c>
      <c r="O1935" t="s">
        <v>22</v>
      </c>
      <c r="P1935" t="s">
        <v>39</v>
      </c>
      <c r="Q1935" t="s">
        <v>32</v>
      </c>
      <c r="R1935" t="s">
        <v>25</v>
      </c>
      <c r="S1935" t="str">
        <f t="shared" si="30"/>
        <v/>
      </c>
    </row>
    <row r="1936" spans="1:19" x14ac:dyDescent="0.45">
      <c r="A1936">
        <v>15584930</v>
      </c>
      <c r="B1936" t="s">
        <v>1210</v>
      </c>
      <c r="C1936">
        <v>726</v>
      </c>
      <c r="D1936" t="s">
        <v>45</v>
      </c>
      <c r="E1936" t="s">
        <v>41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  <c r="N1936" t="s">
        <v>35</v>
      </c>
      <c r="O1936" t="s">
        <v>36</v>
      </c>
      <c r="P1936" t="s">
        <v>39</v>
      </c>
      <c r="Q1936" t="s">
        <v>47</v>
      </c>
      <c r="R1936" t="s">
        <v>33</v>
      </c>
      <c r="S1936" t="str">
        <f t="shared" si="30"/>
        <v/>
      </c>
    </row>
    <row r="1937" spans="1:19" x14ac:dyDescent="0.45">
      <c r="A1937">
        <v>15799031</v>
      </c>
      <c r="B1937" t="s">
        <v>788</v>
      </c>
      <c r="C1937">
        <v>523</v>
      </c>
      <c r="D1937" t="s">
        <v>19</v>
      </c>
      <c r="E1937" t="s">
        <v>41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  <c r="N1937" t="s">
        <v>35</v>
      </c>
      <c r="O1937" t="s">
        <v>30</v>
      </c>
      <c r="P1937" t="s">
        <v>23</v>
      </c>
      <c r="Q1937" t="s">
        <v>47</v>
      </c>
      <c r="R1937" t="s">
        <v>33</v>
      </c>
      <c r="S1937" t="str">
        <f t="shared" si="30"/>
        <v/>
      </c>
    </row>
    <row r="1938" spans="1:19" x14ac:dyDescent="0.45">
      <c r="A1938">
        <v>15810457</v>
      </c>
      <c r="B1938" t="s">
        <v>241</v>
      </c>
      <c r="C1938">
        <v>728</v>
      </c>
      <c r="D1938" t="s">
        <v>45</v>
      </c>
      <c r="E1938" t="s">
        <v>20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  <c r="N1938" t="s">
        <v>35</v>
      </c>
      <c r="O1938" t="s">
        <v>36</v>
      </c>
      <c r="P1938" t="s">
        <v>31</v>
      </c>
      <c r="Q1938" t="s">
        <v>53</v>
      </c>
      <c r="R1938" t="s">
        <v>33</v>
      </c>
      <c r="S1938" t="str">
        <f t="shared" si="30"/>
        <v/>
      </c>
    </row>
    <row r="1939" spans="1:19" x14ac:dyDescent="0.45">
      <c r="A1939">
        <v>15697879</v>
      </c>
      <c r="B1939" t="s">
        <v>1211</v>
      </c>
      <c r="C1939">
        <v>701</v>
      </c>
      <c r="D1939" t="s">
        <v>19</v>
      </c>
      <c r="E1939" t="s">
        <v>41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  <c r="N1939" t="s">
        <v>35</v>
      </c>
      <c r="O1939" t="s">
        <v>36</v>
      </c>
      <c r="P1939" t="s">
        <v>31</v>
      </c>
      <c r="Q1939" t="s">
        <v>47</v>
      </c>
      <c r="R1939" t="s">
        <v>33</v>
      </c>
      <c r="S1939" t="str">
        <f t="shared" si="30"/>
        <v/>
      </c>
    </row>
    <row r="1940" spans="1:19" x14ac:dyDescent="0.45">
      <c r="A1940">
        <v>15594902</v>
      </c>
      <c r="B1940" t="s">
        <v>525</v>
      </c>
      <c r="C1940">
        <v>518</v>
      </c>
      <c r="D1940" t="s">
        <v>19</v>
      </c>
      <c r="E1940" t="s">
        <v>41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  <c r="N1940" t="s">
        <v>35</v>
      </c>
      <c r="O1940" t="s">
        <v>30</v>
      </c>
      <c r="P1940" t="s">
        <v>28</v>
      </c>
      <c r="Q1940" t="s">
        <v>47</v>
      </c>
      <c r="R1940" t="s">
        <v>25</v>
      </c>
      <c r="S1940" t="str">
        <f t="shared" si="30"/>
        <v/>
      </c>
    </row>
    <row r="1941" spans="1:19" x14ac:dyDescent="0.45">
      <c r="A1941">
        <v>15799710</v>
      </c>
      <c r="B1941" t="s">
        <v>196</v>
      </c>
      <c r="C1941">
        <v>739</v>
      </c>
      <c r="D1941" t="s">
        <v>19</v>
      </c>
      <c r="E1941" t="s">
        <v>41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  <c r="N1941" t="s">
        <v>35</v>
      </c>
      <c r="O1941" t="s">
        <v>36</v>
      </c>
      <c r="P1941" t="s">
        <v>39</v>
      </c>
      <c r="Q1941" t="s">
        <v>32</v>
      </c>
      <c r="R1941" t="s">
        <v>25</v>
      </c>
      <c r="S1941" t="str">
        <f t="shared" si="30"/>
        <v/>
      </c>
    </row>
    <row r="1942" spans="1:19" x14ac:dyDescent="0.45">
      <c r="A1942">
        <v>15659651</v>
      </c>
      <c r="B1942" t="s">
        <v>423</v>
      </c>
      <c r="C1942">
        <v>531</v>
      </c>
      <c r="D1942" t="s">
        <v>45</v>
      </c>
      <c r="E1942" t="s">
        <v>20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  <c r="N1942" t="s">
        <v>35</v>
      </c>
      <c r="O1942" t="s">
        <v>30</v>
      </c>
      <c r="P1942" t="s">
        <v>39</v>
      </c>
      <c r="Q1942" t="s">
        <v>32</v>
      </c>
      <c r="R1942" t="s">
        <v>25</v>
      </c>
      <c r="S1942" t="str">
        <f t="shared" si="30"/>
        <v>PRIORITY SAVE</v>
      </c>
    </row>
    <row r="1943" spans="1:19" x14ac:dyDescent="0.45">
      <c r="A1943">
        <v>15645956</v>
      </c>
      <c r="B1943" t="s">
        <v>553</v>
      </c>
      <c r="C1943">
        <v>452</v>
      </c>
      <c r="D1943" t="s">
        <v>27</v>
      </c>
      <c r="E1943" t="s">
        <v>41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  <c r="N1943" t="s">
        <v>21</v>
      </c>
      <c r="O1943" t="s">
        <v>30</v>
      </c>
      <c r="P1943" t="s">
        <v>28</v>
      </c>
      <c r="Q1943" t="s">
        <v>47</v>
      </c>
      <c r="R1943" t="s">
        <v>25</v>
      </c>
      <c r="S1943" t="str">
        <f t="shared" si="30"/>
        <v/>
      </c>
    </row>
    <row r="1944" spans="1:19" x14ac:dyDescent="0.45">
      <c r="A1944">
        <v>15651713</v>
      </c>
      <c r="B1944" t="s">
        <v>468</v>
      </c>
      <c r="C1944">
        <v>684</v>
      </c>
      <c r="D1944" t="s">
        <v>19</v>
      </c>
      <c r="E1944" t="s">
        <v>41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  <c r="N1944" t="s">
        <v>21</v>
      </c>
      <c r="O1944" t="s">
        <v>36</v>
      </c>
      <c r="P1944" t="s">
        <v>39</v>
      </c>
      <c r="Q1944" t="s">
        <v>32</v>
      </c>
      <c r="R1944" t="s">
        <v>25</v>
      </c>
      <c r="S1944" t="str">
        <f t="shared" si="30"/>
        <v/>
      </c>
    </row>
    <row r="1945" spans="1:19" x14ac:dyDescent="0.45">
      <c r="A1945">
        <v>15737265</v>
      </c>
      <c r="B1945" t="s">
        <v>1212</v>
      </c>
      <c r="C1945">
        <v>728</v>
      </c>
      <c r="D1945" t="s">
        <v>45</v>
      </c>
      <c r="E1945" t="s">
        <v>41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  <c r="N1945" t="s">
        <v>35</v>
      </c>
      <c r="O1945" t="s">
        <v>36</v>
      </c>
      <c r="P1945" t="s">
        <v>31</v>
      </c>
      <c r="Q1945" t="s">
        <v>32</v>
      </c>
      <c r="R1945" t="s">
        <v>25</v>
      </c>
      <c r="S1945" t="str">
        <f t="shared" si="30"/>
        <v/>
      </c>
    </row>
    <row r="1946" spans="1:19" x14ac:dyDescent="0.45">
      <c r="A1946">
        <v>15687310</v>
      </c>
      <c r="B1946" t="s">
        <v>190</v>
      </c>
      <c r="C1946">
        <v>783</v>
      </c>
      <c r="D1946" t="s">
        <v>27</v>
      </c>
      <c r="E1946" t="s">
        <v>41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  <c r="N1946" t="s">
        <v>35</v>
      </c>
      <c r="O1946" t="s">
        <v>68</v>
      </c>
      <c r="P1946" t="s">
        <v>23</v>
      </c>
      <c r="Q1946" t="s">
        <v>53</v>
      </c>
      <c r="R1946" t="s">
        <v>33</v>
      </c>
      <c r="S1946" t="str">
        <f t="shared" si="30"/>
        <v/>
      </c>
    </row>
    <row r="1947" spans="1:19" x14ac:dyDescent="0.45">
      <c r="A1947">
        <v>15607347</v>
      </c>
      <c r="B1947" t="s">
        <v>1213</v>
      </c>
      <c r="C1947">
        <v>734</v>
      </c>
      <c r="D1947" t="s">
        <v>19</v>
      </c>
      <c r="E1947" t="s">
        <v>41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  <c r="N1947" t="s">
        <v>46</v>
      </c>
      <c r="O1947" t="s">
        <v>36</v>
      </c>
      <c r="P1947" t="s">
        <v>39</v>
      </c>
      <c r="Q1947" t="s">
        <v>47</v>
      </c>
      <c r="R1947" t="s">
        <v>25</v>
      </c>
      <c r="S1947" t="str">
        <f t="shared" si="30"/>
        <v>PRIORITY SAVE</v>
      </c>
    </row>
    <row r="1948" spans="1:19" x14ac:dyDescent="0.45">
      <c r="A1948">
        <v>15698321</v>
      </c>
      <c r="B1948" t="s">
        <v>1214</v>
      </c>
      <c r="C1948">
        <v>648</v>
      </c>
      <c r="D1948" t="s">
        <v>45</v>
      </c>
      <c r="E1948" t="s">
        <v>41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  <c r="N1948" t="s">
        <v>35</v>
      </c>
      <c r="O1948" t="s">
        <v>22</v>
      </c>
      <c r="P1948" t="s">
        <v>28</v>
      </c>
      <c r="Q1948" t="s">
        <v>47</v>
      </c>
      <c r="R1948" t="s">
        <v>33</v>
      </c>
      <c r="S1948" t="str">
        <f t="shared" si="30"/>
        <v/>
      </c>
    </row>
    <row r="1949" spans="1:19" x14ac:dyDescent="0.45">
      <c r="A1949">
        <v>15657812</v>
      </c>
      <c r="B1949" t="s">
        <v>288</v>
      </c>
      <c r="C1949">
        <v>688</v>
      </c>
      <c r="D1949" t="s">
        <v>19</v>
      </c>
      <c r="E1949" t="s">
        <v>41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  <c r="N1949" t="s">
        <v>43</v>
      </c>
      <c r="O1949" t="s">
        <v>36</v>
      </c>
      <c r="P1949" t="s">
        <v>23</v>
      </c>
      <c r="Q1949" t="s">
        <v>24</v>
      </c>
      <c r="R1949" t="s">
        <v>33</v>
      </c>
      <c r="S1949" t="str">
        <f t="shared" si="30"/>
        <v/>
      </c>
    </row>
    <row r="1950" spans="1:19" x14ac:dyDescent="0.45">
      <c r="A1950">
        <v>15569187</v>
      </c>
      <c r="B1950" t="s">
        <v>570</v>
      </c>
      <c r="C1950">
        <v>680</v>
      </c>
      <c r="D1950" t="s">
        <v>27</v>
      </c>
      <c r="E1950" t="s">
        <v>41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  <c r="N1950" t="s">
        <v>35</v>
      </c>
      <c r="O1950" t="s">
        <v>36</v>
      </c>
      <c r="P1950" t="s">
        <v>23</v>
      </c>
      <c r="Q1950" t="s">
        <v>53</v>
      </c>
      <c r="R1950" t="s">
        <v>33</v>
      </c>
      <c r="S1950" t="str">
        <f t="shared" si="30"/>
        <v/>
      </c>
    </row>
    <row r="1951" spans="1:19" x14ac:dyDescent="0.45">
      <c r="A1951">
        <v>15681562</v>
      </c>
      <c r="B1951" t="s">
        <v>1215</v>
      </c>
      <c r="C1951">
        <v>516</v>
      </c>
      <c r="D1951" t="s">
        <v>19</v>
      </c>
      <c r="E1951" t="s">
        <v>20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  <c r="N1951" t="s">
        <v>21</v>
      </c>
      <c r="O1951" t="s">
        <v>30</v>
      </c>
      <c r="P1951" t="s">
        <v>39</v>
      </c>
      <c r="Q1951" t="s">
        <v>24</v>
      </c>
      <c r="R1951" t="s">
        <v>33</v>
      </c>
      <c r="S1951" t="str">
        <f t="shared" si="30"/>
        <v/>
      </c>
    </row>
    <row r="1952" spans="1:19" x14ac:dyDescent="0.45">
      <c r="A1952">
        <v>15615456</v>
      </c>
      <c r="B1952" t="s">
        <v>1011</v>
      </c>
      <c r="C1952">
        <v>680</v>
      </c>
      <c r="D1952" t="s">
        <v>19</v>
      </c>
      <c r="E1952" t="s">
        <v>20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  <c r="N1952" t="s">
        <v>35</v>
      </c>
      <c r="O1952" t="s">
        <v>36</v>
      </c>
      <c r="P1952" t="s">
        <v>39</v>
      </c>
      <c r="Q1952" t="s">
        <v>53</v>
      </c>
      <c r="R1952" t="s">
        <v>25</v>
      </c>
      <c r="S1952" t="str">
        <f t="shared" si="30"/>
        <v>PRIORITY SAVE</v>
      </c>
    </row>
    <row r="1953" spans="1:19" x14ac:dyDescent="0.45">
      <c r="A1953">
        <v>15589793</v>
      </c>
      <c r="B1953" t="s">
        <v>1043</v>
      </c>
      <c r="C1953">
        <v>604</v>
      </c>
      <c r="D1953" t="s">
        <v>19</v>
      </c>
      <c r="E1953" t="s">
        <v>41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  <c r="N1953" t="s">
        <v>43</v>
      </c>
      <c r="O1953" t="s">
        <v>22</v>
      </c>
      <c r="P1953" t="s">
        <v>39</v>
      </c>
      <c r="Q1953" t="s">
        <v>32</v>
      </c>
      <c r="R1953" t="s">
        <v>25</v>
      </c>
      <c r="S1953" t="str">
        <f t="shared" si="30"/>
        <v>PRIORITY SAVE</v>
      </c>
    </row>
    <row r="1954" spans="1:19" x14ac:dyDescent="0.45">
      <c r="A1954">
        <v>15781884</v>
      </c>
      <c r="B1954" t="s">
        <v>1216</v>
      </c>
      <c r="C1954">
        <v>624</v>
      </c>
      <c r="D1954" t="s">
        <v>45</v>
      </c>
      <c r="E1954" t="s">
        <v>41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  <c r="N1954" t="s">
        <v>46</v>
      </c>
      <c r="O1954" t="s">
        <v>22</v>
      </c>
      <c r="P1954" t="s">
        <v>28</v>
      </c>
      <c r="Q1954" t="s">
        <v>53</v>
      </c>
      <c r="R1954" t="s">
        <v>33</v>
      </c>
      <c r="S1954" t="str">
        <f t="shared" si="30"/>
        <v/>
      </c>
    </row>
    <row r="1955" spans="1:19" x14ac:dyDescent="0.45">
      <c r="A1955">
        <v>15675190</v>
      </c>
      <c r="B1955" t="s">
        <v>175</v>
      </c>
      <c r="C1955">
        <v>623</v>
      </c>
      <c r="D1955" t="s">
        <v>19</v>
      </c>
      <c r="E1955" t="s">
        <v>41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  <c r="N1955" t="s">
        <v>46</v>
      </c>
      <c r="O1955" t="s">
        <v>22</v>
      </c>
      <c r="P1955" t="s">
        <v>23</v>
      </c>
      <c r="Q1955" t="s">
        <v>53</v>
      </c>
      <c r="R1955" t="s">
        <v>33</v>
      </c>
      <c r="S1955" t="str">
        <f t="shared" si="30"/>
        <v/>
      </c>
    </row>
    <row r="1956" spans="1:19" x14ac:dyDescent="0.45">
      <c r="A1956">
        <v>15600734</v>
      </c>
      <c r="B1956" t="s">
        <v>1123</v>
      </c>
      <c r="C1956">
        <v>624</v>
      </c>
      <c r="D1956" t="s">
        <v>27</v>
      </c>
      <c r="E1956" t="s">
        <v>41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  <c r="N1956" t="s">
        <v>43</v>
      </c>
      <c r="O1956" t="s">
        <v>22</v>
      </c>
      <c r="P1956" t="s">
        <v>31</v>
      </c>
      <c r="Q1956" t="s">
        <v>47</v>
      </c>
      <c r="R1956" t="s">
        <v>33</v>
      </c>
      <c r="S1956" t="str">
        <f t="shared" si="30"/>
        <v/>
      </c>
    </row>
    <row r="1957" spans="1:19" x14ac:dyDescent="0.45">
      <c r="A1957">
        <v>15779176</v>
      </c>
      <c r="B1957" t="s">
        <v>237</v>
      </c>
      <c r="C1957">
        <v>565</v>
      </c>
      <c r="D1957" t="s">
        <v>45</v>
      </c>
      <c r="E1957" t="s">
        <v>20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  <c r="N1957" t="s">
        <v>43</v>
      </c>
      <c r="O1957" t="s">
        <v>30</v>
      </c>
      <c r="P1957" t="s">
        <v>39</v>
      </c>
      <c r="Q1957" t="s">
        <v>47</v>
      </c>
      <c r="R1957" t="s">
        <v>33</v>
      </c>
      <c r="S1957" t="str">
        <f t="shared" si="30"/>
        <v>PRIORITY SAVE</v>
      </c>
    </row>
    <row r="1958" spans="1:19" x14ac:dyDescent="0.45">
      <c r="A1958">
        <v>15605286</v>
      </c>
      <c r="B1958" t="s">
        <v>1217</v>
      </c>
      <c r="C1958">
        <v>565</v>
      </c>
      <c r="D1958" t="s">
        <v>19</v>
      </c>
      <c r="E1958" t="s">
        <v>41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  <c r="N1958" t="s">
        <v>43</v>
      </c>
      <c r="O1958" t="s">
        <v>30</v>
      </c>
      <c r="P1958" t="s">
        <v>39</v>
      </c>
      <c r="Q1958" t="s">
        <v>47</v>
      </c>
      <c r="R1958" t="s">
        <v>33</v>
      </c>
      <c r="S1958" t="str">
        <f t="shared" si="30"/>
        <v>PRIORITY SAVE</v>
      </c>
    </row>
    <row r="1959" spans="1:19" x14ac:dyDescent="0.45">
      <c r="A1959">
        <v>15674922</v>
      </c>
      <c r="B1959" t="s">
        <v>1218</v>
      </c>
      <c r="C1959">
        <v>710</v>
      </c>
      <c r="D1959" t="s">
        <v>19</v>
      </c>
      <c r="E1959" t="s">
        <v>41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  <c r="N1959" t="s">
        <v>43</v>
      </c>
      <c r="O1959" t="s">
        <v>36</v>
      </c>
      <c r="P1959" t="s">
        <v>31</v>
      </c>
      <c r="Q1959" t="s">
        <v>32</v>
      </c>
      <c r="R1959" t="s">
        <v>25</v>
      </c>
      <c r="S1959" t="str">
        <f t="shared" si="30"/>
        <v>PRIORITY SAVE</v>
      </c>
    </row>
    <row r="1960" spans="1:19" x14ac:dyDescent="0.45">
      <c r="A1960">
        <v>15737506</v>
      </c>
      <c r="B1960" t="s">
        <v>1219</v>
      </c>
      <c r="C1960">
        <v>645</v>
      </c>
      <c r="D1960" t="s">
        <v>19</v>
      </c>
      <c r="E1960" t="s">
        <v>41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  <c r="N1960" t="s">
        <v>21</v>
      </c>
      <c r="O1960" t="s">
        <v>22</v>
      </c>
      <c r="P1960" t="s">
        <v>23</v>
      </c>
      <c r="Q1960" t="s">
        <v>32</v>
      </c>
      <c r="R1960" t="s">
        <v>25</v>
      </c>
      <c r="S1960" t="str">
        <f t="shared" si="30"/>
        <v/>
      </c>
    </row>
    <row r="1961" spans="1:19" x14ac:dyDescent="0.45">
      <c r="A1961">
        <v>15780514</v>
      </c>
      <c r="B1961" t="s">
        <v>164</v>
      </c>
      <c r="C1961">
        <v>707</v>
      </c>
      <c r="D1961" t="s">
        <v>19</v>
      </c>
      <c r="E1961" t="s">
        <v>41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  <c r="N1961" t="s">
        <v>35</v>
      </c>
      <c r="O1961" t="s">
        <v>36</v>
      </c>
      <c r="P1961" t="s">
        <v>39</v>
      </c>
      <c r="Q1961" t="s">
        <v>32</v>
      </c>
      <c r="R1961" t="s">
        <v>25</v>
      </c>
      <c r="S1961" t="str">
        <f t="shared" si="30"/>
        <v/>
      </c>
    </row>
    <row r="1962" spans="1:19" x14ac:dyDescent="0.45">
      <c r="A1962">
        <v>15623647</v>
      </c>
      <c r="B1962" t="s">
        <v>62</v>
      </c>
      <c r="C1962">
        <v>655</v>
      </c>
      <c r="D1962" t="s">
        <v>27</v>
      </c>
      <c r="E1962" t="s">
        <v>20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  <c r="N1962" t="s">
        <v>35</v>
      </c>
      <c r="O1962" t="s">
        <v>22</v>
      </c>
      <c r="P1962" t="s">
        <v>39</v>
      </c>
      <c r="Q1962" t="s">
        <v>24</v>
      </c>
      <c r="R1962" t="s">
        <v>25</v>
      </c>
      <c r="S1962" t="str">
        <f t="shared" si="30"/>
        <v/>
      </c>
    </row>
    <row r="1963" spans="1:19" x14ac:dyDescent="0.45">
      <c r="A1963">
        <v>15668472</v>
      </c>
      <c r="B1963" t="s">
        <v>134</v>
      </c>
      <c r="C1963">
        <v>705</v>
      </c>
      <c r="D1963" t="s">
        <v>27</v>
      </c>
      <c r="E1963" t="s">
        <v>20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  <c r="N1963" t="s">
        <v>46</v>
      </c>
      <c r="O1963" t="s">
        <v>36</v>
      </c>
      <c r="P1963" t="s">
        <v>31</v>
      </c>
      <c r="Q1963" t="s">
        <v>47</v>
      </c>
      <c r="R1963" t="s">
        <v>33</v>
      </c>
      <c r="S1963" t="str">
        <f t="shared" si="30"/>
        <v/>
      </c>
    </row>
    <row r="1964" spans="1:19" x14ac:dyDescent="0.45">
      <c r="A1964">
        <v>15692416</v>
      </c>
      <c r="B1964" t="s">
        <v>1220</v>
      </c>
      <c r="C1964">
        <v>358</v>
      </c>
      <c r="D1964" t="s">
        <v>27</v>
      </c>
      <c r="E1964" t="s">
        <v>20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  <c r="N1964" t="s">
        <v>43</v>
      </c>
      <c r="O1964" t="s">
        <v>30</v>
      </c>
      <c r="P1964" t="s">
        <v>39</v>
      </c>
      <c r="Q1964" t="s">
        <v>32</v>
      </c>
      <c r="R1964" t="s">
        <v>33</v>
      </c>
      <c r="S1964" t="str">
        <f t="shared" si="30"/>
        <v>PRIORITY SAVE</v>
      </c>
    </row>
    <row r="1965" spans="1:19" x14ac:dyDescent="0.45">
      <c r="A1965">
        <v>15771139</v>
      </c>
      <c r="B1965" t="s">
        <v>552</v>
      </c>
      <c r="C1965">
        <v>578</v>
      </c>
      <c r="D1965" t="s">
        <v>45</v>
      </c>
      <c r="E1965" t="s">
        <v>41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  <c r="N1965" t="s">
        <v>35</v>
      </c>
      <c r="O1965" t="s">
        <v>30</v>
      </c>
      <c r="P1965" t="s">
        <v>39</v>
      </c>
      <c r="Q1965" t="s">
        <v>32</v>
      </c>
      <c r="R1965" t="s">
        <v>33</v>
      </c>
      <c r="S1965" t="str">
        <f t="shared" si="30"/>
        <v/>
      </c>
    </row>
    <row r="1966" spans="1:19" x14ac:dyDescent="0.45">
      <c r="A1966">
        <v>15738318</v>
      </c>
      <c r="B1966" t="s">
        <v>481</v>
      </c>
      <c r="C1966">
        <v>800</v>
      </c>
      <c r="D1966" t="s">
        <v>19</v>
      </c>
      <c r="E1966" t="s">
        <v>20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  <c r="N1966" t="s">
        <v>21</v>
      </c>
      <c r="O1966" t="s">
        <v>38</v>
      </c>
      <c r="P1966" t="s">
        <v>28</v>
      </c>
      <c r="Q1966" t="s">
        <v>47</v>
      </c>
      <c r="R1966" t="s">
        <v>25</v>
      </c>
      <c r="S1966" t="str">
        <f t="shared" si="30"/>
        <v/>
      </c>
    </row>
    <row r="1967" spans="1:19" x14ac:dyDescent="0.45">
      <c r="A1967">
        <v>15772243</v>
      </c>
      <c r="B1967" t="s">
        <v>165</v>
      </c>
      <c r="C1967">
        <v>612</v>
      </c>
      <c r="D1967" t="s">
        <v>19</v>
      </c>
      <c r="E1967" t="s">
        <v>20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  <c r="N1967" t="s">
        <v>35</v>
      </c>
      <c r="O1967" t="s">
        <v>22</v>
      </c>
      <c r="P1967" t="s">
        <v>23</v>
      </c>
      <c r="Q1967" t="s">
        <v>53</v>
      </c>
      <c r="R1967" t="s">
        <v>25</v>
      </c>
      <c r="S1967" t="str">
        <f t="shared" si="30"/>
        <v/>
      </c>
    </row>
    <row r="1968" spans="1:19" x14ac:dyDescent="0.45">
      <c r="A1968">
        <v>15638463</v>
      </c>
      <c r="B1968" t="s">
        <v>636</v>
      </c>
      <c r="C1968">
        <v>681</v>
      </c>
      <c r="D1968" t="s">
        <v>45</v>
      </c>
      <c r="E1968" t="s">
        <v>20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  <c r="N1968" t="s">
        <v>21</v>
      </c>
      <c r="O1968" t="s">
        <v>36</v>
      </c>
      <c r="P1968" t="s">
        <v>39</v>
      </c>
      <c r="Q1968" t="s">
        <v>32</v>
      </c>
      <c r="R1968" t="s">
        <v>25</v>
      </c>
      <c r="S1968" t="str">
        <f t="shared" si="30"/>
        <v/>
      </c>
    </row>
    <row r="1969" spans="1:19" x14ac:dyDescent="0.45">
      <c r="A1969">
        <v>15598088</v>
      </c>
      <c r="B1969" t="s">
        <v>678</v>
      </c>
      <c r="C1969">
        <v>559</v>
      </c>
      <c r="D1969" t="s">
        <v>27</v>
      </c>
      <c r="E1969" t="s">
        <v>41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  <c r="N1969" t="s">
        <v>46</v>
      </c>
      <c r="O1969" t="s">
        <v>30</v>
      </c>
      <c r="P1969" t="s">
        <v>23</v>
      </c>
      <c r="Q1969" t="s">
        <v>47</v>
      </c>
      <c r="R1969" t="s">
        <v>33</v>
      </c>
      <c r="S1969" t="str">
        <f t="shared" si="30"/>
        <v/>
      </c>
    </row>
    <row r="1970" spans="1:19" x14ac:dyDescent="0.45">
      <c r="A1970">
        <v>15693468</v>
      </c>
      <c r="B1970" t="s">
        <v>357</v>
      </c>
      <c r="C1970">
        <v>488</v>
      </c>
      <c r="D1970" t="s">
        <v>27</v>
      </c>
      <c r="E1970" t="s">
        <v>20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  <c r="N1970" t="s">
        <v>35</v>
      </c>
      <c r="O1970" t="s">
        <v>30</v>
      </c>
      <c r="P1970" t="s">
        <v>39</v>
      </c>
      <c r="Q1970" t="s">
        <v>53</v>
      </c>
      <c r="R1970" t="s">
        <v>25</v>
      </c>
      <c r="S1970" t="str">
        <f t="shared" si="30"/>
        <v/>
      </c>
    </row>
    <row r="1971" spans="1:19" x14ac:dyDescent="0.45">
      <c r="A1971">
        <v>15671930</v>
      </c>
      <c r="B1971" t="s">
        <v>49</v>
      </c>
      <c r="C1971">
        <v>717</v>
      </c>
      <c r="D1971" t="s">
        <v>19</v>
      </c>
      <c r="E1971" t="s">
        <v>20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  <c r="N1971" t="s">
        <v>35</v>
      </c>
      <c r="O1971" t="s">
        <v>36</v>
      </c>
      <c r="P1971" t="s">
        <v>23</v>
      </c>
      <c r="Q1971" t="s">
        <v>47</v>
      </c>
      <c r="R1971" t="s">
        <v>33</v>
      </c>
      <c r="S1971" t="str">
        <f t="shared" si="30"/>
        <v/>
      </c>
    </row>
    <row r="1972" spans="1:19" x14ac:dyDescent="0.45">
      <c r="A1972">
        <v>15762268</v>
      </c>
      <c r="B1972" t="s">
        <v>873</v>
      </c>
      <c r="C1972">
        <v>666</v>
      </c>
      <c r="D1972" t="s">
        <v>19</v>
      </c>
      <c r="E1972" t="s">
        <v>20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  <c r="N1972" t="s">
        <v>21</v>
      </c>
      <c r="O1972" t="s">
        <v>22</v>
      </c>
      <c r="P1972" t="s">
        <v>39</v>
      </c>
      <c r="Q1972" t="s">
        <v>53</v>
      </c>
      <c r="R1972" t="s">
        <v>25</v>
      </c>
      <c r="S1972" t="str">
        <f t="shared" si="30"/>
        <v/>
      </c>
    </row>
    <row r="1973" spans="1:19" x14ac:dyDescent="0.45">
      <c r="A1973">
        <v>15780954</v>
      </c>
      <c r="B1973" t="s">
        <v>1221</v>
      </c>
      <c r="C1973">
        <v>582</v>
      </c>
      <c r="D1973" t="s">
        <v>27</v>
      </c>
      <c r="E1973" t="s">
        <v>41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  <c r="N1973" t="s">
        <v>46</v>
      </c>
      <c r="O1973" t="s">
        <v>22</v>
      </c>
      <c r="P1973" t="s">
        <v>28</v>
      </c>
      <c r="Q1973" t="s">
        <v>47</v>
      </c>
      <c r="R1973" t="s">
        <v>33</v>
      </c>
      <c r="S1973" t="str">
        <f t="shared" si="30"/>
        <v/>
      </c>
    </row>
    <row r="1974" spans="1:19" x14ac:dyDescent="0.45">
      <c r="A1974">
        <v>15700174</v>
      </c>
      <c r="B1974" t="s">
        <v>515</v>
      </c>
      <c r="C1974">
        <v>733</v>
      </c>
      <c r="D1974" t="s">
        <v>27</v>
      </c>
      <c r="E1974" t="s">
        <v>20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  <c r="N1974" t="s">
        <v>35</v>
      </c>
      <c r="O1974" t="s">
        <v>36</v>
      </c>
      <c r="P1974" t="s">
        <v>28</v>
      </c>
      <c r="Q1974" t="s">
        <v>24</v>
      </c>
      <c r="R1974" t="s">
        <v>25</v>
      </c>
      <c r="S1974" t="str">
        <f t="shared" si="30"/>
        <v/>
      </c>
    </row>
    <row r="1975" spans="1:19" x14ac:dyDescent="0.45">
      <c r="A1975">
        <v>15635728</v>
      </c>
      <c r="B1975" t="s">
        <v>585</v>
      </c>
      <c r="C1975">
        <v>693</v>
      </c>
      <c r="D1975" t="s">
        <v>19</v>
      </c>
      <c r="E1975" t="s">
        <v>41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  <c r="N1975" t="s">
        <v>21</v>
      </c>
      <c r="O1975" t="s">
        <v>36</v>
      </c>
      <c r="P1975" t="s">
        <v>23</v>
      </c>
      <c r="Q1975" t="s">
        <v>47</v>
      </c>
      <c r="R1975" t="s">
        <v>33</v>
      </c>
      <c r="S1975" t="str">
        <f t="shared" si="30"/>
        <v/>
      </c>
    </row>
    <row r="1976" spans="1:19" x14ac:dyDescent="0.45">
      <c r="A1976">
        <v>15679283</v>
      </c>
      <c r="B1976" t="s">
        <v>96</v>
      </c>
      <c r="C1976">
        <v>694</v>
      </c>
      <c r="D1976" t="s">
        <v>19</v>
      </c>
      <c r="E1976" t="s">
        <v>20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  <c r="N1976" t="s">
        <v>35</v>
      </c>
      <c r="O1976" t="s">
        <v>36</v>
      </c>
      <c r="P1976" t="s">
        <v>39</v>
      </c>
      <c r="Q1976" t="s">
        <v>47</v>
      </c>
      <c r="R1976" t="s">
        <v>33</v>
      </c>
      <c r="S1976" t="str">
        <f t="shared" si="30"/>
        <v/>
      </c>
    </row>
    <row r="1977" spans="1:19" x14ac:dyDescent="0.45">
      <c r="A1977">
        <v>15591386</v>
      </c>
      <c r="B1977" t="s">
        <v>1222</v>
      </c>
      <c r="C1977">
        <v>622</v>
      </c>
      <c r="D1977" t="s">
        <v>19</v>
      </c>
      <c r="E1977" t="s">
        <v>20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  <c r="N1977" t="s">
        <v>35</v>
      </c>
      <c r="O1977" t="s">
        <v>22</v>
      </c>
      <c r="P1977" t="s">
        <v>23</v>
      </c>
      <c r="Q1977" t="s">
        <v>47</v>
      </c>
      <c r="R1977" t="s">
        <v>33</v>
      </c>
      <c r="S1977" t="str">
        <f t="shared" si="30"/>
        <v/>
      </c>
    </row>
    <row r="1978" spans="1:19" x14ac:dyDescent="0.45">
      <c r="A1978">
        <v>15694192</v>
      </c>
      <c r="B1978" t="s">
        <v>521</v>
      </c>
      <c r="C1978">
        <v>598</v>
      </c>
      <c r="D1978" t="s">
        <v>27</v>
      </c>
      <c r="E1978" t="s">
        <v>20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  <c r="N1978" t="s">
        <v>35</v>
      </c>
      <c r="O1978" t="s">
        <v>22</v>
      </c>
      <c r="P1978" t="s">
        <v>23</v>
      </c>
      <c r="Q1978" t="s">
        <v>32</v>
      </c>
      <c r="R1978" t="s">
        <v>33</v>
      </c>
      <c r="S1978" t="str">
        <f t="shared" si="30"/>
        <v/>
      </c>
    </row>
    <row r="1979" spans="1:19" x14ac:dyDescent="0.45">
      <c r="A1979">
        <v>15585901</v>
      </c>
      <c r="B1979" t="s">
        <v>312</v>
      </c>
      <c r="C1979">
        <v>717</v>
      </c>
      <c r="D1979" t="s">
        <v>27</v>
      </c>
      <c r="E1979" t="s">
        <v>41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  <c r="N1979" t="s">
        <v>35</v>
      </c>
      <c r="O1979" t="s">
        <v>36</v>
      </c>
      <c r="P1979" t="s">
        <v>23</v>
      </c>
      <c r="Q1979" t="s">
        <v>24</v>
      </c>
      <c r="R1979" t="s">
        <v>33</v>
      </c>
      <c r="S1979" t="str">
        <f t="shared" si="30"/>
        <v/>
      </c>
    </row>
    <row r="1980" spans="1:19" x14ac:dyDescent="0.45">
      <c r="A1980">
        <v>15792329</v>
      </c>
      <c r="B1980" t="s">
        <v>568</v>
      </c>
      <c r="C1980">
        <v>494</v>
      </c>
      <c r="D1980" t="s">
        <v>45</v>
      </c>
      <c r="E1980" t="s">
        <v>41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  <c r="N1980" t="s">
        <v>35</v>
      </c>
      <c r="O1980" t="s">
        <v>30</v>
      </c>
      <c r="P1980" t="s">
        <v>39</v>
      </c>
      <c r="Q1980" t="s">
        <v>47</v>
      </c>
      <c r="R1980" t="s">
        <v>33</v>
      </c>
      <c r="S1980" t="str">
        <f t="shared" si="30"/>
        <v/>
      </c>
    </row>
    <row r="1981" spans="1:19" x14ac:dyDescent="0.45">
      <c r="A1981">
        <v>15635597</v>
      </c>
      <c r="B1981" t="s">
        <v>664</v>
      </c>
      <c r="C1981">
        <v>644</v>
      </c>
      <c r="D1981" t="s">
        <v>19</v>
      </c>
      <c r="E1981" t="s">
        <v>41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  <c r="N1981" t="s">
        <v>35</v>
      </c>
      <c r="O1981" t="s">
        <v>22</v>
      </c>
      <c r="P1981" t="s">
        <v>23</v>
      </c>
      <c r="Q1981" t="s">
        <v>32</v>
      </c>
      <c r="R1981" t="s">
        <v>33</v>
      </c>
      <c r="S1981" t="str">
        <f t="shared" si="30"/>
        <v/>
      </c>
    </row>
    <row r="1982" spans="1:19" x14ac:dyDescent="0.45">
      <c r="A1982">
        <v>15775880</v>
      </c>
      <c r="B1982" t="s">
        <v>1223</v>
      </c>
      <c r="C1982">
        <v>554</v>
      </c>
      <c r="D1982" t="s">
        <v>19</v>
      </c>
      <c r="E1982" t="s">
        <v>20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  <c r="N1982" t="s">
        <v>35</v>
      </c>
      <c r="O1982" t="s">
        <v>30</v>
      </c>
      <c r="P1982" t="s">
        <v>23</v>
      </c>
      <c r="Q1982" t="s">
        <v>53</v>
      </c>
      <c r="R1982" t="s">
        <v>33</v>
      </c>
      <c r="S1982" t="str">
        <f t="shared" si="30"/>
        <v/>
      </c>
    </row>
    <row r="1983" spans="1:19" x14ac:dyDescent="0.45">
      <c r="A1983">
        <v>15630913</v>
      </c>
      <c r="B1983" t="s">
        <v>1224</v>
      </c>
      <c r="C1983">
        <v>476</v>
      </c>
      <c r="D1983" t="s">
        <v>27</v>
      </c>
      <c r="E1983" t="s">
        <v>20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  <c r="N1983" t="s">
        <v>85</v>
      </c>
      <c r="O1983" t="s">
        <v>30</v>
      </c>
      <c r="P1983" t="s">
        <v>39</v>
      </c>
      <c r="Q1983" t="s">
        <v>24</v>
      </c>
      <c r="R1983" t="s">
        <v>25</v>
      </c>
      <c r="S1983" t="str">
        <f t="shared" si="30"/>
        <v/>
      </c>
    </row>
    <row r="1984" spans="1:19" x14ac:dyDescent="0.45">
      <c r="A1984">
        <v>15756680</v>
      </c>
      <c r="B1984" t="s">
        <v>1225</v>
      </c>
      <c r="C1984">
        <v>667</v>
      </c>
      <c r="D1984" t="s">
        <v>19</v>
      </c>
      <c r="E1984" t="s">
        <v>41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  <c r="N1984" t="s">
        <v>46</v>
      </c>
      <c r="O1984" t="s">
        <v>22</v>
      </c>
      <c r="P1984" t="s">
        <v>31</v>
      </c>
      <c r="Q1984" t="s">
        <v>32</v>
      </c>
      <c r="R1984" t="s">
        <v>25</v>
      </c>
      <c r="S1984" t="str">
        <f t="shared" si="30"/>
        <v/>
      </c>
    </row>
    <row r="1985" spans="1:19" x14ac:dyDescent="0.45">
      <c r="A1985">
        <v>15587913</v>
      </c>
      <c r="B1985" t="s">
        <v>772</v>
      </c>
      <c r="C1985">
        <v>748</v>
      </c>
      <c r="D1985" t="s">
        <v>27</v>
      </c>
      <c r="E1985" t="s">
        <v>20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  <c r="N1985" t="s">
        <v>21</v>
      </c>
      <c r="O1985" t="s">
        <v>68</v>
      </c>
      <c r="P1985" t="s">
        <v>23</v>
      </c>
      <c r="Q1985" t="s">
        <v>47</v>
      </c>
      <c r="R1985" t="s">
        <v>33</v>
      </c>
      <c r="S1985" t="str">
        <f t="shared" si="30"/>
        <v/>
      </c>
    </row>
    <row r="1986" spans="1:19" x14ac:dyDescent="0.45">
      <c r="A1986">
        <v>15737605</v>
      </c>
      <c r="B1986" t="s">
        <v>1226</v>
      </c>
      <c r="C1986">
        <v>531</v>
      </c>
      <c r="D1986" t="s">
        <v>27</v>
      </c>
      <c r="E1986" t="s">
        <v>20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  <c r="N1986" t="s">
        <v>21</v>
      </c>
      <c r="O1986" t="s">
        <v>30</v>
      </c>
      <c r="P1986" t="s">
        <v>39</v>
      </c>
      <c r="Q1986" t="s">
        <v>24</v>
      </c>
      <c r="R1986" t="s">
        <v>33</v>
      </c>
      <c r="S1986" t="str">
        <f t="shared" si="30"/>
        <v/>
      </c>
    </row>
    <row r="1987" spans="1:19" x14ac:dyDescent="0.45">
      <c r="A1987">
        <v>15627876</v>
      </c>
      <c r="B1987" t="s">
        <v>1227</v>
      </c>
      <c r="C1987">
        <v>719</v>
      </c>
      <c r="D1987" t="s">
        <v>27</v>
      </c>
      <c r="E1987" t="s">
        <v>20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  <c r="N1987" t="s">
        <v>21</v>
      </c>
      <c r="O1987" t="s">
        <v>36</v>
      </c>
      <c r="P1987" t="s">
        <v>39</v>
      </c>
      <c r="Q1987" t="s">
        <v>53</v>
      </c>
      <c r="R1987" t="s">
        <v>25</v>
      </c>
      <c r="S1987" t="str">
        <f t="shared" ref="S1987:S2050" si="31">IF(AND(M1987=1,H1987&gt;=100000),"PRIORITY SAVE","")</f>
        <v>PRIORITY SAVE</v>
      </c>
    </row>
    <row r="1988" spans="1:19" x14ac:dyDescent="0.45">
      <c r="A1988">
        <v>15772601</v>
      </c>
      <c r="B1988" t="s">
        <v>482</v>
      </c>
      <c r="C1988">
        <v>845</v>
      </c>
      <c r="D1988" t="s">
        <v>45</v>
      </c>
      <c r="E1988" t="s">
        <v>20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  <c r="N1988" t="s">
        <v>21</v>
      </c>
      <c r="O1988" t="s">
        <v>38</v>
      </c>
      <c r="P1988" t="s">
        <v>28</v>
      </c>
      <c r="Q1988" t="s">
        <v>24</v>
      </c>
      <c r="R1988" t="s">
        <v>33</v>
      </c>
      <c r="S1988" t="str">
        <f t="shared" si="31"/>
        <v/>
      </c>
    </row>
    <row r="1989" spans="1:19" x14ac:dyDescent="0.45">
      <c r="A1989">
        <v>15758606</v>
      </c>
      <c r="B1989" t="s">
        <v>1228</v>
      </c>
      <c r="C1989">
        <v>738</v>
      </c>
      <c r="D1989" t="s">
        <v>19</v>
      </c>
      <c r="E1989" t="s">
        <v>41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  <c r="N1989" t="s">
        <v>43</v>
      </c>
      <c r="O1989" t="s">
        <v>36</v>
      </c>
      <c r="P1989" t="s">
        <v>23</v>
      </c>
      <c r="Q1989" t="s">
        <v>47</v>
      </c>
      <c r="R1989" t="s">
        <v>25</v>
      </c>
      <c r="S1989" t="str">
        <f t="shared" si="31"/>
        <v/>
      </c>
    </row>
    <row r="1990" spans="1:19" x14ac:dyDescent="0.45">
      <c r="A1990">
        <v>15657107</v>
      </c>
      <c r="B1990" t="s">
        <v>369</v>
      </c>
      <c r="C1990">
        <v>563</v>
      </c>
      <c r="D1990" t="s">
        <v>27</v>
      </c>
      <c r="E1990" t="s">
        <v>20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  <c r="N1990" t="s">
        <v>21</v>
      </c>
      <c r="O1990" t="s">
        <v>30</v>
      </c>
      <c r="P1990" t="s">
        <v>39</v>
      </c>
      <c r="Q1990" t="s">
        <v>32</v>
      </c>
      <c r="R1990" t="s">
        <v>25</v>
      </c>
      <c r="S1990" t="str">
        <f t="shared" si="31"/>
        <v>PRIORITY SAVE</v>
      </c>
    </row>
    <row r="1991" spans="1:19" x14ac:dyDescent="0.45">
      <c r="A1991">
        <v>15622454</v>
      </c>
      <c r="B1991" t="s">
        <v>1229</v>
      </c>
      <c r="C1991">
        <v>695</v>
      </c>
      <c r="D1991" t="s">
        <v>27</v>
      </c>
      <c r="E1991" t="s">
        <v>41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  <c r="N1991" t="s">
        <v>46</v>
      </c>
      <c r="O1991" t="s">
        <v>36</v>
      </c>
      <c r="P1991" t="s">
        <v>28</v>
      </c>
      <c r="Q1991" t="s">
        <v>24</v>
      </c>
      <c r="R1991" t="s">
        <v>25</v>
      </c>
      <c r="S1991" t="str">
        <f t="shared" si="31"/>
        <v/>
      </c>
    </row>
    <row r="1992" spans="1:19" x14ac:dyDescent="0.45">
      <c r="A1992">
        <v>15775803</v>
      </c>
      <c r="B1992" t="s">
        <v>1230</v>
      </c>
      <c r="C1992">
        <v>841</v>
      </c>
      <c r="D1992" t="s">
        <v>27</v>
      </c>
      <c r="E1992" t="s">
        <v>41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  <c r="N1992" t="s">
        <v>21</v>
      </c>
      <c r="O1992" t="s">
        <v>38</v>
      </c>
      <c r="P1992" t="s">
        <v>23</v>
      </c>
      <c r="Q1992" t="s">
        <v>24</v>
      </c>
      <c r="R1992" t="s">
        <v>33</v>
      </c>
      <c r="S1992" t="str">
        <f t="shared" si="31"/>
        <v/>
      </c>
    </row>
    <row r="1993" spans="1:19" x14ac:dyDescent="0.45">
      <c r="A1993">
        <v>15570859</v>
      </c>
      <c r="B1993" t="s">
        <v>1231</v>
      </c>
      <c r="C1993">
        <v>626</v>
      </c>
      <c r="D1993" t="s">
        <v>45</v>
      </c>
      <c r="E1993" t="s">
        <v>41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  <c r="N1993" t="s">
        <v>35</v>
      </c>
      <c r="O1993" t="s">
        <v>22</v>
      </c>
      <c r="P1993" t="s">
        <v>31</v>
      </c>
      <c r="Q1993" t="s">
        <v>24</v>
      </c>
      <c r="R1993" t="s">
        <v>33</v>
      </c>
      <c r="S1993" t="str">
        <f t="shared" si="31"/>
        <v/>
      </c>
    </row>
    <row r="1994" spans="1:19" x14ac:dyDescent="0.45">
      <c r="A1994">
        <v>15748381</v>
      </c>
      <c r="B1994" t="s">
        <v>1232</v>
      </c>
      <c r="C1994">
        <v>613</v>
      </c>
      <c r="D1994" t="s">
        <v>19</v>
      </c>
      <c r="E1994" t="s">
        <v>20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  <c r="N1994" t="s">
        <v>46</v>
      </c>
      <c r="O1994" t="s">
        <v>22</v>
      </c>
      <c r="P1994" t="s">
        <v>31</v>
      </c>
      <c r="Q1994" t="s">
        <v>32</v>
      </c>
      <c r="R1994" t="s">
        <v>33</v>
      </c>
      <c r="S1994" t="str">
        <f t="shared" si="31"/>
        <v/>
      </c>
    </row>
    <row r="1995" spans="1:19" x14ac:dyDescent="0.45">
      <c r="A1995">
        <v>15787189</v>
      </c>
      <c r="B1995" t="s">
        <v>335</v>
      </c>
      <c r="C1995">
        <v>824</v>
      </c>
      <c r="D1995" t="s">
        <v>45</v>
      </c>
      <c r="E1995" t="s">
        <v>41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  <c r="N1995" t="s">
        <v>85</v>
      </c>
      <c r="O1995" t="s">
        <v>38</v>
      </c>
      <c r="P1995" t="s">
        <v>39</v>
      </c>
      <c r="Q1995" t="s">
        <v>32</v>
      </c>
      <c r="R1995" t="s">
        <v>33</v>
      </c>
      <c r="S1995" t="str">
        <f t="shared" si="31"/>
        <v>PRIORITY SAVE</v>
      </c>
    </row>
    <row r="1996" spans="1:19" x14ac:dyDescent="0.45">
      <c r="A1996">
        <v>15666055</v>
      </c>
      <c r="B1996" t="s">
        <v>208</v>
      </c>
      <c r="C1996">
        <v>705</v>
      </c>
      <c r="D1996" t="s">
        <v>19</v>
      </c>
      <c r="E1996" t="s">
        <v>20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  <c r="N1996" t="s">
        <v>21</v>
      </c>
      <c r="O1996" t="s">
        <v>36</v>
      </c>
      <c r="P1996" t="s">
        <v>23</v>
      </c>
      <c r="Q1996" t="s">
        <v>32</v>
      </c>
      <c r="R1996" t="s">
        <v>25</v>
      </c>
      <c r="S1996" t="str">
        <f t="shared" si="31"/>
        <v/>
      </c>
    </row>
    <row r="1997" spans="1:19" x14ac:dyDescent="0.45">
      <c r="A1997">
        <v>15617648</v>
      </c>
      <c r="B1997" t="s">
        <v>1233</v>
      </c>
      <c r="C1997">
        <v>584</v>
      </c>
      <c r="D1997" t="s">
        <v>19</v>
      </c>
      <c r="E1997" t="s">
        <v>20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  <c r="N1997" t="s">
        <v>21</v>
      </c>
      <c r="O1997" t="s">
        <v>22</v>
      </c>
      <c r="P1997" t="s">
        <v>28</v>
      </c>
      <c r="Q1997" t="s">
        <v>47</v>
      </c>
      <c r="R1997" t="s">
        <v>33</v>
      </c>
      <c r="S1997" t="str">
        <f t="shared" si="31"/>
        <v/>
      </c>
    </row>
    <row r="1998" spans="1:19" x14ac:dyDescent="0.45">
      <c r="A1998">
        <v>15755678</v>
      </c>
      <c r="B1998" t="s">
        <v>1234</v>
      </c>
      <c r="C1998">
        <v>534</v>
      </c>
      <c r="D1998" t="s">
        <v>19</v>
      </c>
      <c r="E1998" t="s">
        <v>41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  <c r="N1998" t="s">
        <v>85</v>
      </c>
      <c r="O1998" t="s">
        <v>30</v>
      </c>
      <c r="P1998" t="s">
        <v>23</v>
      </c>
      <c r="Q1998" t="s">
        <v>24</v>
      </c>
      <c r="R1998" t="s">
        <v>33</v>
      </c>
      <c r="S1998" t="str">
        <f t="shared" si="31"/>
        <v/>
      </c>
    </row>
    <row r="1999" spans="1:19" x14ac:dyDescent="0.45">
      <c r="A1999">
        <v>15624781</v>
      </c>
      <c r="B1999" t="s">
        <v>1235</v>
      </c>
      <c r="C1999">
        <v>672</v>
      </c>
      <c r="D1999" t="s">
        <v>19</v>
      </c>
      <c r="E1999" t="s">
        <v>20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  <c r="N1999" t="s">
        <v>35</v>
      </c>
      <c r="O1999" t="s">
        <v>36</v>
      </c>
      <c r="P1999" t="s">
        <v>39</v>
      </c>
      <c r="Q1999" t="s">
        <v>24</v>
      </c>
      <c r="R1999" t="s">
        <v>33</v>
      </c>
      <c r="S1999" t="str">
        <f t="shared" si="31"/>
        <v/>
      </c>
    </row>
    <row r="2000" spans="1:19" x14ac:dyDescent="0.45">
      <c r="A2000">
        <v>15779497</v>
      </c>
      <c r="B2000" t="s">
        <v>331</v>
      </c>
      <c r="C2000">
        <v>603</v>
      </c>
      <c r="D2000" t="s">
        <v>19</v>
      </c>
      <c r="E2000" t="s">
        <v>41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  <c r="N2000" t="s">
        <v>21</v>
      </c>
      <c r="O2000" t="s">
        <v>22</v>
      </c>
      <c r="P2000" t="s">
        <v>39</v>
      </c>
      <c r="Q2000" t="s">
        <v>47</v>
      </c>
      <c r="R2000" t="s">
        <v>25</v>
      </c>
      <c r="S2000" t="str">
        <f t="shared" si="31"/>
        <v/>
      </c>
    </row>
    <row r="2001" spans="1:19" x14ac:dyDescent="0.45">
      <c r="A2001">
        <v>15567399</v>
      </c>
      <c r="B2001" t="s">
        <v>1236</v>
      </c>
      <c r="C2001">
        <v>633</v>
      </c>
      <c r="D2001" t="s">
        <v>45</v>
      </c>
      <c r="E2001" t="s">
        <v>41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  <c r="N2001" t="s">
        <v>21</v>
      </c>
      <c r="O2001" t="s">
        <v>22</v>
      </c>
      <c r="P2001" t="s">
        <v>39</v>
      </c>
      <c r="Q2001" t="s">
        <v>47</v>
      </c>
      <c r="R2001" t="s">
        <v>25</v>
      </c>
      <c r="S2001" t="str">
        <f t="shared" si="31"/>
        <v/>
      </c>
    </row>
    <row r="2002" spans="1:19" x14ac:dyDescent="0.45">
      <c r="A2002">
        <v>15613656</v>
      </c>
      <c r="B2002" t="s">
        <v>525</v>
      </c>
      <c r="C2002">
        <v>842</v>
      </c>
      <c r="D2002" t="s">
        <v>19</v>
      </c>
      <c r="E2002" t="s">
        <v>41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  <c r="N2002" t="s">
        <v>43</v>
      </c>
      <c r="O2002" t="s">
        <v>38</v>
      </c>
      <c r="P2002" t="s">
        <v>28</v>
      </c>
      <c r="Q2002" t="s">
        <v>24</v>
      </c>
      <c r="R2002" t="s">
        <v>25</v>
      </c>
      <c r="S2002" t="str">
        <f t="shared" si="31"/>
        <v/>
      </c>
    </row>
    <row r="2003" spans="1:19" x14ac:dyDescent="0.45">
      <c r="A2003">
        <v>15734311</v>
      </c>
      <c r="B2003" t="s">
        <v>807</v>
      </c>
      <c r="C2003">
        <v>661</v>
      </c>
      <c r="D2003" t="s">
        <v>19</v>
      </c>
      <c r="E2003" t="s">
        <v>20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  <c r="N2003" t="s">
        <v>46</v>
      </c>
      <c r="O2003" t="s">
        <v>22</v>
      </c>
      <c r="P2003" t="s">
        <v>23</v>
      </c>
      <c r="Q2003" t="s">
        <v>47</v>
      </c>
      <c r="R2003" t="s">
        <v>33</v>
      </c>
      <c r="S2003" t="str">
        <f t="shared" si="31"/>
        <v/>
      </c>
    </row>
    <row r="2004" spans="1:19" x14ac:dyDescent="0.45">
      <c r="A2004">
        <v>15657214</v>
      </c>
      <c r="B2004" t="s">
        <v>214</v>
      </c>
      <c r="C2004">
        <v>601</v>
      </c>
      <c r="D2004" t="s">
        <v>19</v>
      </c>
      <c r="E2004" t="s">
        <v>41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  <c r="N2004" t="s">
        <v>85</v>
      </c>
      <c r="O2004" t="s">
        <v>22</v>
      </c>
      <c r="P2004" t="s">
        <v>23</v>
      </c>
      <c r="Q2004" t="s">
        <v>24</v>
      </c>
      <c r="R2004" t="s">
        <v>33</v>
      </c>
      <c r="S2004" t="str">
        <f t="shared" si="31"/>
        <v/>
      </c>
    </row>
    <row r="2005" spans="1:19" x14ac:dyDescent="0.45">
      <c r="A2005">
        <v>15799350</v>
      </c>
      <c r="B2005" t="s">
        <v>568</v>
      </c>
      <c r="C2005">
        <v>632</v>
      </c>
      <c r="D2005" t="s">
        <v>19</v>
      </c>
      <c r="E2005" t="s">
        <v>41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  <c r="N2005" t="s">
        <v>21</v>
      </c>
      <c r="O2005" t="s">
        <v>22</v>
      </c>
      <c r="P2005" t="s">
        <v>39</v>
      </c>
      <c r="Q2005" t="s">
        <v>24</v>
      </c>
      <c r="R2005" t="s">
        <v>25</v>
      </c>
      <c r="S2005" t="str">
        <f t="shared" si="31"/>
        <v/>
      </c>
    </row>
    <row r="2006" spans="1:19" x14ac:dyDescent="0.45">
      <c r="A2006">
        <v>15729970</v>
      </c>
      <c r="B2006" t="s">
        <v>708</v>
      </c>
      <c r="C2006">
        <v>684</v>
      </c>
      <c r="D2006" t="s">
        <v>45</v>
      </c>
      <c r="E2006" t="s">
        <v>41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  <c r="N2006" t="s">
        <v>46</v>
      </c>
      <c r="O2006" t="s">
        <v>36</v>
      </c>
      <c r="P2006" t="s">
        <v>39</v>
      </c>
      <c r="Q2006" t="s">
        <v>32</v>
      </c>
      <c r="R2006" t="s">
        <v>25</v>
      </c>
      <c r="S2006" t="str">
        <f t="shared" si="31"/>
        <v/>
      </c>
    </row>
    <row r="2007" spans="1:19" x14ac:dyDescent="0.45">
      <c r="A2007">
        <v>15725835</v>
      </c>
      <c r="B2007" t="s">
        <v>359</v>
      </c>
      <c r="C2007">
        <v>785</v>
      </c>
      <c r="D2007" t="s">
        <v>45</v>
      </c>
      <c r="E2007" t="s">
        <v>20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  <c r="N2007" t="s">
        <v>35</v>
      </c>
      <c r="O2007" t="s">
        <v>68</v>
      </c>
      <c r="P2007" t="s">
        <v>39</v>
      </c>
      <c r="Q2007" t="s">
        <v>47</v>
      </c>
      <c r="R2007" t="s">
        <v>33</v>
      </c>
      <c r="S2007" t="str">
        <f t="shared" si="31"/>
        <v>PRIORITY SAVE</v>
      </c>
    </row>
    <row r="2008" spans="1:19" x14ac:dyDescent="0.45">
      <c r="A2008">
        <v>15745543</v>
      </c>
      <c r="B2008" t="s">
        <v>275</v>
      </c>
      <c r="C2008">
        <v>687</v>
      </c>
      <c r="D2008" t="s">
        <v>19</v>
      </c>
      <c r="E2008" t="s">
        <v>41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  <c r="N2008" t="s">
        <v>35</v>
      </c>
      <c r="O2008" t="s">
        <v>36</v>
      </c>
      <c r="P2008" t="s">
        <v>23</v>
      </c>
      <c r="Q2008" t="s">
        <v>32</v>
      </c>
      <c r="R2008" t="s">
        <v>33</v>
      </c>
      <c r="S2008" t="str">
        <f t="shared" si="31"/>
        <v/>
      </c>
    </row>
    <row r="2009" spans="1:19" x14ac:dyDescent="0.45">
      <c r="A2009">
        <v>15727384</v>
      </c>
      <c r="B2009" t="s">
        <v>418</v>
      </c>
      <c r="C2009">
        <v>705</v>
      </c>
      <c r="D2009" t="s">
        <v>45</v>
      </c>
      <c r="E2009" t="s">
        <v>20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  <c r="N2009" t="s">
        <v>21</v>
      </c>
      <c r="O2009" t="s">
        <v>36</v>
      </c>
      <c r="P2009" t="s">
        <v>39</v>
      </c>
      <c r="Q2009" t="s">
        <v>53</v>
      </c>
      <c r="R2009" t="s">
        <v>25</v>
      </c>
      <c r="S2009" t="str">
        <f t="shared" si="31"/>
        <v>PRIORITY SAVE</v>
      </c>
    </row>
    <row r="2010" spans="1:19" x14ac:dyDescent="0.45">
      <c r="A2010">
        <v>15666916</v>
      </c>
      <c r="B2010" t="s">
        <v>1237</v>
      </c>
      <c r="C2010">
        <v>639</v>
      </c>
      <c r="D2010" t="s">
        <v>19</v>
      </c>
      <c r="E2010" t="s">
        <v>41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  <c r="N2010" t="s">
        <v>21</v>
      </c>
      <c r="O2010" t="s">
        <v>22</v>
      </c>
      <c r="P2010" t="s">
        <v>28</v>
      </c>
      <c r="Q2010" t="s">
        <v>32</v>
      </c>
      <c r="R2010" t="s">
        <v>33</v>
      </c>
      <c r="S2010" t="str">
        <f t="shared" si="31"/>
        <v/>
      </c>
    </row>
    <row r="2011" spans="1:19" x14ac:dyDescent="0.45">
      <c r="A2011">
        <v>15732917</v>
      </c>
      <c r="B2011" t="s">
        <v>173</v>
      </c>
      <c r="C2011">
        <v>729</v>
      </c>
      <c r="D2011" t="s">
        <v>45</v>
      </c>
      <c r="E2011" t="s">
        <v>41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  <c r="N2011" t="s">
        <v>21</v>
      </c>
      <c r="O2011" t="s">
        <v>36</v>
      </c>
      <c r="P2011" t="s">
        <v>39</v>
      </c>
      <c r="Q2011" t="s">
        <v>47</v>
      </c>
      <c r="R2011" t="s">
        <v>25</v>
      </c>
      <c r="S2011" t="str">
        <f t="shared" si="31"/>
        <v>PRIORITY SAVE</v>
      </c>
    </row>
    <row r="2012" spans="1:19" x14ac:dyDescent="0.45">
      <c r="A2012">
        <v>15612050</v>
      </c>
      <c r="B2012" t="s">
        <v>1238</v>
      </c>
      <c r="C2012">
        <v>556</v>
      </c>
      <c r="D2012" t="s">
        <v>27</v>
      </c>
      <c r="E2012" t="s">
        <v>20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  <c r="N2012" t="s">
        <v>21</v>
      </c>
      <c r="O2012" t="s">
        <v>30</v>
      </c>
      <c r="P2012" t="s">
        <v>31</v>
      </c>
      <c r="Q2012" t="s">
        <v>32</v>
      </c>
      <c r="R2012" t="s">
        <v>25</v>
      </c>
      <c r="S2012" t="str">
        <f t="shared" si="31"/>
        <v/>
      </c>
    </row>
    <row r="2013" spans="1:19" x14ac:dyDescent="0.45">
      <c r="A2013">
        <v>15726267</v>
      </c>
      <c r="B2013" t="s">
        <v>493</v>
      </c>
      <c r="C2013">
        <v>570</v>
      </c>
      <c r="D2013" t="s">
        <v>19</v>
      </c>
      <c r="E2013" t="s">
        <v>41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  <c r="N2013" t="s">
        <v>35</v>
      </c>
      <c r="O2013" t="s">
        <v>30</v>
      </c>
      <c r="P2013" t="s">
        <v>39</v>
      </c>
      <c r="Q2013" t="s">
        <v>53</v>
      </c>
      <c r="R2013" t="s">
        <v>33</v>
      </c>
      <c r="S2013" t="str">
        <f t="shared" si="31"/>
        <v/>
      </c>
    </row>
    <row r="2014" spans="1:19" x14ac:dyDescent="0.45">
      <c r="A2014">
        <v>15780124</v>
      </c>
      <c r="B2014" t="s">
        <v>364</v>
      </c>
      <c r="C2014">
        <v>841</v>
      </c>
      <c r="D2014" t="s">
        <v>19</v>
      </c>
      <c r="E2014" t="s">
        <v>41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  <c r="N2014" t="s">
        <v>85</v>
      </c>
      <c r="O2014" t="s">
        <v>38</v>
      </c>
      <c r="P2014" t="s">
        <v>39</v>
      </c>
      <c r="Q2014" t="s">
        <v>53</v>
      </c>
      <c r="R2014" t="s">
        <v>25</v>
      </c>
      <c r="S2014" t="str">
        <f t="shared" si="31"/>
        <v/>
      </c>
    </row>
    <row r="2015" spans="1:19" x14ac:dyDescent="0.45">
      <c r="A2015">
        <v>15742238</v>
      </c>
      <c r="B2015" t="s">
        <v>62</v>
      </c>
      <c r="C2015">
        <v>705</v>
      </c>
      <c r="D2015" t="s">
        <v>45</v>
      </c>
      <c r="E2015" t="s">
        <v>41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  <c r="N2015" t="s">
        <v>35</v>
      </c>
      <c r="O2015" t="s">
        <v>36</v>
      </c>
      <c r="P2015" t="s">
        <v>39</v>
      </c>
      <c r="Q2015" t="s">
        <v>47</v>
      </c>
      <c r="R2015" t="s">
        <v>33</v>
      </c>
      <c r="S2015" t="str">
        <f t="shared" si="31"/>
        <v/>
      </c>
    </row>
    <row r="2016" spans="1:19" x14ac:dyDescent="0.45">
      <c r="A2016">
        <v>15679024</v>
      </c>
      <c r="B2016" t="s">
        <v>1103</v>
      </c>
      <c r="C2016">
        <v>553</v>
      </c>
      <c r="D2016" t="s">
        <v>19</v>
      </c>
      <c r="E2016" t="s">
        <v>41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  <c r="N2016" t="s">
        <v>35</v>
      </c>
      <c r="O2016" t="s">
        <v>30</v>
      </c>
      <c r="P2016" t="s">
        <v>39</v>
      </c>
      <c r="Q2016" t="s">
        <v>47</v>
      </c>
      <c r="R2016" t="s">
        <v>25</v>
      </c>
      <c r="S2016" t="str">
        <f t="shared" si="31"/>
        <v/>
      </c>
    </row>
    <row r="2017" spans="1:19" x14ac:dyDescent="0.45">
      <c r="A2017">
        <v>15715297</v>
      </c>
      <c r="B2017" t="s">
        <v>333</v>
      </c>
      <c r="C2017">
        <v>779</v>
      </c>
      <c r="D2017" t="s">
        <v>45</v>
      </c>
      <c r="E2017" t="s">
        <v>20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  <c r="N2017" t="s">
        <v>21</v>
      </c>
      <c r="O2017" t="s">
        <v>68</v>
      </c>
      <c r="P2017" t="s">
        <v>28</v>
      </c>
      <c r="Q2017" t="s">
        <v>24</v>
      </c>
      <c r="R2017" t="s">
        <v>25</v>
      </c>
      <c r="S2017" t="str">
        <f t="shared" si="31"/>
        <v/>
      </c>
    </row>
    <row r="2018" spans="1:19" x14ac:dyDescent="0.45">
      <c r="A2018">
        <v>15633612</v>
      </c>
      <c r="B2018" t="s">
        <v>1239</v>
      </c>
      <c r="C2018">
        <v>696</v>
      </c>
      <c r="D2018" t="s">
        <v>19</v>
      </c>
      <c r="E2018" t="s">
        <v>41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  <c r="N2018" t="s">
        <v>46</v>
      </c>
      <c r="O2018" t="s">
        <v>36</v>
      </c>
      <c r="P2018" t="s">
        <v>31</v>
      </c>
      <c r="Q2018" t="s">
        <v>47</v>
      </c>
      <c r="R2018" t="s">
        <v>25</v>
      </c>
      <c r="S2018" t="str">
        <f t="shared" si="31"/>
        <v/>
      </c>
    </row>
    <row r="2019" spans="1:19" x14ac:dyDescent="0.45">
      <c r="A2019">
        <v>15602929</v>
      </c>
      <c r="B2019" t="s">
        <v>1096</v>
      </c>
      <c r="C2019">
        <v>728</v>
      </c>
      <c r="D2019" t="s">
        <v>27</v>
      </c>
      <c r="E2019" t="s">
        <v>20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  <c r="N2019" t="s">
        <v>35</v>
      </c>
      <c r="O2019" t="s">
        <v>36</v>
      </c>
      <c r="P2019" t="s">
        <v>23</v>
      </c>
      <c r="Q2019" t="s">
        <v>47</v>
      </c>
      <c r="R2019" t="s">
        <v>25</v>
      </c>
      <c r="S2019" t="str">
        <f t="shared" si="31"/>
        <v/>
      </c>
    </row>
    <row r="2020" spans="1:19" x14ac:dyDescent="0.45">
      <c r="A2020">
        <v>15696703</v>
      </c>
      <c r="B2020" t="s">
        <v>1240</v>
      </c>
      <c r="C2020">
        <v>691</v>
      </c>
      <c r="D2020" t="s">
        <v>45</v>
      </c>
      <c r="E2020" t="s">
        <v>41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  <c r="N2020" t="s">
        <v>46</v>
      </c>
      <c r="O2020" t="s">
        <v>36</v>
      </c>
      <c r="P2020" t="s">
        <v>31</v>
      </c>
      <c r="Q2020" t="s">
        <v>47</v>
      </c>
      <c r="R2020" t="s">
        <v>33</v>
      </c>
      <c r="S2020" t="str">
        <f t="shared" si="31"/>
        <v/>
      </c>
    </row>
    <row r="2021" spans="1:19" x14ac:dyDescent="0.45">
      <c r="A2021">
        <v>15756668</v>
      </c>
      <c r="B2021" t="s">
        <v>423</v>
      </c>
      <c r="C2021">
        <v>706</v>
      </c>
      <c r="D2021" t="s">
        <v>19</v>
      </c>
      <c r="E2021" t="s">
        <v>41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  <c r="N2021" t="s">
        <v>35</v>
      </c>
      <c r="O2021" t="s">
        <v>36</v>
      </c>
      <c r="P2021" t="s">
        <v>28</v>
      </c>
      <c r="Q2021" t="s">
        <v>47</v>
      </c>
      <c r="R2021" t="s">
        <v>25</v>
      </c>
      <c r="S2021" t="str">
        <f t="shared" si="31"/>
        <v/>
      </c>
    </row>
    <row r="2022" spans="1:19" x14ac:dyDescent="0.45">
      <c r="A2022">
        <v>15565779</v>
      </c>
      <c r="B2022" t="s">
        <v>610</v>
      </c>
      <c r="C2022">
        <v>627</v>
      </c>
      <c r="D2022" t="s">
        <v>45</v>
      </c>
      <c r="E2022" t="s">
        <v>20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  <c r="N2022" t="s">
        <v>35</v>
      </c>
      <c r="O2022" t="s">
        <v>22</v>
      </c>
      <c r="P2022" t="s">
        <v>28</v>
      </c>
      <c r="Q2022" t="s">
        <v>32</v>
      </c>
      <c r="R2022" t="s">
        <v>25</v>
      </c>
      <c r="S2022" t="str">
        <f t="shared" si="31"/>
        <v/>
      </c>
    </row>
    <row r="2023" spans="1:19" x14ac:dyDescent="0.45">
      <c r="A2023">
        <v>15795519</v>
      </c>
      <c r="B2023" t="s">
        <v>1241</v>
      </c>
      <c r="C2023">
        <v>716</v>
      </c>
      <c r="D2023" t="s">
        <v>45</v>
      </c>
      <c r="E2023" t="s">
        <v>20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  <c r="N2023" t="s">
        <v>46</v>
      </c>
      <c r="O2023" t="s">
        <v>36</v>
      </c>
      <c r="P2023" t="s">
        <v>39</v>
      </c>
      <c r="Q2023" t="s">
        <v>47</v>
      </c>
      <c r="R2023" t="s">
        <v>25</v>
      </c>
      <c r="S2023" t="str">
        <f t="shared" si="31"/>
        <v/>
      </c>
    </row>
    <row r="2024" spans="1:19" x14ac:dyDescent="0.45">
      <c r="A2024">
        <v>15761477</v>
      </c>
      <c r="B2024" t="s">
        <v>1102</v>
      </c>
      <c r="C2024">
        <v>501</v>
      </c>
      <c r="D2024" t="s">
        <v>45</v>
      </c>
      <c r="E2024" t="s">
        <v>41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  <c r="N2024" t="s">
        <v>46</v>
      </c>
      <c r="O2024" t="s">
        <v>30</v>
      </c>
      <c r="P2024" t="s">
        <v>39</v>
      </c>
      <c r="Q2024" t="s">
        <v>47</v>
      </c>
      <c r="R2024" t="s">
        <v>33</v>
      </c>
      <c r="S2024" t="str">
        <f t="shared" si="31"/>
        <v/>
      </c>
    </row>
    <row r="2025" spans="1:19" x14ac:dyDescent="0.45">
      <c r="A2025">
        <v>15731890</v>
      </c>
      <c r="B2025" t="s">
        <v>1159</v>
      </c>
      <c r="C2025">
        <v>601</v>
      </c>
      <c r="D2025" t="s">
        <v>19</v>
      </c>
      <c r="E2025" t="s">
        <v>41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  <c r="N2025" t="s">
        <v>21</v>
      </c>
      <c r="O2025" t="s">
        <v>22</v>
      </c>
      <c r="P2025" t="s">
        <v>39</v>
      </c>
      <c r="Q2025" t="s">
        <v>24</v>
      </c>
      <c r="R2025" t="s">
        <v>25</v>
      </c>
      <c r="S2025" t="str">
        <f t="shared" si="31"/>
        <v/>
      </c>
    </row>
    <row r="2026" spans="1:19" x14ac:dyDescent="0.45">
      <c r="A2026">
        <v>15633043</v>
      </c>
      <c r="B2026" t="s">
        <v>1242</v>
      </c>
      <c r="C2026">
        <v>545</v>
      </c>
      <c r="D2026" t="s">
        <v>27</v>
      </c>
      <c r="E2026" t="s">
        <v>20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  <c r="N2026" t="s">
        <v>35</v>
      </c>
      <c r="O2026" t="s">
        <v>30</v>
      </c>
      <c r="P2026" t="s">
        <v>23</v>
      </c>
      <c r="Q2026" t="s">
        <v>32</v>
      </c>
      <c r="R2026" t="s">
        <v>25</v>
      </c>
      <c r="S2026" t="str">
        <f t="shared" si="31"/>
        <v/>
      </c>
    </row>
    <row r="2027" spans="1:19" x14ac:dyDescent="0.45">
      <c r="A2027">
        <v>15752953</v>
      </c>
      <c r="B2027" t="s">
        <v>804</v>
      </c>
      <c r="C2027">
        <v>634</v>
      </c>
      <c r="D2027" t="s">
        <v>19</v>
      </c>
      <c r="E2027" t="s">
        <v>41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  <c r="N2027" t="s">
        <v>21</v>
      </c>
      <c r="O2027" t="s">
        <v>22</v>
      </c>
      <c r="P2027" t="s">
        <v>23</v>
      </c>
      <c r="Q2027" t="s">
        <v>53</v>
      </c>
      <c r="R2027" t="s">
        <v>33</v>
      </c>
      <c r="S2027" t="str">
        <f t="shared" si="31"/>
        <v/>
      </c>
    </row>
    <row r="2028" spans="1:19" x14ac:dyDescent="0.45">
      <c r="A2028">
        <v>15603088</v>
      </c>
      <c r="B2028" t="s">
        <v>285</v>
      </c>
      <c r="C2028">
        <v>451</v>
      </c>
      <c r="D2028" t="s">
        <v>27</v>
      </c>
      <c r="E2028" t="s">
        <v>20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  <c r="N2028" t="s">
        <v>46</v>
      </c>
      <c r="O2028" t="s">
        <v>30</v>
      </c>
      <c r="P2028" t="s">
        <v>23</v>
      </c>
      <c r="Q2028" t="s">
        <v>53</v>
      </c>
      <c r="R2028" t="s">
        <v>33</v>
      </c>
      <c r="S2028" t="str">
        <f t="shared" si="31"/>
        <v/>
      </c>
    </row>
    <row r="2029" spans="1:19" x14ac:dyDescent="0.45">
      <c r="A2029">
        <v>15606613</v>
      </c>
      <c r="B2029" t="s">
        <v>1243</v>
      </c>
      <c r="C2029">
        <v>655</v>
      </c>
      <c r="D2029" t="s">
        <v>19</v>
      </c>
      <c r="E2029" t="s">
        <v>20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  <c r="N2029" t="s">
        <v>43</v>
      </c>
      <c r="O2029" t="s">
        <v>22</v>
      </c>
      <c r="P2029" t="s">
        <v>23</v>
      </c>
      <c r="Q2029" t="s">
        <v>32</v>
      </c>
      <c r="R2029" t="s">
        <v>25</v>
      </c>
      <c r="S2029" t="str">
        <f t="shared" si="31"/>
        <v/>
      </c>
    </row>
    <row r="2030" spans="1:19" x14ac:dyDescent="0.45">
      <c r="A2030">
        <v>15635939</v>
      </c>
      <c r="B2030" t="s">
        <v>1244</v>
      </c>
      <c r="C2030">
        <v>458</v>
      </c>
      <c r="D2030" t="s">
        <v>19</v>
      </c>
      <c r="E2030" t="s">
        <v>20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  <c r="N2030" t="s">
        <v>35</v>
      </c>
      <c r="O2030" t="s">
        <v>30</v>
      </c>
      <c r="P2030" t="s">
        <v>23</v>
      </c>
      <c r="Q2030" t="s">
        <v>53</v>
      </c>
      <c r="R2030" t="s">
        <v>33</v>
      </c>
      <c r="S2030" t="str">
        <f t="shared" si="31"/>
        <v/>
      </c>
    </row>
    <row r="2031" spans="1:19" x14ac:dyDescent="0.45">
      <c r="A2031">
        <v>15666043</v>
      </c>
      <c r="B2031" t="s">
        <v>1245</v>
      </c>
      <c r="C2031">
        <v>520</v>
      </c>
      <c r="D2031" t="s">
        <v>19</v>
      </c>
      <c r="E2031" t="s">
        <v>41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  <c r="N2031" t="s">
        <v>35</v>
      </c>
      <c r="O2031" t="s">
        <v>30</v>
      </c>
      <c r="P2031" t="s">
        <v>31</v>
      </c>
      <c r="Q2031" t="s">
        <v>47</v>
      </c>
      <c r="R2031" t="s">
        <v>33</v>
      </c>
      <c r="S2031" t="str">
        <f t="shared" si="31"/>
        <v/>
      </c>
    </row>
    <row r="2032" spans="1:19" x14ac:dyDescent="0.45">
      <c r="A2032">
        <v>15746190</v>
      </c>
      <c r="B2032" t="s">
        <v>1246</v>
      </c>
      <c r="C2032">
        <v>624</v>
      </c>
      <c r="D2032" t="s">
        <v>27</v>
      </c>
      <c r="E2032" t="s">
        <v>20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  <c r="N2032" t="s">
        <v>46</v>
      </c>
      <c r="O2032" t="s">
        <v>22</v>
      </c>
      <c r="P2032" t="s">
        <v>23</v>
      </c>
      <c r="Q2032" t="s">
        <v>24</v>
      </c>
      <c r="R2032" t="s">
        <v>33</v>
      </c>
      <c r="S2032" t="str">
        <f t="shared" si="31"/>
        <v/>
      </c>
    </row>
    <row r="2033" spans="1:19" x14ac:dyDescent="0.45">
      <c r="A2033">
        <v>15591357</v>
      </c>
      <c r="B2033" t="s">
        <v>1247</v>
      </c>
      <c r="C2033">
        <v>765</v>
      </c>
      <c r="D2033" t="s">
        <v>19</v>
      </c>
      <c r="E2033" t="s">
        <v>41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  <c r="N2033" t="s">
        <v>43</v>
      </c>
      <c r="O2033" t="s">
        <v>68</v>
      </c>
      <c r="P2033" t="s">
        <v>39</v>
      </c>
      <c r="Q2033" t="s">
        <v>47</v>
      </c>
      <c r="R2033" t="s">
        <v>25</v>
      </c>
      <c r="S2033" t="str">
        <f t="shared" si="31"/>
        <v/>
      </c>
    </row>
    <row r="2034" spans="1:19" x14ac:dyDescent="0.45">
      <c r="A2034">
        <v>15658716</v>
      </c>
      <c r="B2034" t="s">
        <v>1248</v>
      </c>
      <c r="C2034">
        <v>667</v>
      </c>
      <c r="D2034" t="s">
        <v>45</v>
      </c>
      <c r="E2034" t="s">
        <v>20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  <c r="N2034" t="s">
        <v>35</v>
      </c>
      <c r="O2034" t="s">
        <v>22</v>
      </c>
      <c r="P2034" t="s">
        <v>28</v>
      </c>
      <c r="Q2034" t="s">
        <v>47</v>
      </c>
      <c r="R2034" t="s">
        <v>33</v>
      </c>
      <c r="S2034" t="str">
        <f t="shared" si="31"/>
        <v/>
      </c>
    </row>
    <row r="2035" spans="1:19" x14ac:dyDescent="0.45">
      <c r="A2035">
        <v>15679909</v>
      </c>
      <c r="B2035" t="s">
        <v>587</v>
      </c>
      <c r="C2035">
        <v>665</v>
      </c>
      <c r="D2035" t="s">
        <v>27</v>
      </c>
      <c r="E2035" t="s">
        <v>41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  <c r="N2035" t="s">
        <v>21</v>
      </c>
      <c r="O2035" t="s">
        <v>22</v>
      </c>
      <c r="P2035" t="s">
        <v>23</v>
      </c>
      <c r="Q2035" t="s">
        <v>32</v>
      </c>
      <c r="R2035" t="s">
        <v>33</v>
      </c>
      <c r="S2035" t="str">
        <f t="shared" si="31"/>
        <v/>
      </c>
    </row>
    <row r="2036" spans="1:19" x14ac:dyDescent="0.45">
      <c r="A2036">
        <v>15634262</v>
      </c>
      <c r="B2036" t="s">
        <v>1249</v>
      </c>
      <c r="C2036">
        <v>709</v>
      </c>
      <c r="D2036" t="s">
        <v>45</v>
      </c>
      <c r="E2036" t="s">
        <v>41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  <c r="N2036" t="s">
        <v>35</v>
      </c>
      <c r="O2036" t="s">
        <v>36</v>
      </c>
      <c r="P2036" t="s">
        <v>39</v>
      </c>
      <c r="Q2036" t="s">
        <v>47</v>
      </c>
      <c r="R2036" t="s">
        <v>33</v>
      </c>
      <c r="S2036" t="str">
        <f t="shared" si="31"/>
        <v/>
      </c>
    </row>
    <row r="2037" spans="1:19" x14ac:dyDescent="0.45">
      <c r="A2037">
        <v>15799825</v>
      </c>
      <c r="B2037" t="s">
        <v>1174</v>
      </c>
      <c r="C2037">
        <v>583</v>
      </c>
      <c r="D2037" t="s">
        <v>19</v>
      </c>
      <c r="E2037" t="s">
        <v>20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  <c r="N2037" t="s">
        <v>21</v>
      </c>
      <c r="O2037" t="s">
        <v>22</v>
      </c>
      <c r="P2037" t="s">
        <v>23</v>
      </c>
      <c r="Q2037" t="s">
        <v>32</v>
      </c>
      <c r="R2037" t="s">
        <v>33</v>
      </c>
      <c r="S2037" t="str">
        <f t="shared" si="31"/>
        <v/>
      </c>
    </row>
    <row r="2038" spans="1:19" x14ac:dyDescent="0.45">
      <c r="A2038">
        <v>15756875</v>
      </c>
      <c r="B2038" t="s">
        <v>257</v>
      </c>
      <c r="C2038">
        <v>782</v>
      </c>
      <c r="D2038" t="s">
        <v>27</v>
      </c>
      <c r="E2038" t="s">
        <v>41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  <c r="N2038" t="s">
        <v>35</v>
      </c>
      <c r="O2038" t="s">
        <v>68</v>
      </c>
      <c r="P2038" t="s">
        <v>39</v>
      </c>
      <c r="Q2038" t="s">
        <v>32</v>
      </c>
      <c r="R2038" t="s">
        <v>25</v>
      </c>
      <c r="S2038" t="str">
        <f t="shared" si="31"/>
        <v/>
      </c>
    </row>
    <row r="2039" spans="1:19" x14ac:dyDescent="0.45">
      <c r="A2039">
        <v>15678146</v>
      </c>
      <c r="B2039" t="s">
        <v>1250</v>
      </c>
      <c r="C2039">
        <v>668</v>
      </c>
      <c r="D2039" t="s">
        <v>27</v>
      </c>
      <c r="E2039" t="s">
        <v>20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  <c r="N2039" t="s">
        <v>46</v>
      </c>
      <c r="O2039" t="s">
        <v>22</v>
      </c>
      <c r="P2039" t="s">
        <v>31</v>
      </c>
      <c r="Q2039" t="s">
        <v>32</v>
      </c>
      <c r="R2039" t="s">
        <v>25</v>
      </c>
      <c r="S2039" t="str">
        <f t="shared" si="31"/>
        <v>PRIORITY SAVE</v>
      </c>
    </row>
    <row r="2040" spans="1:19" x14ac:dyDescent="0.45">
      <c r="A2040">
        <v>15710743</v>
      </c>
      <c r="B2040" t="s">
        <v>1043</v>
      </c>
      <c r="C2040">
        <v>621</v>
      </c>
      <c r="D2040" t="s">
        <v>19</v>
      </c>
      <c r="E2040" t="s">
        <v>41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  <c r="N2040" t="s">
        <v>21</v>
      </c>
      <c r="O2040" t="s">
        <v>22</v>
      </c>
      <c r="P2040" t="s">
        <v>23</v>
      </c>
      <c r="Q2040" t="s">
        <v>24</v>
      </c>
      <c r="R2040" t="s">
        <v>25</v>
      </c>
      <c r="S2040" t="str">
        <f t="shared" si="31"/>
        <v/>
      </c>
    </row>
    <row r="2041" spans="1:19" x14ac:dyDescent="0.45">
      <c r="A2041">
        <v>15595831</v>
      </c>
      <c r="B2041" t="s">
        <v>653</v>
      </c>
      <c r="C2041">
        <v>579</v>
      </c>
      <c r="D2041" t="s">
        <v>45</v>
      </c>
      <c r="E2041" t="s">
        <v>20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  <c r="N2041" t="s">
        <v>85</v>
      </c>
      <c r="O2041" t="s">
        <v>30</v>
      </c>
      <c r="P2041" t="s">
        <v>39</v>
      </c>
      <c r="Q2041" t="s">
        <v>32</v>
      </c>
      <c r="R2041" t="s">
        <v>25</v>
      </c>
      <c r="S2041" t="str">
        <f t="shared" si="31"/>
        <v/>
      </c>
    </row>
    <row r="2042" spans="1:19" x14ac:dyDescent="0.45">
      <c r="A2042">
        <v>15626684</v>
      </c>
      <c r="B2042" t="s">
        <v>303</v>
      </c>
      <c r="C2042">
        <v>547</v>
      </c>
      <c r="D2042" t="s">
        <v>19</v>
      </c>
      <c r="E2042" t="s">
        <v>20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  <c r="N2042" t="s">
        <v>35</v>
      </c>
      <c r="O2042" t="s">
        <v>30</v>
      </c>
      <c r="P2042" t="s">
        <v>31</v>
      </c>
      <c r="Q2042" t="s">
        <v>47</v>
      </c>
      <c r="R2042" t="s">
        <v>25</v>
      </c>
      <c r="S2042" t="str">
        <f t="shared" si="31"/>
        <v/>
      </c>
    </row>
    <row r="2043" spans="1:19" x14ac:dyDescent="0.45">
      <c r="A2043">
        <v>15709846</v>
      </c>
      <c r="B2043" t="s">
        <v>750</v>
      </c>
      <c r="C2043">
        <v>840</v>
      </c>
      <c r="D2043" t="s">
        <v>19</v>
      </c>
      <c r="E2043" t="s">
        <v>20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  <c r="N2043" t="s">
        <v>35</v>
      </c>
      <c r="O2043" t="s">
        <v>38</v>
      </c>
      <c r="P2043" t="s">
        <v>28</v>
      </c>
      <c r="Q2043" t="s">
        <v>24</v>
      </c>
      <c r="R2043" t="s">
        <v>25</v>
      </c>
      <c r="S2043" t="str">
        <f t="shared" si="31"/>
        <v/>
      </c>
    </row>
    <row r="2044" spans="1:19" x14ac:dyDescent="0.45">
      <c r="A2044">
        <v>15635459</v>
      </c>
      <c r="B2044" t="s">
        <v>245</v>
      </c>
      <c r="C2044">
        <v>667</v>
      </c>
      <c r="D2044" t="s">
        <v>45</v>
      </c>
      <c r="E2044" t="s">
        <v>20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  <c r="N2044" t="s">
        <v>46</v>
      </c>
      <c r="O2044" t="s">
        <v>22</v>
      </c>
      <c r="P2044" t="s">
        <v>39</v>
      </c>
      <c r="Q2044" t="s">
        <v>47</v>
      </c>
      <c r="R2044" t="s">
        <v>33</v>
      </c>
      <c r="S2044" t="str">
        <f t="shared" si="31"/>
        <v/>
      </c>
    </row>
    <row r="2045" spans="1:19" x14ac:dyDescent="0.45">
      <c r="A2045">
        <v>15642544</v>
      </c>
      <c r="B2045" t="s">
        <v>58</v>
      </c>
      <c r="C2045">
        <v>723</v>
      </c>
      <c r="D2045" t="s">
        <v>19</v>
      </c>
      <c r="E2045" t="s">
        <v>41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  <c r="N2045" t="s">
        <v>35</v>
      </c>
      <c r="O2045" t="s">
        <v>36</v>
      </c>
      <c r="P2045" t="s">
        <v>23</v>
      </c>
      <c r="Q2045" t="s">
        <v>47</v>
      </c>
      <c r="R2045" t="s">
        <v>33</v>
      </c>
      <c r="S2045" t="str">
        <f t="shared" si="31"/>
        <v/>
      </c>
    </row>
    <row r="2046" spans="1:19" x14ac:dyDescent="0.45">
      <c r="A2046">
        <v>15566494</v>
      </c>
      <c r="B2046" t="s">
        <v>1129</v>
      </c>
      <c r="C2046">
        <v>487</v>
      </c>
      <c r="D2046" t="s">
        <v>19</v>
      </c>
      <c r="E2046" t="s">
        <v>41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  <c r="N2046" t="s">
        <v>21</v>
      </c>
      <c r="O2046" t="s">
        <v>30</v>
      </c>
      <c r="P2046" t="s">
        <v>23</v>
      </c>
      <c r="Q2046" t="s">
        <v>24</v>
      </c>
      <c r="R2046" t="s">
        <v>33</v>
      </c>
      <c r="S2046" t="str">
        <f t="shared" si="31"/>
        <v/>
      </c>
    </row>
    <row r="2047" spans="1:19" x14ac:dyDescent="0.45">
      <c r="A2047">
        <v>15655238</v>
      </c>
      <c r="B2047" t="s">
        <v>62</v>
      </c>
      <c r="C2047">
        <v>668</v>
      </c>
      <c r="D2047" t="s">
        <v>19</v>
      </c>
      <c r="E2047" t="s">
        <v>20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  <c r="N2047" t="s">
        <v>35</v>
      </c>
      <c r="O2047" t="s">
        <v>22</v>
      </c>
      <c r="P2047" t="s">
        <v>23</v>
      </c>
      <c r="Q2047" t="s">
        <v>53</v>
      </c>
      <c r="R2047" t="s">
        <v>33</v>
      </c>
      <c r="S2047" t="str">
        <f t="shared" si="31"/>
        <v/>
      </c>
    </row>
    <row r="2048" spans="1:19" x14ac:dyDescent="0.45">
      <c r="A2048">
        <v>15733429</v>
      </c>
      <c r="B2048" t="s">
        <v>192</v>
      </c>
      <c r="C2048">
        <v>520</v>
      </c>
      <c r="D2048" t="s">
        <v>45</v>
      </c>
      <c r="E2048" t="s">
        <v>41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  <c r="N2048" t="s">
        <v>35</v>
      </c>
      <c r="O2048" t="s">
        <v>30</v>
      </c>
      <c r="P2048" t="s">
        <v>39</v>
      </c>
      <c r="Q2048" t="s">
        <v>32</v>
      </c>
      <c r="R2048" t="s">
        <v>33</v>
      </c>
      <c r="S2048" t="str">
        <f t="shared" si="31"/>
        <v/>
      </c>
    </row>
    <row r="2049" spans="1:19" x14ac:dyDescent="0.45">
      <c r="A2049">
        <v>15814536</v>
      </c>
      <c r="B2049" t="s">
        <v>913</v>
      </c>
      <c r="C2049">
        <v>549</v>
      </c>
      <c r="D2049" t="s">
        <v>19</v>
      </c>
      <c r="E2049" t="s">
        <v>41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  <c r="N2049" t="s">
        <v>35</v>
      </c>
      <c r="O2049" t="s">
        <v>30</v>
      </c>
      <c r="P2049" t="s">
        <v>39</v>
      </c>
      <c r="Q2049" t="s">
        <v>24</v>
      </c>
      <c r="R2049" t="s">
        <v>33</v>
      </c>
      <c r="S2049" t="str">
        <f t="shared" si="31"/>
        <v/>
      </c>
    </row>
    <row r="2050" spans="1:19" x14ac:dyDescent="0.45">
      <c r="A2050">
        <v>15771702</v>
      </c>
      <c r="B2050" t="s">
        <v>1251</v>
      </c>
      <c r="C2050">
        <v>567</v>
      </c>
      <c r="D2050" t="s">
        <v>19</v>
      </c>
      <c r="E2050" t="s">
        <v>20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  <c r="N2050" t="s">
        <v>35</v>
      </c>
      <c r="O2050" t="s">
        <v>30</v>
      </c>
      <c r="P2050" t="s">
        <v>31</v>
      </c>
      <c r="Q2050" t="s">
        <v>47</v>
      </c>
      <c r="R2050" t="s">
        <v>33</v>
      </c>
      <c r="S2050" t="str">
        <f t="shared" si="31"/>
        <v/>
      </c>
    </row>
    <row r="2051" spans="1:19" x14ac:dyDescent="0.45">
      <c r="A2051">
        <v>15723008</v>
      </c>
      <c r="B2051" t="s">
        <v>1252</v>
      </c>
      <c r="C2051">
        <v>720</v>
      </c>
      <c r="D2051" t="s">
        <v>19</v>
      </c>
      <c r="E2051" t="s">
        <v>20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  <c r="N2051" t="s">
        <v>21</v>
      </c>
      <c r="O2051" t="s">
        <v>36</v>
      </c>
      <c r="P2051" t="s">
        <v>39</v>
      </c>
      <c r="Q2051" t="s">
        <v>24</v>
      </c>
      <c r="R2051" t="s">
        <v>33</v>
      </c>
      <c r="S2051" t="str">
        <f t="shared" ref="S2051:S2114" si="32">IF(AND(M2051=1,H2051&gt;=100000),"PRIORITY SAVE","")</f>
        <v>PRIORITY SAVE</v>
      </c>
    </row>
    <row r="2052" spans="1:19" x14ac:dyDescent="0.45">
      <c r="A2052">
        <v>15797160</v>
      </c>
      <c r="B2052" t="s">
        <v>842</v>
      </c>
      <c r="C2052">
        <v>492</v>
      </c>
      <c r="D2052" t="s">
        <v>19</v>
      </c>
      <c r="E2052" t="s">
        <v>20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  <c r="N2052" t="s">
        <v>21</v>
      </c>
      <c r="O2052" t="s">
        <v>30</v>
      </c>
      <c r="P2052" t="s">
        <v>23</v>
      </c>
      <c r="Q2052" t="s">
        <v>32</v>
      </c>
      <c r="R2052" t="s">
        <v>25</v>
      </c>
      <c r="S2052" t="str">
        <f t="shared" si="32"/>
        <v/>
      </c>
    </row>
    <row r="2053" spans="1:19" x14ac:dyDescent="0.45">
      <c r="A2053">
        <v>15792222</v>
      </c>
      <c r="B2053" t="s">
        <v>650</v>
      </c>
      <c r="C2053">
        <v>712</v>
      </c>
      <c r="D2053" t="s">
        <v>19</v>
      </c>
      <c r="E2053" t="s">
        <v>20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  <c r="N2053" t="s">
        <v>35</v>
      </c>
      <c r="O2053" t="s">
        <v>36</v>
      </c>
      <c r="P2053" t="s">
        <v>39</v>
      </c>
      <c r="Q2053" t="s">
        <v>24</v>
      </c>
      <c r="R2053" t="s">
        <v>33</v>
      </c>
      <c r="S2053" t="str">
        <f t="shared" si="32"/>
        <v/>
      </c>
    </row>
    <row r="2054" spans="1:19" x14ac:dyDescent="0.45">
      <c r="A2054">
        <v>15644765</v>
      </c>
      <c r="B2054" t="s">
        <v>1253</v>
      </c>
      <c r="C2054">
        <v>689</v>
      </c>
      <c r="D2054" t="s">
        <v>45</v>
      </c>
      <c r="E2054" t="s">
        <v>41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  <c r="N2054" t="s">
        <v>46</v>
      </c>
      <c r="O2054" t="s">
        <v>36</v>
      </c>
      <c r="P2054" t="s">
        <v>39</v>
      </c>
      <c r="Q2054" t="s">
        <v>47</v>
      </c>
      <c r="R2054" t="s">
        <v>25</v>
      </c>
      <c r="S2054" t="str">
        <f t="shared" si="32"/>
        <v/>
      </c>
    </row>
    <row r="2055" spans="1:19" x14ac:dyDescent="0.45">
      <c r="A2055">
        <v>15610686</v>
      </c>
      <c r="B2055" t="s">
        <v>1254</v>
      </c>
      <c r="C2055">
        <v>850</v>
      </c>
      <c r="D2055" t="s">
        <v>19</v>
      </c>
      <c r="E2055" t="s">
        <v>41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  <c r="N2055" t="s">
        <v>85</v>
      </c>
      <c r="O2055" t="s">
        <v>38</v>
      </c>
      <c r="P2055" t="s">
        <v>31</v>
      </c>
      <c r="Q2055" t="s">
        <v>32</v>
      </c>
      <c r="R2055" t="s">
        <v>25</v>
      </c>
      <c r="S2055" t="str">
        <f t="shared" si="32"/>
        <v>PRIORITY SAVE</v>
      </c>
    </row>
    <row r="2056" spans="1:19" x14ac:dyDescent="0.45">
      <c r="A2056">
        <v>15730868</v>
      </c>
      <c r="B2056" t="s">
        <v>219</v>
      </c>
      <c r="C2056">
        <v>747</v>
      </c>
      <c r="D2056" t="s">
        <v>19</v>
      </c>
      <c r="E2056" t="s">
        <v>41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  <c r="N2056" t="s">
        <v>21</v>
      </c>
      <c r="O2056" t="s">
        <v>68</v>
      </c>
      <c r="P2056" t="s">
        <v>23</v>
      </c>
      <c r="Q2056" t="s">
        <v>47</v>
      </c>
      <c r="R2056" t="s">
        <v>33</v>
      </c>
      <c r="S2056" t="str">
        <f t="shared" si="32"/>
        <v/>
      </c>
    </row>
    <row r="2057" spans="1:19" x14ac:dyDescent="0.45">
      <c r="A2057">
        <v>15705991</v>
      </c>
      <c r="B2057" t="s">
        <v>643</v>
      </c>
      <c r="C2057">
        <v>469</v>
      </c>
      <c r="D2057" t="s">
        <v>45</v>
      </c>
      <c r="E2057" t="s">
        <v>41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  <c r="N2057" t="s">
        <v>35</v>
      </c>
      <c r="O2057" t="s">
        <v>30</v>
      </c>
      <c r="P2057" t="s">
        <v>39</v>
      </c>
      <c r="Q2057" t="s">
        <v>53</v>
      </c>
      <c r="R2057" t="s">
        <v>25</v>
      </c>
      <c r="S2057" t="str">
        <f t="shared" si="32"/>
        <v/>
      </c>
    </row>
    <row r="2058" spans="1:19" x14ac:dyDescent="0.45">
      <c r="A2058">
        <v>15577078</v>
      </c>
      <c r="B2058" t="s">
        <v>1255</v>
      </c>
      <c r="C2058">
        <v>539</v>
      </c>
      <c r="D2058" t="s">
        <v>27</v>
      </c>
      <c r="E2058" t="s">
        <v>41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  <c r="N2058" t="s">
        <v>35</v>
      </c>
      <c r="O2058" t="s">
        <v>30</v>
      </c>
      <c r="P2058" t="s">
        <v>23</v>
      </c>
      <c r="Q2058" t="s">
        <v>32</v>
      </c>
      <c r="R2058" t="s">
        <v>25</v>
      </c>
      <c r="S2058" t="str">
        <f t="shared" si="32"/>
        <v/>
      </c>
    </row>
    <row r="2059" spans="1:19" x14ac:dyDescent="0.45">
      <c r="A2059">
        <v>15679550</v>
      </c>
      <c r="B2059" t="s">
        <v>991</v>
      </c>
      <c r="C2059">
        <v>743</v>
      </c>
      <c r="D2059" t="s">
        <v>19</v>
      </c>
      <c r="E2059" t="s">
        <v>41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  <c r="N2059" t="s">
        <v>35</v>
      </c>
      <c r="O2059" t="s">
        <v>68</v>
      </c>
      <c r="P2059" t="s">
        <v>23</v>
      </c>
      <c r="Q2059" t="s">
        <v>53</v>
      </c>
      <c r="R2059" t="s">
        <v>33</v>
      </c>
      <c r="S2059" t="str">
        <f t="shared" si="32"/>
        <v/>
      </c>
    </row>
    <row r="2060" spans="1:19" x14ac:dyDescent="0.45">
      <c r="A2060">
        <v>15787655</v>
      </c>
      <c r="B2060" t="s">
        <v>40</v>
      </c>
      <c r="C2060">
        <v>707</v>
      </c>
      <c r="D2060" t="s">
        <v>19</v>
      </c>
      <c r="E2060" t="s">
        <v>41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  <c r="N2060" t="s">
        <v>21</v>
      </c>
      <c r="O2060" t="s">
        <v>36</v>
      </c>
      <c r="P2060" t="s">
        <v>23</v>
      </c>
      <c r="Q2060" t="s">
        <v>47</v>
      </c>
      <c r="R2060" t="s">
        <v>33</v>
      </c>
      <c r="S2060" t="str">
        <f t="shared" si="32"/>
        <v/>
      </c>
    </row>
    <row r="2061" spans="1:19" x14ac:dyDescent="0.45">
      <c r="A2061">
        <v>15668081</v>
      </c>
      <c r="B2061" t="s">
        <v>136</v>
      </c>
      <c r="C2061">
        <v>581</v>
      </c>
      <c r="D2061" t="s">
        <v>27</v>
      </c>
      <c r="E2061" t="s">
        <v>20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  <c r="N2061" t="s">
        <v>43</v>
      </c>
      <c r="O2061" t="s">
        <v>22</v>
      </c>
      <c r="P2061" t="s">
        <v>23</v>
      </c>
      <c r="Q2061" t="s">
        <v>47</v>
      </c>
      <c r="R2061" t="s">
        <v>33</v>
      </c>
      <c r="S2061" t="str">
        <f t="shared" si="32"/>
        <v/>
      </c>
    </row>
    <row r="2062" spans="1:19" x14ac:dyDescent="0.45">
      <c r="A2062">
        <v>15747980</v>
      </c>
      <c r="B2062" t="s">
        <v>253</v>
      </c>
      <c r="C2062">
        <v>737</v>
      </c>
      <c r="D2062" t="s">
        <v>27</v>
      </c>
      <c r="E2062" t="s">
        <v>41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  <c r="N2062" t="s">
        <v>35</v>
      </c>
      <c r="O2062" t="s">
        <v>36</v>
      </c>
      <c r="P2062" t="s">
        <v>39</v>
      </c>
      <c r="Q2062" t="s">
        <v>32</v>
      </c>
      <c r="R2062" t="s">
        <v>33</v>
      </c>
      <c r="S2062" t="str">
        <f t="shared" si="32"/>
        <v/>
      </c>
    </row>
    <row r="2063" spans="1:19" x14ac:dyDescent="0.45">
      <c r="A2063">
        <v>15710295</v>
      </c>
      <c r="B2063" t="s">
        <v>1256</v>
      </c>
      <c r="C2063">
        <v>445</v>
      </c>
      <c r="D2063" t="s">
        <v>45</v>
      </c>
      <c r="E2063" t="s">
        <v>20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  <c r="N2063" t="s">
        <v>35</v>
      </c>
      <c r="O2063" t="s">
        <v>30</v>
      </c>
      <c r="P2063" t="s">
        <v>39</v>
      </c>
      <c r="Q2063" t="s">
        <v>32</v>
      </c>
      <c r="R2063" t="s">
        <v>33</v>
      </c>
      <c r="S2063" t="str">
        <f t="shared" si="32"/>
        <v/>
      </c>
    </row>
    <row r="2064" spans="1:19" x14ac:dyDescent="0.45">
      <c r="A2064">
        <v>15724443</v>
      </c>
      <c r="B2064" t="s">
        <v>181</v>
      </c>
      <c r="C2064">
        <v>703</v>
      </c>
      <c r="D2064" t="s">
        <v>45</v>
      </c>
      <c r="E2064" t="s">
        <v>20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  <c r="N2064" t="s">
        <v>46</v>
      </c>
      <c r="O2064" t="s">
        <v>36</v>
      </c>
      <c r="P2064" t="s">
        <v>39</v>
      </c>
      <c r="Q2064" t="s">
        <v>47</v>
      </c>
      <c r="R2064" t="s">
        <v>25</v>
      </c>
      <c r="S2064" t="str">
        <f t="shared" si="32"/>
        <v/>
      </c>
    </row>
    <row r="2065" spans="1:19" x14ac:dyDescent="0.45">
      <c r="A2065">
        <v>15571305</v>
      </c>
      <c r="B2065" t="s">
        <v>839</v>
      </c>
      <c r="C2065">
        <v>588</v>
      </c>
      <c r="D2065" t="s">
        <v>45</v>
      </c>
      <c r="E2065" t="s">
        <v>20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  <c r="N2065" t="s">
        <v>35</v>
      </c>
      <c r="O2065" t="s">
        <v>22</v>
      </c>
      <c r="P2065" t="s">
        <v>39</v>
      </c>
      <c r="Q2065" t="s">
        <v>24</v>
      </c>
      <c r="R2065" t="s">
        <v>25</v>
      </c>
      <c r="S2065" t="str">
        <f t="shared" si="32"/>
        <v>PRIORITY SAVE</v>
      </c>
    </row>
    <row r="2066" spans="1:19" x14ac:dyDescent="0.45">
      <c r="A2066">
        <v>15569503</v>
      </c>
      <c r="B2066" t="s">
        <v>750</v>
      </c>
      <c r="C2066">
        <v>765</v>
      </c>
      <c r="D2066" t="s">
        <v>19</v>
      </c>
      <c r="E2066" t="s">
        <v>41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  <c r="N2066" t="s">
        <v>21</v>
      </c>
      <c r="O2066" t="s">
        <v>68</v>
      </c>
      <c r="P2066" t="s">
        <v>23</v>
      </c>
      <c r="Q2066" t="s">
        <v>32</v>
      </c>
      <c r="R2066" t="s">
        <v>33</v>
      </c>
      <c r="S2066" t="str">
        <f t="shared" si="32"/>
        <v/>
      </c>
    </row>
    <row r="2067" spans="1:19" x14ac:dyDescent="0.45">
      <c r="A2067">
        <v>15581840</v>
      </c>
      <c r="B2067" t="s">
        <v>1257</v>
      </c>
      <c r="C2067">
        <v>626</v>
      </c>
      <c r="D2067" t="s">
        <v>19</v>
      </c>
      <c r="E2067" t="s">
        <v>41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  <c r="N2067" t="s">
        <v>35</v>
      </c>
      <c r="O2067" t="s">
        <v>22</v>
      </c>
      <c r="P2067" t="s">
        <v>23</v>
      </c>
      <c r="Q2067" t="s">
        <v>32</v>
      </c>
      <c r="R2067" t="s">
        <v>33</v>
      </c>
      <c r="S2067" t="str">
        <f t="shared" si="32"/>
        <v/>
      </c>
    </row>
    <row r="2068" spans="1:19" x14ac:dyDescent="0.45">
      <c r="A2068">
        <v>15772262</v>
      </c>
      <c r="B2068" t="s">
        <v>1258</v>
      </c>
      <c r="C2068">
        <v>545</v>
      </c>
      <c r="D2068" t="s">
        <v>45</v>
      </c>
      <c r="E2068" t="s">
        <v>41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  <c r="N2068" t="s">
        <v>35</v>
      </c>
      <c r="O2068" t="s">
        <v>30</v>
      </c>
      <c r="P2068" t="s">
        <v>39</v>
      </c>
      <c r="Q2068" t="s">
        <v>53</v>
      </c>
      <c r="R2068" t="s">
        <v>25</v>
      </c>
      <c r="S2068" t="str">
        <f t="shared" si="32"/>
        <v/>
      </c>
    </row>
    <row r="2069" spans="1:19" x14ac:dyDescent="0.45">
      <c r="A2069">
        <v>15767794</v>
      </c>
      <c r="B2069" t="s">
        <v>1259</v>
      </c>
      <c r="C2069">
        <v>744</v>
      </c>
      <c r="D2069" t="s">
        <v>19</v>
      </c>
      <c r="E2069" t="s">
        <v>41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  <c r="N2069" t="s">
        <v>35</v>
      </c>
      <c r="O2069" t="s">
        <v>68</v>
      </c>
      <c r="P2069" t="s">
        <v>39</v>
      </c>
      <c r="Q2069" t="s">
        <v>53</v>
      </c>
      <c r="R2069" t="s">
        <v>25</v>
      </c>
      <c r="S2069" t="str">
        <f t="shared" si="32"/>
        <v/>
      </c>
    </row>
    <row r="2070" spans="1:19" x14ac:dyDescent="0.45">
      <c r="A2070">
        <v>15629338</v>
      </c>
      <c r="B2070" t="s">
        <v>1260</v>
      </c>
      <c r="C2070">
        <v>658</v>
      </c>
      <c r="D2070" t="s">
        <v>27</v>
      </c>
      <c r="E2070" t="s">
        <v>20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  <c r="N2070" t="s">
        <v>35</v>
      </c>
      <c r="O2070" t="s">
        <v>22</v>
      </c>
      <c r="P2070" t="s">
        <v>103</v>
      </c>
      <c r="Q2070" t="s">
        <v>24</v>
      </c>
      <c r="R2070" t="s">
        <v>25</v>
      </c>
      <c r="S2070" t="str">
        <f t="shared" si="32"/>
        <v/>
      </c>
    </row>
    <row r="2071" spans="1:19" x14ac:dyDescent="0.45">
      <c r="A2071">
        <v>15790379</v>
      </c>
      <c r="B2071" t="s">
        <v>208</v>
      </c>
      <c r="C2071">
        <v>629</v>
      </c>
      <c r="D2071" t="s">
        <v>45</v>
      </c>
      <c r="E2071" t="s">
        <v>41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  <c r="N2071" t="s">
        <v>46</v>
      </c>
      <c r="O2071" t="s">
        <v>22</v>
      </c>
      <c r="P2071" t="s">
        <v>39</v>
      </c>
      <c r="Q2071" t="s">
        <v>32</v>
      </c>
      <c r="R2071" t="s">
        <v>25</v>
      </c>
      <c r="S2071" t="str">
        <f t="shared" si="32"/>
        <v/>
      </c>
    </row>
    <row r="2072" spans="1:19" x14ac:dyDescent="0.45">
      <c r="A2072">
        <v>15750684</v>
      </c>
      <c r="B2072" t="s">
        <v>761</v>
      </c>
      <c r="C2072">
        <v>719</v>
      </c>
      <c r="D2072" t="s">
        <v>19</v>
      </c>
      <c r="E2072" t="s">
        <v>20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  <c r="N2072" t="s">
        <v>21</v>
      </c>
      <c r="O2072" t="s">
        <v>36</v>
      </c>
      <c r="P2072" t="s">
        <v>23</v>
      </c>
      <c r="Q2072" t="s">
        <v>47</v>
      </c>
      <c r="R2072" t="s">
        <v>25</v>
      </c>
      <c r="S2072" t="str">
        <f t="shared" si="32"/>
        <v/>
      </c>
    </row>
    <row r="2073" spans="1:19" x14ac:dyDescent="0.45">
      <c r="A2073">
        <v>15697214</v>
      </c>
      <c r="B2073" t="s">
        <v>1261</v>
      </c>
      <c r="C2073">
        <v>686</v>
      </c>
      <c r="D2073" t="s">
        <v>27</v>
      </c>
      <c r="E2073" t="s">
        <v>20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  <c r="N2073" t="s">
        <v>35</v>
      </c>
      <c r="O2073" t="s">
        <v>36</v>
      </c>
      <c r="P2073" t="s">
        <v>23</v>
      </c>
      <c r="Q2073" t="s">
        <v>47</v>
      </c>
      <c r="R2073" t="s">
        <v>33</v>
      </c>
      <c r="S2073" t="str">
        <f t="shared" si="32"/>
        <v/>
      </c>
    </row>
    <row r="2074" spans="1:19" x14ac:dyDescent="0.45">
      <c r="A2074">
        <v>15711015</v>
      </c>
      <c r="B2074" t="s">
        <v>1262</v>
      </c>
      <c r="C2074">
        <v>743</v>
      </c>
      <c r="D2074" t="s">
        <v>19</v>
      </c>
      <c r="E2074" t="s">
        <v>41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  <c r="N2074" t="s">
        <v>35</v>
      </c>
      <c r="O2074" t="s">
        <v>68</v>
      </c>
      <c r="P2074" t="s">
        <v>23</v>
      </c>
      <c r="Q2074" t="s">
        <v>47</v>
      </c>
      <c r="R2074" t="s">
        <v>33</v>
      </c>
      <c r="S2074" t="str">
        <f t="shared" si="32"/>
        <v/>
      </c>
    </row>
    <row r="2075" spans="1:19" x14ac:dyDescent="0.45">
      <c r="A2075">
        <v>15573309</v>
      </c>
      <c r="B2075" t="s">
        <v>1263</v>
      </c>
      <c r="C2075">
        <v>626</v>
      </c>
      <c r="D2075" t="s">
        <v>27</v>
      </c>
      <c r="E2075" t="s">
        <v>20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  <c r="N2075" t="s">
        <v>21</v>
      </c>
      <c r="O2075" t="s">
        <v>22</v>
      </c>
      <c r="P2075" t="s">
        <v>23</v>
      </c>
      <c r="Q2075" t="s">
        <v>24</v>
      </c>
      <c r="R2075" t="s">
        <v>33</v>
      </c>
      <c r="S2075" t="str">
        <f t="shared" si="32"/>
        <v/>
      </c>
    </row>
    <row r="2076" spans="1:19" x14ac:dyDescent="0.45">
      <c r="A2076">
        <v>15805303</v>
      </c>
      <c r="B2076" t="s">
        <v>184</v>
      </c>
      <c r="C2076">
        <v>661</v>
      </c>
      <c r="D2076" t="s">
        <v>45</v>
      </c>
      <c r="E2076" t="s">
        <v>41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  <c r="N2076" t="s">
        <v>21</v>
      </c>
      <c r="O2076" t="s">
        <v>22</v>
      </c>
      <c r="P2076" t="s">
        <v>39</v>
      </c>
      <c r="Q2076" t="s">
        <v>24</v>
      </c>
      <c r="R2076" t="s">
        <v>25</v>
      </c>
      <c r="S2076" t="str">
        <f t="shared" si="32"/>
        <v>PRIORITY SAVE</v>
      </c>
    </row>
    <row r="2077" spans="1:19" x14ac:dyDescent="0.45">
      <c r="A2077">
        <v>15741385</v>
      </c>
      <c r="B2077" t="s">
        <v>1264</v>
      </c>
      <c r="C2077">
        <v>710</v>
      </c>
      <c r="D2077" t="s">
        <v>45</v>
      </c>
      <c r="E2077" t="s">
        <v>41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  <c r="N2077" t="s">
        <v>21</v>
      </c>
      <c r="O2077" t="s">
        <v>36</v>
      </c>
      <c r="P2077" t="s">
        <v>39</v>
      </c>
      <c r="Q2077" t="s">
        <v>53</v>
      </c>
      <c r="R2077" t="s">
        <v>25</v>
      </c>
      <c r="S2077" t="str">
        <f t="shared" si="32"/>
        <v/>
      </c>
    </row>
    <row r="2078" spans="1:19" x14ac:dyDescent="0.45">
      <c r="A2078">
        <v>15780254</v>
      </c>
      <c r="B2078" t="s">
        <v>1265</v>
      </c>
      <c r="C2078">
        <v>654</v>
      </c>
      <c r="D2078" t="s">
        <v>19</v>
      </c>
      <c r="E2078" t="s">
        <v>41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  <c r="N2078" t="s">
        <v>21</v>
      </c>
      <c r="O2078" t="s">
        <v>22</v>
      </c>
      <c r="P2078" t="s">
        <v>23</v>
      </c>
      <c r="Q2078" t="s">
        <v>32</v>
      </c>
      <c r="R2078" t="s">
        <v>25</v>
      </c>
      <c r="S2078" t="str">
        <f t="shared" si="32"/>
        <v/>
      </c>
    </row>
    <row r="2079" spans="1:19" x14ac:dyDescent="0.45">
      <c r="A2079">
        <v>15744843</v>
      </c>
      <c r="B2079" t="s">
        <v>300</v>
      </c>
      <c r="C2079">
        <v>569</v>
      </c>
      <c r="D2079" t="s">
        <v>27</v>
      </c>
      <c r="E2079" t="s">
        <v>20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  <c r="N2079" t="s">
        <v>35</v>
      </c>
      <c r="O2079" t="s">
        <v>30</v>
      </c>
      <c r="P2079" t="s">
        <v>39</v>
      </c>
      <c r="Q2079" t="s">
        <v>32</v>
      </c>
      <c r="R2079" t="s">
        <v>25</v>
      </c>
      <c r="S2079" t="str">
        <f t="shared" si="32"/>
        <v/>
      </c>
    </row>
    <row r="2080" spans="1:19" x14ac:dyDescent="0.45">
      <c r="A2080">
        <v>15815626</v>
      </c>
      <c r="B2080" t="s">
        <v>1266</v>
      </c>
      <c r="C2080">
        <v>640</v>
      </c>
      <c r="D2080" t="s">
        <v>19</v>
      </c>
      <c r="E2080" t="s">
        <v>41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  <c r="N2080" t="s">
        <v>85</v>
      </c>
      <c r="O2080" t="s">
        <v>22</v>
      </c>
      <c r="P2080" t="s">
        <v>28</v>
      </c>
      <c r="Q2080" t="s">
        <v>24</v>
      </c>
      <c r="R2080" t="s">
        <v>33</v>
      </c>
      <c r="S2080" t="str">
        <f t="shared" si="32"/>
        <v/>
      </c>
    </row>
    <row r="2081" spans="1:19" x14ac:dyDescent="0.45">
      <c r="A2081">
        <v>15784736</v>
      </c>
      <c r="B2081" t="s">
        <v>820</v>
      </c>
      <c r="C2081">
        <v>562</v>
      </c>
      <c r="D2081" t="s">
        <v>19</v>
      </c>
      <c r="E2081" t="s">
        <v>41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  <c r="N2081" t="s">
        <v>21</v>
      </c>
      <c r="O2081" t="s">
        <v>30</v>
      </c>
      <c r="P2081" t="s">
        <v>39</v>
      </c>
      <c r="Q2081" t="s">
        <v>32</v>
      </c>
      <c r="R2081" t="s">
        <v>25</v>
      </c>
      <c r="S2081" t="str">
        <f t="shared" si="32"/>
        <v/>
      </c>
    </row>
    <row r="2082" spans="1:19" x14ac:dyDescent="0.45">
      <c r="A2082">
        <v>15813412</v>
      </c>
      <c r="B2082" t="s">
        <v>1267</v>
      </c>
      <c r="C2082">
        <v>721</v>
      </c>
      <c r="D2082" t="s">
        <v>19</v>
      </c>
      <c r="E2082" t="s">
        <v>20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  <c r="N2082" t="s">
        <v>43</v>
      </c>
      <c r="O2082" t="s">
        <v>36</v>
      </c>
      <c r="P2082" t="s">
        <v>103</v>
      </c>
      <c r="Q2082" t="s">
        <v>47</v>
      </c>
      <c r="R2082" t="s">
        <v>25</v>
      </c>
      <c r="S2082" t="str">
        <f t="shared" si="32"/>
        <v/>
      </c>
    </row>
    <row r="2083" spans="1:19" x14ac:dyDescent="0.45">
      <c r="A2083">
        <v>15809143</v>
      </c>
      <c r="B2083" t="s">
        <v>347</v>
      </c>
      <c r="C2083">
        <v>456</v>
      </c>
      <c r="D2083" t="s">
        <v>45</v>
      </c>
      <c r="E2083" t="s">
        <v>41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  <c r="N2083" t="s">
        <v>35</v>
      </c>
      <c r="O2083" t="s">
        <v>30</v>
      </c>
      <c r="P2083" t="s">
        <v>39</v>
      </c>
      <c r="Q2083" t="s">
        <v>53</v>
      </c>
      <c r="R2083" t="s">
        <v>25</v>
      </c>
      <c r="S2083" t="str">
        <f t="shared" si="32"/>
        <v/>
      </c>
    </row>
    <row r="2084" spans="1:19" x14ac:dyDescent="0.45">
      <c r="A2084">
        <v>15617617</v>
      </c>
      <c r="B2084" t="s">
        <v>878</v>
      </c>
      <c r="C2084">
        <v>811</v>
      </c>
      <c r="D2084" t="s">
        <v>27</v>
      </c>
      <c r="E2084" t="s">
        <v>41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  <c r="N2084" t="s">
        <v>35</v>
      </c>
      <c r="O2084" t="s">
        <v>38</v>
      </c>
      <c r="P2084" t="s">
        <v>23</v>
      </c>
      <c r="Q2084" t="s">
        <v>32</v>
      </c>
      <c r="R2084" t="s">
        <v>33</v>
      </c>
      <c r="S2084" t="str">
        <f t="shared" si="32"/>
        <v/>
      </c>
    </row>
    <row r="2085" spans="1:19" x14ac:dyDescent="0.45">
      <c r="A2085">
        <v>15779738</v>
      </c>
      <c r="B2085" t="s">
        <v>92</v>
      </c>
      <c r="C2085">
        <v>534</v>
      </c>
      <c r="D2085" t="s">
        <v>19</v>
      </c>
      <c r="E2085" t="s">
        <v>41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  <c r="N2085" t="s">
        <v>46</v>
      </c>
      <c r="O2085" t="s">
        <v>30</v>
      </c>
      <c r="P2085" t="s">
        <v>23</v>
      </c>
      <c r="Q2085" t="s">
        <v>24</v>
      </c>
      <c r="R2085" t="s">
        <v>25</v>
      </c>
      <c r="S2085" t="str">
        <f t="shared" si="32"/>
        <v/>
      </c>
    </row>
    <row r="2086" spans="1:19" x14ac:dyDescent="0.45">
      <c r="A2086">
        <v>15668669</v>
      </c>
      <c r="B2086" t="s">
        <v>766</v>
      </c>
      <c r="C2086">
        <v>423</v>
      </c>
      <c r="D2086" t="s">
        <v>19</v>
      </c>
      <c r="E2086" t="s">
        <v>20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  <c r="N2086" t="s">
        <v>35</v>
      </c>
      <c r="O2086" t="s">
        <v>30</v>
      </c>
      <c r="P2086" t="s">
        <v>28</v>
      </c>
      <c r="Q2086" t="s">
        <v>47</v>
      </c>
      <c r="R2086" t="s">
        <v>25</v>
      </c>
      <c r="S2086" t="str">
        <f t="shared" si="32"/>
        <v/>
      </c>
    </row>
    <row r="2087" spans="1:19" x14ac:dyDescent="0.45">
      <c r="A2087">
        <v>15687477</v>
      </c>
      <c r="B2087" t="s">
        <v>834</v>
      </c>
      <c r="C2087">
        <v>594</v>
      </c>
      <c r="D2087" t="s">
        <v>45</v>
      </c>
      <c r="E2087" t="s">
        <v>41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  <c r="N2087" t="s">
        <v>46</v>
      </c>
      <c r="O2087" t="s">
        <v>22</v>
      </c>
      <c r="P2087" t="s">
        <v>31</v>
      </c>
      <c r="Q2087" t="s">
        <v>47</v>
      </c>
      <c r="R2087" t="s">
        <v>25</v>
      </c>
      <c r="S2087" t="str">
        <f t="shared" si="32"/>
        <v/>
      </c>
    </row>
    <row r="2088" spans="1:19" x14ac:dyDescent="0.45">
      <c r="A2088">
        <v>15578908</v>
      </c>
      <c r="B2088" t="s">
        <v>1085</v>
      </c>
      <c r="C2088">
        <v>725</v>
      </c>
      <c r="D2088" t="s">
        <v>27</v>
      </c>
      <c r="E2088" t="s">
        <v>20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  <c r="N2088" t="s">
        <v>35</v>
      </c>
      <c r="O2088" t="s">
        <v>36</v>
      </c>
      <c r="P2088" t="s">
        <v>23</v>
      </c>
      <c r="Q2088" t="s">
        <v>24</v>
      </c>
      <c r="R2088" t="s">
        <v>33</v>
      </c>
      <c r="S2088" t="str">
        <f t="shared" si="32"/>
        <v/>
      </c>
    </row>
    <row r="2089" spans="1:19" x14ac:dyDescent="0.45">
      <c r="A2089">
        <v>15687658</v>
      </c>
      <c r="B2089" t="s">
        <v>1268</v>
      </c>
      <c r="C2089">
        <v>716</v>
      </c>
      <c r="D2089" t="s">
        <v>19</v>
      </c>
      <c r="E2089" t="s">
        <v>20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  <c r="N2089" t="s">
        <v>43</v>
      </c>
      <c r="O2089" t="s">
        <v>36</v>
      </c>
      <c r="P2089" t="s">
        <v>28</v>
      </c>
      <c r="Q2089" t="s">
        <v>32</v>
      </c>
      <c r="R2089" t="s">
        <v>33</v>
      </c>
      <c r="S2089" t="str">
        <f t="shared" si="32"/>
        <v/>
      </c>
    </row>
    <row r="2090" spans="1:19" x14ac:dyDescent="0.45">
      <c r="A2090">
        <v>15615020</v>
      </c>
      <c r="B2090" t="s">
        <v>1269</v>
      </c>
      <c r="C2090">
        <v>595</v>
      </c>
      <c r="D2090" t="s">
        <v>45</v>
      </c>
      <c r="E2090" t="s">
        <v>20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  <c r="N2090" t="s">
        <v>21</v>
      </c>
      <c r="O2090" t="s">
        <v>22</v>
      </c>
      <c r="P2090" t="s">
        <v>31</v>
      </c>
      <c r="Q2090" t="s">
        <v>53</v>
      </c>
      <c r="R2090" t="s">
        <v>33</v>
      </c>
      <c r="S2090" t="str">
        <f t="shared" si="32"/>
        <v/>
      </c>
    </row>
    <row r="2091" spans="1:19" x14ac:dyDescent="0.45">
      <c r="A2091">
        <v>15608886</v>
      </c>
      <c r="B2091" t="s">
        <v>1270</v>
      </c>
      <c r="C2091">
        <v>679</v>
      </c>
      <c r="D2091" t="s">
        <v>19</v>
      </c>
      <c r="E2091" t="s">
        <v>20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  <c r="N2091" t="s">
        <v>35</v>
      </c>
      <c r="O2091" t="s">
        <v>36</v>
      </c>
      <c r="P2091" t="s">
        <v>23</v>
      </c>
      <c r="Q2091" t="s">
        <v>24</v>
      </c>
      <c r="R2091" t="s">
        <v>33</v>
      </c>
      <c r="S2091" t="str">
        <f t="shared" si="32"/>
        <v/>
      </c>
    </row>
    <row r="2092" spans="1:19" x14ac:dyDescent="0.45">
      <c r="A2092">
        <v>15602551</v>
      </c>
      <c r="B2092" t="s">
        <v>312</v>
      </c>
      <c r="C2092">
        <v>667</v>
      </c>
      <c r="D2092" t="s">
        <v>27</v>
      </c>
      <c r="E2092" t="s">
        <v>41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  <c r="N2092" t="s">
        <v>35</v>
      </c>
      <c r="O2092" t="s">
        <v>22</v>
      </c>
      <c r="P2092" t="s">
        <v>23</v>
      </c>
      <c r="Q2092" t="s">
        <v>53</v>
      </c>
      <c r="R2092" t="s">
        <v>33</v>
      </c>
      <c r="S2092" t="str">
        <f t="shared" si="32"/>
        <v/>
      </c>
    </row>
    <row r="2093" spans="1:19" x14ac:dyDescent="0.45">
      <c r="A2093">
        <v>15672945</v>
      </c>
      <c r="B2093" t="s">
        <v>1271</v>
      </c>
      <c r="C2093">
        <v>661</v>
      </c>
      <c r="D2093" t="s">
        <v>19</v>
      </c>
      <c r="E2093" t="s">
        <v>20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  <c r="N2093" t="s">
        <v>35</v>
      </c>
      <c r="O2093" t="s">
        <v>22</v>
      </c>
      <c r="P2093" t="s">
        <v>39</v>
      </c>
      <c r="Q2093" t="s">
        <v>47</v>
      </c>
      <c r="R2093" t="s">
        <v>25</v>
      </c>
      <c r="S2093" t="str">
        <f t="shared" si="32"/>
        <v/>
      </c>
    </row>
    <row r="2094" spans="1:19" x14ac:dyDescent="0.45">
      <c r="A2094">
        <v>15757408</v>
      </c>
      <c r="B2094" t="s">
        <v>467</v>
      </c>
      <c r="C2094">
        <v>655</v>
      </c>
      <c r="D2094" t="s">
        <v>27</v>
      </c>
      <c r="E2094" t="s">
        <v>41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  <c r="N2094" t="s">
        <v>35</v>
      </c>
      <c r="O2094" t="s">
        <v>22</v>
      </c>
      <c r="P2094" t="s">
        <v>31</v>
      </c>
      <c r="Q2094" t="s">
        <v>47</v>
      </c>
      <c r="R2094" t="s">
        <v>33</v>
      </c>
      <c r="S2094" t="str">
        <f t="shared" si="32"/>
        <v>PRIORITY SAVE</v>
      </c>
    </row>
    <row r="2095" spans="1:19" x14ac:dyDescent="0.45">
      <c r="A2095">
        <v>15806132</v>
      </c>
      <c r="B2095" t="s">
        <v>89</v>
      </c>
      <c r="C2095">
        <v>555</v>
      </c>
      <c r="D2095" t="s">
        <v>19</v>
      </c>
      <c r="E2095" t="s">
        <v>41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  <c r="N2095" t="s">
        <v>43</v>
      </c>
      <c r="O2095" t="s">
        <v>30</v>
      </c>
      <c r="P2095" t="s">
        <v>39</v>
      </c>
      <c r="Q2095" t="s">
        <v>47</v>
      </c>
      <c r="R2095" t="s">
        <v>25</v>
      </c>
      <c r="S2095" t="str">
        <f t="shared" si="32"/>
        <v/>
      </c>
    </row>
    <row r="2096" spans="1:19" x14ac:dyDescent="0.45">
      <c r="A2096">
        <v>15813022</v>
      </c>
      <c r="B2096" t="s">
        <v>1272</v>
      </c>
      <c r="C2096">
        <v>531</v>
      </c>
      <c r="D2096" t="s">
        <v>27</v>
      </c>
      <c r="E2096" t="s">
        <v>41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  <c r="N2096" t="s">
        <v>85</v>
      </c>
      <c r="O2096" t="s">
        <v>30</v>
      </c>
      <c r="P2096" t="s">
        <v>23</v>
      </c>
      <c r="Q2096" t="s">
        <v>24</v>
      </c>
      <c r="R2096" t="s">
        <v>33</v>
      </c>
      <c r="S2096" t="str">
        <f t="shared" si="32"/>
        <v/>
      </c>
    </row>
    <row r="2097" spans="1:19" x14ac:dyDescent="0.45">
      <c r="A2097">
        <v>15673578</v>
      </c>
      <c r="B2097" t="s">
        <v>713</v>
      </c>
      <c r="C2097">
        <v>611</v>
      </c>
      <c r="D2097" t="s">
        <v>45</v>
      </c>
      <c r="E2097" t="s">
        <v>20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  <c r="N2097" t="s">
        <v>21</v>
      </c>
      <c r="O2097" t="s">
        <v>22</v>
      </c>
      <c r="P2097" t="s">
        <v>39</v>
      </c>
      <c r="Q2097" t="s">
        <v>32</v>
      </c>
      <c r="R2097" t="s">
        <v>33</v>
      </c>
      <c r="S2097" t="str">
        <f t="shared" si="32"/>
        <v/>
      </c>
    </row>
    <row r="2098" spans="1:19" x14ac:dyDescent="0.45">
      <c r="A2098">
        <v>15757916</v>
      </c>
      <c r="B2098" t="s">
        <v>1172</v>
      </c>
      <c r="C2098">
        <v>600</v>
      </c>
      <c r="D2098" t="s">
        <v>19</v>
      </c>
      <c r="E2098" t="s">
        <v>20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  <c r="N2098" t="s">
        <v>35</v>
      </c>
      <c r="O2098" t="s">
        <v>22</v>
      </c>
      <c r="P2098" t="s">
        <v>23</v>
      </c>
      <c r="Q2098" t="s">
        <v>53</v>
      </c>
      <c r="R2098" t="s">
        <v>33</v>
      </c>
      <c r="S2098" t="str">
        <f t="shared" si="32"/>
        <v/>
      </c>
    </row>
    <row r="2099" spans="1:19" x14ac:dyDescent="0.45">
      <c r="A2099">
        <v>15689168</v>
      </c>
      <c r="B2099" t="s">
        <v>665</v>
      </c>
      <c r="C2099">
        <v>531</v>
      </c>
      <c r="D2099" t="s">
        <v>27</v>
      </c>
      <c r="E2099" t="s">
        <v>41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  <c r="N2099" t="s">
        <v>35</v>
      </c>
      <c r="O2099" t="s">
        <v>30</v>
      </c>
      <c r="P2099" t="s">
        <v>39</v>
      </c>
      <c r="Q2099" t="s">
        <v>24</v>
      </c>
      <c r="R2099" t="s">
        <v>33</v>
      </c>
      <c r="S2099" t="str">
        <f t="shared" si="32"/>
        <v/>
      </c>
    </row>
    <row r="2100" spans="1:19" x14ac:dyDescent="0.45">
      <c r="A2100">
        <v>15769216</v>
      </c>
      <c r="B2100" t="s">
        <v>981</v>
      </c>
      <c r="C2100">
        <v>601</v>
      </c>
      <c r="D2100" t="s">
        <v>19</v>
      </c>
      <c r="E2100" t="s">
        <v>20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  <c r="N2100" t="s">
        <v>21</v>
      </c>
      <c r="O2100" t="s">
        <v>22</v>
      </c>
      <c r="P2100" t="s">
        <v>23</v>
      </c>
      <c r="Q2100" t="s">
        <v>24</v>
      </c>
      <c r="R2100" t="s">
        <v>25</v>
      </c>
      <c r="S2100" t="str">
        <f t="shared" si="32"/>
        <v/>
      </c>
    </row>
    <row r="2101" spans="1:19" x14ac:dyDescent="0.45">
      <c r="A2101">
        <v>15593295</v>
      </c>
      <c r="B2101" t="s">
        <v>1273</v>
      </c>
      <c r="C2101">
        <v>548</v>
      </c>
      <c r="D2101" t="s">
        <v>19</v>
      </c>
      <c r="E2101" t="s">
        <v>41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  <c r="N2101" t="s">
        <v>43</v>
      </c>
      <c r="O2101" t="s">
        <v>30</v>
      </c>
      <c r="P2101" t="s">
        <v>28</v>
      </c>
      <c r="Q2101" t="s">
        <v>32</v>
      </c>
      <c r="R2101" t="s">
        <v>25</v>
      </c>
      <c r="S2101" t="str">
        <f t="shared" si="32"/>
        <v/>
      </c>
    </row>
    <row r="2102" spans="1:19" x14ac:dyDescent="0.45">
      <c r="A2102">
        <v>15804814</v>
      </c>
      <c r="B2102" t="s">
        <v>642</v>
      </c>
      <c r="C2102">
        <v>759</v>
      </c>
      <c r="D2102" t="s">
        <v>19</v>
      </c>
      <c r="E2102" t="s">
        <v>41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  <c r="N2102" t="s">
        <v>21</v>
      </c>
      <c r="O2102" t="s">
        <v>68</v>
      </c>
      <c r="P2102" t="s">
        <v>23</v>
      </c>
      <c r="Q2102" t="s">
        <v>47</v>
      </c>
      <c r="R2102" t="s">
        <v>33</v>
      </c>
      <c r="S2102" t="str">
        <f t="shared" si="32"/>
        <v/>
      </c>
    </row>
    <row r="2103" spans="1:19" x14ac:dyDescent="0.45">
      <c r="A2103">
        <v>15778934</v>
      </c>
      <c r="B2103" t="s">
        <v>572</v>
      </c>
      <c r="C2103">
        <v>678</v>
      </c>
      <c r="D2103" t="s">
        <v>27</v>
      </c>
      <c r="E2103" t="s">
        <v>20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  <c r="N2103" t="s">
        <v>21</v>
      </c>
      <c r="O2103" t="s">
        <v>36</v>
      </c>
      <c r="P2103" t="s">
        <v>23</v>
      </c>
      <c r="Q2103" t="s">
        <v>32</v>
      </c>
      <c r="R2103" t="s">
        <v>33</v>
      </c>
      <c r="S2103" t="str">
        <f t="shared" si="32"/>
        <v/>
      </c>
    </row>
    <row r="2104" spans="1:19" x14ac:dyDescent="0.45">
      <c r="A2104">
        <v>15802351</v>
      </c>
      <c r="B2104" t="s">
        <v>1274</v>
      </c>
      <c r="C2104">
        <v>755</v>
      </c>
      <c r="D2104" t="s">
        <v>45</v>
      </c>
      <c r="E2104" t="s">
        <v>20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  <c r="N2104" t="s">
        <v>35</v>
      </c>
      <c r="O2104" t="s">
        <v>68</v>
      </c>
      <c r="P2104" t="s">
        <v>28</v>
      </c>
      <c r="Q2104" t="s">
        <v>32</v>
      </c>
      <c r="R2104" t="s">
        <v>33</v>
      </c>
      <c r="S2104" t="str">
        <f t="shared" si="32"/>
        <v/>
      </c>
    </row>
    <row r="2105" spans="1:19" x14ac:dyDescent="0.45">
      <c r="A2105">
        <v>15630241</v>
      </c>
      <c r="B2105" t="s">
        <v>1275</v>
      </c>
      <c r="C2105">
        <v>594</v>
      </c>
      <c r="D2105" t="s">
        <v>19</v>
      </c>
      <c r="E2105" t="s">
        <v>41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  <c r="N2105" t="s">
        <v>85</v>
      </c>
      <c r="O2105" t="s">
        <v>22</v>
      </c>
      <c r="P2105" t="s">
        <v>28</v>
      </c>
      <c r="Q2105" t="s">
        <v>47</v>
      </c>
      <c r="R2105" t="s">
        <v>25</v>
      </c>
      <c r="S2105" t="str">
        <f t="shared" si="32"/>
        <v/>
      </c>
    </row>
    <row r="2106" spans="1:19" x14ac:dyDescent="0.45">
      <c r="A2106">
        <v>15719561</v>
      </c>
      <c r="B2106" t="s">
        <v>512</v>
      </c>
      <c r="C2106">
        <v>768</v>
      </c>
      <c r="D2106" t="s">
        <v>19</v>
      </c>
      <c r="E2106" t="s">
        <v>41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  <c r="N2106" t="s">
        <v>21</v>
      </c>
      <c r="O2106" t="s">
        <v>68</v>
      </c>
      <c r="P2106" t="s">
        <v>23</v>
      </c>
      <c r="Q2106" t="s">
        <v>47</v>
      </c>
      <c r="R2106" t="s">
        <v>33</v>
      </c>
      <c r="S2106" t="str">
        <f t="shared" si="32"/>
        <v/>
      </c>
    </row>
    <row r="2107" spans="1:19" x14ac:dyDescent="0.45">
      <c r="A2107">
        <v>15615096</v>
      </c>
      <c r="B2107" t="s">
        <v>1276</v>
      </c>
      <c r="C2107">
        <v>492</v>
      </c>
      <c r="D2107" t="s">
        <v>19</v>
      </c>
      <c r="E2107" t="s">
        <v>20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  <c r="N2107" t="s">
        <v>35</v>
      </c>
      <c r="O2107" t="s">
        <v>30</v>
      </c>
      <c r="P2107" t="s">
        <v>23</v>
      </c>
      <c r="Q2107" t="s">
        <v>32</v>
      </c>
      <c r="R2107" t="s">
        <v>33</v>
      </c>
      <c r="S2107" t="str">
        <f t="shared" si="32"/>
        <v/>
      </c>
    </row>
    <row r="2108" spans="1:19" x14ac:dyDescent="0.45">
      <c r="A2108">
        <v>15659931</v>
      </c>
      <c r="B2108" t="s">
        <v>1277</v>
      </c>
      <c r="C2108">
        <v>637</v>
      </c>
      <c r="D2108" t="s">
        <v>45</v>
      </c>
      <c r="E2108" t="s">
        <v>20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  <c r="N2108" t="s">
        <v>43</v>
      </c>
      <c r="O2108" t="s">
        <v>22</v>
      </c>
      <c r="P2108" t="s">
        <v>39</v>
      </c>
      <c r="Q2108" t="s">
        <v>24</v>
      </c>
      <c r="R2108" t="s">
        <v>25</v>
      </c>
      <c r="S2108" t="str">
        <f t="shared" si="32"/>
        <v>PRIORITY SAVE</v>
      </c>
    </row>
    <row r="2109" spans="1:19" x14ac:dyDescent="0.45">
      <c r="A2109">
        <v>15714586</v>
      </c>
      <c r="B2109" t="s">
        <v>560</v>
      </c>
      <c r="C2109">
        <v>646</v>
      </c>
      <c r="D2109" t="s">
        <v>27</v>
      </c>
      <c r="E2109" t="s">
        <v>20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  <c r="N2109" t="s">
        <v>21</v>
      </c>
      <c r="O2109" t="s">
        <v>22</v>
      </c>
      <c r="P2109" t="s">
        <v>28</v>
      </c>
      <c r="Q2109" t="s">
        <v>47</v>
      </c>
      <c r="R2109" t="s">
        <v>25</v>
      </c>
      <c r="S2109" t="str">
        <f t="shared" si="32"/>
        <v/>
      </c>
    </row>
    <row r="2110" spans="1:19" x14ac:dyDescent="0.45">
      <c r="A2110">
        <v>15634949</v>
      </c>
      <c r="B2110" t="s">
        <v>246</v>
      </c>
      <c r="C2110">
        <v>593</v>
      </c>
      <c r="D2110" t="s">
        <v>45</v>
      </c>
      <c r="E2110" t="s">
        <v>41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  <c r="N2110" t="s">
        <v>85</v>
      </c>
      <c r="O2110" t="s">
        <v>22</v>
      </c>
      <c r="P2110" t="s">
        <v>31</v>
      </c>
      <c r="Q2110" t="s">
        <v>47</v>
      </c>
      <c r="R2110" t="s">
        <v>33</v>
      </c>
      <c r="S2110" t="str">
        <f t="shared" si="32"/>
        <v/>
      </c>
    </row>
    <row r="2111" spans="1:19" x14ac:dyDescent="0.45">
      <c r="A2111">
        <v>15589224</v>
      </c>
      <c r="B2111" t="s">
        <v>725</v>
      </c>
      <c r="C2111">
        <v>596</v>
      </c>
      <c r="D2111" t="s">
        <v>27</v>
      </c>
      <c r="E2111" t="s">
        <v>41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  <c r="N2111" t="s">
        <v>21</v>
      </c>
      <c r="O2111" t="s">
        <v>22</v>
      </c>
      <c r="P2111" t="s">
        <v>23</v>
      </c>
      <c r="Q2111" t="s">
        <v>47</v>
      </c>
      <c r="R2111" t="s">
        <v>33</v>
      </c>
      <c r="S2111" t="str">
        <f t="shared" si="32"/>
        <v/>
      </c>
    </row>
    <row r="2112" spans="1:19" x14ac:dyDescent="0.45">
      <c r="A2112">
        <v>15795990</v>
      </c>
      <c r="B2112" t="s">
        <v>1278</v>
      </c>
      <c r="C2112">
        <v>722</v>
      </c>
      <c r="D2112" t="s">
        <v>45</v>
      </c>
      <c r="E2112" t="s">
        <v>20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  <c r="N2112" t="s">
        <v>21</v>
      </c>
      <c r="O2112" t="s">
        <v>36</v>
      </c>
      <c r="P2112" t="s">
        <v>39</v>
      </c>
      <c r="Q2112" t="s">
        <v>53</v>
      </c>
      <c r="R2112" t="s">
        <v>25</v>
      </c>
      <c r="S2112" t="str">
        <f t="shared" si="32"/>
        <v>PRIORITY SAVE</v>
      </c>
    </row>
    <row r="2113" spans="1:19" x14ac:dyDescent="0.45">
      <c r="A2113">
        <v>15603216</v>
      </c>
      <c r="B2113" t="s">
        <v>974</v>
      </c>
      <c r="C2113">
        <v>642</v>
      </c>
      <c r="D2113" t="s">
        <v>19</v>
      </c>
      <c r="E2113" t="s">
        <v>41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  <c r="N2113" t="s">
        <v>46</v>
      </c>
      <c r="O2113" t="s">
        <v>22</v>
      </c>
      <c r="P2113" t="s">
        <v>23</v>
      </c>
      <c r="Q2113" t="s">
        <v>32</v>
      </c>
      <c r="R2113" t="s">
        <v>33</v>
      </c>
      <c r="S2113" t="str">
        <f t="shared" si="32"/>
        <v/>
      </c>
    </row>
    <row r="2114" spans="1:19" x14ac:dyDescent="0.45">
      <c r="A2114">
        <v>15631201</v>
      </c>
      <c r="B2114" t="s">
        <v>26</v>
      </c>
      <c r="C2114">
        <v>472</v>
      </c>
      <c r="D2114" t="s">
        <v>27</v>
      </c>
      <c r="E2114" t="s">
        <v>20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  <c r="N2114" t="s">
        <v>46</v>
      </c>
      <c r="O2114" t="s">
        <v>30</v>
      </c>
      <c r="P2114" t="s">
        <v>23</v>
      </c>
      <c r="Q2114" t="s">
        <v>47</v>
      </c>
      <c r="R2114" t="s">
        <v>33</v>
      </c>
      <c r="S2114" t="str">
        <f t="shared" si="32"/>
        <v/>
      </c>
    </row>
    <row r="2115" spans="1:19" x14ac:dyDescent="0.45">
      <c r="A2115">
        <v>15686255</v>
      </c>
      <c r="B2115" t="s">
        <v>1279</v>
      </c>
      <c r="C2115">
        <v>738</v>
      </c>
      <c r="D2115" t="s">
        <v>45</v>
      </c>
      <c r="E2115" t="s">
        <v>41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  <c r="N2115" t="s">
        <v>35</v>
      </c>
      <c r="O2115" t="s">
        <v>36</v>
      </c>
      <c r="P2115" t="s">
        <v>39</v>
      </c>
      <c r="Q2115" t="s">
        <v>32</v>
      </c>
      <c r="R2115" t="s">
        <v>25</v>
      </c>
      <c r="S2115" t="str">
        <f t="shared" ref="S2115:S2178" si="33">IF(AND(M2115=1,H2115&gt;=100000),"PRIORITY SAVE","")</f>
        <v/>
      </c>
    </row>
    <row r="2116" spans="1:19" x14ac:dyDescent="0.45">
      <c r="A2116">
        <v>15746594</v>
      </c>
      <c r="B2116" t="s">
        <v>159</v>
      </c>
      <c r="C2116">
        <v>732</v>
      </c>
      <c r="D2116" t="s">
        <v>27</v>
      </c>
      <c r="E2116" t="s">
        <v>41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  <c r="N2116" t="s">
        <v>35</v>
      </c>
      <c r="O2116" t="s">
        <v>36</v>
      </c>
      <c r="P2116" t="s">
        <v>23</v>
      </c>
      <c r="Q2116" t="s">
        <v>32</v>
      </c>
      <c r="R2116" t="s">
        <v>25</v>
      </c>
      <c r="S2116" t="str">
        <f t="shared" si="33"/>
        <v/>
      </c>
    </row>
    <row r="2117" spans="1:19" x14ac:dyDescent="0.45">
      <c r="A2117">
        <v>15718893</v>
      </c>
      <c r="B2117" t="s">
        <v>107</v>
      </c>
      <c r="C2117">
        <v>404</v>
      </c>
      <c r="D2117" t="s">
        <v>45</v>
      </c>
      <c r="E2117" t="s">
        <v>20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  <c r="N2117" t="s">
        <v>43</v>
      </c>
      <c r="O2117" t="s">
        <v>30</v>
      </c>
      <c r="P2117" t="s">
        <v>39</v>
      </c>
      <c r="Q2117" t="s">
        <v>47</v>
      </c>
      <c r="R2117" t="s">
        <v>25</v>
      </c>
      <c r="S2117" t="str">
        <f t="shared" si="33"/>
        <v>PRIORITY SAVE</v>
      </c>
    </row>
    <row r="2118" spans="1:19" x14ac:dyDescent="0.45">
      <c r="A2118">
        <v>15671609</v>
      </c>
      <c r="B2118" t="s">
        <v>1280</v>
      </c>
      <c r="C2118">
        <v>701</v>
      </c>
      <c r="D2118" t="s">
        <v>19</v>
      </c>
      <c r="E2118" t="s">
        <v>41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  <c r="N2118" t="s">
        <v>21</v>
      </c>
      <c r="O2118" t="s">
        <v>36</v>
      </c>
      <c r="P2118" t="s">
        <v>23</v>
      </c>
      <c r="Q2118" t="s">
        <v>32</v>
      </c>
      <c r="R2118" t="s">
        <v>33</v>
      </c>
      <c r="S2118" t="str">
        <f t="shared" si="33"/>
        <v/>
      </c>
    </row>
    <row r="2119" spans="1:19" x14ac:dyDescent="0.45">
      <c r="A2119">
        <v>15652540</v>
      </c>
      <c r="B2119" t="s">
        <v>1281</v>
      </c>
      <c r="C2119">
        <v>683</v>
      </c>
      <c r="D2119" t="s">
        <v>19</v>
      </c>
      <c r="E2119" t="s">
        <v>41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  <c r="N2119" t="s">
        <v>35</v>
      </c>
      <c r="O2119" t="s">
        <v>36</v>
      </c>
      <c r="P2119" t="s">
        <v>23</v>
      </c>
      <c r="Q2119" t="s">
        <v>24</v>
      </c>
      <c r="R2119" t="s">
        <v>33</v>
      </c>
      <c r="S2119" t="str">
        <f t="shared" si="33"/>
        <v/>
      </c>
    </row>
    <row r="2120" spans="1:19" x14ac:dyDescent="0.45">
      <c r="A2120">
        <v>15774857</v>
      </c>
      <c r="B2120" t="s">
        <v>263</v>
      </c>
      <c r="C2120">
        <v>460</v>
      </c>
      <c r="D2120" t="s">
        <v>19</v>
      </c>
      <c r="E2120" t="s">
        <v>20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  <c r="N2120" t="s">
        <v>46</v>
      </c>
      <c r="O2120" t="s">
        <v>30</v>
      </c>
      <c r="P2120" t="s">
        <v>23</v>
      </c>
      <c r="Q2120" t="s">
        <v>32</v>
      </c>
      <c r="R2120" t="s">
        <v>33</v>
      </c>
      <c r="S2120" t="str">
        <f t="shared" si="33"/>
        <v/>
      </c>
    </row>
    <row r="2121" spans="1:19" x14ac:dyDescent="0.45">
      <c r="A2121">
        <v>15791836</v>
      </c>
      <c r="B2121" t="s">
        <v>1282</v>
      </c>
      <c r="C2121">
        <v>690</v>
      </c>
      <c r="D2121" t="s">
        <v>19</v>
      </c>
      <c r="E2121" t="s">
        <v>41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  <c r="N2121" t="s">
        <v>46</v>
      </c>
      <c r="O2121" t="s">
        <v>36</v>
      </c>
      <c r="P2121" t="s">
        <v>23</v>
      </c>
      <c r="Q2121" t="s">
        <v>47</v>
      </c>
      <c r="R2121" t="s">
        <v>33</v>
      </c>
      <c r="S2121" t="str">
        <f t="shared" si="33"/>
        <v/>
      </c>
    </row>
    <row r="2122" spans="1:19" x14ac:dyDescent="0.45">
      <c r="A2122">
        <v>15651554</v>
      </c>
      <c r="B2122" t="s">
        <v>1283</v>
      </c>
      <c r="C2122">
        <v>618</v>
      </c>
      <c r="D2122" t="s">
        <v>45</v>
      </c>
      <c r="E2122" t="s">
        <v>20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  <c r="N2122" t="s">
        <v>43</v>
      </c>
      <c r="O2122" t="s">
        <v>22</v>
      </c>
      <c r="P2122" t="s">
        <v>39</v>
      </c>
      <c r="Q2122" t="s">
        <v>47</v>
      </c>
      <c r="R2122" t="s">
        <v>25</v>
      </c>
      <c r="S2122" t="str">
        <f t="shared" si="33"/>
        <v>PRIORITY SAVE</v>
      </c>
    </row>
    <row r="2123" spans="1:19" x14ac:dyDescent="0.45">
      <c r="A2123">
        <v>15583576</v>
      </c>
      <c r="B2123" t="s">
        <v>335</v>
      </c>
      <c r="C2123">
        <v>671</v>
      </c>
      <c r="D2123" t="s">
        <v>19</v>
      </c>
      <c r="E2123" t="s">
        <v>41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  <c r="N2123" t="s">
        <v>35</v>
      </c>
      <c r="O2123" t="s">
        <v>36</v>
      </c>
      <c r="P2123" t="s">
        <v>23</v>
      </c>
      <c r="Q2123" t="s">
        <v>24</v>
      </c>
      <c r="R2123" t="s">
        <v>25</v>
      </c>
      <c r="S2123" t="str">
        <f t="shared" si="33"/>
        <v/>
      </c>
    </row>
    <row r="2124" spans="1:19" x14ac:dyDescent="0.45">
      <c r="A2124">
        <v>15732740</v>
      </c>
      <c r="B2124" t="s">
        <v>1284</v>
      </c>
      <c r="C2124">
        <v>765</v>
      </c>
      <c r="D2124" t="s">
        <v>27</v>
      </c>
      <c r="E2124" t="s">
        <v>20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  <c r="N2124" t="s">
        <v>35</v>
      </c>
      <c r="O2124" t="s">
        <v>68</v>
      </c>
      <c r="P2124" t="s">
        <v>31</v>
      </c>
      <c r="Q2124" t="s">
        <v>53</v>
      </c>
      <c r="R2124" t="s">
        <v>25</v>
      </c>
      <c r="S2124" t="str">
        <f t="shared" si="33"/>
        <v/>
      </c>
    </row>
    <row r="2125" spans="1:19" x14ac:dyDescent="0.45">
      <c r="A2125">
        <v>15723320</v>
      </c>
      <c r="B2125" t="s">
        <v>639</v>
      </c>
      <c r="C2125">
        <v>651</v>
      </c>
      <c r="D2125" t="s">
        <v>45</v>
      </c>
      <c r="E2125" t="s">
        <v>20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  <c r="N2125" t="s">
        <v>46</v>
      </c>
      <c r="O2125" t="s">
        <v>22</v>
      </c>
      <c r="P2125" t="s">
        <v>39</v>
      </c>
      <c r="Q2125" t="s">
        <v>24</v>
      </c>
      <c r="R2125" t="s">
        <v>33</v>
      </c>
      <c r="S2125" t="str">
        <f t="shared" si="33"/>
        <v/>
      </c>
    </row>
    <row r="2126" spans="1:19" x14ac:dyDescent="0.45">
      <c r="A2126">
        <v>15603851</v>
      </c>
      <c r="B2126" t="s">
        <v>663</v>
      </c>
      <c r="C2126">
        <v>704</v>
      </c>
      <c r="D2126" t="s">
        <v>19</v>
      </c>
      <c r="E2126" t="s">
        <v>41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  <c r="N2126" t="s">
        <v>35</v>
      </c>
      <c r="O2126" t="s">
        <v>36</v>
      </c>
      <c r="P2126" t="s">
        <v>39</v>
      </c>
      <c r="Q2126" t="s">
        <v>32</v>
      </c>
      <c r="R2126" t="s">
        <v>33</v>
      </c>
      <c r="S2126" t="str">
        <f t="shared" si="33"/>
        <v>PRIORITY SAVE</v>
      </c>
    </row>
    <row r="2127" spans="1:19" x14ac:dyDescent="0.45">
      <c r="A2127">
        <v>15777923</v>
      </c>
      <c r="B2127" t="s">
        <v>264</v>
      </c>
      <c r="C2127">
        <v>544</v>
      </c>
      <c r="D2127" t="s">
        <v>19</v>
      </c>
      <c r="E2127" t="s">
        <v>20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  <c r="N2127" t="s">
        <v>21</v>
      </c>
      <c r="O2127" t="s">
        <v>30</v>
      </c>
      <c r="P2127" t="s">
        <v>23</v>
      </c>
      <c r="Q2127" t="s">
        <v>32</v>
      </c>
      <c r="R2127" t="s">
        <v>33</v>
      </c>
      <c r="S2127" t="str">
        <f t="shared" si="33"/>
        <v/>
      </c>
    </row>
    <row r="2128" spans="1:19" x14ac:dyDescent="0.45">
      <c r="A2128">
        <v>15735719</v>
      </c>
      <c r="B2128" t="s">
        <v>1285</v>
      </c>
      <c r="C2128">
        <v>790</v>
      </c>
      <c r="D2128" t="s">
        <v>19</v>
      </c>
      <c r="E2128" t="s">
        <v>20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  <c r="N2128" t="s">
        <v>21</v>
      </c>
      <c r="O2128" t="s">
        <v>68</v>
      </c>
      <c r="P2128" t="s">
        <v>23</v>
      </c>
      <c r="Q2128" t="s">
        <v>53</v>
      </c>
      <c r="R2128" t="s">
        <v>33</v>
      </c>
      <c r="S2128" t="str">
        <f t="shared" si="33"/>
        <v/>
      </c>
    </row>
    <row r="2129" spans="1:19" x14ac:dyDescent="0.45">
      <c r="A2129">
        <v>15703482</v>
      </c>
      <c r="B2129" t="s">
        <v>604</v>
      </c>
      <c r="C2129">
        <v>710</v>
      </c>
      <c r="D2129" t="s">
        <v>45</v>
      </c>
      <c r="E2129" t="s">
        <v>41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  <c r="N2129" t="s">
        <v>35</v>
      </c>
      <c r="O2129" t="s">
        <v>36</v>
      </c>
      <c r="P2129" t="s">
        <v>39</v>
      </c>
      <c r="Q2129" t="s">
        <v>53</v>
      </c>
      <c r="R2129" t="s">
        <v>33</v>
      </c>
      <c r="S2129" t="str">
        <f t="shared" si="33"/>
        <v/>
      </c>
    </row>
    <row r="2130" spans="1:19" x14ac:dyDescent="0.45">
      <c r="A2130">
        <v>15605835</v>
      </c>
      <c r="B2130" t="s">
        <v>673</v>
      </c>
      <c r="C2130">
        <v>743</v>
      </c>
      <c r="D2130" t="s">
        <v>19</v>
      </c>
      <c r="E2130" t="s">
        <v>41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  <c r="N2130" t="s">
        <v>35</v>
      </c>
      <c r="O2130" t="s">
        <v>68</v>
      </c>
      <c r="P2130" t="s">
        <v>28</v>
      </c>
      <c r="Q2130" t="s">
        <v>32</v>
      </c>
      <c r="R2130" t="s">
        <v>33</v>
      </c>
      <c r="S2130" t="str">
        <f t="shared" si="33"/>
        <v/>
      </c>
    </row>
    <row r="2131" spans="1:19" x14ac:dyDescent="0.45">
      <c r="A2131">
        <v>15664881</v>
      </c>
      <c r="B2131" t="s">
        <v>1286</v>
      </c>
      <c r="C2131">
        <v>702</v>
      </c>
      <c r="D2131" t="s">
        <v>19</v>
      </c>
      <c r="E2131" t="s">
        <v>41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  <c r="N2131" t="s">
        <v>35</v>
      </c>
      <c r="O2131" t="s">
        <v>36</v>
      </c>
      <c r="P2131" t="s">
        <v>39</v>
      </c>
      <c r="Q2131" t="s">
        <v>47</v>
      </c>
      <c r="R2131" t="s">
        <v>25</v>
      </c>
      <c r="S2131" t="str">
        <f t="shared" si="33"/>
        <v/>
      </c>
    </row>
    <row r="2132" spans="1:19" x14ac:dyDescent="0.45">
      <c r="A2132">
        <v>15757568</v>
      </c>
      <c r="B2132" t="s">
        <v>1287</v>
      </c>
      <c r="C2132">
        <v>704</v>
      </c>
      <c r="D2132" t="s">
        <v>19</v>
      </c>
      <c r="E2132" t="s">
        <v>20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  <c r="N2132" t="s">
        <v>21</v>
      </c>
      <c r="O2132" t="s">
        <v>36</v>
      </c>
      <c r="P2132" t="s">
        <v>23</v>
      </c>
      <c r="Q2132" t="s">
        <v>32</v>
      </c>
      <c r="R2132" t="s">
        <v>25</v>
      </c>
      <c r="S2132" t="str">
        <f t="shared" si="33"/>
        <v/>
      </c>
    </row>
    <row r="2133" spans="1:19" x14ac:dyDescent="0.45">
      <c r="A2133">
        <v>15792660</v>
      </c>
      <c r="B2133" t="s">
        <v>1288</v>
      </c>
      <c r="C2133">
        <v>614</v>
      </c>
      <c r="D2133" t="s">
        <v>19</v>
      </c>
      <c r="E2133" t="s">
        <v>41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  <c r="N2133" t="s">
        <v>35</v>
      </c>
      <c r="O2133" t="s">
        <v>22</v>
      </c>
      <c r="P2133" t="s">
        <v>39</v>
      </c>
      <c r="Q2133" t="s">
        <v>24</v>
      </c>
      <c r="R2133" t="s">
        <v>25</v>
      </c>
      <c r="S2133" t="str">
        <f t="shared" si="33"/>
        <v/>
      </c>
    </row>
    <row r="2134" spans="1:19" x14ac:dyDescent="0.45">
      <c r="A2134">
        <v>15599722</v>
      </c>
      <c r="B2134" t="s">
        <v>175</v>
      </c>
      <c r="C2134">
        <v>609</v>
      </c>
      <c r="D2134" t="s">
        <v>27</v>
      </c>
      <c r="E2134" t="s">
        <v>20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  <c r="N2134" t="s">
        <v>21</v>
      </c>
      <c r="O2134" t="s">
        <v>22</v>
      </c>
      <c r="P2134" t="s">
        <v>28</v>
      </c>
      <c r="Q2134" t="s">
        <v>32</v>
      </c>
      <c r="R2134" t="s">
        <v>33</v>
      </c>
      <c r="S2134" t="str">
        <f t="shared" si="33"/>
        <v/>
      </c>
    </row>
    <row r="2135" spans="1:19" x14ac:dyDescent="0.45">
      <c r="A2135">
        <v>15726354</v>
      </c>
      <c r="B2135" t="s">
        <v>260</v>
      </c>
      <c r="C2135">
        <v>688</v>
      </c>
      <c r="D2135" t="s">
        <v>19</v>
      </c>
      <c r="E2135" t="s">
        <v>20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  <c r="N2135" t="s">
        <v>35</v>
      </c>
      <c r="O2135" t="s">
        <v>36</v>
      </c>
      <c r="P2135" t="s">
        <v>39</v>
      </c>
      <c r="Q2135" t="s">
        <v>32</v>
      </c>
      <c r="R2135" t="s">
        <v>25</v>
      </c>
      <c r="S2135" t="str">
        <f t="shared" si="33"/>
        <v/>
      </c>
    </row>
    <row r="2136" spans="1:19" x14ac:dyDescent="0.45">
      <c r="A2136">
        <v>15610355</v>
      </c>
      <c r="B2136" t="s">
        <v>104</v>
      </c>
      <c r="C2136">
        <v>713</v>
      </c>
      <c r="D2136" t="s">
        <v>19</v>
      </c>
      <c r="E2136" t="s">
        <v>41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  <c r="N2136" t="s">
        <v>21</v>
      </c>
      <c r="O2136" t="s">
        <v>36</v>
      </c>
      <c r="P2136" t="s">
        <v>28</v>
      </c>
      <c r="Q2136" t="s">
        <v>24</v>
      </c>
      <c r="R2136" t="s">
        <v>25</v>
      </c>
      <c r="S2136" t="str">
        <f t="shared" si="33"/>
        <v/>
      </c>
    </row>
    <row r="2137" spans="1:19" x14ac:dyDescent="0.45">
      <c r="A2137">
        <v>15704284</v>
      </c>
      <c r="B2137" t="s">
        <v>787</v>
      </c>
      <c r="C2137">
        <v>736</v>
      </c>
      <c r="D2137" t="s">
        <v>45</v>
      </c>
      <c r="E2137" t="s">
        <v>41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  <c r="N2137" t="s">
        <v>43</v>
      </c>
      <c r="O2137" t="s">
        <v>36</v>
      </c>
      <c r="P2137" t="s">
        <v>28</v>
      </c>
      <c r="Q2137" t="s">
        <v>53</v>
      </c>
      <c r="R2137" t="s">
        <v>25</v>
      </c>
      <c r="S2137" t="str">
        <f t="shared" si="33"/>
        <v/>
      </c>
    </row>
    <row r="2138" spans="1:19" x14ac:dyDescent="0.45">
      <c r="A2138">
        <v>15621893</v>
      </c>
      <c r="B2138" t="s">
        <v>535</v>
      </c>
      <c r="C2138">
        <v>727</v>
      </c>
      <c r="D2138" t="s">
        <v>19</v>
      </c>
      <c r="E2138" t="s">
        <v>41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  <c r="N2138" t="s">
        <v>46</v>
      </c>
      <c r="O2138" t="s">
        <v>36</v>
      </c>
      <c r="P2138" t="s">
        <v>39</v>
      </c>
      <c r="Q2138" t="s">
        <v>47</v>
      </c>
      <c r="R2138" t="s">
        <v>25</v>
      </c>
      <c r="S2138" t="str">
        <f t="shared" si="33"/>
        <v/>
      </c>
    </row>
    <row r="2139" spans="1:19" x14ac:dyDescent="0.45">
      <c r="A2139">
        <v>15588219</v>
      </c>
      <c r="B2139" t="s">
        <v>218</v>
      </c>
      <c r="C2139">
        <v>850</v>
      </c>
      <c r="D2139" t="s">
        <v>19</v>
      </c>
      <c r="E2139" t="s">
        <v>20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  <c r="N2139" t="s">
        <v>35</v>
      </c>
      <c r="O2139" t="s">
        <v>38</v>
      </c>
      <c r="P2139" t="s">
        <v>39</v>
      </c>
      <c r="Q2139" t="s">
        <v>24</v>
      </c>
      <c r="R2139" t="s">
        <v>33</v>
      </c>
      <c r="S2139" t="str">
        <f t="shared" si="33"/>
        <v/>
      </c>
    </row>
    <row r="2140" spans="1:19" x14ac:dyDescent="0.45">
      <c r="A2140">
        <v>15688619</v>
      </c>
      <c r="B2140" t="s">
        <v>55</v>
      </c>
      <c r="C2140">
        <v>718</v>
      </c>
      <c r="D2140" t="s">
        <v>27</v>
      </c>
      <c r="E2140" t="s">
        <v>41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  <c r="N2140" t="s">
        <v>21</v>
      </c>
      <c r="O2140" t="s">
        <v>36</v>
      </c>
      <c r="P2140" t="s">
        <v>39</v>
      </c>
      <c r="Q2140" t="s">
        <v>47</v>
      </c>
      <c r="R2140" t="s">
        <v>33</v>
      </c>
      <c r="S2140" t="str">
        <f t="shared" si="33"/>
        <v/>
      </c>
    </row>
    <row r="2141" spans="1:19" x14ac:dyDescent="0.45">
      <c r="A2141">
        <v>15765518</v>
      </c>
      <c r="B2141" t="s">
        <v>1289</v>
      </c>
      <c r="C2141">
        <v>643</v>
      </c>
      <c r="D2141" t="s">
        <v>19</v>
      </c>
      <c r="E2141" t="s">
        <v>20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  <c r="N2141" t="s">
        <v>43</v>
      </c>
      <c r="O2141" t="s">
        <v>22</v>
      </c>
      <c r="P2141" t="s">
        <v>39</v>
      </c>
      <c r="Q2141" t="s">
        <v>24</v>
      </c>
      <c r="R2141" t="s">
        <v>25</v>
      </c>
      <c r="S2141" t="str">
        <f t="shared" si="33"/>
        <v>PRIORITY SAVE</v>
      </c>
    </row>
    <row r="2142" spans="1:19" x14ac:dyDescent="0.45">
      <c r="A2142">
        <v>15616931</v>
      </c>
      <c r="B2142" t="s">
        <v>725</v>
      </c>
      <c r="C2142">
        <v>653</v>
      </c>
      <c r="D2142" t="s">
        <v>19</v>
      </c>
      <c r="E2142" t="s">
        <v>41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  <c r="N2142" t="s">
        <v>21</v>
      </c>
      <c r="O2142" t="s">
        <v>22</v>
      </c>
      <c r="P2142" t="s">
        <v>39</v>
      </c>
      <c r="Q2142" t="s">
        <v>32</v>
      </c>
      <c r="R2142" t="s">
        <v>25</v>
      </c>
      <c r="S2142" t="str">
        <f t="shared" si="33"/>
        <v/>
      </c>
    </row>
    <row r="2143" spans="1:19" x14ac:dyDescent="0.45">
      <c r="A2143">
        <v>15758372</v>
      </c>
      <c r="B2143" t="s">
        <v>118</v>
      </c>
      <c r="C2143">
        <v>674</v>
      </c>
      <c r="D2143" t="s">
        <v>19</v>
      </c>
      <c r="E2143" t="s">
        <v>41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  <c r="N2143" t="s">
        <v>46</v>
      </c>
      <c r="O2143" t="s">
        <v>36</v>
      </c>
      <c r="P2143" t="s">
        <v>23</v>
      </c>
      <c r="Q2143" t="s">
        <v>32</v>
      </c>
      <c r="R2143" t="s">
        <v>33</v>
      </c>
      <c r="S2143" t="str">
        <f t="shared" si="33"/>
        <v/>
      </c>
    </row>
    <row r="2144" spans="1:19" x14ac:dyDescent="0.45">
      <c r="A2144">
        <v>15782591</v>
      </c>
      <c r="B2144" t="s">
        <v>427</v>
      </c>
      <c r="C2144">
        <v>690</v>
      </c>
      <c r="D2144" t="s">
        <v>19</v>
      </c>
      <c r="E2144" t="s">
        <v>41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  <c r="N2144" t="s">
        <v>35</v>
      </c>
      <c r="O2144" t="s">
        <v>36</v>
      </c>
      <c r="P2144" t="s">
        <v>39</v>
      </c>
      <c r="Q2144" t="s">
        <v>32</v>
      </c>
      <c r="R2144" t="s">
        <v>25</v>
      </c>
      <c r="S2144" t="str">
        <f t="shared" si="33"/>
        <v/>
      </c>
    </row>
    <row r="2145" spans="1:19" x14ac:dyDescent="0.45">
      <c r="A2145">
        <v>15612109</v>
      </c>
      <c r="B2145" t="s">
        <v>1290</v>
      </c>
      <c r="C2145">
        <v>819</v>
      </c>
      <c r="D2145" t="s">
        <v>19</v>
      </c>
      <c r="E2145" t="s">
        <v>41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  <c r="N2145" t="s">
        <v>35</v>
      </c>
      <c r="O2145" t="s">
        <v>38</v>
      </c>
      <c r="P2145" t="s">
        <v>39</v>
      </c>
      <c r="Q2145" t="s">
        <v>53</v>
      </c>
      <c r="R2145" t="s">
        <v>33</v>
      </c>
      <c r="S2145" t="str">
        <f t="shared" si="33"/>
        <v/>
      </c>
    </row>
    <row r="2146" spans="1:19" x14ac:dyDescent="0.45">
      <c r="A2146">
        <v>15613712</v>
      </c>
      <c r="B2146" t="s">
        <v>1291</v>
      </c>
      <c r="C2146">
        <v>634</v>
      </c>
      <c r="D2146" t="s">
        <v>27</v>
      </c>
      <c r="E2146" t="s">
        <v>41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  <c r="N2146" t="s">
        <v>35</v>
      </c>
      <c r="O2146" t="s">
        <v>22</v>
      </c>
      <c r="P2146" t="s">
        <v>23</v>
      </c>
      <c r="Q2146" t="s">
        <v>24</v>
      </c>
      <c r="R2146" t="s">
        <v>33</v>
      </c>
      <c r="S2146" t="str">
        <f t="shared" si="33"/>
        <v/>
      </c>
    </row>
    <row r="2147" spans="1:19" x14ac:dyDescent="0.45">
      <c r="A2147">
        <v>15639322</v>
      </c>
      <c r="B2147" t="s">
        <v>1292</v>
      </c>
      <c r="C2147">
        <v>633</v>
      </c>
      <c r="D2147" t="s">
        <v>27</v>
      </c>
      <c r="E2147" t="s">
        <v>41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  <c r="N2147" t="s">
        <v>35</v>
      </c>
      <c r="O2147" t="s">
        <v>22</v>
      </c>
      <c r="P2147" t="s">
        <v>39</v>
      </c>
      <c r="Q2147" t="s">
        <v>47</v>
      </c>
      <c r="R2147" t="s">
        <v>33</v>
      </c>
      <c r="S2147" t="str">
        <f t="shared" si="33"/>
        <v/>
      </c>
    </row>
    <row r="2148" spans="1:19" x14ac:dyDescent="0.45">
      <c r="A2148">
        <v>15594349</v>
      </c>
      <c r="B2148" t="s">
        <v>1293</v>
      </c>
      <c r="C2148">
        <v>850</v>
      </c>
      <c r="D2148" t="s">
        <v>19</v>
      </c>
      <c r="E2148" t="s">
        <v>41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  <c r="N2148" t="s">
        <v>21</v>
      </c>
      <c r="O2148" t="s">
        <v>38</v>
      </c>
      <c r="P2148" t="s">
        <v>39</v>
      </c>
      <c r="Q2148" t="s">
        <v>47</v>
      </c>
      <c r="R2148" t="s">
        <v>25</v>
      </c>
      <c r="S2148" t="str">
        <f t="shared" si="33"/>
        <v/>
      </c>
    </row>
    <row r="2149" spans="1:19" x14ac:dyDescent="0.45">
      <c r="A2149">
        <v>15574167</v>
      </c>
      <c r="B2149" t="s">
        <v>1294</v>
      </c>
      <c r="C2149">
        <v>665</v>
      </c>
      <c r="D2149" t="s">
        <v>19</v>
      </c>
      <c r="E2149" t="s">
        <v>41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  <c r="N2149" t="s">
        <v>35</v>
      </c>
      <c r="O2149" t="s">
        <v>22</v>
      </c>
      <c r="P2149" t="s">
        <v>39</v>
      </c>
      <c r="Q2149" t="s">
        <v>24</v>
      </c>
      <c r="R2149" t="s">
        <v>25</v>
      </c>
      <c r="S2149" t="str">
        <f t="shared" si="33"/>
        <v/>
      </c>
    </row>
    <row r="2150" spans="1:19" x14ac:dyDescent="0.45">
      <c r="A2150">
        <v>15811842</v>
      </c>
      <c r="B2150" t="s">
        <v>1295</v>
      </c>
      <c r="C2150">
        <v>630</v>
      </c>
      <c r="D2150" t="s">
        <v>27</v>
      </c>
      <c r="E2150" t="s">
        <v>41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  <c r="N2150" t="s">
        <v>46</v>
      </c>
      <c r="O2150" t="s">
        <v>22</v>
      </c>
      <c r="P2150" t="s">
        <v>23</v>
      </c>
      <c r="Q2150" t="s">
        <v>32</v>
      </c>
      <c r="R2150" t="s">
        <v>33</v>
      </c>
      <c r="S2150" t="str">
        <f t="shared" si="33"/>
        <v/>
      </c>
    </row>
    <row r="2151" spans="1:19" x14ac:dyDescent="0.45">
      <c r="A2151">
        <v>15648794</v>
      </c>
      <c r="B2151" t="s">
        <v>1067</v>
      </c>
      <c r="C2151">
        <v>836</v>
      </c>
      <c r="D2151" t="s">
        <v>27</v>
      </c>
      <c r="E2151" t="s">
        <v>41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  <c r="N2151" t="s">
        <v>43</v>
      </c>
      <c r="O2151" t="s">
        <v>38</v>
      </c>
      <c r="P2151" t="s">
        <v>39</v>
      </c>
      <c r="Q2151" t="s">
        <v>47</v>
      </c>
      <c r="R2151" t="s">
        <v>25</v>
      </c>
      <c r="S2151" t="str">
        <f t="shared" si="33"/>
        <v>PRIORITY SAVE</v>
      </c>
    </row>
    <row r="2152" spans="1:19" x14ac:dyDescent="0.45">
      <c r="A2152">
        <v>15771211</v>
      </c>
      <c r="B2152" t="s">
        <v>1192</v>
      </c>
      <c r="C2152">
        <v>668</v>
      </c>
      <c r="D2152" t="s">
        <v>19</v>
      </c>
      <c r="E2152" t="s">
        <v>41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  <c r="N2152" t="s">
        <v>35</v>
      </c>
      <c r="O2152" t="s">
        <v>22</v>
      </c>
      <c r="P2152" t="s">
        <v>28</v>
      </c>
      <c r="Q2152" t="s">
        <v>53</v>
      </c>
      <c r="R2152" t="s">
        <v>25</v>
      </c>
      <c r="S2152" t="str">
        <f t="shared" si="33"/>
        <v/>
      </c>
    </row>
    <row r="2153" spans="1:19" x14ac:dyDescent="0.45">
      <c r="A2153">
        <v>15588614</v>
      </c>
      <c r="B2153" t="s">
        <v>484</v>
      </c>
      <c r="C2153">
        <v>753</v>
      </c>
      <c r="D2153" t="s">
        <v>19</v>
      </c>
      <c r="E2153" t="s">
        <v>41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  <c r="N2153" t="s">
        <v>43</v>
      </c>
      <c r="O2153" t="s">
        <v>68</v>
      </c>
      <c r="P2153" t="s">
        <v>23</v>
      </c>
      <c r="Q2153" t="s">
        <v>32</v>
      </c>
      <c r="R2153" t="s">
        <v>25</v>
      </c>
      <c r="S2153" t="str">
        <f t="shared" si="33"/>
        <v/>
      </c>
    </row>
    <row r="2154" spans="1:19" x14ac:dyDescent="0.45">
      <c r="A2154">
        <v>15630698</v>
      </c>
      <c r="B2154" t="s">
        <v>246</v>
      </c>
      <c r="C2154">
        <v>745</v>
      </c>
      <c r="D2154" t="s">
        <v>19</v>
      </c>
      <c r="E2154" t="s">
        <v>20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  <c r="N2154" t="s">
        <v>43</v>
      </c>
      <c r="O2154" t="s">
        <v>68</v>
      </c>
      <c r="P2154" t="s">
        <v>39</v>
      </c>
      <c r="Q2154" t="s">
        <v>53</v>
      </c>
      <c r="R2154" t="s">
        <v>25</v>
      </c>
      <c r="S2154" t="str">
        <f t="shared" si="33"/>
        <v>PRIORITY SAVE</v>
      </c>
    </row>
    <row r="2155" spans="1:19" x14ac:dyDescent="0.45">
      <c r="A2155">
        <v>15694200</v>
      </c>
      <c r="B2155" t="s">
        <v>1296</v>
      </c>
      <c r="C2155">
        <v>693</v>
      </c>
      <c r="D2155" t="s">
        <v>19</v>
      </c>
      <c r="E2155" t="s">
        <v>41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  <c r="N2155" t="s">
        <v>35</v>
      </c>
      <c r="O2155" t="s">
        <v>36</v>
      </c>
      <c r="P2155" t="s">
        <v>31</v>
      </c>
      <c r="Q2155" t="s">
        <v>32</v>
      </c>
      <c r="R2155" t="s">
        <v>25</v>
      </c>
      <c r="S2155" t="str">
        <f t="shared" si="33"/>
        <v>PRIORITY SAVE</v>
      </c>
    </row>
    <row r="2156" spans="1:19" x14ac:dyDescent="0.45">
      <c r="A2156">
        <v>15721426</v>
      </c>
      <c r="B2156" t="s">
        <v>191</v>
      </c>
      <c r="C2156">
        <v>606</v>
      </c>
      <c r="D2156" t="s">
        <v>45</v>
      </c>
      <c r="E2156" t="s">
        <v>41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  <c r="N2156" t="s">
        <v>85</v>
      </c>
      <c r="O2156" t="s">
        <v>22</v>
      </c>
      <c r="P2156" t="s">
        <v>39</v>
      </c>
      <c r="Q2156" t="s">
        <v>53</v>
      </c>
      <c r="R2156" t="s">
        <v>33</v>
      </c>
      <c r="S2156" t="str">
        <f t="shared" si="33"/>
        <v>PRIORITY SAVE</v>
      </c>
    </row>
    <row r="2157" spans="1:19" x14ac:dyDescent="0.45">
      <c r="A2157">
        <v>15725997</v>
      </c>
      <c r="B2157" t="s">
        <v>716</v>
      </c>
      <c r="C2157">
        <v>660</v>
      </c>
      <c r="D2157" t="s">
        <v>19</v>
      </c>
      <c r="E2157" t="s">
        <v>20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  <c r="N2157" t="s">
        <v>35</v>
      </c>
      <c r="O2157" t="s">
        <v>22</v>
      </c>
      <c r="P2157" t="s">
        <v>39</v>
      </c>
      <c r="Q2157" t="s">
        <v>32</v>
      </c>
      <c r="R2157" t="s">
        <v>25</v>
      </c>
      <c r="S2157" t="str">
        <f t="shared" si="33"/>
        <v/>
      </c>
    </row>
    <row r="2158" spans="1:19" x14ac:dyDescent="0.45">
      <c r="A2158">
        <v>15762138</v>
      </c>
      <c r="B2158" t="s">
        <v>120</v>
      </c>
      <c r="C2158">
        <v>608</v>
      </c>
      <c r="D2158" t="s">
        <v>19</v>
      </c>
      <c r="E2158" t="s">
        <v>41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  <c r="N2158" t="s">
        <v>21</v>
      </c>
      <c r="O2158" t="s">
        <v>22</v>
      </c>
      <c r="P2158" t="s">
        <v>23</v>
      </c>
      <c r="Q2158" t="s">
        <v>47</v>
      </c>
      <c r="R2158" t="s">
        <v>33</v>
      </c>
      <c r="S2158" t="str">
        <f t="shared" si="33"/>
        <v/>
      </c>
    </row>
    <row r="2159" spans="1:19" x14ac:dyDescent="0.45">
      <c r="A2159">
        <v>15750649</v>
      </c>
      <c r="B2159" t="s">
        <v>1297</v>
      </c>
      <c r="C2159">
        <v>744</v>
      </c>
      <c r="D2159" t="s">
        <v>19</v>
      </c>
      <c r="E2159" t="s">
        <v>20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  <c r="N2159" t="s">
        <v>21</v>
      </c>
      <c r="O2159" t="s">
        <v>68</v>
      </c>
      <c r="P2159" t="s">
        <v>23</v>
      </c>
      <c r="Q2159" t="s">
        <v>47</v>
      </c>
      <c r="R2159" t="s">
        <v>33</v>
      </c>
      <c r="S2159" t="str">
        <f t="shared" si="33"/>
        <v/>
      </c>
    </row>
    <row r="2160" spans="1:19" x14ac:dyDescent="0.45">
      <c r="A2160">
        <v>15685706</v>
      </c>
      <c r="B2160" t="s">
        <v>757</v>
      </c>
      <c r="C2160">
        <v>731</v>
      </c>
      <c r="D2160" t="s">
        <v>19</v>
      </c>
      <c r="E2160" t="s">
        <v>20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  <c r="N2160" t="s">
        <v>21</v>
      </c>
      <c r="O2160" t="s">
        <v>36</v>
      </c>
      <c r="P2160" t="s">
        <v>39</v>
      </c>
      <c r="Q2160" t="s">
        <v>32</v>
      </c>
      <c r="R2160" t="s">
        <v>25</v>
      </c>
      <c r="S2160" t="str">
        <f t="shared" si="33"/>
        <v/>
      </c>
    </row>
    <row r="2161" spans="1:19" x14ac:dyDescent="0.45">
      <c r="A2161">
        <v>15641835</v>
      </c>
      <c r="B2161" t="s">
        <v>566</v>
      </c>
      <c r="C2161">
        <v>683</v>
      </c>
      <c r="D2161" t="s">
        <v>19</v>
      </c>
      <c r="E2161" t="s">
        <v>41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  <c r="N2161" t="s">
        <v>85</v>
      </c>
      <c r="O2161" t="s">
        <v>36</v>
      </c>
      <c r="P2161" t="s">
        <v>39</v>
      </c>
      <c r="Q2161" t="s">
        <v>47</v>
      </c>
      <c r="R2161" t="s">
        <v>25</v>
      </c>
      <c r="S2161" t="str">
        <f t="shared" si="33"/>
        <v/>
      </c>
    </row>
    <row r="2162" spans="1:19" x14ac:dyDescent="0.45">
      <c r="A2162">
        <v>15586821</v>
      </c>
      <c r="B2162" t="s">
        <v>1298</v>
      </c>
      <c r="C2162">
        <v>727</v>
      </c>
      <c r="D2162" t="s">
        <v>19</v>
      </c>
      <c r="E2162" t="s">
        <v>41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  <c r="N2162" t="s">
        <v>46</v>
      </c>
      <c r="O2162" t="s">
        <v>36</v>
      </c>
      <c r="P2162" t="s">
        <v>23</v>
      </c>
      <c r="Q2162" t="s">
        <v>47</v>
      </c>
      <c r="R2162" t="s">
        <v>33</v>
      </c>
      <c r="S2162" t="str">
        <f t="shared" si="33"/>
        <v/>
      </c>
    </row>
    <row r="2163" spans="1:19" x14ac:dyDescent="0.45">
      <c r="A2163">
        <v>15569678</v>
      </c>
      <c r="B2163" t="s">
        <v>169</v>
      </c>
      <c r="C2163">
        <v>561</v>
      </c>
      <c r="D2163" t="s">
        <v>45</v>
      </c>
      <c r="E2163" t="s">
        <v>41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  <c r="N2163" t="s">
        <v>35</v>
      </c>
      <c r="O2163" t="s">
        <v>30</v>
      </c>
      <c r="P2163" t="s">
        <v>31</v>
      </c>
      <c r="Q2163" t="s">
        <v>32</v>
      </c>
      <c r="R2163" t="s">
        <v>25</v>
      </c>
      <c r="S2163" t="str">
        <f t="shared" si="33"/>
        <v/>
      </c>
    </row>
    <row r="2164" spans="1:19" x14ac:dyDescent="0.45">
      <c r="A2164">
        <v>15793842</v>
      </c>
      <c r="B2164" t="s">
        <v>1299</v>
      </c>
      <c r="C2164">
        <v>700</v>
      </c>
      <c r="D2164" t="s">
        <v>19</v>
      </c>
      <c r="E2164" t="s">
        <v>20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  <c r="N2164" t="s">
        <v>35</v>
      </c>
      <c r="O2164" t="s">
        <v>36</v>
      </c>
      <c r="P2164" t="s">
        <v>28</v>
      </c>
      <c r="Q2164" t="s">
        <v>24</v>
      </c>
      <c r="R2164" t="s">
        <v>25</v>
      </c>
      <c r="S2164" t="str">
        <f t="shared" si="33"/>
        <v/>
      </c>
    </row>
    <row r="2165" spans="1:19" x14ac:dyDescent="0.45">
      <c r="A2165">
        <v>15667554</v>
      </c>
      <c r="B2165" t="s">
        <v>81</v>
      </c>
      <c r="C2165">
        <v>605</v>
      </c>
      <c r="D2165" t="s">
        <v>19</v>
      </c>
      <c r="E2165" t="s">
        <v>41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  <c r="N2165" t="s">
        <v>35</v>
      </c>
      <c r="O2165" t="s">
        <v>22</v>
      </c>
      <c r="P2165" t="s">
        <v>23</v>
      </c>
      <c r="Q2165" t="s">
        <v>32</v>
      </c>
      <c r="R2165" t="s">
        <v>33</v>
      </c>
      <c r="S2165" t="str">
        <f t="shared" si="33"/>
        <v/>
      </c>
    </row>
    <row r="2166" spans="1:19" x14ac:dyDescent="0.45">
      <c r="A2166">
        <v>15794479</v>
      </c>
      <c r="B2166" t="s">
        <v>1300</v>
      </c>
      <c r="C2166">
        <v>767</v>
      </c>
      <c r="D2166" t="s">
        <v>27</v>
      </c>
      <c r="E2166" t="s">
        <v>41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  <c r="N2166" t="s">
        <v>85</v>
      </c>
      <c r="O2166" t="s">
        <v>68</v>
      </c>
      <c r="P2166" t="s">
        <v>39</v>
      </c>
      <c r="Q2166" t="s">
        <v>32</v>
      </c>
      <c r="R2166" t="s">
        <v>25</v>
      </c>
      <c r="S2166" t="str">
        <f t="shared" si="33"/>
        <v/>
      </c>
    </row>
    <row r="2167" spans="1:19" x14ac:dyDescent="0.45">
      <c r="A2167">
        <v>15585041</v>
      </c>
      <c r="B2167" t="s">
        <v>1301</v>
      </c>
      <c r="C2167">
        <v>511</v>
      </c>
      <c r="D2167" t="s">
        <v>19</v>
      </c>
      <c r="E2167" t="s">
        <v>41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  <c r="N2167" t="s">
        <v>35</v>
      </c>
      <c r="O2167" t="s">
        <v>30</v>
      </c>
      <c r="P2167" t="s">
        <v>23</v>
      </c>
      <c r="Q2167" t="s">
        <v>32</v>
      </c>
      <c r="R2167" t="s">
        <v>33</v>
      </c>
      <c r="S2167" t="str">
        <f t="shared" si="33"/>
        <v/>
      </c>
    </row>
    <row r="2168" spans="1:19" x14ac:dyDescent="0.45">
      <c r="A2168">
        <v>15780650</v>
      </c>
      <c r="B2168" t="s">
        <v>1302</v>
      </c>
      <c r="C2168">
        <v>667</v>
      </c>
      <c r="D2168" t="s">
        <v>19</v>
      </c>
      <c r="E2168" t="s">
        <v>41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  <c r="N2168" t="s">
        <v>21</v>
      </c>
      <c r="O2168" t="s">
        <v>22</v>
      </c>
      <c r="P2168" t="s">
        <v>23</v>
      </c>
      <c r="Q2168" t="s">
        <v>53</v>
      </c>
      <c r="R2168" t="s">
        <v>25</v>
      </c>
      <c r="S2168" t="str">
        <f t="shared" si="33"/>
        <v/>
      </c>
    </row>
    <row r="2169" spans="1:19" x14ac:dyDescent="0.45">
      <c r="A2169">
        <v>15780846</v>
      </c>
      <c r="B2169" t="s">
        <v>1303</v>
      </c>
      <c r="C2169">
        <v>787</v>
      </c>
      <c r="D2169" t="s">
        <v>19</v>
      </c>
      <c r="E2169" t="s">
        <v>41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  <c r="N2169" t="s">
        <v>35</v>
      </c>
      <c r="O2169" t="s">
        <v>68</v>
      </c>
      <c r="P2169" t="s">
        <v>39</v>
      </c>
      <c r="Q2169" t="s">
        <v>24</v>
      </c>
      <c r="R2169" t="s">
        <v>33</v>
      </c>
      <c r="S2169" t="str">
        <f t="shared" si="33"/>
        <v/>
      </c>
    </row>
    <row r="2170" spans="1:19" x14ac:dyDescent="0.45">
      <c r="A2170">
        <v>15805260</v>
      </c>
      <c r="B2170" t="s">
        <v>203</v>
      </c>
      <c r="C2170">
        <v>705</v>
      </c>
      <c r="D2170" t="s">
        <v>45</v>
      </c>
      <c r="E2170" t="s">
        <v>20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  <c r="N2170" t="s">
        <v>43</v>
      </c>
      <c r="O2170" t="s">
        <v>36</v>
      </c>
      <c r="P2170" t="s">
        <v>39</v>
      </c>
      <c r="Q2170" t="s">
        <v>24</v>
      </c>
      <c r="R2170" t="s">
        <v>25</v>
      </c>
      <c r="S2170" t="str">
        <f t="shared" si="33"/>
        <v>PRIORITY SAVE</v>
      </c>
    </row>
    <row r="2171" spans="1:19" x14ac:dyDescent="0.45">
      <c r="A2171">
        <v>15621629</v>
      </c>
      <c r="B2171" t="s">
        <v>55</v>
      </c>
      <c r="C2171">
        <v>773</v>
      </c>
      <c r="D2171" t="s">
        <v>45</v>
      </c>
      <c r="E2171" t="s">
        <v>41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  <c r="N2171" t="s">
        <v>21</v>
      </c>
      <c r="O2171" t="s">
        <v>68</v>
      </c>
      <c r="P2171" t="s">
        <v>28</v>
      </c>
      <c r="Q2171" t="s">
        <v>32</v>
      </c>
      <c r="R2171" t="s">
        <v>33</v>
      </c>
      <c r="S2171" t="str">
        <f t="shared" si="33"/>
        <v/>
      </c>
    </row>
    <row r="2172" spans="1:19" x14ac:dyDescent="0.45">
      <c r="A2172">
        <v>15662151</v>
      </c>
      <c r="B2172" t="s">
        <v>1035</v>
      </c>
      <c r="C2172">
        <v>554</v>
      </c>
      <c r="D2172" t="s">
        <v>19</v>
      </c>
      <c r="E2172" t="s">
        <v>41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  <c r="N2172" t="s">
        <v>21</v>
      </c>
      <c r="O2172" t="s">
        <v>30</v>
      </c>
      <c r="P2172" t="s">
        <v>23</v>
      </c>
      <c r="Q2172" t="s">
        <v>47</v>
      </c>
      <c r="R2172" t="s">
        <v>25</v>
      </c>
      <c r="S2172" t="str">
        <f t="shared" si="33"/>
        <v/>
      </c>
    </row>
    <row r="2173" spans="1:19" x14ac:dyDescent="0.45">
      <c r="A2173">
        <v>15747174</v>
      </c>
      <c r="B2173" t="s">
        <v>60</v>
      </c>
      <c r="C2173">
        <v>526</v>
      </c>
      <c r="D2173" t="s">
        <v>45</v>
      </c>
      <c r="E2173" t="s">
        <v>41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  <c r="N2173" t="s">
        <v>43</v>
      </c>
      <c r="O2173" t="s">
        <v>30</v>
      </c>
      <c r="P2173" t="s">
        <v>31</v>
      </c>
      <c r="Q2173" t="s">
        <v>53</v>
      </c>
      <c r="R2173" t="s">
        <v>33</v>
      </c>
      <c r="S2173" t="str">
        <f t="shared" si="33"/>
        <v/>
      </c>
    </row>
    <row r="2174" spans="1:19" x14ac:dyDescent="0.45">
      <c r="A2174">
        <v>15651585</v>
      </c>
      <c r="B2174" t="s">
        <v>354</v>
      </c>
      <c r="C2174">
        <v>661</v>
      </c>
      <c r="D2174" t="s">
        <v>45</v>
      </c>
      <c r="E2174" t="s">
        <v>41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  <c r="N2174" t="s">
        <v>35</v>
      </c>
      <c r="O2174" t="s">
        <v>22</v>
      </c>
      <c r="P2174" t="s">
        <v>39</v>
      </c>
      <c r="Q2174" t="s">
        <v>24</v>
      </c>
      <c r="R2174" t="s">
        <v>25</v>
      </c>
      <c r="S2174" t="str">
        <f t="shared" si="33"/>
        <v/>
      </c>
    </row>
    <row r="2175" spans="1:19" x14ac:dyDescent="0.45">
      <c r="A2175">
        <v>15649738</v>
      </c>
      <c r="B2175" t="s">
        <v>347</v>
      </c>
      <c r="C2175">
        <v>698</v>
      </c>
      <c r="D2175" t="s">
        <v>19</v>
      </c>
      <c r="E2175" t="s">
        <v>20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  <c r="N2175" t="s">
        <v>21</v>
      </c>
      <c r="O2175" t="s">
        <v>36</v>
      </c>
      <c r="P2175" t="s">
        <v>23</v>
      </c>
      <c r="Q2175" t="s">
        <v>24</v>
      </c>
      <c r="R2175" t="s">
        <v>33</v>
      </c>
      <c r="S2175" t="str">
        <f t="shared" si="33"/>
        <v/>
      </c>
    </row>
    <row r="2176" spans="1:19" x14ac:dyDescent="0.45">
      <c r="A2176">
        <v>15633108</v>
      </c>
      <c r="B2176" t="s">
        <v>153</v>
      </c>
      <c r="C2176">
        <v>646</v>
      </c>
      <c r="D2176" t="s">
        <v>19</v>
      </c>
      <c r="E2176" t="s">
        <v>41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  <c r="N2176" t="s">
        <v>46</v>
      </c>
      <c r="O2176" t="s">
        <v>22</v>
      </c>
      <c r="P2176" t="s">
        <v>39</v>
      </c>
      <c r="Q2176" t="s">
        <v>47</v>
      </c>
      <c r="R2176" t="s">
        <v>25</v>
      </c>
      <c r="S2176" t="str">
        <f t="shared" si="33"/>
        <v/>
      </c>
    </row>
    <row r="2177" spans="1:19" x14ac:dyDescent="0.45">
      <c r="A2177">
        <v>15769254</v>
      </c>
      <c r="B2177" t="s">
        <v>968</v>
      </c>
      <c r="C2177">
        <v>757</v>
      </c>
      <c r="D2177" t="s">
        <v>45</v>
      </c>
      <c r="E2177" t="s">
        <v>20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  <c r="N2177" t="s">
        <v>35</v>
      </c>
      <c r="O2177" t="s">
        <v>68</v>
      </c>
      <c r="P2177" t="s">
        <v>39</v>
      </c>
      <c r="Q2177" t="s">
        <v>53</v>
      </c>
      <c r="R2177" t="s">
        <v>33</v>
      </c>
      <c r="S2177" t="str">
        <f t="shared" si="33"/>
        <v/>
      </c>
    </row>
    <row r="2178" spans="1:19" x14ac:dyDescent="0.45">
      <c r="A2178">
        <v>15704746</v>
      </c>
      <c r="B2178" t="s">
        <v>1304</v>
      </c>
      <c r="C2178">
        <v>699</v>
      </c>
      <c r="D2178" t="s">
        <v>27</v>
      </c>
      <c r="E2178" t="s">
        <v>41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  <c r="N2178" t="s">
        <v>35</v>
      </c>
      <c r="O2178" t="s">
        <v>36</v>
      </c>
      <c r="P2178" t="s">
        <v>31</v>
      </c>
      <c r="Q2178" t="s">
        <v>24</v>
      </c>
      <c r="R2178" t="s">
        <v>33</v>
      </c>
      <c r="S2178" t="str">
        <f t="shared" si="33"/>
        <v/>
      </c>
    </row>
    <row r="2179" spans="1:19" x14ac:dyDescent="0.45">
      <c r="A2179">
        <v>15637644</v>
      </c>
      <c r="B2179" t="s">
        <v>1305</v>
      </c>
      <c r="C2179">
        <v>667</v>
      </c>
      <c r="D2179" t="s">
        <v>19</v>
      </c>
      <c r="E2179" t="s">
        <v>20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  <c r="N2179" t="s">
        <v>46</v>
      </c>
      <c r="O2179" t="s">
        <v>22</v>
      </c>
      <c r="P2179" t="s">
        <v>23</v>
      </c>
      <c r="Q2179" t="s">
        <v>47</v>
      </c>
      <c r="R2179" t="s">
        <v>33</v>
      </c>
      <c r="S2179" t="str">
        <f t="shared" ref="S2179:S2242" si="34">IF(AND(M2179=1,H2179&gt;=100000),"PRIORITY SAVE","")</f>
        <v/>
      </c>
    </row>
    <row r="2180" spans="1:19" x14ac:dyDescent="0.45">
      <c r="A2180">
        <v>15609562</v>
      </c>
      <c r="B2180" t="s">
        <v>165</v>
      </c>
      <c r="C2180">
        <v>774</v>
      </c>
      <c r="D2180" t="s">
        <v>27</v>
      </c>
      <c r="E2180" t="s">
        <v>20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  <c r="N2180" t="s">
        <v>21</v>
      </c>
      <c r="O2180" t="s">
        <v>68</v>
      </c>
      <c r="P2180" t="s">
        <v>39</v>
      </c>
      <c r="Q2180" t="s">
        <v>24</v>
      </c>
      <c r="R2180" t="s">
        <v>25</v>
      </c>
      <c r="S2180" t="str">
        <f t="shared" si="34"/>
        <v/>
      </c>
    </row>
    <row r="2181" spans="1:19" x14ac:dyDescent="0.45">
      <c r="A2181">
        <v>15787459</v>
      </c>
      <c r="B2181" t="s">
        <v>1271</v>
      </c>
      <c r="C2181">
        <v>745</v>
      </c>
      <c r="D2181" t="s">
        <v>27</v>
      </c>
      <c r="E2181" t="s">
        <v>41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  <c r="N2181" t="s">
        <v>21</v>
      </c>
      <c r="O2181" t="s">
        <v>68</v>
      </c>
      <c r="P2181" t="s">
        <v>28</v>
      </c>
      <c r="Q2181" t="s">
        <v>47</v>
      </c>
      <c r="R2181" t="s">
        <v>25</v>
      </c>
      <c r="S2181" t="str">
        <f t="shared" si="34"/>
        <v/>
      </c>
    </row>
    <row r="2182" spans="1:19" x14ac:dyDescent="0.45">
      <c r="A2182">
        <v>15762902</v>
      </c>
      <c r="B2182" t="s">
        <v>714</v>
      </c>
      <c r="C2182">
        <v>649</v>
      </c>
      <c r="D2182" t="s">
        <v>19</v>
      </c>
      <c r="E2182" t="s">
        <v>20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  <c r="N2182" t="s">
        <v>21</v>
      </c>
      <c r="O2182" t="s">
        <v>22</v>
      </c>
      <c r="P2182" t="s">
        <v>23</v>
      </c>
      <c r="Q2182" t="s">
        <v>32</v>
      </c>
      <c r="R2182" t="s">
        <v>33</v>
      </c>
      <c r="S2182" t="str">
        <f t="shared" si="34"/>
        <v/>
      </c>
    </row>
    <row r="2183" spans="1:19" x14ac:dyDescent="0.45">
      <c r="A2183">
        <v>15738605</v>
      </c>
      <c r="B2183" t="s">
        <v>1306</v>
      </c>
      <c r="C2183">
        <v>634</v>
      </c>
      <c r="D2183" t="s">
        <v>45</v>
      </c>
      <c r="E2183" t="s">
        <v>20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  <c r="N2183" t="s">
        <v>21</v>
      </c>
      <c r="O2183" t="s">
        <v>22</v>
      </c>
      <c r="P2183" t="s">
        <v>39</v>
      </c>
      <c r="Q2183" t="s">
        <v>47</v>
      </c>
      <c r="R2183" t="s">
        <v>25</v>
      </c>
      <c r="S2183" t="str">
        <f t="shared" si="34"/>
        <v>PRIORITY SAVE</v>
      </c>
    </row>
    <row r="2184" spans="1:19" x14ac:dyDescent="0.45">
      <c r="A2184">
        <v>15724889</v>
      </c>
      <c r="B2184" t="s">
        <v>1307</v>
      </c>
      <c r="C2184">
        <v>665</v>
      </c>
      <c r="D2184" t="s">
        <v>27</v>
      </c>
      <c r="E2184" t="s">
        <v>41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  <c r="N2184" t="s">
        <v>35</v>
      </c>
      <c r="O2184" t="s">
        <v>22</v>
      </c>
      <c r="P2184" t="s">
        <v>23</v>
      </c>
      <c r="Q2184" t="s">
        <v>53</v>
      </c>
      <c r="R2184" t="s">
        <v>25</v>
      </c>
      <c r="S2184" t="str">
        <f t="shared" si="34"/>
        <v/>
      </c>
    </row>
    <row r="2185" spans="1:19" x14ac:dyDescent="0.45">
      <c r="A2185">
        <v>15730735</v>
      </c>
      <c r="B2185" t="s">
        <v>1308</v>
      </c>
      <c r="C2185">
        <v>713</v>
      </c>
      <c r="D2185" t="s">
        <v>19</v>
      </c>
      <c r="E2185" t="s">
        <v>41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  <c r="N2185" t="s">
        <v>35</v>
      </c>
      <c r="O2185" t="s">
        <v>36</v>
      </c>
      <c r="P2185" t="s">
        <v>28</v>
      </c>
      <c r="Q2185" t="s">
        <v>53</v>
      </c>
      <c r="R2185" t="s">
        <v>33</v>
      </c>
      <c r="S2185" t="str">
        <f t="shared" si="34"/>
        <v/>
      </c>
    </row>
    <row r="2186" spans="1:19" x14ac:dyDescent="0.45">
      <c r="A2186">
        <v>15689147</v>
      </c>
      <c r="B2186" t="s">
        <v>1309</v>
      </c>
      <c r="C2186">
        <v>652</v>
      </c>
      <c r="D2186" t="s">
        <v>19</v>
      </c>
      <c r="E2186" t="s">
        <v>20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  <c r="N2186" t="s">
        <v>21</v>
      </c>
      <c r="O2186" t="s">
        <v>22</v>
      </c>
      <c r="P2186" t="s">
        <v>23</v>
      </c>
      <c r="Q2186" t="s">
        <v>24</v>
      </c>
      <c r="R2186" t="s">
        <v>33</v>
      </c>
      <c r="S2186" t="str">
        <f t="shared" si="34"/>
        <v/>
      </c>
    </row>
    <row r="2187" spans="1:19" x14ac:dyDescent="0.45">
      <c r="A2187">
        <v>15730397</v>
      </c>
      <c r="B2187" t="s">
        <v>1310</v>
      </c>
      <c r="C2187">
        <v>739</v>
      </c>
      <c r="D2187" t="s">
        <v>27</v>
      </c>
      <c r="E2187" t="s">
        <v>41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  <c r="N2187" t="s">
        <v>21</v>
      </c>
      <c r="O2187" t="s">
        <v>36</v>
      </c>
      <c r="P2187" t="s">
        <v>39</v>
      </c>
      <c r="Q2187" t="s">
        <v>24</v>
      </c>
      <c r="R2187" t="s">
        <v>25</v>
      </c>
      <c r="S2187" t="str">
        <f t="shared" si="34"/>
        <v/>
      </c>
    </row>
    <row r="2188" spans="1:19" x14ac:dyDescent="0.45">
      <c r="A2188">
        <v>15762169</v>
      </c>
      <c r="B2188" t="s">
        <v>1311</v>
      </c>
      <c r="C2188">
        <v>556</v>
      </c>
      <c r="D2188" t="s">
        <v>45</v>
      </c>
      <c r="E2188" t="s">
        <v>41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  <c r="N2188" t="s">
        <v>35</v>
      </c>
      <c r="O2188" t="s">
        <v>30</v>
      </c>
      <c r="P2188" t="s">
        <v>39</v>
      </c>
      <c r="Q2188" t="s">
        <v>53</v>
      </c>
      <c r="R2188" t="s">
        <v>33</v>
      </c>
      <c r="S2188" t="str">
        <f t="shared" si="34"/>
        <v>PRIORITY SAVE</v>
      </c>
    </row>
    <row r="2189" spans="1:19" x14ac:dyDescent="0.45">
      <c r="A2189">
        <v>15589320</v>
      </c>
      <c r="B2189" t="s">
        <v>569</v>
      </c>
      <c r="C2189">
        <v>699</v>
      </c>
      <c r="D2189" t="s">
        <v>27</v>
      </c>
      <c r="E2189" t="s">
        <v>41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  <c r="N2189" t="s">
        <v>35</v>
      </c>
      <c r="O2189" t="s">
        <v>36</v>
      </c>
      <c r="P2189" t="s">
        <v>23</v>
      </c>
      <c r="Q2189" t="s">
        <v>32</v>
      </c>
      <c r="R2189" t="s">
        <v>25</v>
      </c>
      <c r="S2189" t="str">
        <f t="shared" si="34"/>
        <v/>
      </c>
    </row>
    <row r="2190" spans="1:19" x14ac:dyDescent="0.45">
      <c r="A2190">
        <v>15799211</v>
      </c>
      <c r="B2190" t="s">
        <v>573</v>
      </c>
      <c r="C2190">
        <v>708</v>
      </c>
      <c r="D2190" t="s">
        <v>27</v>
      </c>
      <c r="E2190" t="s">
        <v>20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  <c r="N2190" t="s">
        <v>35</v>
      </c>
      <c r="O2190" t="s">
        <v>36</v>
      </c>
      <c r="P2190" t="s">
        <v>31</v>
      </c>
      <c r="Q2190" t="s">
        <v>32</v>
      </c>
      <c r="R2190" t="s">
        <v>25</v>
      </c>
      <c r="S2190" t="str">
        <f t="shared" si="34"/>
        <v/>
      </c>
    </row>
    <row r="2191" spans="1:19" x14ac:dyDescent="0.45">
      <c r="A2191">
        <v>15798310</v>
      </c>
      <c r="B2191" t="s">
        <v>772</v>
      </c>
      <c r="C2191">
        <v>480</v>
      </c>
      <c r="D2191" t="s">
        <v>19</v>
      </c>
      <c r="E2191" t="s">
        <v>41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  <c r="N2191" t="s">
        <v>35</v>
      </c>
      <c r="O2191" t="s">
        <v>30</v>
      </c>
      <c r="P2191" t="s">
        <v>31</v>
      </c>
      <c r="Q2191" t="s">
        <v>24</v>
      </c>
      <c r="R2191" t="s">
        <v>25</v>
      </c>
      <c r="S2191" t="str">
        <f t="shared" si="34"/>
        <v/>
      </c>
    </row>
    <row r="2192" spans="1:19" x14ac:dyDescent="0.45">
      <c r="A2192">
        <v>15609998</v>
      </c>
      <c r="B2192" t="s">
        <v>636</v>
      </c>
      <c r="C2192">
        <v>700</v>
      </c>
      <c r="D2192" t="s">
        <v>45</v>
      </c>
      <c r="E2192" t="s">
        <v>20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  <c r="N2192" t="s">
        <v>43</v>
      </c>
      <c r="O2192" t="s">
        <v>36</v>
      </c>
      <c r="P2192" t="s">
        <v>39</v>
      </c>
      <c r="Q2192" t="s">
        <v>47</v>
      </c>
      <c r="R2192" t="s">
        <v>25</v>
      </c>
      <c r="S2192" t="str">
        <f t="shared" si="34"/>
        <v>PRIORITY SAVE</v>
      </c>
    </row>
    <row r="2193" spans="1:19" x14ac:dyDescent="0.45">
      <c r="A2193">
        <v>15583548</v>
      </c>
      <c r="B2193" t="s">
        <v>1312</v>
      </c>
      <c r="C2193">
        <v>525</v>
      </c>
      <c r="D2193" t="s">
        <v>27</v>
      </c>
      <c r="E2193" t="s">
        <v>20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  <c r="N2193" t="s">
        <v>21</v>
      </c>
      <c r="O2193" t="s">
        <v>30</v>
      </c>
      <c r="P2193" t="s">
        <v>39</v>
      </c>
      <c r="Q2193" t="s">
        <v>32</v>
      </c>
      <c r="R2193" t="s">
        <v>25</v>
      </c>
      <c r="S2193" t="str">
        <f t="shared" si="34"/>
        <v>PRIORITY SAVE</v>
      </c>
    </row>
    <row r="2194" spans="1:19" x14ac:dyDescent="0.45">
      <c r="A2194">
        <v>15761763</v>
      </c>
      <c r="B2194" t="s">
        <v>820</v>
      </c>
      <c r="C2194">
        <v>845</v>
      </c>
      <c r="D2194" t="s">
        <v>19</v>
      </c>
      <c r="E2194" t="s">
        <v>41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  <c r="N2194" t="s">
        <v>35</v>
      </c>
      <c r="O2194" t="s">
        <v>38</v>
      </c>
      <c r="P2194" t="s">
        <v>31</v>
      </c>
      <c r="Q2194" t="s">
        <v>32</v>
      </c>
      <c r="R2194" t="s">
        <v>25</v>
      </c>
      <c r="S2194" t="str">
        <f t="shared" si="34"/>
        <v/>
      </c>
    </row>
    <row r="2195" spans="1:19" x14ac:dyDescent="0.45">
      <c r="A2195">
        <v>15764409</v>
      </c>
      <c r="B2195" t="s">
        <v>1313</v>
      </c>
      <c r="C2195">
        <v>613</v>
      </c>
      <c r="D2195" t="s">
        <v>19</v>
      </c>
      <c r="E2195" t="s">
        <v>41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  <c r="N2195" t="s">
        <v>35</v>
      </c>
      <c r="O2195" t="s">
        <v>22</v>
      </c>
      <c r="P2195" t="s">
        <v>39</v>
      </c>
      <c r="Q2195" t="s">
        <v>53</v>
      </c>
      <c r="R2195" t="s">
        <v>25</v>
      </c>
      <c r="S2195" t="str">
        <f t="shared" si="34"/>
        <v/>
      </c>
    </row>
    <row r="2196" spans="1:19" x14ac:dyDescent="0.45">
      <c r="A2196">
        <v>15710161</v>
      </c>
      <c r="B2196" t="s">
        <v>155</v>
      </c>
      <c r="C2196">
        <v>850</v>
      </c>
      <c r="D2196" t="s">
        <v>19</v>
      </c>
      <c r="E2196" t="s">
        <v>20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  <c r="N2196" t="s">
        <v>35</v>
      </c>
      <c r="O2196" t="s">
        <v>38</v>
      </c>
      <c r="P2196" t="s">
        <v>23</v>
      </c>
      <c r="Q2196" t="s">
        <v>24</v>
      </c>
      <c r="R2196" t="s">
        <v>33</v>
      </c>
      <c r="S2196" t="str">
        <f t="shared" si="34"/>
        <v/>
      </c>
    </row>
    <row r="2197" spans="1:19" x14ac:dyDescent="0.45">
      <c r="A2197">
        <v>15735246</v>
      </c>
      <c r="B2197" t="s">
        <v>951</v>
      </c>
      <c r="C2197">
        <v>798</v>
      </c>
      <c r="D2197" t="s">
        <v>27</v>
      </c>
      <c r="E2197" t="s">
        <v>20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  <c r="N2197" t="s">
        <v>43</v>
      </c>
      <c r="O2197" t="s">
        <v>68</v>
      </c>
      <c r="P2197" t="s">
        <v>23</v>
      </c>
      <c r="Q2197" t="s">
        <v>53</v>
      </c>
      <c r="R2197" t="s">
        <v>33</v>
      </c>
      <c r="S2197" t="str">
        <f t="shared" si="34"/>
        <v/>
      </c>
    </row>
    <row r="2198" spans="1:19" x14ac:dyDescent="0.45">
      <c r="A2198">
        <v>15791700</v>
      </c>
      <c r="B2198" t="s">
        <v>1314</v>
      </c>
      <c r="C2198">
        <v>773</v>
      </c>
      <c r="D2198" t="s">
        <v>45</v>
      </c>
      <c r="E2198" t="s">
        <v>41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  <c r="N2198" t="s">
        <v>21</v>
      </c>
      <c r="O2198" t="s">
        <v>68</v>
      </c>
      <c r="P2198" t="s">
        <v>39</v>
      </c>
      <c r="Q2198" t="s">
        <v>24</v>
      </c>
      <c r="R2198" t="s">
        <v>33</v>
      </c>
      <c r="S2198" t="str">
        <f t="shared" si="34"/>
        <v>PRIORITY SAVE</v>
      </c>
    </row>
    <row r="2199" spans="1:19" x14ac:dyDescent="0.45">
      <c r="A2199">
        <v>15670753</v>
      </c>
      <c r="B2199" t="s">
        <v>1315</v>
      </c>
      <c r="C2199">
        <v>614</v>
      </c>
      <c r="D2199" t="s">
        <v>27</v>
      </c>
      <c r="E2199" t="s">
        <v>41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  <c r="N2199" t="s">
        <v>35</v>
      </c>
      <c r="O2199" t="s">
        <v>22</v>
      </c>
      <c r="P2199" t="s">
        <v>39</v>
      </c>
      <c r="Q2199" t="s">
        <v>24</v>
      </c>
      <c r="R2199" t="s">
        <v>25</v>
      </c>
      <c r="S2199" t="str">
        <f t="shared" si="34"/>
        <v/>
      </c>
    </row>
    <row r="2200" spans="1:19" x14ac:dyDescent="0.45">
      <c r="A2200">
        <v>15573876</v>
      </c>
      <c r="B2200" t="s">
        <v>175</v>
      </c>
      <c r="C2200">
        <v>473</v>
      </c>
      <c r="D2200" t="s">
        <v>27</v>
      </c>
      <c r="E2200" t="s">
        <v>41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  <c r="N2200" t="s">
        <v>21</v>
      </c>
      <c r="O2200" t="s">
        <v>30</v>
      </c>
      <c r="P2200" t="s">
        <v>23</v>
      </c>
      <c r="Q2200" t="s">
        <v>32</v>
      </c>
      <c r="R2200" t="s">
        <v>33</v>
      </c>
      <c r="S2200" t="str">
        <f t="shared" si="34"/>
        <v/>
      </c>
    </row>
    <row r="2201" spans="1:19" x14ac:dyDescent="0.45">
      <c r="A2201">
        <v>15770174</v>
      </c>
      <c r="B2201" t="s">
        <v>677</v>
      </c>
      <c r="C2201">
        <v>762</v>
      </c>
      <c r="D2201" t="s">
        <v>19</v>
      </c>
      <c r="E2201" t="s">
        <v>41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  <c r="N2201" t="s">
        <v>46</v>
      </c>
      <c r="O2201" t="s">
        <v>68</v>
      </c>
      <c r="P2201" t="s">
        <v>39</v>
      </c>
      <c r="Q2201" t="s">
        <v>32</v>
      </c>
      <c r="R2201" t="s">
        <v>25</v>
      </c>
      <c r="S2201" t="str">
        <f t="shared" si="34"/>
        <v/>
      </c>
    </row>
    <row r="2202" spans="1:19" x14ac:dyDescent="0.45">
      <c r="A2202">
        <v>15641114</v>
      </c>
      <c r="B2202" t="s">
        <v>354</v>
      </c>
      <c r="C2202">
        <v>701</v>
      </c>
      <c r="D2202" t="s">
        <v>19</v>
      </c>
      <c r="E2202" t="s">
        <v>41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  <c r="N2202" t="s">
        <v>35</v>
      </c>
      <c r="O2202" t="s">
        <v>36</v>
      </c>
      <c r="P2202" t="s">
        <v>39</v>
      </c>
      <c r="Q2202" t="s">
        <v>32</v>
      </c>
      <c r="R2202" t="s">
        <v>25</v>
      </c>
      <c r="S2202" t="str">
        <f t="shared" si="34"/>
        <v/>
      </c>
    </row>
    <row r="2203" spans="1:19" x14ac:dyDescent="0.45">
      <c r="A2203">
        <v>15682435</v>
      </c>
      <c r="B2203" t="s">
        <v>658</v>
      </c>
      <c r="C2203">
        <v>600</v>
      </c>
      <c r="D2203" t="s">
        <v>19</v>
      </c>
      <c r="E2203" t="s">
        <v>41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  <c r="N2203" t="s">
        <v>35</v>
      </c>
      <c r="O2203" t="s">
        <v>22</v>
      </c>
      <c r="P2203" t="s">
        <v>39</v>
      </c>
      <c r="Q2203" t="s">
        <v>47</v>
      </c>
      <c r="R2203" t="s">
        <v>33</v>
      </c>
      <c r="S2203" t="str">
        <f t="shared" si="34"/>
        <v/>
      </c>
    </row>
    <row r="2204" spans="1:19" x14ac:dyDescent="0.45">
      <c r="A2204">
        <v>15751788</v>
      </c>
      <c r="B2204" t="s">
        <v>312</v>
      </c>
      <c r="C2204">
        <v>850</v>
      </c>
      <c r="D2204" t="s">
        <v>27</v>
      </c>
      <c r="E2204" t="s">
        <v>41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  <c r="N2204" t="s">
        <v>46</v>
      </c>
      <c r="O2204" t="s">
        <v>38</v>
      </c>
      <c r="P2204" t="s">
        <v>28</v>
      </c>
      <c r="Q2204" t="s">
        <v>53</v>
      </c>
      <c r="R2204" t="s">
        <v>25</v>
      </c>
      <c r="S2204" t="str">
        <f t="shared" si="34"/>
        <v/>
      </c>
    </row>
    <row r="2205" spans="1:19" x14ac:dyDescent="0.45">
      <c r="A2205">
        <v>15672598</v>
      </c>
      <c r="B2205" t="s">
        <v>604</v>
      </c>
      <c r="C2205">
        <v>613</v>
      </c>
      <c r="D2205" t="s">
        <v>27</v>
      </c>
      <c r="E2205" t="s">
        <v>41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  <c r="N2205" t="s">
        <v>35</v>
      </c>
      <c r="O2205" t="s">
        <v>22</v>
      </c>
      <c r="P2205" t="s">
        <v>39</v>
      </c>
      <c r="Q2205" t="s">
        <v>53</v>
      </c>
      <c r="R2205" t="s">
        <v>25</v>
      </c>
      <c r="S2205" t="str">
        <f t="shared" si="34"/>
        <v/>
      </c>
    </row>
    <row r="2206" spans="1:19" x14ac:dyDescent="0.45">
      <c r="A2206">
        <v>15762803</v>
      </c>
      <c r="B2206" t="s">
        <v>1316</v>
      </c>
      <c r="C2206">
        <v>509</v>
      </c>
      <c r="D2206" t="s">
        <v>19</v>
      </c>
      <c r="E2206" t="s">
        <v>41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  <c r="N2206" t="s">
        <v>35</v>
      </c>
      <c r="O2206" t="s">
        <v>30</v>
      </c>
      <c r="P2206" t="s">
        <v>23</v>
      </c>
      <c r="Q2206" t="s">
        <v>47</v>
      </c>
      <c r="R2206" t="s">
        <v>33</v>
      </c>
      <c r="S2206" t="str">
        <f t="shared" si="34"/>
        <v/>
      </c>
    </row>
    <row r="2207" spans="1:19" x14ac:dyDescent="0.45">
      <c r="A2207">
        <v>15812982</v>
      </c>
      <c r="B2207" t="s">
        <v>1118</v>
      </c>
      <c r="C2207">
        <v>509</v>
      </c>
      <c r="D2207" t="s">
        <v>27</v>
      </c>
      <c r="E2207" t="s">
        <v>41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  <c r="N2207" t="s">
        <v>35</v>
      </c>
      <c r="O2207" t="s">
        <v>30</v>
      </c>
      <c r="P2207" t="s">
        <v>23</v>
      </c>
      <c r="Q2207" t="s">
        <v>24</v>
      </c>
      <c r="R2207" t="s">
        <v>25</v>
      </c>
      <c r="S2207" t="str">
        <f t="shared" si="34"/>
        <v/>
      </c>
    </row>
    <row r="2208" spans="1:19" x14ac:dyDescent="0.45">
      <c r="A2208">
        <v>15597901</v>
      </c>
      <c r="B2208" t="s">
        <v>158</v>
      </c>
      <c r="C2208">
        <v>609</v>
      </c>
      <c r="D2208" t="s">
        <v>19</v>
      </c>
      <c r="E2208" t="s">
        <v>41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  <c r="N2208" t="s">
        <v>35</v>
      </c>
      <c r="O2208" t="s">
        <v>22</v>
      </c>
      <c r="P2208" t="s">
        <v>23</v>
      </c>
      <c r="Q2208" t="s">
        <v>24</v>
      </c>
      <c r="R2208" t="s">
        <v>25</v>
      </c>
      <c r="S2208" t="str">
        <f t="shared" si="34"/>
        <v/>
      </c>
    </row>
    <row r="2209" spans="1:19" x14ac:dyDescent="0.45">
      <c r="A2209">
        <v>15731507</v>
      </c>
      <c r="B2209" t="s">
        <v>502</v>
      </c>
      <c r="C2209">
        <v>456</v>
      </c>
      <c r="D2209" t="s">
        <v>19</v>
      </c>
      <c r="E2209" t="s">
        <v>20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  <c r="N2209" t="s">
        <v>35</v>
      </c>
      <c r="O2209" t="s">
        <v>30</v>
      </c>
      <c r="P2209" t="s">
        <v>31</v>
      </c>
      <c r="Q2209" t="s">
        <v>24</v>
      </c>
      <c r="R2209" t="s">
        <v>25</v>
      </c>
      <c r="S2209" t="str">
        <f t="shared" si="34"/>
        <v/>
      </c>
    </row>
    <row r="2210" spans="1:19" x14ac:dyDescent="0.45">
      <c r="A2210">
        <v>15809826</v>
      </c>
      <c r="B2210" t="s">
        <v>1317</v>
      </c>
      <c r="C2210">
        <v>728</v>
      </c>
      <c r="D2210" t="s">
        <v>19</v>
      </c>
      <c r="E2210" t="s">
        <v>20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  <c r="N2210" t="s">
        <v>21</v>
      </c>
      <c r="O2210" t="s">
        <v>36</v>
      </c>
      <c r="P2210" t="s">
        <v>39</v>
      </c>
      <c r="Q2210" t="s">
        <v>24</v>
      </c>
      <c r="R2210" t="s">
        <v>25</v>
      </c>
      <c r="S2210" t="str">
        <f t="shared" si="34"/>
        <v>PRIORITY SAVE</v>
      </c>
    </row>
    <row r="2211" spans="1:19" x14ac:dyDescent="0.45">
      <c r="A2211">
        <v>15764237</v>
      </c>
      <c r="B2211" t="s">
        <v>781</v>
      </c>
      <c r="C2211">
        <v>663</v>
      </c>
      <c r="D2211" t="s">
        <v>27</v>
      </c>
      <c r="E2211" t="s">
        <v>41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  <c r="N2211" t="s">
        <v>35</v>
      </c>
      <c r="O2211" t="s">
        <v>22</v>
      </c>
      <c r="P2211" t="s">
        <v>23</v>
      </c>
      <c r="Q2211" t="s">
        <v>53</v>
      </c>
      <c r="R2211" t="s">
        <v>33</v>
      </c>
      <c r="S2211" t="str">
        <f t="shared" si="34"/>
        <v/>
      </c>
    </row>
    <row r="2212" spans="1:19" x14ac:dyDescent="0.45">
      <c r="A2212">
        <v>15769917</v>
      </c>
      <c r="B2212" t="s">
        <v>1318</v>
      </c>
      <c r="C2212">
        <v>673</v>
      </c>
      <c r="D2212" t="s">
        <v>45</v>
      </c>
      <c r="E2212" t="s">
        <v>20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  <c r="N2212" t="s">
        <v>35</v>
      </c>
      <c r="O2212" t="s">
        <v>36</v>
      </c>
      <c r="P2212" t="s">
        <v>39</v>
      </c>
      <c r="Q2212" t="s">
        <v>24</v>
      </c>
      <c r="R2212" t="s">
        <v>33</v>
      </c>
      <c r="S2212" t="str">
        <f t="shared" si="34"/>
        <v/>
      </c>
    </row>
    <row r="2213" spans="1:19" x14ac:dyDescent="0.45">
      <c r="A2213">
        <v>15641850</v>
      </c>
      <c r="B2213" t="s">
        <v>1319</v>
      </c>
      <c r="C2213">
        <v>717</v>
      </c>
      <c r="D2213" t="s">
        <v>19</v>
      </c>
      <c r="E2213" t="s">
        <v>41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  <c r="N2213" t="s">
        <v>21</v>
      </c>
      <c r="O2213" t="s">
        <v>36</v>
      </c>
      <c r="P2213" t="s">
        <v>28</v>
      </c>
      <c r="Q2213" t="s">
        <v>24</v>
      </c>
      <c r="R2213" t="s">
        <v>25</v>
      </c>
      <c r="S2213" t="str">
        <f t="shared" si="34"/>
        <v/>
      </c>
    </row>
    <row r="2214" spans="1:19" x14ac:dyDescent="0.45">
      <c r="A2214">
        <v>15770974</v>
      </c>
      <c r="B2214" t="s">
        <v>344</v>
      </c>
      <c r="C2214">
        <v>741</v>
      </c>
      <c r="D2214" t="s">
        <v>45</v>
      </c>
      <c r="E2214" t="s">
        <v>20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  <c r="N2214" t="s">
        <v>35</v>
      </c>
      <c r="O2214" t="s">
        <v>68</v>
      </c>
      <c r="P2214" t="s">
        <v>31</v>
      </c>
      <c r="Q2214" t="s">
        <v>32</v>
      </c>
      <c r="R2214" t="s">
        <v>33</v>
      </c>
      <c r="S2214" t="str">
        <f t="shared" si="34"/>
        <v/>
      </c>
    </row>
    <row r="2215" spans="1:19" x14ac:dyDescent="0.45">
      <c r="A2215">
        <v>15803749</v>
      </c>
      <c r="B2215" t="s">
        <v>1257</v>
      </c>
      <c r="C2215">
        <v>498</v>
      </c>
      <c r="D2215" t="s">
        <v>45</v>
      </c>
      <c r="E2215" t="s">
        <v>20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  <c r="N2215" t="s">
        <v>21</v>
      </c>
      <c r="O2215" t="s">
        <v>30</v>
      </c>
      <c r="P2215" t="s">
        <v>28</v>
      </c>
      <c r="Q2215" t="s">
        <v>47</v>
      </c>
      <c r="R2215" t="s">
        <v>33</v>
      </c>
      <c r="S2215" t="str">
        <f t="shared" si="34"/>
        <v/>
      </c>
    </row>
    <row r="2216" spans="1:19" x14ac:dyDescent="0.45">
      <c r="A2216">
        <v>15684999</v>
      </c>
      <c r="B2216" t="s">
        <v>686</v>
      </c>
      <c r="C2216">
        <v>850</v>
      </c>
      <c r="D2216" t="s">
        <v>19</v>
      </c>
      <c r="E2216" t="s">
        <v>20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  <c r="N2216" t="s">
        <v>46</v>
      </c>
      <c r="O2216" t="s">
        <v>38</v>
      </c>
      <c r="P2216" t="s">
        <v>28</v>
      </c>
      <c r="Q2216" t="s">
        <v>47</v>
      </c>
      <c r="R2216" t="s">
        <v>33</v>
      </c>
      <c r="S2216" t="str">
        <f t="shared" si="34"/>
        <v/>
      </c>
    </row>
    <row r="2217" spans="1:19" x14ac:dyDescent="0.45">
      <c r="A2217">
        <v>15770225</v>
      </c>
      <c r="B2217" t="s">
        <v>771</v>
      </c>
      <c r="C2217">
        <v>493</v>
      </c>
      <c r="D2217" t="s">
        <v>19</v>
      </c>
      <c r="E2217" t="s">
        <v>41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  <c r="N2217" t="s">
        <v>35</v>
      </c>
      <c r="O2217" t="s">
        <v>30</v>
      </c>
      <c r="P2217" t="s">
        <v>23</v>
      </c>
      <c r="Q2217" t="s">
        <v>53</v>
      </c>
      <c r="R2217" t="s">
        <v>33</v>
      </c>
      <c r="S2217" t="str">
        <f t="shared" si="34"/>
        <v/>
      </c>
    </row>
    <row r="2218" spans="1:19" x14ac:dyDescent="0.45">
      <c r="A2218">
        <v>15627484</v>
      </c>
      <c r="B2218" t="s">
        <v>1320</v>
      </c>
      <c r="C2218">
        <v>686</v>
      </c>
      <c r="D2218" t="s">
        <v>19</v>
      </c>
      <c r="E2218" t="s">
        <v>20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  <c r="N2218" t="s">
        <v>21</v>
      </c>
      <c r="O2218" t="s">
        <v>36</v>
      </c>
      <c r="P2218" t="s">
        <v>39</v>
      </c>
      <c r="Q2218" t="s">
        <v>47</v>
      </c>
      <c r="R2218" t="s">
        <v>25</v>
      </c>
      <c r="S2218" t="str">
        <f t="shared" si="34"/>
        <v/>
      </c>
    </row>
    <row r="2219" spans="1:19" x14ac:dyDescent="0.45">
      <c r="A2219">
        <v>15610337</v>
      </c>
      <c r="B2219" t="s">
        <v>956</v>
      </c>
      <c r="C2219">
        <v>666</v>
      </c>
      <c r="D2219" t="s">
        <v>27</v>
      </c>
      <c r="E2219" t="s">
        <v>41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  <c r="N2219" t="s">
        <v>35</v>
      </c>
      <c r="O2219" t="s">
        <v>22</v>
      </c>
      <c r="P2219" t="s">
        <v>39</v>
      </c>
      <c r="Q2219" t="s">
        <v>24</v>
      </c>
      <c r="R2219" t="s">
        <v>25</v>
      </c>
      <c r="S2219" t="str">
        <f t="shared" si="34"/>
        <v/>
      </c>
    </row>
    <row r="2220" spans="1:19" x14ac:dyDescent="0.45">
      <c r="A2220">
        <v>15752488</v>
      </c>
      <c r="B2220" t="s">
        <v>1321</v>
      </c>
      <c r="C2220">
        <v>733</v>
      </c>
      <c r="D2220" t="s">
        <v>27</v>
      </c>
      <c r="E2220" t="s">
        <v>20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  <c r="N2220" t="s">
        <v>35</v>
      </c>
      <c r="O2220" t="s">
        <v>36</v>
      </c>
      <c r="P2220" t="s">
        <v>39</v>
      </c>
      <c r="Q2220" t="s">
        <v>53</v>
      </c>
      <c r="R2220" t="s">
        <v>25</v>
      </c>
      <c r="S2220" t="str">
        <f t="shared" si="34"/>
        <v/>
      </c>
    </row>
    <row r="2221" spans="1:19" x14ac:dyDescent="0.45">
      <c r="A2221">
        <v>15610056</v>
      </c>
      <c r="B2221" t="s">
        <v>1322</v>
      </c>
      <c r="C2221">
        <v>631</v>
      </c>
      <c r="D2221" t="s">
        <v>45</v>
      </c>
      <c r="E2221" t="s">
        <v>20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  <c r="N2221" t="s">
        <v>35</v>
      </c>
      <c r="O2221" t="s">
        <v>22</v>
      </c>
      <c r="P2221" t="s">
        <v>39</v>
      </c>
      <c r="Q2221" t="s">
        <v>32</v>
      </c>
      <c r="R2221" t="s">
        <v>33</v>
      </c>
      <c r="S2221" t="str">
        <f t="shared" si="34"/>
        <v/>
      </c>
    </row>
    <row r="2222" spans="1:19" x14ac:dyDescent="0.45">
      <c r="A2222">
        <v>15806049</v>
      </c>
      <c r="B2222" t="s">
        <v>1160</v>
      </c>
      <c r="C2222">
        <v>714</v>
      </c>
      <c r="D2222" t="s">
        <v>45</v>
      </c>
      <c r="E2222" t="s">
        <v>20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  <c r="N2222" t="s">
        <v>21</v>
      </c>
      <c r="O2222" t="s">
        <v>36</v>
      </c>
      <c r="P2222" t="s">
        <v>39</v>
      </c>
      <c r="Q2222" t="s">
        <v>47</v>
      </c>
      <c r="R2222" t="s">
        <v>25</v>
      </c>
      <c r="S2222" t="str">
        <f t="shared" si="34"/>
        <v/>
      </c>
    </row>
    <row r="2223" spans="1:19" x14ac:dyDescent="0.45">
      <c r="A2223">
        <v>15736069</v>
      </c>
      <c r="B2223" t="s">
        <v>778</v>
      </c>
      <c r="C2223">
        <v>767</v>
      </c>
      <c r="D2223" t="s">
        <v>45</v>
      </c>
      <c r="E2223" t="s">
        <v>20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  <c r="N2223" t="s">
        <v>35</v>
      </c>
      <c r="O2223" t="s">
        <v>68</v>
      </c>
      <c r="P2223" t="s">
        <v>39</v>
      </c>
      <c r="Q2223" t="s">
        <v>32</v>
      </c>
      <c r="R2223" t="s">
        <v>25</v>
      </c>
      <c r="S2223" t="str">
        <f t="shared" si="34"/>
        <v>PRIORITY SAVE</v>
      </c>
    </row>
    <row r="2224" spans="1:19" x14ac:dyDescent="0.45">
      <c r="A2224">
        <v>15763662</v>
      </c>
      <c r="B2224" t="s">
        <v>875</v>
      </c>
      <c r="C2224">
        <v>711</v>
      </c>
      <c r="D2224" t="s">
        <v>45</v>
      </c>
      <c r="E2224" t="s">
        <v>41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  <c r="N2224" t="s">
        <v>21</v>
      </c>
      <c r="O2224" t="s">
        <v>36</v>
      </c>
      <c r="P2224" t="s">
        <v>103</v>
      </c>
      <c r="Q2224" t="s">
        <v>24</v>
      </c>
      <c r="R2224" t="s">
        <v>33</v>
      </c>
      <c r="S2224" t="str">
        <f t="shared" si="34"/>
        <v/>
      </c>
    </row>
    <row r="2225" spans="1:19" x14ac:dyDescent="0.45">
      <c r="A2225">
        <v>15615575</v>
      </c>
      <c r="B2225" t="s">
        <v>1323</v>
      </c>
      <c r="C2225">
        <v>722</v>
      </c>
      <c r="D2225" t="s">
        <v>19</v>
      </c>
      <c r="E2225" t="s">
        <v>41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  <c r="N2225" t="s">
        <v>35</v>
      </c>
      <c r="O2225" t="s">
        <v>36</v>
      </c>
      <c r="P2225" t="s">
        <v>23</v>
      </c>
      <c r="Q2225" t="s">
        <v>32</v>
      </c>
      <c r="R2225" t="s">
        <v>33</v>
      </c>
      <c r="S2225" t="str">
        <f t="shared" si="34"/>
        <v/>
      </c>
    </row>
    <row r="2226" spans="1:19" x14ac:dyDescent="0.45">
      <c r="A2226">
        <v>15691723</v>
      </c>
      <c r="B2226" t="s">
        <v>952</v>
      </c>
      <c r="C2226">
        <v>631</v>
      </c>
      <c r="D2226" t="s">
        <v>27</v>
      </c>
      <c r="E2226" t="s">
        <v>41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  <c r="N2226" t="s">
        <v>43</v>
      </c>
      <c r="O2226" t="s">
        <v>22</v>
      </c>
      <c r="P2226" t="s">
        <v>28</v>
      </c>
      <c r="Q2226" t="s">
        <v>53</v>
      </c>
      <c r="R2226" t="s">
        <v>25</v>
      </c>
      <c r="S2226" t="str">
        <f t="shared" si="34"/>
        <v/>
      </c>
    </row>
    <row r="2227" spans="1:19" x14ac:dyDescent="0.45">
      <c r="A2227">
        <v>15774098</v>
      </c>
      <c r="B2227" t="s">
        <v>266</v>
      </c>
      <c r="C2227">
        <v>701</v>
      </c>
      <c r="D2227" t="s">
        <v>45</v>
      </c>
      <c r="E2227" t="s">
        <v>41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  <c r="N2227" t="s">
        <v>35</v>
      </c>
      <c r="O2227" t="s">
        <v>36</v>
      </c>
      <c r="P2227" t="s">
        <v>39</v>
      </c>
      <c r="Q2227" t="s">
        <v>47</v>
      </c>
      <c r="R2227" t="s">
        <v>33</v>
      </c>
      <c r="S2227" t="str">
        <f t="shared" si="34"/>
        <v/>
      </c>
    </row>
    <row r="2228" spans="1:19" x14ac:dyDescent="0.45">
      <c r="A2228">
        <v>15750808</v>
      </c>
      <c r="B2228" t="s">
        <v>174</v>
      </c>
      <c r="C2228">
        <v>790</v>
      </c>
      <c r="D2228" t="s">
        <v>27</v>
      </c>
      <c r="E2228" t="s">
        <v>41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  <c r="N2228" t="s">
        <v>21</v>
      </c>
      <c r="O2228" t="s">
        <v>68</v>
      </c>
      <c r="P2228" t="s">
        <v>39</v>
      </c>
      <c r="Q2228" t="s">
        <v>24</v>
      </c>
      <c r="R2228" t="s">
        <v>33</v>
      </c>
      <c r="S2228" t="str">
        <f t="shared" si="34"/>
        <v/>
      </c>
    </row>
    <row r="2229" spans="1:19" x14ac:dyDescent="0.45">
      <c r="A2229">
        <v>15744368</v>
      </c>
      <c r="B2229" t="s">
        <v>205</v>
      </c>
      <c r="C2229">
        <v>633</v>
      </c>
      <c r="D2229" t="s">
        <v>27</v>
      </c>
      <c r="E2229" t="s">
        <v>41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  <c r="N2229" t="s">
        <v>43</v>
      </c>
      <c r="O2229" t="s">
        <v>22</v>
      </c>
      <c r="P2229" t="s">
        <v>28</v>
      </c>
      <c r="Q2229" t="s">
        <v>32</v>
      </c>
      <c r="R2229" t="s">
        <v>25</v>
      </c>
      <c r="S2229" t="str">
        <f t="shared" si="34"/>
        <v/>
      </c>
    </row>
    <row r="2230" spans="1:19" x14ac:dyDescent="0.45">
      <c r="A2230">
        <v>15610594</v>
      </c>
      <c r="B2230" t="s">
        <v>537</v>
      </c>
      <c r="C2230">
        <v>644</v>
      </c>
      <c r="D2230" t="s">
        <v>19</v>
      </c>
      <c r="E2230" t="s">
        <v>20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  <c r="N2230" t="s">
        <v>35</v>
      </c>
      <c r="O2230" t="s">
        <v>22</v>
      </c>
      <c r="P2230" t="s">
        <v>23</v>
      </c>
      <c r="Q2230" t="s">
        <v>32</v>
      </c>
      <c r="R2230" t="s">
        <v>33</v>
      </c>
      <c r="S2230" t="str">
        <f t="shared" si="34"/>
        <v/>
      </c>
    </row>
    <row r="2231" spans="1:19" x14ac:dyDescent="0.45">
      <c r="A2231">
        <v>15756125</v>
      </c>
      <c r="B2231" t="s">
        <v>309</v>
      </c>
      <c r="C2231">
        <v>757</v>
      </c>
      <c r="D2231" t="s">
        <v>27</v>
      </c>
      <c r="E2231" t="s">
        <v>41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  <c r="N2231" t="s">
        <v>21</v>
      </c>
      <c r="O2231" t="s">
        <v>68</v>
      </c>
      <c r="P2231" t="s">
        <v>39</v>
      </c>
      <c r="Q2231" t="s">
        <v>47</v>
      </c>
      <c r="R2231" t="s">
        <v>33</v>
      </c>
      <c r="S2231" t="str">
        <f t="shared" si="34"/>
        <v/>
      </c>
    </row>
    <row r="2232" spans="1:19" x14ac:dyDescent="0.45">
      <c r="A2232">
        <v>15623277</v>
      </c>
      <c r="B2232" t="s">
        <v>423</v>
      </c>
      <c r="C2232">
        <v>696</v>
      </c>
      <c r="D2232" t="s">
        <v>19</v>
      </c>
      <c r="E2232" t="s">
        <v>20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  <c r="N2232" t="s">
        <v>35</v>
      </c>
      <c r="O2232" t="s">
        <v>36</v>
      </c>
      <c r="P2232" t="s">
        <v>23</v>
      </c>
      <c r="Q2232" t="s">
        <v>32</v>
      </c>
      <c r="R2232" t="s">
        <v>33</v>
      </c>
      <c r="S2232" t="str">
        <f t="shared" si="34"/>
        <v/>
      </c>
    </row>
    <row r="2233" spans="1:19" x14ac:dyDescent="0.45">
      <c r="A2233">
        <v>15795954</v>
      </c>
      <c r="B2233" t="s">
        <v>129</v>
      </c>
      <c r="C2233">
        <v>746</v>
      </c>
      <c r="D2233" t="s">
        <v>19</v>
      </c>
      <c r="E2233" t="s">
        <v>41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  <c r="N2233" t="s">
        <v>35</v>
      </c>
      <c r="O2233" t="s">
        <v>68</v>
      </c>
      <c r="P2233" t="s">
        <v>31</v>
      </c>
      <c r="Q2233" t="s">
        <v>24</v>
      </c>
      <c r="R2233" t="s">
        <v>25</v>
      </c>
      <c r="S2233" t="str">
        <f t="shared" si="34"/>
        <v/>
      </c>
    </row>
    <row r="2234" spans="1:19" x14ac:dyDescent="0.45">
      <c r="A2234">
        <v>15671969</v>
      </c>
      <c r="B2234" t="s">
        <v>1324</v>
      </c>
      <c r="C2234">
        <v>649</v>
      </c>
      <c r="D2234" t="s">
        <v>27</v>
      </c>
      <c r="E2234" t="s">
        <v>41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  <c r="N2234" t="s">
        <v>35</v>
      </c>
      <c r="O2234" t="s">
        <v>22</v>
      </c>
      <c r="P2234" t="s">
        <v>23</v>
      </c>
      <c r="Q2234" t="s">
        <v>32</v>
      </c>
      <c r="R2234" t="s">
        <v>33</v>
      </c>
      <c r="S2234" t="str">
        <f t="shared" si="34"/>
        <v/>
      </c>
    </row>
    <row r="2235" spans="1:19" x14ac:dyDescent="0.45">
      <c r="A2235">
        <v>15791268</v>
      </c>
      <c r="B2235" t="s">
        <v>1325</v>
      </c>
      <c r="C2235">
        <v>565</v>
      </c>
      <c r="D2235" t="s">
        <v>27</v>
      </c>
      <c r="E2235" t="s">
        <v>41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  <c r="N2235" t="s">
        <v>35</v>
      </c>
      <c r="O2235" t="s">
        <v>30</v>
      </c>
      <c r="P2235" t="s">
        <v>39</v>
      </c>
      <c r="Q2235" t="s">
        <v>24</v>
      </c>
      <c r="R2235" t="s">
        <v>25</v>
      </c>
      <c r="S2235" t="str">
        <f t="shared" si="34"/>
        <v/>
      </c>
    </row>
    <row r="2236" spans="1:19" x14ac:dyDescent="0.45">
      <c r="A2236">
        <v>15713655</v>
      </c>
      <c r="B2236" t="s">
        <v>316</v>
      </c>
      <c r="C2236">
        <v>720</v>
      </c>
      <c r="D2236" t="s">
        <v>19</v>
      </c>
      <c r="E2236" t="s">
        <v>20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  <c r="N2236" t="s">
        <v>35</v>
      </c>
      <c r="O2236" t="s">
        <v>36</v>
      </c>
      <c r="P2236" t="s">
        <v>23</v>
      </c>
      <c r="Q2236" t="s">
        <v>53</v>
      </c>
      <c r="R2236" t="s">
        <v>33</v>
      </c>
      <c r="S2236" t="str">
        <f t="shared" si="34"/>
        <v/>
      </c>
    </row>
    <row r="2237" spans="1:19" x14ac:dyDescent="0.45">
      <c r="A2237">
        <v>15633930</v>
      </c>
      <c r="B2237" t="s">
        <v>1326</v>
      </c>
      <c r="C2237">
        <v>648</v>
      </c>
      <c r="D2237" t="s">
        <v>27</v>
      </c>
      <c r="E2237" t="s">
        <v>20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  <c r="N2237" t="s">
        <v>43</v>
      </c>
      <c r="O2237" t="s">
        <v>22</v>
      </c>
      <c r="P2237" t="s">
        <v>31</v>
      </c>
      <c r="Q2237" t="s">
        <v>32</v>
      </c>
      <c r="R2237" t="s">
        <v>33</v>
      </c>
      <c r="S2237" t="str">
        <f t="shared" si="34"/>
        <v>PRIORITY SAVE</v>
      </c>
    </row>
    <row r="2238" spans="1:19" x14ac:dyDescent="0.45">
      <c r="A2238">
        <v>15712849</v>
      </c>
      <c r="B2238" t="s">
        <v>389</v>
      </c>
      <c r="C2238">
        <v>632</v>
      </c>
      <c r="D2238" t="s">
        <v>45</v>
      </c>
      <c r="E2238" t="s">
        <v>41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  <c r="N2238" t="s">
        <v>21</v>
      </c>
      <c r="O2238" t="s">
        <v>22</v>
      </c>
      <c r="P2238" t="s">
        <v>39</v>
      </c>
      <c r="Q2238" t="s">
        <v>47</v>
      </c>
      <c r="R2238" t="s">
        <v>25</v>
      </c>
      <c r="S2238" t="str">
        <f t="shared" si="34"/>
        <v>PRIORITY SAVE</v>
      </c>
    </row>
    <row r="2239" spans="1:19" x14ac:dyDescent="0.45">
      <c r="A2239">
        <v>15639077</v>
      </c>
      <c r="B2239" t="s">
        <v>243</v>
      </c>
      <c r="C2239">
        <v>622</v>
      </c>
      <c r="D2239" t="s">
        <v>19</v>
      </c>
      <c r="E2239" t="s">
        <v>20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  <c r="N2239" t="s">
        <v>35</v>
      </c>
      <c r="O2239" t="s">
        <v>22</v>
      </c>
      <c r="P2239" t="s">
        <v>31</v>
      </c>
      <c r="Q2239" t="s">
        <v>24</v>
      </c>
      <c r="R2239" t="s">
        <v>33</v>
      </c>
      <c r="S2239" t="str">
        <f t="shared" si="34"/>
        <v>PRIORITY SAVE</v>
      </c>
    </row>
    <row r="2240" spans="1:19" x14ac:dyDescent="0.45">
      <c r="A2240">
        <v>15808784</v>
      </c>
      <c r="B2240" t="s">
        <v>1327</v>
      </c>
      <c r="C2240">
        <v>835</v>
      </c>
      <c r="D2240" t="s">
        <v>19</v>
      </c>
      <c r="E2240" t="s">
        <v>41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  <c r="N2240" t="s">
        <v>46</v>
      </c>
      <c r="O2240" t="s">
        <v>38</v>
      </c>
      <c r="P2240" t="s">
        <v>31</v>
      </c>
      <c r="Q2240" t="s">
        <v>24</v>
      </c>
      <c r="R2240" t="s">
        <v>33</v>
      </c>
      <c r="S2240" t="str">
        <f t="shared" si="34"/>
        <v/>
      </c>
    </row>
    <row r="2241" spans="1:19" x14ac:dyDescent="0.45">
      <c r="A2241">
        <v>15648577</v>
      </c>
      <c r="B2241" t="s">
        <v>550</v>
      </c>
      <c r="C2241">
        <v>493</v>
      </c>
      <c r="D2241" t="s">
        <v>19</v>
      </c>
      <c r="E2241" t="s">
        <v>20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  <c r="N2241" t="s">
        <v>35</v>
      </c>
      <c r="O2241" t="s">
        <v>30</v>
      </c>
      <c r="P2241" t="s">
        <v>23</v>
      </c>
      <c r="Q2241" t="s">
        <v>47</v>
      </c>
      <c r="R2241" t="s">
        <v>25</v>
      </c>
      <c r="S2241" t="str">
        <f t="shared" si="34"/>
        <v/>
      </c>
    </row>
    <row r="2242" spans="1:19" x14ac:dyDescent="0.45">
      <c r="A2242">
        <v>15670345</v>
      </c>
      <c r="B2242" t="s">
        <v>612</v>
      </c>
      <c r="C2242">
        <v>785</v>
      </c>
      <c r="D2242" t="s">
        <v>45</v>
      </c>
      <c r="E2242" t="s">
        <v>20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  <c r="N2242" t="s">
        <v>35</v>
      </c>
      <c r="O2242" t="s">
        <v>68</v>
      </c>
      <c r="P2242" t="s">
        <v>39</v>
      </c>
      <c r="Q2242" t="s">
        <v>32</v>
      </c>
      <c r="R2242" t="s">
        <v>25</v>
      </c>
      <c r="S2242" t="str">
        <f t="shared" si="34"/>
        <v/>
      </c>
    </row>
    <row r="2243" spans="1:19" x14ac:dyDescent="0.45">
      <c r="A2243">
        <v>15633112</v>
      </c>
      <c r="B2243" t="s">
        <v>361</v>
      </c>
      <c r="C2243">
        <v>681</v>
      </c>
      <c r="D2243" t="s">
        <v>45</v>
      </c>
      <c r="E2243" t="s">
        <v>41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  <c r="N2243" t="s">
        <v>21</v>
      </c>
      <c r="O2243" t="s">
        <v>36</v>
      </c>
      <c r="P2243" t="s">
        <v>39</v>
      </c>
      <c r="Q2243" t="s">
        <v>47</v>
      </c>
      <c r="R2243" t="s">
        <v>33</v>
      </c>
      <c r="S2243" t="str">
        <f t="shared" ref="S2243:S2306" si="35">IF(AND(M2243=1,H2243&gt;=100000),"PRIORITY SAVE","")</f>
        <v>PRIORITY SAVE</v>
      </c>
    </row>
    <row r="2244" spans="1:19" x14ac:dyDescent="0.45">
      <c r="A2244">
        <v>15714397</v>
      </c>
      <c r="B2244" t="s">
        <v>884</v>
      </c>
      <c r="C2244">
        <v>621</v>
      </c>
      <c r="D2244" t="s">
        <v>45</v>
      </c>
      <c r="E2244" t="s">
        <v>20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  <c r="N2244" t="s">
        <v>35</v>
      </c>
      <c r="O2244" t="s">
        <v>22</v>
      </c>
      <c r="P2244" t="s">
        <v>39</v>
      </c>
      <c r="Q2244" t="s">
        <v>24</v>
      </c>
      <c r="R2244" t="s">
        <v>33</v>
      </c>
      <c r="S2244" t="str">
        <f t="shared" si="35"/>
        <v/>
      </c>
    </row>
    <row r="2245" spans="1:19" x14ac:dyDescent="0.45">
      <c r="A2245">
        <v>15780038</v>
      </c>
      <c r="B2245" t="s">
        <v>493</v>
      </c>
      <c r="C2245">
        <v>756</v>
      </c>
      <c r="D2245" t="s">
        <v>27</v>
      </c>
      <c r="E2245" t="s">
        <v>41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  <c r="N2245" t="s">
        <v>35</v>
      </c>
      <c r="O2245" t="s">
        <v>68</v>
      </c>
      <c r="P2245" t="s">
        <v>39</v>
      </c>
      <c r="Q2245" t="s">
        <v>32</v>
      </c>
      <c r="R2245" t="s">
        <v>25</v>
      </c>
      <c r="S2245" t="str">
        <f t="shared" si="35"/>
        <v>PRIORITY SAVE</v>
      </c>
    </row>
    <row r="2246" spans="1:19" x14ac:dyDescent="0.45">
      <c r="A2246">
        <v>15756305</v>
      </c>
      <c r="B2246" t="s">
        <v>243</v>
      </c>
      <c r="C2246">
        <v>515</v>
      </c>
      <c r="D2246" t="s">
        <v>19</v>
      </c>
      <c r="E2246" t="s">
        <v>20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  <c r="N2246" t="s">
        <v>85</v>
      </c>
      <c r="O2246" t="s">
        <v>30</v>
      </c>
      <c r="P2246" t="s">
        <v>23</v>
      </c>
      <c r="Q2246" t="s">
        <v>32</v>
      </c>
      <c r="R2246" t="s">
        <v>33</v>
      </c>
      <c r="S2246" t="str">
        <f t="shared" si="35"/>
        <v/>
      </c>
    </row>
    <row r="2247" spans="1:19" x14ac:dyDescent="0.45">
      <c r="A2247">
        <v>15578799</v>
      </c>
      <c r="B2247" t="s">
        <v>1328</v>
      </c>
      <c r="C2247">
        <v>625</v>
      </c>
      <c r="D2247" t="s">
        <v>19</v>
      </c>
      <c r="E2247" t="s">
        <v>20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  <c r="N2247" t="s">
        <v>43</v>
      </c>
      <c r="O2247" t="s">
        <v>22</v>
      </c>
      <c r="P2247" t="s">
        <v>28</v>
      </c>
      <c r="Q2247" t="s">
        <v>53</v>
      </c>
      <c r="R2247" t="s">
        <v>25</v>
      </c>
      <c r="S2247" t="str">
        <f t="shared" si="35"/>
        <v/>
      </c>
    </row>
    <row r="2248" spans="1:19" x14ac:dyDescent="0.45">
      <c r="A2248">
        <v>15800326</v>
      </c>
      <c r="B2248" t="s">
        <v>250</v>
      </c>
      <c r="C2248">
        <v>717</v>
      </c>
      <c r="D2248" t="s">
        <v>27</v>
      </c>
      <c r="E2248" t="s">
        <v>20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  <c r="N2248" t="s">
        <v>35</v>
      </c>
      <c r="O2248" t="s">
        <v>36</v>
      </c>
      <c r="P2248" t="s">
        <v>23</v>
      </c>
      <c r="Q2248" t="s">
        <v>32</v>
      </c>
      <c r="R2248" t="s">
        <v>33</v>
      </c>
      <c r="S2248" t="str">
        <f t="shared" si="35"/>
        <v/>
      </c>
    </row>
    <row r="2249" spans="1:19" x14ac:dyDescent="0.45">
      <c r="A2249">
        <v>15785485</v>
      </c>
      <c r="B2249" t="s">
        <v>1329</v>
      </c>
      <c r="C2249">
        <v>595</v>
      </c>
      <c r="D2249" t="s">
        <v>45</v>
      </c>
      <c r="E2249" t="s">
        <v>20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  <c r="N2249" t="s">
        <v>21</v>
      </c>
      <c r="O2249" t="s">
        <v>22</v>
      </c>
      <c r="P2249" t="s">
        <v>39</v>
      </c>
      <c r="Q2249" t="s">
        <v>24</v>
      </c>
      <c r="R2249" t="s">
        <v>25</v>
      </c>
      <c r="S2249" t="str">
        <f t="shared" si="35"/>
        <v/>
      </c>
    </row>
    <row r="2250" spans="1:19" x14ac:dyDescent="0.45">
      <c r="A2250">
        <v>15783958</v>
      </c>
      <c r="B2250" t="s">
        <v>1108</v>
      </c>
      <c r="C2250">
        <v>539</v>
      </c>
      <c r="D2250" t="s">
        <v>27</v>
      </c>
      <c r="E2250" t="s">
        <v>20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  <c r="N2250" t="s">
        <v>35</v>
      </c>
      <c r="O2250" t="s">
        <v>30</v>
      </c>
      <c r="P2250" t="s">
        <v>39</v>
      </c>
      <c r="Q2250" t="s">
        <v>24</v>
      </c>
      <c r="R2250" t="s">
        <v>33</v>
      </c>
      <c r="S2250" t="str">
        <f t="shared" si="35"/>
        <v/>
      </c>
    </row>
    <row r="2251" spans="1:19" x14ac:dyDescent="0.45">
      <c r="A2251">
        <v>15727546</v>
      </c>
      <c r="B2251" t="s">
        <v>740</v>
      </c>
      <c r="C2251">
        <v>762</v>
      </c>
      <c r="D2251" t="s">
        <v>19</v>
      </c>
      <c r="E2251" t="s">
        <v>41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  <c r="N2251" t="s">
        <v>35</v>
      </c>
      <c r="O2251" t="s">
        <v>68</v>
      </c>
      <c r="P2251" t="s">
        <v>23</v>
      </c>
      <c r="Q2251" t="s">
        <v>53</v>
      </c>
      <c r="R2251" t="s">
        <v>33</v>
      </c>
      <c r="S2251" t="str">
        <f t="shared" si="35"/>
        <v/>
      </c>
    </row>
    <row r="2252" spans="1:19" x14ac:dyDescent="0.45">
      <c r="A2252">
        <v>15739576</v>
      </c>
      <c r="B2252" t="s">
        <v>1330</v>
      </c>
      <c r="C2252">
        <v>706</v>
      </c>
      <c r="D2252" t="s">
        <v>27</v>
      </c>
      <c r="E2252" t="s">
        <v>41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  <c r="N2252" t="s">
        <v>46</v>
      </c>
      <c r="O2252" t="s">
        <v>36</v>
      </c>
      <c r="P2252" t="s">
        <v>23</v>
      </c>
      <c r="Q2252" t="s">
        <v>32</v>
      </c>
      <c r="R2252" t="s">
        <v>33</v>
      </c>
      <c r="S2252" t="str">
        <f t="shared" si="35"/>
        <v/>
      </c>
    </row>
    <row r="2253" spans="1:19" x14ac:dyDescent="0.45">
      <c r="A2253">
        <v>15631333</v>
      </c>
      <c r="B2253" t="s">
        <v>908</v>
      </c>
      <c r="C2253">
        <v>677</v>
      </c>
      <c r="D2253" t="s">
        <v>27</v>
      </c>
      <c r="E2253" t="s">
        <v>20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  <c r="N2253" t="s">
        <v>46</v>
      </c>
      <c r="O2253" t="s">
        <v>36</v>
      </c>
      <c r="P2253" t="s">
        <v>39</v>
      </c>
      <c r="Q2253" t="s">
        <v>32</v>
      </c>
      <c r="R2253" t="s">
        <v>25</v>
      </c>
      <c r="S2253" t="str">
        <f t="shared" si="35"/>
        <v/>
      </c>
    </row>
    <row r="2254" spans="1:19" x14ac:dyDescent="0.45">
      <c r="A2254">
        <v>15604782</v>
      </c>
      <c r="B2254" t="s">
        <v>239</v>
      </c>
      <c r="C2254">
        <v>733</v>
      </c>
      <c r="D2254" t="s">
        <v>45</v>
      </c>
      <c r="E2254" t="s">
        <v>20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  <c r="N2254" t="s">
        <v>35</v>
      </c>
      <c r="O2254" t="s">
        <v>36</v>
      </c>
      <c r="P2254" t="s">
        <v>31</v>
      </c>
      <c r="Q2254" t="s">
        <v>32</v>
      </c>
      <c r="R2254" t="s">
        <v>25</v>
      </c>
      <c r="S2254" t="str">
        <f t="shared" si="35"/>
        <v/>
      </c>
    </row>
    <row r="2255" spans="1:19" x14ac:dyDescent="0.45">
      <c r="A2255">
        <v>15589643</v>
      </c>
      <c r="B2255" t="s">
        <v>1331</v>
      </c>
      <c r="C2255">
        <v>684</v>
      </c>
      <c r="D2255" t="s">
        <v>27</v>
      </c>
      <c r="E2255" t="s">
        <v>20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  <c r="N2255" t="s">
        <v>21</v>
      </c>
      <c r="O2255" t="s">
        <v>36</v>
      </c>
      <c r="P2255" t="s">
        <v>23</v>
      </c>
      <c r="Q2255" t="s">
        <v>32</v>
      </c>
      <c r="R2255" t="s">
        <v>25</v>
      </c>
      <c r="S2255" t="str">
        <f t="shared" si="35"/>
        <v/>
      </c>
    </row>
    <row r="2256" spans="1:19" x14ac:dyDescent="0.45">
      <c r="A2256">
        <v>15585533</v>
      </c>
      <c r="B2256" t="s">
        <v>316</v>
      </c>
      <c r="C2256">
        <v>679</v>
      </c>
      <c r="D2256" t="s">
        <v>19</v>
      </c>
      <c r="E2256" t="s">
        <v>41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  <c r="N2256" t="s">
        <v>35</v>
      </c>
      <c r="O2256" t="s">
        <v>36</v>
      </c>
      <c r="P2256" t="s">
        <v>39</v>
      </c>
      <c r="Q2256" t="s">
        <v>32</v>
      </c>
      <c r="R2256" t="s">
        <v>25</v>
      </c>
      <c r="S2256" t="str">
        <f t="shared" si="35"/>
        <v/>
      </c>
    </row>
    <row r="2257" spans="1:19" x14ac:dyDescent="0.45">
      <c r="A2257">
        <v>15681506</v>
      </c>
      <c r="B2257" t="s">
        <v>1332</v>
      </c>
      <c r="C2257">
        <v>478</v>
      </c>
      <c r="D2257" t="s">
        <v>27</v>
      </c>
      <c r="E2257" t="s">
        <v>41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  <c r="N2257" t="s">
        <v>21</v>
      </c>
      <c r="O2257" t="s">
        <v>30</v>
      </c>
      <c r="P2257" t="s">
        <v>23</v>
      </c>
      <c r="Q2257" t="s">
        <v>24</v>
      </c>
      <c r="R2257" t="s">
        <v>33</v>
      </c>
      <c r="S2257" t="str">
        <f t="shared" si="35"/>
        <v/>
      </c>
    </row>
    <row r="2258" spans="1:19" x14ac:dyDescent="0.45">
      <c r="A2258">
        <v>15630551</v>
      </c>
      <c r="B2258" t="s">
        <v>469</v>
      </c>
      <c r="C2258">
        <v>696</v>
      </c>
      <c r="D2258" t="s">
        <v>19</v>
      </c>
      <c r="E2258" t="s">
        <v>41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  <c r="N2258" t="s">
        <v>35</v>
      </c>
      <c r="O2258" t="s">
        <v>36</v>
      </c>
      <c r="P2258" t="s">
        <v>31</v>
      </c>
      <c r="Q2258" t="s">
        <v>24</v>
      </c>
      <c r="R2258" t="s">
        <v>25</v>
      </c>
      <c r="S2258" t="str">
        <f t="shared" si="35"/>
        <v/>
      </c>
    </row>
    <row r="2259" spans="1:19" x14ac:dyDescent="0.45">
      <c r="A2259">
        <v>15698349</v>
      </c>
      <c r="B2259" t="s">
        <v>1333</v>
      </c>
      <c r="C2259">
        <v>686</v>
      </c>
      <c r="D2259" t="s">
        <v>27</v>
      </c>
      <c r="E2259" t="s">
        <v>20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  <c r="N2259" t="s">
        <v>35</v>
      </c>
      <c r="O2259" t="s">
        <v>36</v>
      </c>
      <c r="P2259" t="s">
        <v>23</v>
      </c>
      <c r="Q2259" t="s">
        <v>47</v>
      </c>
      <c r="R2259" t="s">
        <v>33</v>
      </c>
      <c r="S2259" t="str">
        <f t="shared" si="35"/>
        <v/>
      </c>
    </row>
    <row r="2260" spans="1:19" x14ac:dyDescent="0.45">
      <c r="A2260">
        <v>15776631</v>
      </c>
      <c r="B2260" t="s">
        <v>174</v>
      </c>
      <c r="C2260">
        <v>466</v>
      </c>
      <c r="D2260" t="s">
        <v>19</v>
      </c>
      <c r="E2260" t="s">
        <v>20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  <c r="N2260" t="s">
        <v>35</v>
      </c>
      <c r="O2260" t="s">
        <v>30</v>
      </c>
      <c r="P2260" t="s">
        <v>39</v>
      </c>
      <c r="Q2260" t="s">
        <v>47</v>
      </c>
      <c r="R2260" t="s">
        <v>25</v>
      </c>
      <c r="S2260" t="str">
        <f t="shared" si="35"/>
        <v/>
      </c>
    </row>
    <row r="2261" spans="1:19" x14ac:dyDescent="0.45">
      <c r="A2261">
        <v>15762216</v>
      </c>
      <c r="B2261" t="s">
        <v>1334</v>
      </c>
      <c r="C2261">
        <v>686</v>
      </c>
      <c r="D2261" t="s">
        <v>19</v>
      </c>
      <c r="E2261" t="s">
        <v>20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  <c r="N2261" t="s">
        <v>21</v>
      </c>
      <c r="O2261" t="s">
        <v>36</v>
      </c>
      <c r="P2261" t="s">
        <v>39</v>
      </c>
      <c r="Q2261" t="s">
        <v>47</v>
      </c>
      <c r="R2261" t="s">
        <v>33</v>
      </c>
      <c r="S2261" t="str">
        <f t="shared" si="35"/>
        <v/>
      </c>
    </row>
    <row r="2262" spans="1:19" x14ac:dyDescent="0.45">
      <c r="A2262">
        <v>15623927</v>
      </c>
      <c r="B2262" t="s">
        <v>676</v>
      </c>
      <c r="C2262">
        <v>576</v>
      </c>
      <c r="D2262" t="s">
        <v>19</v>
      </c>
      <c r="E2262" t="s">
        <v>41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  <c r="N2262" t="s">
        <v>43</v>
      </c>
      <c r="O2262" t="s">
        <v>30</v>
      </c>
      <c r="P2262" t="s">
        <v>23</v>
      </c>
      <c r="Q2262" t="s">
        <v>53</v>
      </c>
      <c r="R2262" t="s">
        <v>33</v>
      </c>
      <c r="S2262" t="str">
        <f t="shared" si="35"/>
        <v/>
      </c>
    </row>
    <row r="2263" spans="1:19" x14ac:dyDescent="0.45">
      <c r="A2263">
        <v>15681402</v>
      </c>
      <c r="B2263" t="s">
        <v>1331</v>
      </c>
      <c r="C2263">
        <v>763</v>
      </c>
      <c r="D2263" t="s">
        <v>45</v>
      </c>
      <c r="E2263" t="s">
        <v>20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  <c r="N2263" t="s">
        <v>85</v>
      </c>
      <c r="O2263" t="s">
        <v>68</v>
      </c>
      <c r="P2263" t="s">
        <v>28</v>
      </c>
      <c r="Q2263" t="s">
        <v>24</v>
      </c>
      <c r="R2263" t="s">
        <v>25</v>
      </c>
      <c r="S2263" t="str">
        <f t="shared" si="35"/>
        <v/>
      </c>
    </row>
    <row r="2264" spans="1:19" x14ac:dyDescent="0.45">
      <c r="A2264">
        <v>15586264</v>
      </c>
      <c r="B2264" t="s">
        <v>879</v>
      </c>
      <c r="C2264">
        <v>572</v>
      </c>
      <c r="D2264" t="s">
        <v>19</v>
      </c>
      <c r="E2264" t="s">
        <v>41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  <c r="N2264" t="s">
        <v>21</v>
      </c>
      <c r="O2264" t="s">
        <v>30</v>
      </c>
      <c r="P2264" t="s">
        <v>39</v>
      </c>
      <c r="Q2264" t="s">
        <v>24</v>
      </c>
      <c r="R2264" t="s">
        <v>25</v>
      </c>
      <c r="S2264" t="str">
        <f t="shared" si="35"/>
        <v>PRIORITY SAVE</v>
      </c>
    </row>
    <row r="2265" spans="1:19" x14ac:dyDescent="0.45">
      <c r="A2265">
        <v>15594685</v>
      </c>
      <c r="B2265" t="s">
        <v>1335</v>
      </c>
      <c r="C2265">
        <v>757</v>
      </c>
      <c r="D2265" t="s">
        <v>19</v>
      </c>
      <c r="E2265" t="s">
        <v>20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  <c r="N2265" t="s">
        <v>21</v>
      </c>
      <c r="O2265" t="s">
        <v>68</v>
      </c>
      <c r="P2265" t="s">
        <v>23</v>
      </c>
      <c r="Q2265" t="s">
        <v>24</v>
      </c>
      <c r="R2265" t="s">
        <v>33</v>
      </c>
      <c r="S2265" t="str">
        <f t="shared" si="35"/>
        <v/>
      </c>
    </row>
    <row r="2266" spans="1:19" x14ac:dyDescent="0.45">
      <c r="A2266">
        <v>15812945</v>
      </c>
      <c r="B2266" t="s">
        <v>771</v>
      </c>
      <c r="C2266">
        <v>582</v>
      </c>
      <c r="D2266" t="s">
        <v>19</v>
      </c>
      <c r="E2266" t="s">
        <v>20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  <c r="N2266" t="s">
        <v>46</v>
      </c>
      <c r="O2266" t="s">
        <v>22</v>
      </c>
      <c r="P2266" t="s">
        <v>23</v>
      </c>
      <c r="Q2266" t="s">
        <v>24</v>
      </c>
      <c r="R2266" t="s">
        <v>25</v>
      </c>
      <c r="S2266" t="str">
        <f t="shared" si="35"/>
        <v/>
      </c>
    </row>
    <row r="2267" spans="1:19" x14ac:dyDescent="0.45">
      <c r="A2267">
        <v>15734628</v>
      </c>
      <c r="B2267" t="s">
        <v>1336</v>
      </c>
      <c r="C2267">
        <v>623</v>
      </c>
      <c r="D2267" t="s">
        <v>19</v>
      </c>
      <c r="E2267" t="s">
        <v>20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  <c r="N2267" t="s">
        <v>35</v>
      </c>
      <c r="O2267" t="s">
        <v>22</v>
      </c>
      <c r="P2267" t="s">
        <v>23</v>
      </c>
      <c r="Q2267" t="s">
        <v>47</v>
      </c>
      <c r="R2267" t="s">
        <v>33</v>
      </c>
      <c r="S2267" t="str">
        <f t="shared" si="35"/>
        <v/>
      </c>
    </row>
    <row r="2268" spans="1:19" x14ac:dyDescent="0.45">
      <c r="A2268">
        <v>15629323</v>
      </c>
      <c r="B2268" t="s">
        <v>1337</v>
      </c>
      <c r="C2268">
        <v>617</v>
      </c>
      <c r="D2268" t="s">
        <v>45</v>
      </c>
      <c r="E2268" t="s">
        <v>20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  <c r="N2268" t="s">
        <v>35</v>
      </c>
      <c r="O2268" t="s">
        <v>22</v>
      </c>
      <c r="P2268" t="s">
        <v>39</v>
      </c>
      <c r="Q2268" t="s">
        <v>47</v>
      </c>
      <c r="R2268" t="s">
        <v>33</v>
      </c>
      <c r="S2268" t="str">
        <f t="shared" si="35"/>
        <v>PRIORITY SAVE</v>
      </c>
    </row>
    <row r="2269" spans="1:19" x14ac:dyDescent="0.45">
      <c r="A2269">
        <v>15666823</v>
      </c>
      <c r="B2269" t="s">
        <v>69</v>
      </c>
      <c r="C2269">
        <v>425</v>
      </c>
      <c r="D2269" t="s">
        <v>19</v>
      </c>
      <c r="E2269" t="s">
        <v>41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  <c r="N2269" t="s">
        <v>35</v>
      </c>
      <c r="O2269" t="s">
        <v>30</v>
      </c>
      <c r="P2269" t="s">
        <v>23</v>
      </c>
      <c r="Q2269" t="s">
        <v>47</v>
      </c>
      <c r="R2269" t="s">
        <v>33</v>
      </c>
      <c r="S2269" t="str">
        <f t="shared" si="35"/>
        <v/>
      </c>
    </row>
    <row r="2270" spans="1:19" x14ac:dyDescent="0.45">
      <c r="A2270">
        <v>15777553</v>
      </c>
      <c r="B2270" t="s">
        <v>1305</v>
      </c>
      <c r="C2270">
        <v>659</v>
      </c>
      <c r="D2270" t="s">
        <v>19</v>
      </c>
      <c r="E2270" t="s">
        <v>20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  <c r="N2270" t="s">
        <v>43</v>
      </c>
      <c r="O2270" t="s">
        <v>22</v>
      </c>
      <c r="P2270" t="s">
        <v>39</v>
      </c>
      <c r="Q2270" t="s">
        <v>53</v>
      </c>
      <c r="R2270" t="s">
        <v>25</v>
      </c>
      <c r="S2270" t="str">
        <f t="shared" si="35"/>
        <v>PRIORITY SAVE</v>
      </c>
    </row>
    <row r="2271" spans="1:19" x14ac:dyDescent="0.45">
      <c r="A2271">
        <v>15613097</v>
      </c>
      <c r="B2271" t="s">
        <v>581</v>
      </c>
      <c r="C2271">
        <v>605</v>
      </c>
      <c r="D2271" t="s">
        <v>19</v>
      </c>
      <c r="E2271" t="s">
        <v>20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  <c r="N2271" t="s">
        <v>35</v>
      </c>
      <c r="O2271" t="s">
        <v>22</v>
      </c>
      <c r="P2271" t="s">
        <v>23</v>
      </c>
      <c r="Q2271" t="s">
        <v>47</v>
      </c>
      <c r="R2271" t="s">
        <v>33</v>
      </c>
      <c r="S2271" t="str">
        <f t="shared" si="35"/>
        <v/>
      </c>
    </row>
    <row r="2272" spans="1:19" x14ac:dyDescent="0.45">
      <c r="A2272">
        <v>15622217</v>
      </c>
      <c r="B2272" t="s">
        <v>1073</v>
      </c>
      <c r="C2272">
        <v>538</v>
      </c>
      <c r="D2272" t="s">
        <v>19</v>
      </c>
      <c r="E2272" t="s">
        <v>20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  <c r="N2272" t="s">
        <v>35</v>
      </c>
      <c r="O2272" t="s">
        <v>30</v>
      </c>
      <c r="P2272" t="s">
        <v>28</v>
      </c>
      <c r="Q2272" t="s">
        <v>32</v>
      </c>
      <c r="R2272" t="s">
        <v>33</v>
      </c>
      <c r="S2272" t="str">
        <f t="shared" si="35"/>
        <v/>
      </c>
    </row>
    <row r="2273" spans="1:19" x14ac:dyDescent="0.45">
      <c r="A2273">
        <v>15703588</v>
      </c>
      <c r="B2273" t="s">
        <v>772</v>
      </c>
      <c r="C2273">
        <v>665</v>
      </c>
      <c r="D2273" t="s">
        <v>45</v>
      </c>
      <c r="E2273" t="s">
        <v>41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  <c r="N2273" t="s">
        <v>46</v>
      </c>
      <c r="O2273" t="s">
        <v>22</v>
      </c>
      <c r="P2273" t="s">
        <v>31</v>
      </c>
      <c r="Q2273" t="s">
        <v>47</v>
      </c>
      <c r="R2273" t="s">
        <v>33</v>
      </c>
      <c r="S2273" t="str">
        <f t="shared" si="35"/>
        <v/>
      </c>
    </row>
    <row r="2274" spans="1:19" x14ac:dyDescent="0.45">
      <c r="A2274">
        <v>15570835</v>
      </c>
      <c r="B2274" t="s">
        <v>529</v>
      </c>
      <c r="C2274">
        <v>491</v>
      </c>
      <c r="D2274" t="s">
        <v>45</v>
      </c>
      <c r="E2274" t="s">
        <v>20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  <c r="N2274" t="s">
        <v>43</v>
      </c>
      <c r="O2274" t="s">
        <v>30</v>
      </c>
      <c r="P2274" t="s">
        <v>39</v>
      </c>
      <c r="Q2274" t="s">
        <v>47</v>
      </c>
      <c r="R2274" t="s">
        <v>25</v>
      </c>
      <c r="S2274" t="str">
        <f t="shared" si="35"/>
        <v>PRIORITY SAVE</v>
      </c>
    </row>
    <row r="2275" spans="1:19" x14ac:dyDescent="0.45">
      <c r="A2275">
        <v>15679299</v>
      </c>
      <c r="B2275" t="s">
        <v>653</v>
      </c>
      <c r="C2275">
        <v>726</v>
      </c>
      <c r="D2275" t="s">
        <v>27</v>
      </c>
      <c r="E2275" t="s">
        <v>20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  <c r="N2275" t="s">
        <v>46</v>
      </c>
      <c r="O2275" t="s">
        <v>36</v>
      </c>
      <c r="P2275" t="s">
        <v>39</v>
      </c>
      <c r="Q2275" t="s">
        <v>32</v>
      </c>
      <c r="R2275" t="s">
        <v>25</v>
      </c>
      <c r="S2275" t="str">
        <f t="shared" si="35"/>
        <v/>
      </c>
    </row>
    <row r="2276" spans="1:19" x14ac:dyDescent="0.45">
      <c r="A2276">
        <v>15808044</v>
      </c>
      <c r="B2276" t="s">
        <v>642</v>
      </c>
      <c r="C2276">
        <v>580</v>
      </c>
      <c r="D2276" t="s">
        <v>19</v>
      </c>
      <c r="E2276" t="s">
        <v>20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  <c r="N2276" t="s">
        <v>85</v>
      </c>
      <c r="O2276" t="s">
        <v>22</v>
      </c>
      <c r="P2276" t="s">
        <v>39</v>
      </c>
      <c r="Q2276" t="s">
        <v>53</v>
      </c>
      <c r="R2276" t="s">
        <v>33</v>
      </c>
      <c r="S2276" t="str">
        <f t="shared" si="35"/>
        <v>PRIORITY SAVE</v>
      </c>
    </row>
    <row r="2277" spans="1:19" x14ac:dyDescent="0.45">
      <c r="A2277">
        <v>15579208</v>
      </c>
      <c r="B2277" t="s">
        <v>1338</v>
      </c>
      <c r="C2277">
        <v>550</v>
      </c>
      <c r="D2277" t="s">
        <v>19</v>
      </c>
      <c r="E2277" t="s">
        <v>20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  <c r="N2277" t="s">
        <v>21</v>
      </c>
      <c r="O2277" t="s">
        <v>30</v>
      </c>
      <c r="P2277" t="s">
        <v>23</v>
      </c>
      <c r="Q2277" t="s">
        <v>32</v>
      </c>
      <c r="R2277" t="s">
        <v>33</v>
      </c>
      <c r="S2277" t="str">
        <f t="shared" si="35"/>
        <v/>
      </c>
    </row>
    <row r="2278" spans="1:19" x14ac:dyDescent="0.45">
      <c r="A2278">
        <v>15684951</v>
      </c>
      <c r="B2278" t="s">
        <v>48</v>
      </c>
      <c r="C2278">
        <v>542</v>
      </c>
      <c r="D2278" t="s">
        <v>19</v>
      </c>
      <c r="E2278" t="s">
        <v>20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  <c r="N2278" t="s">
        <v>43</v>
      </c>
      <c r="O2278" t="s">
        <v>30</v>
      </c>
      <c r="P2278" t="s">
        <v>28</v>
      </c>
      <c r="Q2278" t="s">
        <v>24</v>
      </c>
      <c r="R2278" t="s">
        <v>33</v>
      </c>
      <c r="S2278" t="str">
        <f t="shared" si="35"/>
        <v/>
      </c>
    </row>
    <row r="2279" spans="1:19" x14ac:dyDescent="0.45">
      <c r="A2279">
        <v>15667620</v>
      </c>
      <c r="B2279" t="s">
        <v>1339</v>
      </c>
      <c r="C2279">
        <v>732</v>
      </c>
      <c r="D2279" t="s">
        <v>19</v>
      </c>
      <c r="E2279" t="s">
        <v>20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  <c r="N2279" t="s">
        <v>21</v>
      </c>
      <c r="O2279" t="s">
        <v>36</v>
      </c>
      <c r="P2279" t="s">
        <v>23</v>
      </c>
      <c r="Q2279" t="s">
        <v>32</v>
      </c>
      <c r="R2279" t="s">
        <v>33</v>
      </c>
      <c r="S2279" t="str">
        <f t="shared" si="35"/>
        <v/>
      </c>
    </row>
    <row r="2280" spans="1:19" x14ac:dyDescent="0.45">
      <c r="A2280">
        <v>15582960</v>
      </c>
      <c r="B2280" t="s">
        <v>1340</v>
      </c>
      <c r="C2280">
        <v>473</v>
      </c>
      <c r="D2280" t="s">
        <v>19</v>
      </c>
      <c r="E2280" t="s">
        <v>20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  <c r="N2280" t="s">
        <v>35</v>
      </c>
      <c r="O2280" t="s">
        <v>30</v>
      </c>
      <c r="P2280" t="s">
        <v>39</v>
      </c>
      <c r="Q2280" t="s">
        <v>47</v>
      </c>
      <c r="R2280" t="s">
        <v>25</v>
      </c>
      <c r="S2280" t="str">
        <f t="shared" si="35"/>
        <v/>
      </c>
    </row>
    <row r="2281" spans="1:19" x14ac:dyDescent="0.45">
      <c r="A2281">
        <v>15590730</v>
      </c>
      <c r="B2281" t="s">
        <v>1341</v>
      </c>
      <c r="C2281">
        <v>745</v>
      </c>
      <c r="D2281" t="s">
        <v>27</v>
      </c>
      <c r="E2281" t="s">
        <v>41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  <c r="N2281" t="s">
        <v>35</v>
      </c>
      <c r="O2281" t="s">
        <v>68</v>
      </c>
      <c r="P2281" t="s">
        <v>23</v>
      </c>
      <c r="Q2281" t="s">
        <v>53</v>
      </c>
      <c r="R2281" t="s">
        <v>33</v>
      </c>
      <c r="S2281" t="str">
        <f t="shared" si="35"/>
        <v/>
      </c>
    </row>
    <row r="2282" spans="1:19" x14ac:dyDescent="0.45">
      <c r="A2282">
        <v>15763747</v>
      </c>
      <c r="B2282" t="s">
        <v>358</v>
      </c>
      <c r="C2282">
        <v>732</v>
      </c>
      <c r="D2282" t="s">
        <v>19</v>
      </c>
      <c r="E2282" t="s">
        <v>41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  <c r="N2282" t="s">
        <v>35</v>
      </c>
      <c r="O2282" t="s">
        <v>36</v>
      </c>
      <c r="P2282" t="s">
        <v>23</v>
      </c>
      <c r="Q2282" t="s">
        <v>32</v>
      </c>
      <c r="R2282" t="s">
        <v>33</v>
      </c>
      <c r="S2282" t="str">
        <f t="shared" si="35"/>
        <v/>
      </c>
    </row>
    <row r="2283" spans="1:19" x14ac:dyDescent="0.45">
      <c r="A2283">
        <v>15778320</v>
      </c>
      <c r="B2283" t="s">
        <v>505</v>
      </c>
      <c r="C2283">
        <v>848</v>
      </c>
      <c r="D2283" t="s">
        <v>45</v>
      </c>
      <c r="E2283" t="s">
        <v>20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  <c r="N2283" t="s">
        <v>21</v>
      </c>
      <c r="O2283" t="s">
        <v>38</v>
      </c>
      <c r="P2283" t="s">
        <v>39</v>
      </c>
      <c r="Q2283" t="s">
        <v>47</v>
      </c>
      <c r="R2283" t="s">
        <v>25</v>
      </c>
      <c r="S2283" t="str">
        <f t="shared" si="35"/>
        <v/>
      </c>
    </row>
    <row r="2284" spans="1:19" x14ac:dyDescent="0.45">
      <c r="A2284">
        <v>15642787</v>
      </c>
      <c r="B2284" t="s">
        <v>495</v>
      </c>
      <c r="C2284">
        <v>572</v>
      </c>
      <c r="D2284" t="s">
        <v>19</v>
      </c>
      <c r="E2284" t="s">
        <v>41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  <c r="N2284" t="s">
        <v>35</v>
      </c>
      <c r="O2284" t="s">
        <v>30</v>
      </c>
      <c r="P2284" t="s">
        <v>39</v>
      </c>
      <c r="Q2284" t="s">
        <v>24</v>
      </c>
      <c r="R2284" t="s">
        <v>25</v>
      </c>
      <c r="S2284" t="str">
        <f t="shared" si="35"/>
        <v/>
      </c>
    </row>
    <row r="2285" spans="1:19" x14ac:dyDescent="0.45">
      <c r="A2285">
        <v>15624633</v>
      </c>
      <c r="B2285" t="s">
        <v>1342</v>
      </c>
      <c r="C2285">
        <v>702</v>
      </c>
      <c r="D2285" t="s">
        <v>19</v>
      </c>
      <c r="E2285" t="s">
        <v>41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  <c r="N2285" t="s">
        <v>21</v>
      </c>
      <c r="O2285" t="s">
        <v>36</v>
      </c>
      <c r="P2285" t="s">
        <v>28</v>
      </c>
      <c r="Q2285" t="s">
        <v>53</v>
      </c>
      <c r="R2285" t="s">
        <v>25</v>
      </c>
      <c r="S2285" t="str">
        <f t="shared" si="35"/>
        <v/>
      </c>
    </row>
    <row r="2286" spans="1:19" x14ac:dyDescent="0.45">
      <c r="A2286">
        <v>15766765</v>
      </c>
      <c r="B2286" t="s">
        <v>449</v>
      </c>
      <c r="C2286">
        <v>664</v>
      </c>
      <c r="D2286" t="s">
        <v>45</v>
      </c>
      <c r="E2286" t="s">
        <v>41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  <c r="N2286" t="s">
        <v>35</v>
      </c>
      <c r="O2286" t="s">
        <v>22</v>
      </c>
      <c r="P2286" t="s">
        <v>28</v>
      </c>
      <c r="Q2286" t="s">
        <v>32</v>
      </c>
      <c r="R2286" t="s">
        <v>25</v>
      </c>
      <c r="S2286" t="str">
        <f t="shared" si="35"/>
        <v/>
      </c>
    </row>
    <row r="2287" spans="1:19" x14ac:dyDescent="0.45">
      <c r="A2287">
        <v>15783615</v>
      </c>
      <c r="B2287" t="s">
        <v>1343</v>
      </c>
      <c r="C2287">
        <v>630</v>
      </c>
      <c r="D2287" t="s">
        <v>45</v>
      </c>
      <c r="E2287" t="s">
        <v>41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  <c r="N2287" t="s">
        <v>43</v>
      </c>
      <c r="O2287" t="s">
        <v>22</v>
      </c>
      <c r="P2287" t="s">
        <v>39</v>
      </c>
      <c r="Q2287" t="s">
        <v>47</v>
      </c>
      <c r="R2287" t="s">
        <v>33</v>
      </c>
      <c r="S2287" t="str">
        <f t="shared" si="35"/>
        <v>PRIORITY SAVE</v>
      </c>
    </row>
    <row r="2288" spans="1:19" x14ac:dyDescent="0.45">
      <c r="A2288">
        <v>15640161</v>
      </c>
      <c r="B2288" t="s">
        <v>316</v>
      </c>
      <c r="C2288">
        <v>618</v>
      </c>
      <c r="D2288" t="s">
        <v>45</v>
      </c>
      <c r="E2288" t="s">
        <v>41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  <c r="N2288" t="s">
        <v>21</v>
      </c>
      <c r="O2288" t="s">
        <v>22</v>
      </c>
      <c r="P2288" t="s">
        <v>31</v>
      </c>
      <c r="Q2288" t="s">
        <v>47</v>
      </c>
      <c r="R2288" t="s">
        <v>33</v>
      </c>
      <c r="S2288" t="str">
        <f t="shared" si="35"/>
        <v/>
      </c>
    </row>
    <row r="2289" spans="1:19" x14ac:dyDescent="0.45">
      <c r="A2289">
        <v>15619889</v>
      </c>
      <c r="B2289" t="s">
        <v>176</v>
      </c>
      <c r="C2289">
        <v>556</v>
      </c>
      <c r="D2289" t="s">
        <v>19</v>
      </c>
      <c r="E2289" t="s">
        <v>41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  <c r="N2289" t="s">
        <v>46</v>
      </c>
      <c r="O2289" t="s">
        <v>30</v>
      </c>
      <c r="P2289" t="s">
        <v>23</v>
      </c>
      <c r="Q2289" t="s">
        <v>47</v>
      </c>
      <c r="R2289" t="s">
        <v>25</v>
      </c>
      <c r="S2289" t="str">
        <f t="shared" si="35"/>
        <v/>
      </c>
    </row>
    <row r="2290" spans="1:19" x14ac:dyDescent="0.45">
      <c r="A2290">
        <v>15579166</v>
      </c>
      <c r="B2290" t="s">
        <v>665</v>
      </c>
      <c r="C2290">
        <v>619</v>
      </c>
      <c r="D2290" t="s">
        <v>19</v>
      </c>
      <c r="E2290" t="s">
        <v>20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  <c r="N2290" t="s">
        <v>35</v>
      </c>
      <c r="O2290" t="s">
        <v>22</v>
      </c>
      <c r="P2290" t="s">
        <v>28</v>
      </c>
      <c r="Q2290" t="s">
        <v>32</v>
      </c>
      <c r="R2290" t="s">
        <v>25</v>
      </c>
      <c r="S2290" t="str">
        <f t="shared" si="35"/>
        <v/>
      </c>
    </row>
    <row r="2291" spans="1:19" x14ac:dyDescent="0.45">
      <c r="A2291">
        <v>15789097</v>
      </c>
      <c r="B2291" t="s">
        <v>1344</v>
      </c>
      <c r="C2291">
        <v>644</v>
      </c>
      <c r="D2291" t="s">
        <v>19</v>
      </c>
      <c r="E2291" t="s">
        <v>41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  <c r="N2291" t="s">
        <v>21</v>
      </c>
      <c r="O2291" t="s">
        <v>22</v>
      </c>
      <c r="P2291" t="s">
        <v>23</v>
      </c>
      <c r="Q2291" t="s">
        <v>32</v>
      </c>
      <c r="R2291" t="s">
        <v>33</v>
      </c>
      <c r="S2291" t="str">
        <f t="shared" si="35"/>
        <v/>
      </c>
    </row>
    <row r="2292" spans="1:19" x14ac:dyDescent="0.45">
      <c r="A2292">
        <v>15674880</v>
      </c>
      <c r="B2292" t="s">
        <v>654</v>
      </c>
      <c r="C2292">
        <v>658</v>
      </c>
      <c r="D2292" t="s">
        <v>27</v>
      </c>
      <c r="E2292" t="s">
        <v>41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  <c r="N2292" t="s">
        <v>43</v>
      </c>
      <c r="O2292" t="s">
        <v>22</v>
      </c>
      <c r="P2292" t="s">
        <v>23</v>
      </c>
      <c r="Q2292" t="s">
        <v>24</v>
      </c>
      <c r="R2292" t="s">
        <v>33</v>
      </c>
      <c r="S2292" t="str">
        <f t="shared" si="35"/>
        <v/>
      </c>
    </row>
    <row r="2293" spans="1:19" x14ac:dyDescent="0.45">
      <c r="A2293">
        <v>15778157</v>
      </c>
      <c r="B2293" t="s">
        <v>879</v>
      </c>
      <c r="C2293">
        <v>598</v>
      </c>
      <c r="D2293" t="s">
        <v>27</v>
      </c>
      <c r="E2293" t="s">
        <v>41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  <c r="N2293" t="s">
        <v>46</v>
      </c>
      <c r="O2293" t="s">
        <v>22</v>
      </c>
      <c r="P2293" t="s">
        <v>28</v>
      </c>
      <c r="Q2293" t="s">
        <v>32</v>
      </c>
      <c r="R2293" t="s">
        <v>33</v>
      </c>
      <c r="S2293" t="str">
        <f t="shared" si="35"/>
        <v/>
      </c>
    </row>
    <row r="2294" spans="1:19" x14ac:dyDescent="0.45">
      <c r="A2294">
        <v>15779064</v>
      </c>
      <c r="B2294" t="s">
        <v>905</v>
      </c>
      <c r="C2294">
        <v>677</v>
      </c>
      <c r="D2294" t="s">
        <v>19</v>
      </c>
      <c r="E2294" t="s">
        <v>41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  <c r="N2294" t="s">
        <v>46</v>
      </c>
      <c r="O2294" t="s">
        <v>36</v>
      </c>
      <c r="P2294" t="s">
        <v>23</v>
      </c>
      <c r="Q2294" t="s">
        <v>24</v>
      </c>
      <c r="R2294" t="s">
        <v>33</v>
      </c>
      <c r="S2294" t="str">
        <f t="shared" si="35"/>
        <v/>
      </c>
    </row>
    <row r="2295" spans="1:19" x14ac:dyDescent="0.45">
      <c r="A2295">
        <v>15801265</v>
      </c>
      <c r="B2295" t="s">
        <v>628</v>
      </c>
      <c r="C2295">
        <v>689</v>
      </c>
      <c r="D2295" t="s">
        <v>27</v>
      </c>
      <c r="E2295" t="s">
        <v>20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  <c r="N2295" t="s">
        <v>21</v>
      </c>
      <c r="O2295" t="s">
        <v>36</v>
      </c>
      <c r="P2295" t="s">
        <v>28</v>
      </c>
      <c r="Q2295" t="s">
        <v>24</v>
      </c>
      <c r="R2295" t="s">
        <v>25</v>
      </c>
      <c r="S2295" t="str">
        <f t="shared" si="35"/>
        <v/>
      </c>
    </row>
    <row r="2296" spans="1:19" x14ac:dyDescent="0.45">
      <c r="A2296">
        <v>15589204</v>
      </c>
      <c r="B2296" t="s">
        <v>1345</v>
      </c>
      <c r="C2296">
        <v>591</v>
      </c>
      <c r="D2296" t="s">
        <v>19</v>
      </c>
      <c r="E2296" t="s">
        <v>41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  <c r="N2296" t="s">
        <v>35</v>
      </c>
      <c r="O2296" t="s">
        <v>22</v>
      </c>
      <c r="P2296" t="s">
        <v>39</v>
      </c>
      <c r="Q2296" t="s">
        <v>53</v>
      </c>
      <c r="R2296" t="s">
        <v>25</v>
      </c>
      <c r="S2296" t="str">
        <f t="shared" si="35"/>
        <v/>
      </c>
    </row>
    <row r="2297" spans="1:19" x14ac:dyDescent="0.45">
      <c r="A2297">
        <v>15664543</v>
      </c>
      <c r="B2297" t="s">
        <v>635</v>
      </c>
      <c r="C2297">
        <v>699</v>
      </c>
      <c r="D2297" t="s">
        <v>19</v>
      </c>
      <c r="E2297" t="s">
        <v>41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  <c r="N2297" t="s">
        <v>21</v>
      </c>
      <c r="O2297" t="s">
        <v>36</v>
      </c>
      <c r="P2297" t="s">
        <v>23</v>
      </c>
      <c r="Q2297" t="s">
        <v>32</v>
      </c>
      <c r="R2297" t="s">
        <v>25</v>
      </c>
      <c r="S2297" t="str">
        <f t="shared" si="35"/>
        <v/>
      </c>
    </row>
    <row r="2298" spans="1:19" x14ac:dyDescent="0.45">
      <c r="A2298">
        <v>15582714</v>
      </c>
      <c r="B2298" t="s">
        <v>572</v>
      </c>
      <c r="C2298">
        <v>749</v>
      </c>
      <c r="D2298" t="s">
        <v>45</v>
      </c>
      <c r="E2298" t="s">
        <v>41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  <c r="N2298" t="s">
        <v>21</v>
      </c>
      <c r="O2298" t="s">
        <v>68</v>
      </c>
      <c r="P2298" t="s">
        <v>39</v>
      </c>
      <c r="Q2298" t="s">
        <v>53</v>
      </c>
      <c r="R2298" t="s">
        <v>25</v>
      </c>
      <c r="S2298" t="str">
        <f t="shared" si="35"/>
        <v>PRIORITY SAVE</v>
      </c>
    </row>
    <row r="2299" spans="1:19" x14ac:dyDescent="0.45">
      <c r="A2299">
        <v>15797595</v>
      </c>
      <c r="B2299" t="s">
        <v>1346</v>
      </c>
      <c r="C2299">
        <v>709</v>
      </c>
      <c r="D2299" t="s">
        <v>19</v>
      </c>
      <c r="E2299" t="s">
        <v>20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  <c r="N2299" t="s">
        <v>21</v>
      </c>
      <c r="O2299" t="s">
        <v>36</v>
      </c>
      <c r="P2299" t="s">
        <v>39</v>
      </c>
      <c r="Q2299" t="s">
        <v>53</v>
      </c>
      <c r="R2299" t="s">
        <v>25</v>
      </c>
      <c r="S2299" t="str">
        <f t="shared" si="35"/>
        <v/>
      </c>
    </row>
    <row r="2300" spans="1:19" x14ac:dyDescent="0.45">
      <c r="A2300">
        <v>15614034</v>
      </c>
      <c r="B2300" t="s">
        <v>89</v>
      </c>
      <c r="C2300">
        <v>607</v>
      </c>
      <c r="D2300" t="s">
        <v>45</v>
      </c>
      <c r="E2300" t="s">
        <v>41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  <c r="N2300" t="s">
        <v>85</v>
      </c>
      <c r="O2300" t="s">
        <v>22</v>
      </c>
      <c r="P2300" t="s">
        <v>31</v>
      </c>
      <c r="Q2300" t="s">
        <v>24</v>
      </c>
      <c r="R2300" t="s">
        <v>33</v>
      </c>
      <c r="S2300" t="str">
        <f t="shared" si="35"/>
        <v/>
      </c>
    </row>
    <row r="2301" spans="1:19" x14ac:dyDescent="0.45">
      <c r="A2301">
        <v>15763171</v>
      </c>
      <c r="B2301" t="s">
        <v>120</v>
      </c>
      <c r="C2301">
        <v>650</v>
      </c>
      <c r="D2301" t="s">
        <v>45</v>
      </c>
      <c r="E2301" t="s">
        <v>20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  <c r="N2301" t="s">
        <v>46</v>
      </c>
      <c r="O2301" t="s">
        <v>22</v>
      </c>
      <c r="P2301" t="s">
        <v>39</v>
      </c>
      <c r="Q2301" t="s">
        <v>24</v>
      </c>
      <c r="R2301" t="s">
        <v>25</v>
      </c>
      <c r="S2301" t="str">
        <f t="shared" si="35"/>
        <v/>
      </c>
    </row>
    <row r="2302" spans="1:19" x14ac:dyDescent="0.45">
      <c r="A2302">
        <v>15647266</v>
      </c>
      <c r="B2302" t="s">
        <v>752</v>
      </c>
      <c r="C2302">
        <v>651</v>
      </c>
      <c r="D2302" t="s">
        <v>27</v>
      </c>
      <c r="E2302" t="s">
        <v>20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  <c r="N2302" t="s">
        <v>21</v>
      </c>
      <c r="O2302" t="s">
        <v>22</v>
      </c>
      <c r="P2302" t="s">
        <v>39</v>
      </c>
      <c r="Q2302" t="s">
        <v>53</v>
      </c>
      <c r="R2302" t="s">
        <v>25</v>
      </c>
      <c r="S2302" t="str">
        <f t="shared" si="35"/>
        <v/>
      </c>
    </row>
    <row r="2303" spans="1:19" x14ac:dyDescent="0.45">
      <c r="A2303">
        <v>15757577</v>
      </c>
      <c r="B2303" t="s">
        <v>1347</v>
      </c>
      <c r="C2303">
        <v>676</v>
      </c>
      <c r="D2303" t="s">
        <v>19</v>
      </c>
      <c r="E2303" t="s">
        <v>20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  <c r="N2303" t="s">
        <v>85</v>
      </c>
      <c r="O2303" t="s">
        <v>36</v>
      </c>
      <c r="P2303" t="s">
        <v>23</v>
      </c>
      <c r="Q2303" t="s">
        <v>32</v>
      </c>
      <c r="R2303" t="s">
        <v>33</v>
      </c>
      <c r="S2303" t="str">
        <f t="shared" si="35"/>
        <v/>
      </c>
    </row>
    <row r="2304" spans="1:19" x14ac:dyDescent="0.45">
      <c r="A2304">
        <v>15736656</v>
      </c>
      <c r="B2304" t="s">
        <v>49</v>
      </c>
      <c r="C2304">
        <v>723</v>
      </c>
      <c r="D2304" t="s">
        <v>19</v>
      </c>
      <c r="E2304" t="s">
        <v>20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  <c r="N2304" t="s">
        <v>21</v>
      </c>
      <c r="O2304" t="s">
        <v>36</v>
      </c>
      <c r="P2304" t="s">
        <v>23</v>
      </c>
      <c r="Q2304" t="s">
        <v>47</v>
      </c>
      <c r="R2304" t="s">
        <v>33</v>
      </c>
      <c r="S2304" t="str">
        <f t="shared" si="35"/>
        <v/>
      </c>
    </row>
    <row r="2305" spans="1:19" x14ac:dyDescent="0.45">
      <c r="A2305">
        <v>15635078</v>
      </c>
      <c r="B2305" t="s">
        <v>154</v>
      </c>
      <c r="C2305">
        <v>714</v>
      </c>
      <c r="D2305" t="s">
        <v>27</v>
      </c>
      <c r="E2305" t="s">
        <v>41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  <c r="N2305" t="s">
        <v>21</v>
      </c>
      <c r="O2305" t="s">
        <v>36</v>
      </c>
      <c r="P2305" t="s">
        <v>39</v>
      </c>
      <c r="Q2305" t="s">
        <v>24</v>
      </c>
      <c r="R2305" t="s">
        <v>25</v>
      </c>
      <c r="S2305" t="str">
        <f t="shared" si="35"/>
        <v/>
      </c>
    </row>
    <row r="2306" spans="1:19" x14ac:dyDescent="0.45">
      <c r="A2306">
        <v>15680141</v>
      </c>
      <c r="B2306" t="s">
        <v>333</v>
      </c>
      <c r="C2306">
        <v>759</v>
      </c>
      <c r="D2306" t="s">
        <v>27</v>
      </c>
      <c r="E2306" t="s">
        <v>20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  <c r="N2306" t="s">
        <v>35</v>
      </c>
      <c r="O2306" t="s">
        <v>68</v>
      </c>
      <c r="P2306" t="s">
        <v>39</v>
      </c>
      <c r="Q2306" t="s">
        <v>32</v>
      </c>
      <c r="R2306" t="s">
        <v>25</v>
      </c>
      <c r="S2306" t="str">
        <f t="shared" si="35"/>
        <v/>
      </c>
    </row>
    <row r="2307" spans="1:19" x14ac:dyDescent="0.45">
      <c r="A2307">
        <v>15576945</v>
      </c>
      <c r="B2307" t="s">
        <v>76</v>
      </c>
      <c r="C2307">
        <v>582</v>
      </c>
      <c r="D2307" t="s">
        <v>19</v>
      </c>
      <c r="E2307" t="s">
        <v>41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  <c r="N2307" t="s">
        <v>46</v>
      </c>
      <c r="O2307" t="s">
        <v>22</v>
      </c>
      <c r="P2307" t="s">
        <v>23</v>
      </c>
      <c r="Q2307" t="s">
        <v>24</v>
      </c>
      <c r="R2307" t="s">
        <v>25</v>
      </c>
      <c r="S2307" t="str">
        <f t="shared" ref="S2307:S2370" si="36">IF(AND(M2307=1,H2307&gt;=100000),"PRIORITY SAVE","")</f>
        <v/>
      </c>
    </row>
    <row r="2308" spans="1:19" x14ac:dyDescent="0.45">
      <c r="A2308">
        <v>15602034</v>
      </c>
      <c r="B2308" t="s">
        <v>1348</v>
      </c>
      <c r="C2308">
        <v>697</v>
      </c>
      <c r="D2308" t="s">
        <v>19</v>
      </c>
      <c r="E2308" t="s">
        <v>20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  <c r="N2308" t="s">
        <v>35</v>
      </c>
      <c r="O2308" t="s">
        <v>36</v>
      </c>
      <c r="P2308" t="s">
        <v>39</v>
      </c>
      <c r="Q2308" t="s">
        <v>24</v>
      </c>
      <c r="R2308" t="s">
        <v>25</v>
      </c>
      <c r="S2308" t="str">
        <f t="shared" si="36"/>
        <v/>
      </c>
    </row>
    <row r="2309" spans="1:19" x14ac:dyDescent="0.45">
      <c r="A2309">
        <v>15732020</v>
      </c>
      <c r="B2309" t="s">
        <v>1349</v>
      </c>
      <c r="C2309">
        <v>610</v>
      </c>
      <c r="D2309" t="s">
        <v>45</v>
      </c>
      <c r="E2309" t="s">
        <v>41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  <c r="N2309" t="s">
        <v>43</v>
      </c>
      <c r="O2309" t="s">
        <v>22</v>
      </c>
      <c r="P2309" t="s">
        <v>39</v>
      </c>
      <c r="Q2309" t="s">
        <v>32</v>
      </c>
      <c r="R2309" t="s">
        <v>33</v>
      </c>
      <c r="S2309" t="str">
        <f t="shared" si="36"/>
        <v/>
      </c>
    </row>
    <row r="2310" spans="1:19" x14ac:dyDescent="0.45">
      <c r="A2310">
        <v>15611029</v>
      </c>
      <c r="B2310" t="s">
        <v>401</v>
      </c>
      <c r="C2310">
        <v>488</v>
      </c>
      <c r="D2310" t="s">
        <v>45</v>
      </c>
      <c r="E2310" t="s">
        <v>20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  <c r="N2310" t="s">
        <v>35</v>
      </c>
      <c r="O2310" t="s">
        <v>30</v>
      </c>
      <c r="P2310" t="s">
        <v>39</v>
      </c>
      <c r="Q2310" t="s">
        <v>47</v>
      </c>
      <c r="R2310" t="s">
        <v>25</v>
      </c>
      <c r="S2310" t="str">
        <f t="shared" si="36"/>
        <v/>
      </c>
    </row>
    <row r="2311" spans="1:19" x14ac:dyDescent="0.45">
      <c r="A2311">
        <v>15621210</v>
      </c>
      <c r="B2311" t="s">
        <v>369</v>
      </c>
      <c r="C2311">
        <v>599</v>
      </c>
      <c r="D2311" t="s">
        <v>45</v>
      </c>
      <c r="E2311" t="s">
        <v>41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  <c r="N2311" t="s">
        <v>21</v>
      </c>
      <c r="O2311" t="s">
        <v>22</v>
      </c>
      <c r="P2311" t="s">
        <v>39</v>
      </c>
      <c r="Q2311" t="s">
        <v>53</v>
      </c>
      <c r="R2311" t="s">
        <v>25</v>
      </c>
      <c r="S2311" t="str">
        <f t="shared" si="36"/>
        <v>PRIORITY SAVE</v>
      </c>
    </row>
    <row r="2312" spans="1:19" x14ac:dyDescent="0.45">
      <c r="A2312">
        <v>15569222</v>
      </c>
      <c r="B2312" t="s">
        <v>1350</v>
      </c>
      <c r="C2312">
        <v>781</v>
      </c>
      <c r="D2312" t="s">
        <v>19</v>
      </c>
      <c r="E2312" t="s">
        <v>41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  <c r="N2312" t="s">
        <v>35</v>
      </c>
      <c r="O2312" t="s">
        <v>68</v>
      </c>
      <c r="P2312" t="s">
        <v>39</v>
      </c>
      <c r="Q2312" t="s">
        <v>32</v>
      </c>
      <c r="R2312" t="s">
        <v>25</v>
      </c>
      <c r="S2312" t="str">
        <f t="shared" si="36"/>
        <v/>
      </c>
    </row>
    <row r="2313" spans="1:19" x14ac:dyDescent="0.45">
      <c r="A2313">
        <v>15664639</v>
      </c>
      <c r="B2313" t="s">
        <v>705</v>
      </c>
      <c r="C2313">
        <v>645</v>
      </c>
      <c r="D2313" t="s">
        <v>19</v>
      </c>
      <c r="E2313" t="s">
        <v>41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  <c r="N2313" t="s">
        <v>46</v>
      </c>
      <c r="O2313" t="s">
        <v>22</v>
      </c>
      <c r="P2313" t="s">
        <v>39</v>
      </c>
      <c r="Q2313" t="s">
        <v>53</v>
      </c>
      <c r="R2313" t="s">
        <v>25</v>
      </c>
      <c r="S2313" t="str">
        <f t="shared" si="36"/>
        <v/>
      </c>
    </row>
    <row r="2314" spans="1:19" x14ac:dyDescent="0.45">
      <c r="A2314">
        <v>15724223</v>
      </c>
      <c r="B2314" t="s">
        <v>1351</v>
      </c>
      <c r="C2314">
        <v>545</v>
      </c>
      <c r="D2314" t="s">
        <v>19</v>
      </c>
      <c r="E2314" t="s">
        <v>20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  <c r="N2314" t="s">
        <v>43</v>
      </c>
      <c r="O2314" t="s">
        <v>30</v>
      </c>
      <c r="P2314" t="s">
        <v>23</v>
      </c>
      <c r="Q2314" t="s">
        <v>47</v>
      </c>
      <c r="R2314" t="s">
        <v>25</v>
      </c>
      <c r="S2314" t="str">
        <f t="shared" si="36"/>
        <v/>
      </c>
    </row>
    <row r="2315" spans="1:19" x14ac:dyDescent="0.45">
      <c r="A2315">
        <v>15644621</v>
      </c>
      <c r="B2315" t="s">
        <v>837</v>
      </c>
      <c r="C2315">
        <v>597</v>
      </c>
      <c r="D2315" t="s">
        <v>45</v>
      </c>
      <c r="E2315" t="s">
        <v>20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  <c r="N2315" t="s">
        <v>21</v>
      </c>
      <c r="O2315" t="s">
        <v>22</v>
      </c>
      <c r="P2315" t="s">
        <v>39</v>
      </c>
      <c r="Q2315" t="s">
        <v>53</v>
      </c>
      <c r="R2315" t="s">
        <v>33</v>
      </c>
      <c r="S2315" t="str">
        <f t="shared" si="36"/>
        <v/>
      </c>
    </row>
    <row r="2316" spans="1:19" x14ac:dyDescent="0.45">
      <c r="A2316">
        <v>15756056</v>
      </c>
      <c r="B2316" t="s">
        <v>234</v>
      </c>
      <c r="C2316">
        <v>561</v>
      </c>
      <c r="D2316" t="s">
        <v>27</v>
      </c>
      <c r="E2316" t="s">
        <v>20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  <c r="N2316" t="s">
        <v>46</v>
      </c>
      <c r="O2316" t="s">
        <v>30</v>
      </c>
      <c r="P2316" t="s">
        <v>23</v>
      </c>
      <c r="Q2316" t="s">
        <v>47</v>
      </c>
      <c r="R2316" t="s">
        <v>33</v>
      </c>
      <c r="S2316" t="str">
        <f t="shared" si="36"/>
        <v/>
      </c>
    </row>
    <row r="2317" spans="1:19" x14ac:dyDescent="0.45">
      <c r="A2317">
        <v>15700353</v>
      </c>
      <c r="B2317" t="s">
        <v>438</v>
      </c>
      <c r="C2317">
        <v>662</v>
      </c>
      <c r="D2317" t="s">
        <v>19</v>
      </c>
      <c r="E2317" t="s">
        <v>20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  <c r="N2317" t="s">
        <v>35</v>
      </c>
      <c r="O2317" t="s">
        <v>22</v>
      </c>
      <c r="P2317" t="s">
        <v>23</v>
      </c>
      <c r="Q2317" t="s">
        <v>32</v>
      </c>
      <c r="R2317" t="s">
        <v>33</v>
      </c>
      <c r="S2317" t="str">
        <f t="shared" si="36"/>
        <v/>
      </c>
    </row>
    <row r="2318" spans="1:19" x14ac:dyDescent="0.45">
      <c r="A2318">
        <v>15624388</v>
      </c>
      <c r="B2318" t="s">
        <v>58</v>
      </c>
      <c r="C2318">
        <v>649</v>
      </c>
      <c r="D2318" t="s">
        <v>45</v>
      </c>
      <c r="E2318" t="s">
        <v>20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  <c r="N2318" t="s">
        <v>43</v>
      </c>
      <c r="O2318" t="s">
        <v>22</v>
      </c>
      <c r="P2318" t="s">
        <v>31</v>
      </c>
      <c r="Q2318" t="s">
        <v>47</v>
      </c>
      <c r="R2318" t="s">
        <v>25</v>
      </c>
      <c r="S2318" t="str">
        <f t="shared" si="36"/>
        <v>PRIORITY SAVE</v>
      </c>
    </row>
    <row r="2319" spans="1:19" x14ac:dyDescent="0.45">
      <c r="A2319">
        <v>15627212</v>
      </c>
      <c r="B2319" t="s">
        <v>260</v>
      </c>
      <c r="C2319">
        <v>630</v>
      </c>
      <c r="D2319" t="s">
        <v>19</v>
      </c>
      <c r="E2319" t="s">
        <v>20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  <c r="N2319" t="s">
        <v>35</v>
      </c>
      <c r="O2319" t="s">
        <v>22</v>
      </c>
      <c r="P2319" t="s">
        <v>39</v>
      </c>
      <c r="Q2319" t="s">
        <v>24</v>
      </c>
      <c r="R2319" t="s">
        <v>25</v>
      </c>
      <c r="S2319" t="str">
        <f t="shared" si="36"/>
        <v/>
      </c>
    </row>
    <row r="2320" spans="1:19" x14ac:dyDescent="0.45">
      <c r="A2320">
        <v>15648005</v>
      </c>
      <c r="B2320" t="s">
        <v>349</v>
      </c>
      <c r="C2320">
        <v>672</v>
      </c>
      <c r="D2320" t="s">
        <v>27</v>
      </c>
      <c r="E2320" t="s">
        <v>41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  <c r="N2320" t="s">
        <v>35</v>
      </c>
      <c r="O2320" t="s">
        <v>36</v>
      </c>
      <c r="P2320" t="s">
        <v>23</v>
      </c>
      <c r="Q2320" t="s">
        <v>24</v>
      </c>
      <c r="R2320" t="s">
        <v>33</v>
      </c>
      <c r="S2320" t="str">
        <f t="shared" si="36"/>
        <v/>
      </c>
    </row>
    <row r="2321" spans="1:19" x14ac:dyDescent="0.45">
      <c r="A2321">
        <v>15681446</v>
      </c>
      <c r="B2321" t="s">
        <v>205</v>
      </c>
      <c r="C2321">
        <v>636</v>
      </c>
      <c r="D2321" t="s">
        <v>45</v>
      </c>
      <c r="E2321" t="s">
        <v>20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  <c r="N2321" t="s">
        <v>35</v>
      </c>
      <c r="O2321" t="s">
        <v>22</v>
      </c>
      <c r="P2321" t="s">
        <v>31</v>
      </c>
      <c r="Q2321" t="s">
        <v>53</v>
      </c>
      <c r="R2321" t="s">
        <v>25</v>
      </c>
      <c r="S2321" t="str">
        <f t="shared" si="36"/>
        <v/>
      </c>
    </row>
    <row r="2322" spans="1:19" x14ac:dyDescent="0.45">
      <c r="A2322">
        <v>15775888</v>
      </c>
      <c r="B2322" t="s">
        <v>61</v>
      </c>
      <c r="C2322">
        <v>593</v>
      </c>
      <c r="D2322" t="s">
        <v>45</v>
      </c>
      <c r="E2322" t="s">
        <v>20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  <c r="N2322" t="s">
        <v>35</v>
      </c>
      <c r="O2322" t="s">
        <v>22</v>
      </c>
      <c r="P2322" t="s">
        <v>28</v>
      </c>
      <c r="Q2322" t="s">
        <v>47</v>
      </c>
      <c r="R2322" t="s">
        <v>25</v>
      </c>
      <c r="S2322" t="str">
        <f t="shared" si="36"/>
        <v/>
      </c>
    </row>
    <row r="2323" spans="1:19" x14ac:dyDescent="0.45">
      <c r="A2323">
        <v>15749019</v>
      </c>
      <c r="B2323" t="s">
        <v>1250</v>
      </c>
      <c r="C2323">
        <v>545</v>
      </c>
      <c r="D2323" t="s">
        <v>45</v>
      </c>
      <c r="E2323" t="s">
        <v>41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  <c r="N2323" t="s">
        <v>21</v>
      </c>
      <c r="O2323" t="s">
        <v>30</v>
      </c>
      <c r="P2323" t="s">
        <v>28</v>
      </c>
      <c r="Q2323" t="s">
        <v>32</v>
      </c>
      <c r="R2323" t="s">
        <v>33</v>
      </c>
      <c r="S2323" t="str">
        <f t="shared" si="36"/>
        <v/>
      </c>
    </row>
    <row r="2324" spans="1:19" x14ac:dyDescent="0.45">
      <c r="A2324">
        <v>15709928</v>
      </c>
      <c r="B2324" t="s">
        <v>733</v>
      </c>
      <c r="C2324">
        <v>567</v>
      </c>
      <c r="D2324" t="s">
        <v>27</v>
      </c>
      <c r="E2324" t="s">
        <v>20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  <c r="N2324" t="s">
        <v>21</v>
      </c>
      <c r="O2324" t="s">
        <v>30</v>
      </c>
      <c r="P2324" t="s">
        <v>23</v>
      </c>
      <c r="Q2324" t="s">
        <v>24</v>
      </c>
      <c r="R2324" t="s">
        <v>33</v>
      </c>
      <c r="S2324" t="str">
        <f t="shared" si="36"/>
        <v/>
      </c>
    </row>
    <row r="2325" spans="1:19" x14ac:dyDescent="0.45">
      <c r="A2325">
        <v>15784676</v>
      </c>
      <c r="B2325" t="s">
        <v>141</v>
      </c>
      <c r="C2325">
        <v>583</v>
      </c>
      <c r="D2325" t="s">
        <v>19</v>
      </c>
      <c r="E2325" t="s">
        <v>41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  <c r="N2325" t="s">
        <v>43</v>
      </c>
      <c r="O2325" t="s">
        <v>22</v>
      </c>
      <c r="P2325" t="s">
        <v>39</v>
      </c>
      <c r="Q2325" t="s">
        <v>32</v>
      </c>
      <c r="R2325" t="s">
        <v>33</v>
      </c>
      <c r="S2325" t="str">
        <f t="shared" si="36"/>
        <v/>
      </c>
    </row>
    <row r="2326" spans="1:19" x14ac:dyDescent="0.45">
      <c r="A2326">
        <v>15748116</v>
      </c>
      <c r="B2326" t="s">
        <v>163</v>
      </c>
      <c r="C2326">
        <v>681</v>
      </c>
      <c r="D2326" t="s">
        <v>19</v>
      </c>
      <c r="E2326" t="s">
        <v>20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  <c r="N2326" t="s">
        <v>46</v>
      </c>
      <c r="O2326" t="s">
        <v>36</v>
      </c>
      <c r="P2326" t="s">
        <v>39</v>
      </c>
      <c r="Q2326" t="s">
        <v>24</v>
      </c>
      <c r="R2326" t="s">
        <v>25</v>
      </c>
      <c r="S2326" t="str">
        <f t="shared" si="36"/>
        <v/>
      </c>
    </row>
    <row r="2327" spans="1:19" x14ac:dyDescent="0.45">
      <c r="A2327">
        <v>15612193</v>
      </c>
      <c r="B2327" t="s">
        <v>214</v>
      </c>
      <c r="C2327">
        <v>762</v>
      </c>
      <c r="D2327" t="s">
        <v>27</v>
      </c>
      <c r="E2327" t="s">
        <v>41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  <c r="N2327" t="s">
        <v>46</v>
      </c>
      <c r="O2327" t="s">
        <v>68</v>
      </c>
      <c r="P2327" t="s">
        <v>39</v>
      </c>
      <c r="Q2327" t="s">
        <v>53</v>
      </c>
      <c r="R2327" t="s">
        <v>33</v>
      </c>
      <c r="S2327" t="str">
        <f t="shared" si="36"/>
        <v/>
      </c>
    </row>
    <row r="2328" spans="1:19" x14ac:dyDescent="0.45">
      <c r="A2328">
        <v>15762984</v>
      </c>
      <c r="B2328" t="s">
        <v>268</v>
      </c>
      <c r="C2328">
        <v>648</v>
      </c>
      <c r="D2328" t="s">
        <v>27</v>
      </c>
      <c r="E2328" t="s">
        <v>41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  <c r="N2328" t="s">
        <v>35</v>
      </c>
      <c r="O2328" t="s">
        <v>22</v>
      </c>
      <c r="P2328" t="s">
        <v>23</v>
      </c>
      <c r="Q2328" t="s">
        <v>32</v>
      </c>
      <c r="R2328" t="s">
        <v>33</v>
      </c>
      <c r="S2328" t="str">
        <f t="shared" si="36"/>
        <v/>
      </c>
    </row>
    <row r="2329" spans="1:19" x14ac:dyDescent="0.45">
      <c r="A2329">
        <v>15613713</v>
      </c>
      <c r="B2329" t="s">
        <v>1141</v>
      </c>
      <c r="C2329">
        <v>644</v>
      </c>
      <c r="D2329" t="s">
        <v>19</v>
      </c>
      <c r="E2329" t="s">
        <v>41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  <c r="N2329" t="s">
        <v>35</v>
      </c>
      <c r="O2329" t="s">
        <v>22</v>
      </c>
      <c r="P2329" t="s">
        <v>103</v>
      </c>
      <c r="Q2329" t="s">
        <v>47</v>
      </c>
      <c r="R2329" t="s">
        <v>25</v>
      </c>
      <c r="S2329" t="str">
        <f t="shared" si="36"/>
        <v/>
      </c>
    </row>
    <row r="2330" spans="1:19" x14ac:dyDescent="0.45">
      <c r="A2330">
        <v>15664204</v>
      </c>
      <c r="B2330" t="s">
        <v>1352</v>
      </c>
      <c r="C2330">
        <v>706</v>
      </c>
      <c r="D2330" t="s">
        <v>27</v>
      </c>
      <c r="E2330" t="s">
        <v>41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  <c r="N2330" t="s">
        <v>46</v>
      </c>
      <c r="O2330" t="s">
        <v>36</v>
      </c>
      <c r="P2330" t="s">
        <v>23</v>
      </c>
      <c r="Q2330" t="s">
        <v>24</v>
      </c>
      <c r="R2330" t="s">
        <v>33</v>
      </c>
      <c r="S2330" t="str">
        <f t="shared" si="36"/>
        <v/>
      </c>
    </row>
    <row r="2331" spans="1:19" x14ac:dyDescent="0.45">
      <c r="A2331">
        <v>15639415</v>
      </c>
      <c r="B2331" t="s">
        <v>834</v>
      </c>
      <c r="C2331">
        <v>850</v>
      </c>
      <c r="D2331" t="s">
        <v>19</v>
      </c>
      <c r="E2331" t="s">
        <v>41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  <c r="N2331" t="s">
        <v>35</v>
      </c>
      <c r="O2331" t="s">
        <v>38</v>
      </c>
      <c r="P2331" t="s">
        <v>31</v>
      </c>
      <c r="Q2331" t="s">
        <v>47</v>
      </c>
      <c r="R2331" t="s">
        <v>25</v>
      </c>
      <c r="S2331" t="str">
        <f t="shared" si="36"/>
        <v/>
      </c>
    </row>
    <row r="2332" spans="1:19" x14ac:dyDescent="0.45">
      <c r="A2332">
        <v>15806332</v>
      </c>
      <c r="B2332" t="s">
        <v>1353</v>
      </c>
      <c r="C2332">
        <v>484</v>
      </c>
      <c r="D2332" t="s">
        <v>27</v>
      </c>
      <c r="E2332" t="s">
        <v>20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  <c r="N2332" t="s">
        <v>35</v>
      </c>
      <c r="O2332" t="s">
        <v>30</v>
      </c>
      <c r="P2332" t="s">
        <v>23</v>
      </c>
      <c r="Q2332" t="s">
        <v>47</v>
      </c>
      <c r="R2332" t="s">
        <v>33</v>
      </c>
      <c r="S2332" t="str">
        <f t="shared" si="36"/>
        <v/>
      </c>
    </row>
    <row r="2333" spans="1:19" x14ac:dyDescent="0.45">
      <c r="A2333">
        <v>15614929</v>
      </c>
      <c r="B2333" t="s">
        <v>385</v>
      </c>
      <c r="C2333">
        <v>508</v>
      </c>
      <c r="D2333" t="s">
        <v>45</v>
      </c>
      <c r="E2333" t="s">
        <v>41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  <c r="N2333" t="s">
        <v>46</v>
      </c>
      <c r="O2333" t="s">
        <v>30</v>
      </c>
      <c r="P2333" t="s">
        <v>28</v>
      </c>
      <c r="Q2333" t="s">
        <v>24</v>
      </c>
      <c r="R2333" t="s">
        <v>33</v>
      </c>
      <c r="S2333" t="str">
        <f t="shared" si="36"/>
        <v/>
      </c>
    </row>
    <row r="2334" spans="1:19" x14ac:dyDescent="0.45">
      <c r="A2334">
        <v>15695492</v>
      </c>
      <c r="B2334" t="s">
        <v>658</v>
      </c>
      <c r="C2334">
        <v>439</v>
      </c>
      <c r="D2334" t="s">
        <v>19</v>
      </c>
      <c r="E2334" t="s">
        <v>20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  <c r="N2334" t="s">
        <v>46</v>
      </c>
      <c r="O2334" t="s">
        <v>30</v>
      </c>
      <c r="P2334" t="s">
        <v>31</v>
      </c>
      <c r="Q2334" t="s">
        <v>32</v>
      </c>
      <c r="R2334" t="s">
        <v>25</v>
      </c>
      <c r="S2334" t="str">
        <f t="shared" si="36"/>
        <v/>
      </c>
    </row>
    <row r="2335" spans="1:19" x14ac:dyDescent="0.45">
      <c r="A2335">
        <v>15635972</v>
      </c>
      <c r="B2335" t="s">
        <v>684</v>
      </c>
      <c r="C2335">
        <v>484</v>
      </c>
      <c r="D2335" t="s">
        <v>27</v>
      </c>
      <c r="E2335" t="s">
        <v>41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  <c r="N2335" t="s">
        <v>35</v>
      </c>
      <c r="O2335" t="s">
        <v>30</v>
      </c>
      <c r="P2335" t="s">
        <v>23</v>
      </c>
      <c r="Q2335" t="s">
        <v>32</v>
      </c>
      <c r="R2335" t="s">
        <v>33</v>
      </c>
      <c r="S2335" t="str">
        <f t="shared" si="36"/>
        <v/>
      </c>
    </row>
    <row r="2336" spans="1:19" x14ac:dyDescent="0.45">
      <c r="A2336">
        <v>15616380</v>
      </c>
      <c r="B2336" t="s">
        <v>1354</v>
      </c>
      <c r="C2336">
        <v>803</v>
      </c>
      <c r="D2336" t="s">
        <v>27</v>
      </c>
      <c r="E2336" t="s">
        <v>20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  <c r="N2336" t="s">
        <v>35</v>
      </c>
      <c r="O2336" t="s">
        <v>38</v>
      </c>
      <c r="P2336" t="s">
        <v>23</v>
      </c>
      <c r="Q2336" t="s">
        <v>24</v>
      </c>
      <c r="R2336" t="s">
        <v>33</v>
      </c>
      <c r="S2336" t="str">
        <f t="shared" si="36"/>
        <v/>
      </c>
    </row>
    <row r="2337" spans="1:19" x14ac:dyDescent="0.45">
      <c r="A2337">
        <v>15581440</v>
      </c>
      <c r="B2337" t="s">
        <v>1355</v>
      </c>
      <c r="C2337">
        <v>724</v>
      </c>
      <c r="D2337" t="s">
        <v>45</v>
      </c>
      <c r="E2337" t="s">
        <v>20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  <c r="N2337" t="s">
        <v>21</v>
      </c>
      <c r="O2337" t="s">
        <v>36</v>
      </c>
      <c r="P2337" t="s">
        <v>39</v>
      </c>
      <c r="Q2337" t="s">
        <v>32</v>
      </c>
      <c r="R2337" t="s">
        <v>33</v>
      </c>
      <c r="S2337" t="str">
        <f t="shared" si="36"/>
        <v>PRIORITY SAVE</v>
      </c>
    </row>
    <row r="2338" spans="1:19" x14ac:dyDescent="0.45">
      <c r="A2338">
        <v>15654390</v>
      </c>
      <c r="B2338" t="s">
        <v>48</v>
      </c>
      <c r="C2338">
        <v>640</v>
      </c>
      <c r="D2338" t="s">
        <v>19</v>
      </c>
      <c r="E2338" t="s">
        <v>41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  <c r="N2338" t="s">
        <v>35</v>
      </c>
      <c r="O2338" t="s">
        <v>22</v>
      </c>
      <c r="P2338" t="s">
        <v>31</v>
      </c>
      <c r="Q2338" t="s">
        <v>32</v>
      </c>
      <c r="R2338" t="s">
        <v>25</v>
      </c>
      <c r="S2338" t="str">
        <f t="shared" si="36"/>
        <v>PRIORITY SAVE</v>
      </c>
    </row>
    <row r="2339" spans="1:19" x14ac:dyDescent="0.45">
      <c r="A2339">
        <v>15660688</v>
      </c>
      <c r="B2339" t="s">
        <v>468</v>
      </c>
      <c r="C2339">
        <v>701</v>
      </c>
      <c r="D2339" t="s">
        <v>27</v>
      </c>
      <c r="E2339" t="s">
        <v>20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  <c r="N2339" t="s">
        <v>35</v>
      </c>
      <c r="O2339" t="s">
        <v>36</v>
      </c>
      <c r="P2339" t="s">
        <v>23</v>
      </c>
      <c r="Q2339" t="s">
        <v>53</v>
      </c>
      <c r="R2339" t="s">
        <v>33</v>
      </c>
      <c r="S2339" t="str">
        <f t="shared" si="36"/>
        <v/>
      </c>
    </row>
    <row r="2340" spans="1:19" x14ac:dyDescent="0.45">
      <c r="A2340">
        <v>15806307</v>
      </c>
      <c r="B2340" t="s">
        <v>1356</v>
      </c>
      <c r="C2340">
        <v>537</v>
      </c>
      <c r="D2340" t="s">
        <v>19</v>
      </c>
      <c r="E2340" t="s">
        <v>41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  <c r="N2340" t="s">
        <v>35</v>
      </c>
      <c r="O2340" t="s">
        <v>30</v>
      </c>
      <c r="P2340" t="s">
        <v>23</v>
      </c>
      <c r="Q2340" t="s">
        <v>47</v>
      </c>
      <c r="R2340" t="s">
        <v>33</v>
      </c>
      <c r="S2340" t="str">
        <f t="shared" si="36"/>
        <v/>
      </c>
    </row>
    <row r="2341" spans="1:19" x14ac:dyDescent="0.45">
      <c r="A2341">
        <v>15647975</v>
      </c>
      <c r="B2341" t="s">
        <v>1357</v>
      </c>
      <c r="C2341">
        <v>651</v>
      </c>
      <c r="D2341" t="s">
        <v>45</v>
      </c>
      <c r="E2341" t="s">
        <v>41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  <c r="N2341" t="s">
        <v>46</v>
      </c>
      <c r="O2341" t="s">
        <v>22</v>
      </c>
      <c r="P2341" t="s">
        <v>39</v>
      </c>
      <c r="Q2341" t="s">
        <v>47</v>
      </c>
      <c r="R2341" t="s">
        <v>25</v>
      </c>
      <c r="S2341" t="str">
        <f t="shared" si="36"/>
        <v/>
      </c>
    </row>
    <row r="2342" spans="1:19" x14ac:dyDescent="0.45">
      <c r="A2342">
        <v>15595728</v>
      </c>
      <c r="B2342" t="s">
        <v>882</v>
      </c>
      <c r="C2342">
        <v>523</v>
      </c>
      <c r="D2342" t="s">
        <v>45</v>
      </c>
      <c r="E2342" t="s">
        <v>41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  <c r="N2342" t="s">
        <v>21</v>
      </c>
      <c r="O2342" t="s">
        <v>30</v>
      </c>
      <c r="P2342" t="s">
        <v>39</v>
      </c>
      <c r="Q2342" t="s">
        <v>24</v>
      </c>
      <c r="R2342" t="s">
        <v>25</v>
      </c>
      <c r="S2342" t="str">
        <f t="shared" si="36"/>
        <v>PRIORITY SAVE</v>
      </c>
    </row>
    <row r="2343" spans="1:19" x14ac:dyDescent="0.45">
      <c r="A2343">
        <v>15735388</v>
      </c>
      <c r="B2343" t="s">
        <v>1358</v>
      </c>
      <c r="C2343">
        <v>717</v>
      </c>
      <c r="D2343" t="s">
        <v>19</v>
      </c>
      <c r="E2343" t="s">
        <v>20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  <c r="N2343" t="s">
        <v>46</v>
      </c>
      <c r="O2343" t="s">
        <v>36</v>
      </c>
      <c r="P2343" t="s">
        <v>39</v>
      </c>
      <c r="Q2343" t="s">
        <v>32</v>
      </c>
      <c r="R2343" t="s">
        <v>33</v>
      </c>
      <c r="S2343" t="str">
        <f t="shared" si="36"/>
        <v/>
      </c>
    </row>
    <row r="2344" spans="1:19" x14ac:dyDescent="0.45">
      <c r="A2344">
        <v>15788535</v>
      </c>
      <c r="B2344" t="s">
        <v>239</v>
      </c>
      <c r="C2344">
        <v>593</v>
      </c>
      <c r="D2344" t="s">
        <v>27</v>
      </c>
      <c r="E2344" t="s">
        <v>41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  <c r="N2344" t="s">
        <v>21</v>
      </c>
      <c r="O2344" t="s">
        <v>22</v>
      </c>
      <c r="P2344" t="s">
        <v>23</v>
      </c>
      <c r="Q2344" t="s">
        <v>47</v>
      </c>
      <c r="R2344" t="s">
        <v>25</v>
      </c>
      <c r="S2344" t="str">
        <f t="shared" si="36"/>
        <v/>
      </c>
    </row>
    <row r="2345" spans="1:19" x14ac:dyDescent="0.45">
      <c r="A2345">
        <v>15765902</v>
      </c>
      <c r="B2345" t="s">
        <v>817</v>
      </c>
      <c r="C2345">
        <v>706</v>
      </c>
      <c r="D2345" t="s">
        <v>45</v>
      </c>
      <c r="E2345" t="s">
        <v>41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  <c r="N2345" t="s">
        <v>35</v>
      </c>
      <c r="O2345" t="s">
        <v>36</v>
      </c>
      <c r="P2345" t="s">
        <v>31</v>
      </c>
      <c r="Q2345" t="s">
        <v>47</v>
      </c>
      <c r="R2345" t="s">
        <v>33</v>
      </c>
      <c r="S2345" t="str">
        <f t="shared" si="36"/>
        <v/>
      </c>
    </row>
    <row r="2346" spans="1:19" x14ac:dyDescent="0.45">
      <c r="A2346">
        <v>15642345</v>
      </c>
      <c r="B2346" t="s">
        <v>1120</v>
      </c>
      <c r="C2346">
        <v>714</v>
      </c>
      <c r="D2346" t="s">
        <v>45</v>
      </c>
      <c r="E2346" t="s">
        <v>20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  <c r="N2346" t="s">
        <v>21</v>
      </c>
      <c r="O2346" t="s">
        <v>36</v>
      </c>
      <c r="P2346" t="s">
        <v>28</v>
      </c>
      <c r="Q2346" t="s">
        <v>47</v>
      </c>
      <c r="R2346" t="s">
        <v>25</v>
      </c>
      <c r="S2346" t="str">
        <f t="shared" si="36"/>
        <v/>
      </c>
    </row>
    <row r="2347" spans="1:19" x14ac:dyDescent="0.45">
      <c r="A2347">
        <v>15641250</v>
      </c>
      <c r="B2347" t="s">
        <v>162</v>
      </c>
      <c r="C2347">
        <v>794</v>
      </c>
      <c r="D2347" t="s">
        <v>27</v>
      </c>
      <c r="E2347" t="s">
        <v>41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  <c r="N2347" t="s">
        <v>35</v>
      </c>
      <c r="O2347" t="s">
        <v>68</v>
      </c>
      <c r="P2347" t="s">
        <v>31</v>
      </c>
      <c r="Q2347" t="s">
        <v>53</v>
      </c>
      <c r="R2347" t="s">
        <v>25</v>
      </c>
      <c r="S2347" t="str">
        <f t="shared" si="36"/>
        <v/>
      </c>
    </row>
    <row r="2348" spans="1:19" x14ac:dyDescent="0.45">
      <c r="A2348">
        <v>15706163</v>
      </c>
      <c r="B2348" t="s">
        <v>439</v>
      </c>
      <c r="C2348">
        <v>518</v>
      </c>
      <c r="D2348" t="s">
        <v>45</v>
      </c>
      <c r="E2348" t="s">
        <v>41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  <c r="N2348" t="s">
        <v>21</v>
      </c>
      <c r="O2348" t="s">
        <v>30</v>
      </c>
      <c r="P2348" t="s">
        <v>39</v>
      </c>
      <c r="Q2348" t="s">
        <v>47</v>
      </c>
      <c r="R2348" t="s">
        <v>25</v>
      </c>
      <c r="S2348" t="str">
        <f t="shared" si="36"/>
        <v>PRIORITY SAVE</v>
      </c>
    </row>
    <row r="2349" spans="1:19" x14ac:dyDescent="0.45">
      <c r="A2349">
        <v>15746708</v>
      </c>
      <c r="B2349" t="s">
        <v>134</v>
      </c>
      <c r="C2349">
        <v>589</v>
      </c>
      <c r="D2349" t="s">
        <v>45</v>
      </c>
      <c r="E2349" t="s">
        <v>41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  <c r="N2349" t="s">
        <v>43</v>
      </c>
      <c r="O2349" t="s">
        <v>22</v>
      </c>
      <c r="P2349" t="s">
        <v>39</v>
      </c>
      <c r="Q2349" t="s">
        <v>32</v>
      </c>
      <c r="R2349" t="s">
        <v>25</v>
      </c>
      <c r="S2349" t="str">
        <f t="shared" si="36"/>
        <v>PRIORITY SAVE</v>
      </c>
    </row>
    <row r="2350" spans="1:19" x14ac:dyDescent="0.45">
      <c r="A2350">
        <v>15775203</v>
      </c>
      <c r="B2350" t="s">
        <v>175</v>
      </c>
      <c r="C2350">
        <v>824</v>
      </c>
      <c r="D2350" t="s">
        <v>19</v>
      </c>
      <c r="E2350" t="s">
        <v>41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  <c r="N2350" t="s">
        <v>21</v>
      </c>
      <c r="O2350" t="s">
        <v>38</v>
      </c>
      <c r="P2350" t="s">
        <v>39</v>
      </c>
      <c r="Q2350" t="s">
        <v>47</v>
      </c>
      <c r="R2350" t="s">
        <v>25</v>
      </c>
      <c r="S2350" t="str">
        <f t="shared" si="36"/>
        <v/>
      </c>
    </row>
    <row r="2351" spans="1:19" x14ac:dyDescent="0.45">
      <c r="A2351">
        <v>15787907</v>
      </c>
      <c r="B2351" t="s">
        <v>1134</v>
      </c>
      <c r="C2351">
        <v>719</v>
      </c>
      <c r="D2351" t="s">
        <v>45</v>
      </c>
      <c r="E2351" t="s">
        <v>20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  <c r="N2351" t="s">
        <v>21</v>
      </c>
      <c r="O2351" t="s">
        <v>36</v>
      </c>
      <c r="P2351" t="s">
        <v>39</v>
      </c>
      <c r="Q2351" t="s">
        <v>47</v>
      </c>
      <c r="R2351" t="s">
        <v>33</v>
      </c>
      <c r="S2351" t="str">
        <f t="shared" si="36"/>
        <v>PRIORITY SAVE</v>
      </c>
    </row>
    <row r="2352" spans="1:19" x14ac:dyDescent="0.45">
      <c r="A2352">
        <v>15646764</v>
      </c>
      <c r="B2352" t="s">
        <v>79</v>
      </c>
      <c r="C2352">
        <v>617</v>
      </c>
      <c r="D2352" t="s">
        <v>45</v>
      </c>
      <c r="E2352" t="s">
        <v>20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  <c r="N2352" t="s">
        <v>43</v>
      </c>
      <c r="O2352" t="s">
        <v>22</v>
      </c>
      <c r="P2352" t="s">
        <v>39</v>
      </c>
      <c r="Q2352" t="s">
        <v>47</v>
      </c>
      <c r="R2352" t="s">
        <v>33</v>
      </c>
      <c r="S2352" t="str">
        <f t="shared" si="36"/>
        <v>PRIORITY SAVE</v>
      </c>
    </row>
    <row r="2353" spans="1:19" x14ac:dyDescent="0.45">
      <c r="A2353">
        <v>15678284</v>
      </c>
      <c r="B2353" t="s">
        <v>390</v>
      </c>
      <c r="C2353">
        <v>651</v>
      </c>
      <c r="D2353" t="s">
        <v>19</v>
      </c>
      <c r="E2353" t="s">
        <v>41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  <c r="N2353" t="s">
        <v>35</v>
      </c>
      <c r="O2353" t="s">
        <v>22</v>
      </c>
      <c r="P2353" t="s">
        <v>28</v>
      </c>
      <c r="Q2353" t="s">
        <v>32</v>
      </c>
      <c r="R2353" t="s">
        <v>33</v>
      </c>
      <c r="S2353" t="str">
        <f t="shared" si="36"/>
        <v/>
      </c>
    </row>
    <row r="2354" spans="1:19" x14ac:dyDescent="0.45">
      <c r="A2354">
        <v>15726791</v>
      </c>
      <c r="B2354" t="s">
        <v>1359</v>
      </c>
      <c r="C2354">
        <v>637</v>
      </c>
      <c r="D2354" t="s">
        <v>27</v>
      </c>
      <c r="E2354" t="s">
        <v>20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  <c r="N2354" t="s">
        <v>21</v>
      </c>
      <c r="O2354" t="s">
        <v>22</v>
      </c>
      <c r="P2354" t="s">
        <v>31</v>
      </c>
      <c r="Q2354" t="s">
        <v>24</v>
      </c>
      <c r="R2354" t="s">
        <v>25</v>
      </c>
      <c r="S2354" t="str">
        <f t="shared" si="36"/>
        <v>PRIORITY SAVE</v>
      </c>
    </row>
    <row r="2355" spans="1:19" x14ac:dyDescent="0.45">
      <c r="A2355">
        <v>15813144</v>
      </c>
      <c r="B2355" t="s">
        <v>84</v>
      </c>
      <c r="C2355">
        <v>554</v>
      </c>
      <c r="D2355" t="s">
        <v>19</v>
      </c>
      <c r="E2355" t="s">
        <v>20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  <c r="N2355" t="s">
        <v>46</v>
      </c>
      <c r="O2355" t="s">
        <v>30</v>
      </c>
      <c r="P2355" t="s">
        <v>28</v>
      </c>
      <c r="Q2355" t="s">
        <v>32</v>
      </c>
      <c r="R2355" t="s">
        <v>33</v>
      </c>
      <c r="S2355" t="str">
        <f t="shared" si="36"/>
        <v/>
      </c>
    </row>
    <row r="2356" spans="1:19" x14ac:dyDescent="0.45">
      <c r="A2356">
        <v>15669342</v>
      </c>
      <c r="B2356" t="s">
        <v>928</v>
      </c>
      <c r="C2356">
        <v>731</v>
      </c>
      <c r="D2356" t="s">
        <v>45</v>
      </c>
      <c r="E2356" t="s">
        <v>41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  <c r="N2356" t="s">
        <v>35</v>
      </c>
      <c r="O2356" t="s">
        <v>36</v>
      </c>
      <c r="P2356" t="s">
        <v>39</v>
      </c>
      <c r="Q2356" t="s">
        <v>24</v>
      </c>
      <c r="R2356" t="s">
        <v>33</v>
      </c>
      <c r="S2356" t="str">
        <f t="shared" si="36"/>
        <v/>
      </c>
    </row>
    <row r="2357" spans="1:19" x14ac:dyDescent="0.45">
      <c r="A2357">
        <v>15710366</v>
      </c>
      <c r="B2357" t="s">
        <v>807</v>
      </c>
      <c r="C2357">
        <v>569</v>
      </c>
      <c r="D2357" t="s">
        <v>27</v>
      </c>
      <c r="E2357" t="s">
        <v>20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  <c r="N2357" t="s">
        <v>21</v>
      </c>
      <c r="O2357" t="s">
        <v>30</v>
      </c>
      <c r="P2357" t="s">
        <v>23</v>
      </c>
      <c r="Q2357" t="s">
        <v>24</v>
      </c>
      <c r="R2357" t="s">
        <v>25</v>
      </c>
      <c r="S2357" t="str">
        <f t="shared" si="36"/>
        <v/>
      </c>
    </row>
    <row r="2358" spans="1:19" x14ac:dyDescent="0.45">
      <c r="A2358">
        <v>15614934</v>
      </c>
      <c r="B2358" t="s">
        <v>1360</v>
      </c>
      <c r="C2358">
        <v>625</v>
      </c>
      <c r="D2358" t="s">
        <v>45</v>
      </c>
      <c r="E2358" t="s">
        <v>20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  <c r="N2358" t="s">
        <v>35</v>
      </c>
      <c r="O2358" t="s">
        <v>22</v>
      </c>
      <c r="P2358" t="s">
        <v>39</v>
      </c>
      <c r="Q2358" t="s">
        <v>47</v>
      </c>
      <c r="R2358" t="s">
        <v>25</v>
      </c>
      <c r="S2358" t="str">
        <f t="shared" si="36"/>
        <v/>
      </c>
    </row>
    <row r="2359" spans="1:19" x14ac:dyDescent="0.45">
      <c r="A2359">
        <v>15588701</v>
      </c>
      <c r="B2359" t="s">
        <v>920</v>
      </c>
      <c r="C2359">
        <v>592</v>
      </c>
      <c r="D2359" t="s">
        <v>19</v>
      </c>
      <c r="E2359" t="s">
        <v>20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  <c r="N2359" t="s">
        <v>35</v>
      </c>
      <c r="O2359" t="s">
        <v>22</v>
      </c>
      <c r="P2359" t="s">
        <v>23</v>
      </c>
      <c r="Q2359" t="s">
        <v>47</v>
      </c>
      <c r="R2359" t="s">
        <v>33</v>
      </c>
      <c r="S2359" t="str">
        <f t="shared" si="36"/>
        <v/>
      </c>
    </row>
    <row r="2360" spans="1:19" x14ac:dyDescent="0.45">
      <c r="A2360">
        <v>15665438</v>
      </c>
      <c r="B2360" t="s">
        <v>416</v>
      </c>
      <c r="C2360">
        <v>669</v>
      </c>
      <c r="D2360" t="s">
        <v>19</v>
      </c>
      <c r="E2360" t="s">
        <v>41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  <c r="N2360" t="s">
        <v>21</v>
      </c>
      <c r="O2360" t="s">
        <v>22</v>
      </c>
      <c r="P2360" t="s">
        <v>31</v>
      </c>
      <c r="Q2360" t="s">
        <v>24</v>
      </c>
      <c r="R2360" t="s">
        <v>25</v>
      </c>
      <c r="S2360" t="str">
        <f t="shared" si="36"/>
        <v/>
      </c>
    </row>
    <row r="2361" spans="1:19" x14ac:dyDescent="0.45">
      <c r="A2361">
        <v>15644896</v>
      </c>
      <c r="B2361" t="s">
        <v>834</v>
      </c>
      <c r="C2361">
        <v>663</v>
      </c>
      <c r="D2361" t="s">
        <v>45</v>
      </c>
      <c r="E2361" t="s">
        <v>41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  <c r="N2361" t="s">
        <v>35</v>
      </c>
      <c r="O2361" t="s">
        <v>22</v>
      </c>
      <c r="P2361" t="s">
        <v>39</v>
      </c>
      <c r="Q2361" t="s">
        <v>47</v>
      </c>
      <c r="R2361" t="s">
        <v>25</v>
      </c>
      <c r="S2361" t="str">
        <f t="shared" si="36"/>
        <v/>
      </c>
    </row>
    <row r="2362" spans="1:19" x14ac:dyDescent="0.45">
      <c r="A2362">
        <v>15670205</v>
      </c>
      <c r="B2362" t="s">
        <v>374</v>
      </c>
      <c r="C2362">
        <v>518</v>
      </c>
      <c r="D2362" t="s">
        <v>45</v>
      </c>
      <c r="E2362" t="s">
        <v>20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  <c r="N2362" t="s">
        <v>21</v>
      </c>
      <c r="O2362" t="s">
        <v>30</v>
      </c>
      <c r="P2362" t="s">
        <v>39</v>
      </c>
      <c r="Q2362" t="s">
        <v>47</v>
      </c>
      <c r="R2362" t="s">
        <v>25</v>
      </c>
      <c r="S2362" t="str">
        <f t="shared" si="36"/>
        <v/>
      </c>
    </row>
    <row r="2363" spans="1:19" x14ac:dyDescent="0.45">
      <c r="A2363">
        <v>15635776</v>
      </c>
      <c r="B2363" t="s">
        <v>94</v>
      </c>
      <c r="C2363">
        <v>686</v>
      </c>
      <c r="D2363" t="s">
        <v>45</v>
      </c>
      <c r="E2363" t="s">
        <v>20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  <c r="N2363" t="s">
        <v>21</v>
      </c>
      <c r="O2363" t="s">
        <v>36</v>
      </c>
      <c r="P2363" t="s">
        <v>31</v>
      </c>
      <c r="Q2363" t="s">
        <v>47</v>
      </c>
      <c r="R2363" t="s">
        <v>33</v>
      </c>
      <c r="S2363" t="str">
        <f t="shared" si="36"/>
        <v/>
      </c>
    </row>
    <row r="2364" spans="1:19" x14ac:dyDescent="0.45">
      <c r="A2364">
        <v>15791053</v>
      </c>
      <c r="B2364" t="s">
        <v>71</v>
      </c>
      <c r="C2364">
        <v>709</v>
      </c>
      <c r="D2364" t="s">
        <v>45</v>
      </c>
      <c r="E2364" t="s">
        <v>41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  <c r="N2364" t="s">
        <v>21</v>
      </c>
      <c r="O2364" t="s">
        <v>36</v>
      </c>
      <c r="P2364" t="s">
        <v>39</v>
      </c>
      <c r="Q2364" t="s">
        <v>47</v>
      </c>
      <c r="R2364" t="s">
        <v>25</v>
      </c>
      <c r="S2364" t="str">
        <f t="shared" si="36"/>
        <v>PRIORITY SAVE</v>
      </c>
    </row>
    <row r="2365" spans="1:19" x14ac:dyDescent="0.45">
      <c r="A2365">
        <v>15644005</v>
      </c>
      <c r="B2365" t="s">
        <v>1361</v>
      </c>
      <c r="C2365">
        <v>571</v>
      </c>
      <c r="D2365" t="s">
        <v>19</v>
      </c>
      <c r="E2365" t="s">
        <v>20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  <c r="N2365" t="s">
        <v>35</v>
      </c>
      <c r="O2365" t="s">
        <v>30</v>
      </c>
      <c r="P2365" t="s">
        <v>23</v>
      </c>
      <c r="Q2365" t="s">
        <v>53</v>
      </c>
      <c r="R2365" t="s">
        <v>33</v>
      </c>
      <c r="S2365" t="str">
        <f t="shared" si="36"/>
        <v/>
      </c>
    </row>
    <row r="2366" spans="1:19" x14ac:dyDescent="0.45">
      <c r="A2366">
        <v>15796343</v>
      </c>
      <c r="B2366" t="s">
        <v>1362</v>
      </c>
      <c r="C2366">
        <v>707</v>
      </c>
      <c r="D2366" t="s">
        <v>19</v>
      </c>
      <c r="E2366" t="s">
        <v>20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  <c r="N2366" t="s">
        <v>35</v>
      </c>
      <c r="O2366" t="s">
        <v>36</v>
      </c>
      <c r="P2366" t="s">
        <v>28</v>
      </c>
      <c r="Q2366" t="s">
        <v>24</v>
      </c>
      <c r="R2366" t="s">
        <v>33</v>
      </c>
      <c r="S2366" t="str">
        <f t="shared" si="36"/>
        <v/>
      </c>
    </row>
    <row r="2367" spans="1:19" x14ac:dyDescent="0.45">
      <c r="A2367">
        <v>15751057</v>
      </c>
      <c r="B2367" t="s">
        <v>552</v>
      </c>
      <c r="C2367">
        <v>701</v>
      </c>
      <c r="D2367" t="s">
        <v>45</v>
      </c>
      <c r="E2367" t="s">
        <v>41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  <c r="N2367" t="s">
        <v>35</v>
      </c>
      <c r="O2367" t="s">
        <v>36</v>
      </c>
      <c r="P2367" t="s">
        <v>39</v>
      </c>
      <c r="Q2367" t="s">
        <v>47</v>
      </c>
      <c r="R2367" t="s">
        <v>25</v>
      </c>
      <c r="S2367" t="str">
        <f t="shared" si="36"/>
        <v/>
      </c>
    </row>
    <row r="2368" spans="1:19" x14ac:dyDescent="0.45">
      <c r="A2368">
        <v>15623430</v>
      </c>
      <c r="B2368" t="s">
        <v>26</v>
      </c>
      <c r="C2368">
        <v>672</v>
      </c>
      <c r="D2368" t="s">
        <v>19</v>
      </c>
      <c r="E2368" t="s">
        <v>41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  <c r="N2368" t="s">
        <v>35</v>
      </c>
      <c r="O2368" t="s">
        <v>36</v>
      </c>
      <c r="P2368" t="s">
        <v>23</v>
      </c>
      <c r="Q2368" t="s">
        <v>53</v>
      </c>
      <c r="R2368" t="s">
        <v>33</v>
      </c>
      <c r="S2368" t="str">
        <f t="shared" si="36"/>
        <v/>
      </c>
    </row>
    <row r="2369" spans="1:19" x14ac:dyDescent="0.45">
      <c r="A2369">
        <v>15682600</v>
      </c>
      <c r="B2369" t="s">
        <v>467</v>
      </c>
      <c r="C2369">
        <v>620</v>
      </c>
      <c r="D2369" t="s">
        <v>45</v>
      </c>
      <c r="E2369" t="s">
        <v>41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  <c r="N2369" t="s">
        <v>35</v>
      </c>
      <c r="O2369" t="s">
        <v>22</v>
      </c>
      <c r="P2369" t="s">
        <v>31</v>
      </c>
      <c r="Q2369" t="s">
        <v>53</v>
      </c>
      <c r="R2369" t="s">
        <v>25</v>
      </c>
      <c r="S2369" t="str">
        <f t="shared" si="36"/>
        <v>PRIORITY SAVE</v>
      </c>
    </row>
    <row r="2370" spans="1:19" x14ac:dyDescent="0.45">
      <c r="A2370">
        <v>15769312</v>
      </c>
      <c r="B2370" t="s">
        <v>469</v>
      </c>
      <c r="C2370">
        <v>557</v>
      </c>
      <c r="D2370" t="s">
        <v>27</v>
      </c>
      <c r="E2370" t="s">
        <v>41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  <c r="N2370" t="s">
        <v>21</v>
      </c>
      <c r="O2370" t="s">
        <v>30</v>
      </c>
      <c r="P2370" t="s">
        <v>23</v>
      </c>
      <c r="Q2370" t="s">
        <v>53</v>
      </c>
      <c r="R2370" t="s">
        <v>33</v>
      </c>
      <c r="S2370" t="str">
        <f t="shared" si="36"/>
        <v/>
      </c>
    </row>
    <row r="2371" spans="1:19" x14ac:dyDescent="0.45">
      <c r="A2371">
        <v>15708212</v>
      </c>
      <c r="B2371" t="s">
        <v>512</v>
      </c>
      <c r="C2371">
        <v>648</v>
      </c>
      <c r="D2371" t="s">
        <v>27</v>
      </c>
      <c r="E2371" t="s">
        <v>20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  <c r="N2371" t="s">
        <v>43</v>
      </c>
      <c r="O2371" t="s">
        <v>22</v>
      </c>
      <c r="P2371" t="s">
        <v>39</v>
      </c>
      <c r="Q2371" t="s">
        <v>32</v>
      </c>
      <c r="R2371" t="s">
        <v>25</v>
      </c>
      <c r="S2371" t="str">
        <f t="shared" ref="S2371:S2434" si="37">IF(AND(M2371=1,H2371&gt;=100000),"PRIORITY SAVE","")</f>
        <v>PRIORITY SAVE</v>
      </c>
    </row>
    <row r="2372" spans="1:19" x14ac:dyDescent="0.45">
      <c r="A2372">
        <v>15650258</v>
      </c>
      <c r="B2372" t="s">
        <v>769</v>
      </c>
      <c r="C2372">
        <v>479</v>
      </c>
      <c r="D2372" t="s">
        <v>19</v>
      </c>
      <c r="E2372" t="s">
        <v>20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  <c r="N2372" t="s">
        <v>35</v>
      </c>
      <c r="O2372" t="s">
        <v>30</v>
      </c>
      <c r="P2372" t="s">
        <v>39</v>
      </c>
      <c r="Q2372" t="s">
        <v>24</v>
      </c>
      <c r="R2372" t="s">
        <v>25</v>
      </c>
      <c r="S2372" t="str">
        <f t="shared" si="37"/>
        <v/>
      </c>
    </row>
    <row r="2373" spans="1:19" x14ac:dyDescent="0.45">
      <c r="A2373">
        <v>15604345</v>
      </c>
      <c r="B2373" t="s">
        <v>1363</v>
      </c>
      <c r="C2373">
        <v>730</v>
      </c>
      <c r="D2373" t="s">
        <v>19</v>
      </c>
      <c r="E2373" t="s">
        <v>20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  <c r="N2373" t="s">
        <v>46</v>
      </c>
      <c r="O2373" t="s">
        <v>36</v>
      </c>
      <c r="P2373" t="s">
        <v>28</v>
      </c>
      <c r="Q2373" t="s">
        <v>53</v>
      </c>
      <c r="R2373" t="s">
        <v>25</v>
      </c>
      <c r="S2373" t="str">
        <f t="shared" si="37"/>
        <v/>
      </c>
    </row>
    <row r="2374" spans="1:19" x14ac:dyDescent="0.45">
      <c r="A2374">
        <v>15578297</v>
      </c>
      <c r="B2374" t="s">
        <v>1364</v>
      </c>
      <c r="C2374">
        <v>737</v>
      </c>
      <c r="D2374" t="s">
        <v>45</v>
      </c>
      <c r="E2374" t="s">
        <v>20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  <c r="N2374" t="s">
        <v>21</v>
      </c>
      <c r="O2374" t="s">
        <v>36</v>
      </c>
      <c r="P2374" t="s">
        <v>39</v>
      </c>
      <c r="Q2374" t="s">
        <v>24</v>
      </c>
      <c r="R2374" t="s">
        <v>25</v>
      </c>
      <c r="S2374" t="str">
        <f t="shared" si="37"/>
        <v>PRIORITY SAVE</v>
      </c>
    </row>
    <row r="2375" spans="1:19" x14ac:dyDescent="0.45">
      <c r="A2375">
        <v>15671789</v>
      </c>
      <c r="B2375" t="s">
        <v>823</v>
      </c>
      <c r="C2375">
        <v>616</v>
      </c>
      <c r="D2375" t="s">
        <v>19</v>
      </c>
      <c r="E2375" t="s">
        <v>41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  <c r="N2375" t="s">
        <v>35</v>
      </c>
      <c r="O2375" t="s">
        <v>22</v>
      </c>
      <c r="P2375" t="s">
        <v>28</v>
      </c>
      <c r="Q2375" t="s">
        <v>47</v>
      </c>
      <c r="R2375" t="s">
        <v>33</v>
      </c>
      <c r="S2375" t="str">
        <f t="shared" si="37"/>
        <v/>
      </c>
    </row>
    <row r="2376" spans="1:19" x14ac:dyDescent="0.45">
      <c r="A2376">
        <v>15726186</v>
      </c>
      <c r="B2376" t="s">
        <v>419</v>
      </c>
      <c r="C2376">
        <v>639</v>
      </c>
      <c r="D2376" t="s">
        <v>27</v>
      </c>
      <c r="E2376" t="s">
        <v>41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  <c r="N2376" t="s">
        <v>46</v>
      </c>
      <c r="O2376" t="s">
        <v>22</v>
      </c>
      <c r="P2376" t="s">
        <v>39</v>
      </c>
      <c r="Q2376" t="s">
        <v>47</v>
      </c>
      <c r="R2376" t="s">
        <v>33</v>
      </c>
      <c r="S2376" t="str">
        <f t="shared" si="37"/>
        <v/>
      </c>
    </row>
    <row r="2377" spans="1:19" x14ac:dyDescent="0.45">
      <c r="A2377">
        <v>15764618</v>
      </c>
      <c r="B2377" t="s">
        <v>1365</v>
      </c>
      <c r="C2377">
        <v>815</v>
      </c>
      <c r="D2377" t="s">
        <v>27</v>
      </c>
      <c r="E2377" t="s">
        <v>20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  <c r="N2377" t="s">
        <v>35</v>
      </c>
      <c r="O2377" t="s">
        <v>38</v>
      </c>
      <c r="P2377" t="s">
        <v>23</v>
      </c>
      <c r="Q2377" t="s">
        <v>32</v>
      </c>
      <c r="R2377" t="s">
        <v>25</v>
      </c>
      <c r="S2377" t="str">
        <f t="shared" si="37"/>
        <v/>
      </c>
    </row>
    <row r="2378" spans="1:19" x14ac:dyDescent="0.45">
      <c r="A2378">
        <v>15730738</v>
      </c>
      <c r="B2378" t="s">
        <v>399</v>
      </c>
      <c r="C2378">
        <v>786</v>
      </c>
      <c r="D2378" t="s">
        <v>27</v>
      </c>
      <c r="E2378" t="s">
        <v>41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  <c r="N2378" t="s">
        <v>35</v>
      </c>
      <c r="O2378" t="s">
        <v>68</v>
      </c>
      <c r="P2378" t="s">
        <v>23</v>
      </c>
      <c r="Q2378" t="s">
        <v>53</v>
      </c>
      <c r="R2378" t="s">
        <v>33</v>
      </c>
      <c r="S2378" t="str">
        <f t="shared" si="37"/>
        <v/>
      </c>
    </row>
    <row r="2379" spans="1:19" x14ac:dyDescent="0.45">
      <c r="A2379">
        <v>15637650</v>
      </c>
      <c r="B2379" t="s">
        <v>872</v>
      </c>
      <c r="C2379">
        <v>549</v>
      </c>
      <c r="D2379" t="s">
        <v>19</v>
      </c>
      <c r="E2379" t="s">
        <v>41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  <c r="N2379" t="s">
        <v>43</v>
      </c>
      <c r="O2379" t="s">
        <v>30</v>
      </c>
      <c r="P2379" t="s">
        <v>28</v>
      </c>
      <c r="Q2379" t="s">
        <v>53</v>
      </c>
      <c r="R2379" t="s">
        <v>33</v>
      </c>
      <c r="S2379" t="str">
        <f t="shared" si="37"/>
        <v/>
      </c>
    </row>
    <row r="2380" spans="1:19" x14ac:dyDescent="0.45">
      <c r="A2380">
        <v>15606267</v>
      </c>
      <c r="B2380" t="s">
        <v>1096</v>
      </c>
      <c r="C2380">
        <v>622</v>
      </c>
      <c r="D2380" t="s">
        <v>19</v>
      </c>
      <c r="E2380" t="s">
        <v>20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  <c r="N2380" t="s">
        <v>35</v>
      </c>
      <c r="O2380" t="s">
        <v>22</v>
      </c>
      <c r="P2380" t="s">
        <v>28</v>
      </c>
      <c r="Q2380" t="s">
        <v>47</v>
      </c>
      <c r="R2380" t="s">
        <v>25</v>
      </c>
      <c r="S2380" t="str">
        <f t="shared" si="37"/>
        <v/>
      </c>
    </row>
    <row r="2381" spans="1:19" x14ac:dyDescent="0.45">
      <c r="A2381">
        <v>15625904</v>
      </c>
      <c r="B2381" t="s">
        <v>1134</v>
      </c>
      <c r="C2381">
        <v>624</v>
      </c>
      <c r="D2381" t="s">
        <v>19</v>
      </c>
      <c r="E2381" t="s">
        <v>41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  <c r="N2381" t="s">
        <v>46</v>
      </c>
      <c r="O2381" t="s">
        <v>22</v>
      </c>
      <c r="P2381" t="s">
        <v>28</v>
      </c>
      <c r="Q2381" t="s">
        <v>53</v>
      </c>
      <c r="R2381" t="s">
        <v>33</v>
      </c>
      <c r="S2381" t="str">
        <f t="shared" si="37"/>
        <v/>
      </c>
    </row>
    <row r="2382" spans="1:19" x14ac:dyDescent="0.45">
      <c r="A2382">
        <v>15654463</v>
      </c>
      <c r="B2382" t="s">
        <v>725</v>
      </c>
      <c r="C2382">
        <v>841</v>
      </c>
      <c r="D2382" t="s">
        <v>19</v>
      </c>
      <c r="E2382" t="s">
        <v>41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  <c r="N2382" t="s">
        <v>35</v>
      </c>
      <c r="O2382" t="s">
        <v>38</v>
      </c>
      <c r="P2382" t="s">
        <v>23</v>
      </c>
      <c r="Q2382" t="s">
        <v>47</v>
      </c>
      <c r="R2382" t="s">
        <v>33</v>
      </c>
      <c r="S2382" t="str">
        <f t="shared" si="37"/>
        <v/>
      </c>
    </row>
    <row r="2383" spans="1:19" x14ac:dyDescent="0.45">
      <c r="A2383">
        <v>15774151</v>
      </c>
      <c r="B2383" t="s">
        <v>818</v>
      </c>
      <c r="C2383">
        <v>614</v>
      </c>
      <c r="D2383" t="s">
        <v>27</v>
      </c>
      <c r="E2383" t="s">
        <v>20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  <c r="N2383" t="s">
        <v>21</v>
      </c>
      <c r="O2383" t="s">
        <v>22</v>
      </c>
      <c r="P2383" t="s">
        <v>31</v>
      </c>
      <c r="Q2383" t="s">
        <v>32</v>
      </c>
      <c r="R2383" t="s">
        <v>25</v>
      </c>
      <c r="S2383" t="str">
        <f t="shared" si="37"/>
        <v>PRIORITY SAVE</v>
      </c>
    </row>
    <row r="2384" spans="1:19" x14ac:dyDescent="0.45">
      <c r="A2384">
        <v>15693259</v>
      </c>
      <c r="B2384" t="s">
        <v>118</v>
      </c>
      <c r="C2384">
        <v>676</v>
      </c>
      <c r="D2384" t="s">
        <v>19</v>
      </c>
      <c r="E2384" t="s">
        <v>41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  <c r="N2384" t="s">
        <v>35</v>
      </c>
      <c r="O2384" t="s">
        <v>36</v>
      </c>
      <c r="P2384" t="s">
        <v>39</v>
      </c>
      <c r="Q2384" t="s">
        <v>24</v>
      </c>
      <c r="R2384" t="s">
        <v>25</v>
      </c>
      <c r="S2384" t="str">
        <f t="shared" si="37"/>
        <v/>
      </c>
    </row>
    <row r="2385" spans="1:19" x14ac:dyDescent="0.45">
      <c r="A2385">
        <v>15642468</v>
      </c>
      <c r="B2385" t="s">
        <v>105</v>
      </c>
      <c r="C2385">
        <v>697</v>
      </c>
      <c r="D2385" t="s">
        <v>19</v>
      </c>
      <c r="E2385" t="s">
        <v>41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  <c r="N2385" t="s">
        <v>21</v>
      </c>
      <c r="O2385" t="s">
        <v>36</v>
      </c>
      <c r="P2385" t="s">
        <v>39</v>
      </c>
      <c r="Q2385" t="s">
        <v>53</v>
      </c>
      <c r="R2385" t="s">
        <v>33</v>
      </c>
      <c r="S2385" t="str">
        <f t="shared" si="37"/>
        <v/>
      </c>
    </row>
    <row r="2386" spans="1:19" x14ac:dyDescent="0.45">
      <c r="A2386">
        <v>15758531</v>
      </c>
      <c r="B2386" t="s">
        <v>1120</v>
      </c>
      <c r="C2386">
        <v>732</v>
      </c>
      <c r="D2386" t="s">
        <v>19</v>
      </c>
      <c r="E2386" t="s">
        <v>20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  <c r="N2386" t="s">
        <v>21</v>
      </c>
      <c r="O2386" t="s">
        <v>36</v>
      </c>
      <c r="P2386" t="s">
        <v>23</v>
      </c>
      <c r="Q2386" t="s">
        <v>53</v>
      </c>
      <c r="R2386" t="s">
        <v>33</v>
      </c>
      <c r="S2386" t="str">
        <f t="shared" si="37"/>
        <v/>
      </c>
    </row>
    <row r="2387" spans="1:19" x14ac:dyDescent="0.45">
      <c r="A2387">
        <v>15728352</v>
      </c>
      <c r="B2387" t="s">
        <v>1366</v>
      </c>
      <c r="C2387">
        <v>623</v>
      </c>
      <c r="D2387" t="s">
        <v>19</v>
      </c>
      <c r="E2387" t="s">
        <v>41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  <c r="N2387" t="s">
        <v>46</v>
      </c>
      <c r="O2387" t="s">
        <v>22</v>
      </c>
      <c r="P2387" t="s">
        <v>39</v>
      </c>
      <c r="Q2387" t="s">
        <v>47</v>
      </c>
      <c r="R2387" t="s">
        <v>25</v>
      </c>
      <c r="S2387" t="str">
        <f t="shared" si="37"/>
        <v/>
      </c>
    </row>
    <row r="2388" spans="1:19" x14ac:dyDescent="0.45">
      <c r="A2388">
        <v>15637240</v>
      </c>
      <c r="B2388" t="s">
        <v>196</v>
      </c>
      <c r="C2388">
        <v>541</v>
      </c>
      <c r="D2388" t="s">
        <v>19</v>
      </c>
      <c r="E2388" t="s">
        <v>41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  <c r="N2388" t="s">
        <v>21</v>
      </c>
      <c r="O2388" t="s">
        <v>30</v>
      </c>
      <c r="P2388" t="s">
        <v>39</v>
      </c>
      <c r="Q2388" t="s">
        <v>47</v>
      </c>
      <c r="R2388" t="s">
        <v>33</v>
      </c>
      <c r="S2388" t="str">
        <f t="shared" si="37"/>
        <v/>
      </c>
    </row>
    <row r="2389" spans="1:19" x14ac:dyDescent="0.45">
      <c r="A2389">
        <v>15595588</v>
      </c>
      <c r="B2389" t="s">
        <v>1367</v>
      </c>
      <c r="C2389">
        <v>773</v>
      </c>
      <c r="D2389" t="s">
        <v>27</v>
      </c>
      <c r="E2389" t="s">
        <v>20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  <c r="N2389" t="s">
        <v>35</v>
      </c>
      <c r="O2389" t="s">
        <v>68</v>
      </c>
      <c r="P2389" t="s">
        <v>23</v>
      </c>
      <c r="Q2389" t="s">
        <v>47</v>
      </c>
      <c r="R2389" t="s">
        <v>33</v>
      </c>
      <c r="S2389" t="str">
        <f t="shared" si="37"/>
        <v/>
      </c>
    </row>
    <row r="2390" spans="1:19" x14ac:dyDescent="0.45">
      <c r="A2390">
        <v>15778395</v>
      </c>
      <c r="B2390" t="s">
        <v>248</v>
      </c>
      <c r="C2390">
        <v>762</v>
      </c>
      <c r="D2390" t="s">
        <v>45</v>
      </c>
      <c r="E2390" t="s">
        <v>41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  <c r="N2390" t="s">
        <v>35</v>
      </c>
      <c r="O2390" t="s">
        <v>68</v>
      </c>
      <c r="P2390" t="s">
        <v>28</v>
      </c>
      <c r="Q2390" t="s">
        <v>47</v>
      </c>
      <c r="R2390" t="s">
        <v>33</v>
      </c>
      <c r="S2390" t="str">
        <f t="shared" si="37"/>
        <v/>
      </c>
    </row>
    <row r="2391" spans="1:19" x14ac:dyDescent="0.45">
      <c r="A2391">
        <v>15711825</v>
      </c>
      <c r="B2391" t="s">
        <v>331</v>
      </c>
      <c r="C2391">
        <v>655</v>
      </c>
      <c r="D2391" t="s">
        <v>27</v>
      </c>
      <c r="E2391" t="s">
        <v>20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  <c r="N2391" t="s">
        <v>35</v>
      </c>
      <c r="O2391" t="s">
        <v>22</v>
      </c>
      <c r="P2391" t="s">
        <v>28</v>
      </c>
      <c r="Q2391" t="s">
        <v>24</v>
      </c>
      <c r="R2391" t="s">
        <v>33</v>
      </c>
      <c r="S2391" t="str">
        <f t="shared" si="37"/>
        <v/>
      </c>
    </row>
    <row r="2392" spans="1:19" x14ac:dyDescent="0.45">
      <c r="A2392">
        <v>15599251</v>
      </c>
      <c r="B2392" t="s">
        <v>408</v>
      </c>
      <c r="C2392">
        <v>602</v>
      </c>
      <c r="D2392" t="s">
        <v>45</v>
      </c>
      <c r="E2392" t="s">
        <v>41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  <c r="N2392" t="s">
        <v>35</v>
      </c>
      <c r="O2392" t="s">
        <v>22</v>
      </c>
      <c r="P2392" t="s">
        <v>31</v>
      </c>
      <c r="Q2392" t="s">
        <v>32</v>
      </c>
      <c r="R2392" t="s">
        <v>33</v>
      </c>
      <c r="S2392" t="str">
        <f t="shared" si="37"/>
        <v/>
      </c>
    </row>
    <row r="2393" spans="1:19" x14ac:dyDescent="0.45">
      <c r="A2393">
        <v>15570004</v>
      </c>
      <c r="B2393" t="s">
        <v>924</v>
      </c>
      <c r="C2393">
        <v>850</v>
      </c>
      <c r="D2393" t="s">
        <v>19</v>
      </c>
      <c r="E2393" t="s">
        <v>41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  <c r="N2393" t="s">
        <v>35</v>
      </c>
      <c r="O2393" t="s">
        <v>38</v>
      </c>
      <c r="P2393" t="s">
        <v>23</v>
      </c>
      <c r="Q2393" t="s">
        <v>47</v>
      </c>
      <c r="R2393" t="s">
        <v>33</v>
      </c>
      <c r="S2393" t="str">
        <f t="shared" si="37"/>
        <v/>
      </c>
    </row>
    <row r="2394" spans="1:19" x14ac:dyDescent="0.45">
      <c r="A2394">
        <v>15656912</v>
      </c>
      <c r="B2394" t="s">
        <v>972</v>
      </c>
      <c r="C2394">
        <v>649</v>
      </c>
      <c r="D2394" t="s">
        <v>27</v>
      </c>
      <c r="E2394" t="s">
        <v>41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  <c r="N2394" t="s">
        <v>43</v>
      </c>
      <c r="O2394" t="s">
        <v>22</v>
      </c>
      <c r="P2394" t="s">
        <v>23</v>
      </c>
      <c r="Q2394" t="s">
        <v>47</v>
      </c>
      <c r="R2394" t="s">
        <v>25</v>
      </c>
      <c r="S2394" t="str">
        <f t="shared" si="37"/>
        <v/>
      </c>
    </row>
    <row r="2395" spans="1:19" x14ac:dyDescent="0.45">
      <c r="A2395">
        <v>15657342</v>
      </c>
      <c r="B2395" t="s">
        <v>1368</v>
      </c>
      <c r="C2395">
        <v>850</v>
      </c>
      <c r="D2395" t="s">
        <v>45</v>
      </c>
      <c r="E2395" t="s">
        <v>41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  <c r="N2395" t="s">
        <v>46</v>
      </c>
      <c r="O2395" t="s">
        <v>38</v>
      </c>
      <c r="P2395" t="s">
        <v>39</v>
      </c>
      <c r="Q2395" t="s">
        <v>47</v>
      </c>
      <c r="R2395" t="s">
        <v>25</v>
      </c>
      <c r="S2395" t="str">
        <f t="shared" si="37"/>
        <v>PRIORITY SAVE</v>
      </c>
    </row>
    <row r="2396" spans="1:19" x14ac:dyDescent="0.45">
      <c r="A2396">
        <v>15716284</v>
      </c>
      <c r="B2396" t="s">
        <v>1263</v>
      </c>
      <c r="C2396">
        <v>543</v>
      </c>
      <c r="D2396" t="s">
        <v>19</v>
      </c>
      <c r="E2396" t="s">
        <v>41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  <c r="N2396" t="s">
        <v>21</v>
      </c>
      <c r="O2396" t="s">
        <v>30</v>
      </c>
      <c r="P2396" t="s">
        <v>23</v>
      </c>
      <c r="Q2396" t="s">
        <v>53</v>
      </c>
      <c r="R2396" t="s">
        <v>33</v>
      </c>
      <c r="S2396" t="str">
        <f t="shared" si="37"/>
        <v/>
      </c>
    </row>
    <row r="2397" spans="1:19" x14ac:dyDescent="0.45">
      <c r="A2397">
        <v>15672374</v>
      </c>
      <c r="B2397" t="s">
        <v>390</v>
      </c>
      <c r="C2397">
        <v>672</v>
      </c>
      <c r="D2397" t="s">
        <v>19</v>
      </c>
      <c r="E2397" t="s">
        <v>41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  <c r="N2397" t="s">
        <v>43</v>
      </c>
      <c r="O2397" t="s">
        <v>36</v>
      </c>
      <c r="P2397" t="s">
        <v>31</v>
      </c>
      <c r="Q2397" t="s">
        <v>32</v>
      </c>
      <c r="R2397" t="s">
        <v>25</v>
      </c>
      <c r="S2397" t="str">
        <f t="shared" si="37"/>
        <v>PRIORITY SAVE</v>
      </c>
    </row>
    <row r="2398" spans="1:19" x14ac:dyDescent="0.45">
      <c r="A2398">
        <v>15732476</v>
      </c>
      <c r="B2398" t="s">
        <v>1369</v>
      </c>
      <c r="C2398">
        <v>600</v>
      </c>
      <c r="D2398" t="s">
        <v>19</v>
      </c>
      <c r="E2398" t="s">
        <v>20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  <c r="N2398" t="s">
        <v>46</v>
      </c>
      <c r="O2398" t="s">
        <v>22</v>
      </c>
      <c r="P2398" t="s">
        <v>23</v>
      </c>
      <c r="Q2398" t="s">
        <v>47</v>
      </c>
      <c r="R2398" t="s">
        <v>33</v>
      </c>
      <c r="S2398" t="str">
        <f t="shared" si="37"/>
        <v/>
      </c>
    </row>
    <row r="2399" spans="1:19" x14ac:dyDescent="0.45">
      <c r="A2399">
        <v>15747724</v>
      </c>
      <c r="B2399" t="s">
        <v>367</v>
      </c>
      <c r="C2399">
        <v>671</v>
      </c>
      <c r="D2399" t="s">
        <v>27</v>
      </c>
      <c r="E2399" t="s">
        <v>20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  <c r="N2399" t="s">
        <v>35</v>
      </c>
      <c r="O2399" t="s">
        <v>36</v>
      </c>
      <c r="P2399" t="s">
        <v>23</v>
      </c>
      <c r="Q2399" t="s">
        <v>53</v>
      </c>
      <c r="R2399" t="s">
        <v>25</v>
      </c>
      <c r="S2399" t="str">
        <f t="shared" si="37"/>
        <v/>
      </c>
    </row>
    <row r="2400" spans="1:19" x14ac:dyDescent="0.45">
      <c r="A2400">
        <v>15633877</v>
      </c>
      <c r="B2400" t="s">
        <v>276</v>
      </c>
      <c r="C2400">
        <v>706</v>
      </c>
      <c r="D2400" t="s">
        <v>27</v>
      </c>
      <c r="E2400" t="s">
        <v>20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  <c r="N2400" t="s">
        <v>21</v>
      </c>
      <c r="O2400" t="s">
        <v>36</v>
      </c>
      <c r="P2400" t="s">
        <v>28</v>
      </c>
      <c r="Q2400" t="s">
        <v>32</v>
      </c>
      <c r="R2400" t="s">
        <v>25</v>
      </c>
      <c r="S2400" t="str">
        <f t="shared" si="37"/>
        <v/>
      </c>
    </row>
    <row r="2401" spans="1:19" x14ac:dyDescent="0.45">
      <c r="A2401">
        <v>15672516</v>
      </c>
      <c r="B2401" t="s">
        <v>754</v>
      </c>
      <c r="C2401">
        <v>541</v>
      </c>
      <c r="D2401" t="s">
        <v>45</v>
      </c>
      <c r="E2401" t="s">
        <v>41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  <c r="N2401" t="s">
        <v>43</v>
      </c>
      <c r="O2401" t="s">
        <v>30</v>
      </c>
      <c r="P2401" t="s">
        <v>28</v>
      </c>
      <c r="Q2401" t="s">
        <v>32</v>
      </c>
      <c r="R2401" t="s">
        <v>33</v>
      </c>
      <c r="S2401" t="str">
        <f t="shared" si="37"/>
        <v/>
      </c>
    </row>
    <row r="2402" spans="1:19" x14ac:dyDescent="0.45">
      <c r="A2402">
        <v>15607827</v>
      </c>
      <c r="B2402" t="s">
        <v>995</v>
      </c>
      <c r="C2402">
        <v>711</v>
      </c>
      <c r="D2402" t="s">
        <v>45</v>
      </c>
      <c r="E2402" t="s">
        <v>41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  <c r="N2402" t="s">
        <v>35</v>
      </c>
      <c r="O2402" t="s">
        <v>36</v>
      </c>
      <c r="P2402" t="s">
        <v>39</v>
      </c>
      <c r="Q2402" t="s">
        <v>47</v>
      </c>
      <c r="R2402" t="s">
        <v>33</v>
      </c>
      <c r="S2402" t="str">
        <f t="shared" si="37"/>
        <v/>
      </c>
    </row>
    <row r="2403" spans="1:19" x14ac:dyDescent="0.45">
      <c r="A2403">
        <v>15751336</v>
      </c>
      <c r="B2403" t="s">
        <v>279</v>
      </c>
      <c r="C2403">
        <v>630</v>
      </c>
      <c r="D2403" t="s">
        <v>27</v>
      </c>
      <c r="E2403" t="s">
        <v>41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  <c r="N2403" t="s">
        <v>35</v>
      </c>
      <c r="O2403" t="s">
        <v>22</v>
      </c>
      <c r="P2403" t="s">
        <v>23</v>
      </c>
      <c r="Q2403" t="s">
        <v>47</v>
      </c>
      <c r="R2403" t="s">
        <v>33</v>
      </c>
      <c r="S2403" t="str">
        <f t="shared" si="37"/>
        <v/>
      </c>
    </row>
    <row r="2404" spans="1:19" x14ac:dyDescent="0.45">
      <c r="A2404">
        <v>15646539</v>
      </c>
      <c r="B2404" t="s">
        <v>274</v>
      </c>
      <c r="C2404">
        <v>531</v>
      </c>
      <c r="D2404" t="s">
        <v>19</v>
      </c>
      <c r="E2404" t="s">
        <v>41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  <c r="N2404" t="s">
        <v>35</v>
      </c>
      <c r="O2404" t="s">
        <v>30</v>
      </c>
      <c r="P2404" t="s">
        <v>28</v>
      </c>
      <c r="Q2404" t="s">
        <v>47</v>
      </c>
      <c r="R2404" t="s">
        <v>25</v>
      </c>
      <c r="S2404" t="str">
        <f t="shared" si="37"/>
        <v/>
      </c>
    </row>
    <row r="2405" spans="1:19" x14ac:dyDescent="0.45">
      <c r="A2405">
        <v>15756901</v>
      </c>
      <c r="B2405" t="s">
        <v>509</v>
      </c>
      <c r="C2405">
        <v>641</v>
      </c>
      <c r="D2405" t="s">
        <v>19</v>
      </c>
      <c r="E2405" t="s">
        <v>20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  <c r="N2405" t="s">
        <v>46</v>
      </c>
      <c r="O2405" t="s">
        <v>22</v>
      </c>
      <c r="P2405" t="s">
        <v>28</v>
      </c>
      <c r="Q2405" t="s">
        <v>47</v>
      </c>
      <c r="R2405" t="s">
        <v>33</v>
      </c>
      <c r="S2405" t="str">
        <f t="shared" si="37"/>
        <v/>
      </c>
    </row>
    <row r="2406" spans="1:19" x14ac:dyDescent="0.45">
      <c r="A2406">
        <v>15809286</v>
      </c>
      <c r="B2406" t="s">
        <v>532</v>
      </c>
      <c r="C2406">
        <v>631</v>
      </c>
      <c r="D2406" t="s">
        <v>45</v>
      </c>
      <c r="E2406" t="s">
        <v>41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  <c r="N2406" t="s">
        <v>35</v>
      </c>
      <c r="O2406" t="s">
        <v>22</v>
      </c>
      <c r="P2406" t="s">
        <v>39</v>
      </c>
      <c r="Q2406" t="s">
        <v>32</v>
      </c>
      <c r="R2406" t="s">
        <v>33</v>
      </c>
      <c r="S2406" t="str">
        <f t="shared" si="37"/>
        <v>PRIORITY SAVE</v>
      </c>
    </row>
    <row r="2407" spans="1:19" x14ac:dyDescent="0.45">
      <c r="A2407">
        <v>15759021</v>
      </c>
      <c r="B2407" t="s">
        <v>52</v>
      </c>
      <c r="C2407">
        <v>685</v>
      </c>
      <c r="D2407" t="s">
        <v>19</v>
      </c>
      <c r="E2407" t="s">
        <v>41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  <c r="N2407" t="s">
        <v>35</v>
      </c>
      <c r="O2407" t="s">
        <v>36</v>
      </c>
      <c r="P2407" t="s">
        <v>23</v>
      </c>
      <c r="Q2407" t="s">
        <v>53</v>
      </c>
      <c r="R2407" t="s">
        <v>25</v>
      </c>
      <c r="S2407" t="str">
        <f t="shared" si="37"/>
        <v/>
      </c>
    </row>
    <row r="2408" spans="1:19" x14ac:dyDescent="0.45">
      <c r="A2408">
        <v>15725039</v>
      </c>
      <c r="B2408" t="s">
        <v>248</v>
      </c>
      <c r="C2408">
        <v>702</v>
      </c>
      <c r="D2408" t="s">
        <v>27</v>
      </c>
      <c r="E2408" t="s">
        <v>41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  <c r="N2408" t="s">
        <v>35</v>
      </c>
      <c r="O2408" t="s">
        <v>36</v>
      </c>
      <c r="P2408" t="s">
        <v>28</v>
      </c>
      <c r="Q2408" t="s">
        <v>32</v>
      </c>
      <c r="R2408" t="s">
        <v>25</v>
      </c>
      <c r="S2408" t="str">
        <f t="shared" si="37"/>
        <v/>
      </c>
    </row>
    <row r="2409" spans="1:19" x14ac:dyDescent="0.45">
      <c r="A2409">
        <v>15579130</v>
      </c>
      <c r="B2409" t="s">
        <v>905</v>
      </c>
      <c r="C2409">
        <v>708</v>
      </c>
      <c r="D2409" t="s">
        <v>45</v>
      </c>
      <c r="E2409" t="s">
        <v>20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  <c r="N2409" t="s">
        <v>21</v>
      </c>
      <c r="O2409" t="s">
        <v>36</v>
      </c>
      <c r="P2409" t="s">
        <v>39</v>
      </c>
      <c r="Q2409" t="s">
        <v>24</v>
      </c>
      <c r="R2409" t="s">
        <v>25</v>
      </c>
      <c r="S2409" t="str">
        <f t="shared" si="37"/>
        <v>PRIORITY SAVE</v>
      </c>
    </row>
    <row r="2410" spans="1:19" x14ac:dyDescent="0.45">
      <c r="A2410">
        <v>15754112</v>
      </c>
      <c r="B2410" t="s">
        <v>1370</v>
      </c>
      <c r="C2410">
        <v>653</v>
      </c>
      <c r="D2410" t="s">
        <v>27</v>
      </c>
      <c r="E2410" t="s">
        <v>41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  <c r="N2410" t="s">
        <v>43</v>
      </c>
      <c r="O2410" t="s">
        <v>22</v>
      </c>
      <c r="P2410" t="s">
        <v>23</v>
      </c>
      <c r="Q2410" t="s">
        <v>32</v>
      </c>
      <c r="R2410" t="s">
        <v>33</v>
      </c>
      <c r="S2410" t="str">
        <f t="shared" si="37"/>
        <v/>
      </c>
    </row>
    <row r="2411" spans="1:19" x14ac:dyDescent="0.45">
      <c r="A2411">
        <v>15735522</v>
      </c>
      <c r="B2411" t="s">
        <v>1371</v>
      </c>
      <c r="C2411">
        <v>654</v>
      </c>
      <c r="D2411" t="s">
        <v>45</v>
      </c>
      <c r="E2411" t="s">
        <v>41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  <c r="N2411" t="s">
        <v>35</v>
      </c>
      <c r="O2411" t="s">
        <v>22</v>
      </c>
      <c r="P2411" t="s">
        <v>39</v>
      </c>
      <c r="Q2411" t="s">
        <v>24</v>
      </c>
      <c r="R2411" t="s">
        <v>33</v>
      </c>
      <c r="S2411" t="str">
        <f t="shared" si="37"/>
        <v/>
      </c>
    </row>
    <row r="2412" spans="1:19" x14ac:dyDescent="0.45">
      <c r="A2412">
        <v>15613326</v>
      </c>
      <c r="B2412" t="s">
        <v>1372</v>
      </c>
      <c r="C2412">
        <v>596</v>
      </c>
      <c r="D2412" t="s">
        <v>19</v>
      </c>
      <c r="E2412" t="s">
        <v>20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  <c r="N2412" t="s">
        <v>35</v>
      </c>
      <c r="O2412" t="s">
        <v>22</v>
      </c>
      <c r="P2412" t="s">
        <v>39</v>
      </c>
      <c r="Q2412" t="s">
        <v>24</v>
      </c>
      <c r="R2412" t="s">
        <v>25</v>
      </c>
      <c r="S2412" t="str">
        <f t="shared" si="37"/>
        <v/>
      </c>
    </row>
    <row r="2413" spans="1:19" x14ac:dyDescent="0.45">
      <c r="A2413">
        <v>15739502</v>
      </c>
      <c r="B2413" t="s">
        <v>1172</v>
      </c>
      <c r="C2413">
        <v>549</v>
      </c>
      <c r="D2413" t="s">
        <v>45</v>
      </c>
      <c r="E2413" t="s">
        <v>20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  <c r="N2413" t="s">
        <v>35</v>
      </c>
      <c r="O2413" t="s">
        <v>30</v>
      </c>
      <c r="P2413" t="s">
        <v>39</v>
      </c>
      <c r="Q2413" t="s">
        <v>53</v>
      </c>
      <c r="R2413" t="s">
        <v>33</v>
      </c>
      <c r="S2413" t="str">
        <f t="shared" si="37"/>
        <v/>
      </c>
    </row>
    <row r="2414" spans="1:19" x14ac:dyDescent="0.45">
      <c r="A2414">
        <v>15670914</v>
      </c>
      <c r="B2414" t="s">
        <v>1373</v>
      </c>
      <c r="C2414">
        <v>754</v>
      </c>
      <c r="D2414" t="s">
        <v>19</v>
      </c>
      <c r="E2414" t="s">
        <v>41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  <c r="N2414" t="s">
        <v>35</v>
      </c>
      <c r="O2414" t="s">
        <v>68</v>
      </c>
      <c r="P2414" t="s">
        <v>23</v>
      </c>
      <c r="Q2414" t="s">
        <v>24</v>
      </c>
      <c r="R2414" t="s">
        <v>33</v>
      </c>
      <c r="S2414" t="str">
        <f t="shared" si="37"/>
        <v/>
      </c>
    </row>
    <row r="2415" spans="1:19" x14ac:dyDescent="0.45">
      <c r="A2415">
        <v>15604073</v>
      </c>
      <c r="B2415" t="s">
        <v>1374</v>
      </c>
      <c r="C2415">
        <v>815</v>
      </c>
      <c r="D2415" t="s">
        <v>45</v>
      </c>
      <c r="E2415" t="s">
        <v>20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  <c r="N2415" t="s">
        <v>46</v>
      </c>
      <c r="O2415" t="s">
        <v>38</v>
      </c>
      <c r="P2415" t="s">
        <v>39</v>
      </c>
      <c r="Q2415" t="s">
        <v>32</v>
      </c>
      <c r="R2415" t="s">
        <v>25</v>
      </c>
      <c r="S2415" t="str">
        <f t="shared" si="37"/>
        <v/>
      </c>
    </row>
    <row r="2416" spans="1:19" x14ac:dyDescent="0.45">
      <c r="A2416">
        <v>15806027</v>
      </c>
      <c r="B2416" t="s">
        <v>733</v>
      </c>
      <c r="C2416">
        <v>556</v>
      </c>
      <c r="D2416" t="s">
        <v>19</v>
      </c>
      <c r="E2416" t="s">
        <v>20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  <c r="N2416" t="s">
        <v>43</v>
      </c>
      <c r="O2416" t="s">
        <v>30</v>
      </c>
      <c r="P2416" t="s">
        <v>23</v>
      </c>
      <c r="Q2416" t="s">
        <v>53</v>
      </c>
      <c r="R2416" t="s">
        <v>25</v>
      </c>
      <c r="S2416" t="str">
        <f t="shared" si="37"/>
        <v/>
      </c>
    </row>
    <row r="2417" spans="1:19" x14ac:dyDescent="0.45">
      <c r="A2417">
        <v>15574886</v>
      </c>
      <c r="B2417" t="s">
        <v>772</v>
      </c>
      <c r="C2417">
        <v>706</v>
      </c>
      <c r="D2417" t="s">
        <v>19</v>
      </c>
      <c r="E2417" t="s">
        <v>41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  <c r="N2417" t="s">
        <v>35</v>
      </c>
      <c r="O2417" t="s">
        <v>36</v>
      </c>
      <c r="P2417" t="s">
        <v>28</v>
      </c>
      <c r="Q2417" t="s">
        <v>32</v>
      </c>
      <c r="R2417" t="s">
        <v>25</v>
      </c>
      <c r="S2417" t="str">
        <f t="shared" si="37"/>
        <v/>
      </c>
    </row>
    <row r="2418" spans="1:19" x14ac:dyDescent="0.45">
      <c r="A2418">
        <v>15707120</v>
      </c>
      <c r="B2418" t="s">
        <v>169</v>
      </c>
      <c r="C2418">
        <v>850</v>
      </c>
      <c r="D2418" t="s">
        <v>19</v>
      </c>
      <c r="E2418" t="s">
        <v>41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  <c r="N2418" t="s">
        <v>21</v>
      </c>
      <c r="O2418" t="s">
        <v>38</v>
      </c>
      <c r="P2418" t="s">
        <v>39</v>
      </c>
      <c r="Q2418" t="s">
        <v>53</v>
      </c>
      <c r="R2418" t="s">
        <v>25</v>
      </c>
      <c r="S2418" t="str">
        <f t="shared" si="37"/>
        <v/>
      </c>
    </row>
    <row r="2419" spans="1:19" x14ac:dyDescent="0.45">
      <c r="A2419">
        <v>15800845</v>
      </c>
      <c r="B2419" t="s">
        <v>722</v>
      </c>
      <c r="C2419">
        <v>732</v>
      </c>
      <c r="D2419" t="s">
        <v>27</v>
      </c>
      <c r="E2419" t="s">
        <v>20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  <c r="N2419" t="s">
        <v>35</v>
      </c>
      <c r="O2419" t="s">
        <v>36</v>
      </c>
      <c r="P2419" t="s">
        <v>39</v>
      </c>
      <c r="Q2419" t="s">
        <v>32</v>
      </c>
      <c r="R2419" t="s">
        <v>25</v>
      </c>
      <c r="S2419" t="str">
        <f t="shared" si="37"/>
        <v/>
      </c>
    </row>
    <row r="2420" spans="1:19" x14ac:dyDescent="0.45">
      <c r="A2420">
        <v>15603914</v>
      </c>
      <c r="B2420" t="s">
        <v>1375</v>
      </c>
      <c r="C2420">
        <v>614</v>
      </c>
      <c r="D2420" t="s">
        <v>19</v>
      </c>
      <c r="E2420" t="s">
        <v>41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  <c r="N2420" t="s">
        <v>21</v>
      </c>
      <c r="O2420" t="s">
        <v>22</v>
      </c>
      <c r="P2420" t="s">
        <v>23</v>
      </c>
      <c r="Q2420" t="s">
        <v>32</v>
      </c>
      <c r="R2420" t="s">
        <v>25</v>
      </c>
      <c r="S2420" t="str">
        <f t="shared" si="37"/>
        <v/>
      </c>
    </row>
    <row r="2421" spans="1:19" x14ac:dyDescent="0.45">
      <c r="A2421">
        <v>15722765</v>
      </c>
      <c r="B2421" t="s">
        <v>785</v>
      </c>
      <c r="C2421">
        <v>580</v>
      </c>
      <c r="D2421" t="s">
        <v>27</v>
      </c>
      <c r="E2421" t="s">
        <v>20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  <c r="N2421" t="s">
        <v>43</v>
      </c>
      <c r="O2421" t="s">
        <v>22</v>
      </c>
      <c r="P2421" t="s">
        <v>39</v>
      </c>
      <c r="Q2421" t="s">
        <v>24</v>
      </c>
      <c r="R2421" t="s">
        <v>25</v>
      </c>
      <c r="S2421" t="str">
        <f t="shared" si="37"/>
        <v/>
      </c>
    </row>
    <row r="2422" spans="1:19" x14ac:dyDescent="0.45">
      <c r="A2422">
        <v>15783305</v>
      </c>
      <c r="B2422" t="s">
        <v>395</v>
      </c>
      <c r="C2422">
        <v>593</v>
      </c>
      <c r="D2422" t="s">
        <v>19</v>
      </c>
      <c r="E2422" t="s">
        <v>20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  <c r="N2422" t="s">
        <v>21</v>
      </c>
      <c r="O2422" t="s">
        <v>22</v>
      </c>
      <c r="P2422" t="s">
        <v>28</v>
      </c>
      <c r="Q2422" t="s">
        <v>32</v>
      </c>
      <c r="R2422" t="s">
        <v>25</v>
      </c>
      <c r="S2422" t="str">
        <f t="shared" si="37"/>
        <v/>
      </c>
    </row>
    <row r="2423" spans="1:19" x14ac:dyDescent="0.45">
      <c r="A2423">
        <v>15574842</v>
      </c>
      <c r="B2423" t="s">
        <v>79</v>
      </c>
      <c r="C2423">
        <v>653</v>
      </c>
      <c r="D2423" t="s">
        <v>45</v>
      </c>
      <c r="E2423" t="s">
        <v>20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  <c r="N2423" t="s">
        <v>46</v>
      </c>
      <c r="O2423" t="s">
        <v>22</v>
      </c>
      <c r="P2423" t="s">
        <v>31</v>
      </c>
      <c r="Q2423" t="s">
        <v>24</v>
      </c>
      <c r="R2423" t="s">
        <v>33</v>
      </c>
      <c r="S2423" t="str">
        <f t="shared" si="37"/>
        <v/>
      </c>
    </row>
    <row r="2424" spans="1:19" x14ac:dyDescent="0.45">
      <c r="A2424">
        <v>15607837</v>
      </c>
      <c r="B2424" t="s">
        <v>1376</v>
      </c>
      <c r="C2424">
        <v>746</v>
      </c>
      <c r="D2424" t="s">
        <v>19</v>
      </c>
      <c r="E2424" t="s">
        <v>20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  <c r="N2424" t="s">
        <v>46</v>
      </c>
      <c r="O2424" t="s">
        <v>68</v>
      </c>
      <c r="P2424" t="s">
        <v>39</v>
      </c>
      <c r="Q2424" t="s">
        <v>47</v>
      </c>
      <c r="R2424" t="s">
        <v>25</v>
      </c>
      <c r="S2424" t="str">
        <f t="shared" si="37"/>
        <v/>
      </c>
    </row>
    <row r="2425" spans="1:19" x14ac:dyDescent="0.45">
      <c r="A2425">
        <v>15714877</v>
      </c>
      <c r="B2425" t="s">
        <v>1377</v>
      </c>
      <c r="C2425">
        <v>662</v>
      </c>
      <c r="D2425" t="s">
        <v>19</v>
      </c>
      <c r="E2425" t="s">
        <v>20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  <c r="N2425" t="s">
        <v>46</v>
      </c>
      <c r="O2425" t="s">
        <v>22</v>
      </c>
      <c r="P2425" t="s">
        <v>23</v>
      </c>
      <c r="Q2425" t="s">
        <v>53</v>
      </c>
      <c r="R2425" t="s">
        <v>33</v>
      </c>
      <c r="S2425" t="str">
        <f t="shared" si="37"/>
        <v/>
      </c>
    </row>
    <row r="2426" spans="1:19" x14ac:dyDescent="0.45">
      <c r="A2426">
        <v>15782941</v>
      </c>
      <c r="B2426" t="s">
        <v>1378</v>
      </c>
      <c r="C2426">
        <v>573</v>
      </c>
      <c r="D2426" t="s">
        <v>19</v>
      </c>
      <c r="E2426" t="s">
        <v>41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  <c r="N2426" t="s">
        <v>35</v>
      </c>
      <c r="O2426" t="s">
        <v>30</v>
      </c>
      <c r="P2426" t="s">
        <v>23</v>
      </c>
      <c r="Q2426" t="s">
        <v>24</v>
      </c>
      <c r="R2426" t="s">
        <v>33</v>
      </c>
      <c r="S2426" t="str">
        <f t="shared" si="37"/>
        <v/>
      </c>
    </row>
    <row r="2427" spans="1:19" x14ac:dyDescent="0.45">
      <c r="A2427">
        <v>15630167</v>
      </c>
      <c r="B2427" t="s">
        <v>817</v>
      </c>
      <c r="C2427">
        <v>684</v>
      </c>
      <c r="D2427" t="s">
        <v>27</v>
      </c>
      <c r="E2427" t="s">
        <v>20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  <c r="N2427" t="s">
        <v>35</v>
      </c>
      <c r="O2427" t="s">
        <v>36</v>
      </c>
      <c r="P2427" t="s">
        <v>39</v>
      </c>
      <c r="Q2427" t="s">
        <v>47</v>
      </c>
      <c r="R2427" t="s">
        <v>25</v>
      </c>
      <c r="S2427" t="str">
        <f t="shared" si="37"/>
        <v/>
      </c>
    </row>
    <row r="2428" spans="1:19" x14ac:dyDescent="0.45">
      <c r="A2428">
        <v>15759038</v>
      </c>
      <c r="B2428" t="s">
        <v>379</v>
      </c>
      <c r="C2428">
        <v>793</v>
      </c>
      <c r="D2428" t="s">
        <v>19</v>
      </c>
      <c r="E2428" t="s">
        <v>20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  <c r="N2428" t="s">
        <v>21</v>
      </c>
      <c r="O2428" t="s">
        <v>68</v>
      </c>
      <c r="P2428" t="s">
        <v>39</v>
      </c>
      <c r="Q2428" t="s">
        <v>47</v>
      </c>
      <c r="R2428" t="s">
        <v>25</v>
      </c>
      <c r="S2428" t="str">
        <f t="shared" si="37"/>
        <v/>
      </c>
    </row>
    <row r="2429" spans="1:19" x14ac:dyDescent="0.45">
      <c r="A2429">
        <v>15661821</v>
      </c>
      <c r="B2429" t="s">
        <v>650</v>
      </c>
      <c r="C2429">
        <v>798</v>
      </c>
      <c r="D2429" t="s">
        <v>45</v>
      </c>
      <c r="E2429" t="s">
        <v>20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  <c r="N2429" t="s">
        <v>21</v>
      </c>
      <c r="O2429" t="s">
        <v>68</v>
      </c>
      <c r="P2429" t="s">
        <v>39</v>
      </c>
      <c r="Q2429" t="s">
        <v>47</v>
      </c>
      <c r="R2429" t="s">
        <v>25</v>
      </c>
      <c r="S2429" t="str">
        <f t="shared" si="37"/>
        <v>PRIORITY SAVE</v>
      </c>
    </row>
    <row r="2430" spans="1:19" x14ac:dyDescent="0.45">
      <c r="A2430">
        <v>15728006</v>
      </c>
      <c r="B2430" t="s">
        <v>100</v>
      </c>
      <c r="C2430">
        <v>524</v>
      </c>
      <c r="D2430" t="s">
        <v>19</v>
      </c>
      <c r="E2430" t="s">
        <v>41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  <c r="N2430" t="s">
        <v>21</v>
      </c>
      <c r="O2430" t="s">
        <v>30</v>
      </c>
      <c r="P2430" t="s">
        <v>31</v>
      </c>
      <c r="Q2430" t="s">
        <v>24</v>
      </c>
      <c r="R2430" t="s">
        <v>25</v>
      </c>
      <c r="S2430" t="str">
        <f t="shared" si="37"/>
        <v/>
      </c>
    </row>
    <row r="2431" spans="1:19" x14ac:dyDescent="0.45">
      <c r="A2431">
        <v>15712176</v>
      </c>
      <c r="B2431" t="s">
        <v>532</v>
      </c>
      <c r="C2431">
        <v>816</v>
      </c>
      <c r="D2431" t="s">
        <v>19</v>
      </c>
      <c r="E2431" t="s">
        <v>41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  <c r="N2431" t="s">
        <v>35</v>
      </c>
      <c r="O2431" t="s">
        <v>38</v>
      </c>
      <c r="P2431" t="s">
        <v>23</v>
      </c>
      <c r="Q2431" t="s">
        <v>32</v>
      </c>
      <c r="R2431" t="s">
        <v>33</v>
      </c>
      <c r="S2431" t="str">
        <f t="shared" si="37"/>
        <v/>
      </c>
    </row>
    <row r="2432" spans="1:19" x14ac:dyDescent="0.45">
      <c r="A2432">
        <v>15689351</v>
      </c>
      <c r="B2432" t="s">
        <v>312</v>
      </c>
      <c r="C2432">
        <v>742</v>
      </c>
      <c r="D2432" t="s">
        <v>45</v>
      </c>
      <c r="E2432" t="s">
        <v>20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  <c r="N2432" t="s">
        <v>21</v>
      </c>
      <c r="O2432" t="s">
        <v>68</v>
      </c>
      <c r="P2432" t="s">
        <v>28</v>
      </c>
      <c r="Q2432" t="s">
        <v>47</v>
      </c>
      <c r="R2432" t="s">
        <v>25</v>
      </c>
      <c r="S2432" t="str">
        <f t="shared" si="37"/>
        <v/>
      </c>
    </row>
    <row r="2433" spans="1:19" x14ac:dyDescent="0.45">
      <c r="A2433">
        <v>15782247</v>
      </c>
      <c r="B2433" t="s">
        <v>750</v>
      </c>
      <c r="C2433">
        <v>540</v>
      </c>
      <c r="D2433" t="s">
        <v>19</v>
      </c>
      <c r="E2433" t="s">
        <v>41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  <c r="N2433" t="s">
        <v>46</v>
      </c>
      <c r="O2433" t="s">
        <v>30</v>
      </c>
      <c r="P2433" t="s">
        <v>23</v>
      </c>
      <c r="Q2433" t="s">
        <v>47</v>
      </c>
      <c r="R2433" t="s">
        <v>33</v>
      </c>
      <c r="S2433" t="str">
        <f t="shared" si="37"/>
        <v/>
      </c>
    </row>
    <row r="2434" spans="1:19" x14ac:dyDescent="0.45">
      <c r="A2434">
        <v>15769064</v>
      </c>
      <c r="B2434" t="s">
        <v>219</v>
      </c>
      <c r="C2434">
        <v>537</v>
      </c>
      <c r="D2434" t="s">
        <v>45</v>
      </c>
      <c r="E2434" t="s">
        <v>41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  <c r="N2434" t="s">
        <v>35</v>
      </c>
      <c r="O2434" t="s">
        <v>30</v>
      </c>
      <c r="P2434" t="s">
        <v>39</v>
      </c>
      <c r="Q2434" t="s">
        <v>47</v>
      </c>
      <c r="R2434" t="s">
        <v>25</v>
      </c>
      <c r="S2434" t="str">
        <f t="shared" si="37"/>
        <v>PRIORITY SAVE</v>
      </c>
    </row>
    <row r="2435" spans="1:19" x14ac:dyDescent="0.45">
      <c r="A2435">
        <v>15718153</v>
      </c>
      <c r="B2435" t="s">
        <v>581</v>
      </c>
      <c r="C2435">
        <v>759</v>
      </c>
      <c r="D2435" t="s">
        <v>27</v>
      </c>
      <c r="E2435" t="s">
        <v>20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  <c r="N2435" t="s">
        <v>85</v>
      </c>
      <c r="O2435" t="s">
        <v>68</v>
      </c>
      <c r="P2435" t="s">
        <v>39</v>
      </c>
      <c r="Q2435" t="s">
        <v>32</v>
      </c>
      <c r="R2435" t="s">
        <v>25</v>
      </c>
      <c r="S2435" t="str">
        <f t="shared" ref="S2435:S2498" si="38">IF(AND(M2435=1,H2435&gt;=100000),"PRIORITY SAVE","")</f>
        <v/>
      </c>
    </row>
    <row r="2436" spans="1:19" x14ac:dyDescent="0.45">
      <c r="A2436">
        <v>15613189</v>
      </c>
      <c r="B2436" t="s">
        <v>1259</v>
      </c>
      <c r="C2436">
        <v>774</v>
      </c>
      <c r="D2436" t="s">
        <v>19</v>
      </c>
      <c r="E2436" t="s">
        <v>20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  <c r="N2436" t="s">
        <v>43</v>
      </c>
      <c r="O2436" t="s">
        <v>68</v>
      </c>
      <c r="P2436" t="s">
        <v>28</v>
      </c>
      <c r="Q2436" t="s">
        <v>24</v>
      </c>
      <c r="R2436" t="s">
        <v>25</v>
      </c>
      <c r="S2436" t="str">
        <f t="shared" si="38"/>
        <v/>
      </c>
    </row>
    <row r="2437" spans="1:19" x14ac:dyDescent="0.45">
      <c r="A2437">
        <v>15661734</v>
      </c>
      <c r="B2437" t="s">
        <v>181</v>
      </c>
      <c r="C2437">
        <v>608</v>
      </c>
      <c r="D2437" t="s">
        <v>45</v>
      </c>
      <c r="E2437" t="s">
        <v>41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  <c r="N2437" t="s">
        <v>21</v>
      </c>
      <c r="O2437" t="s">
        <v>22</v>
      </c>
      <c r="P2437" t="s">
        <v>39</v>
      </c>
      <c r="Q2437" t="s">
        <v>32</v>
      </c>
      <c r="R2437" t="s">
        <v>33</v>
      </c>
      <c r="S2437" t="str">
        <f t="shared" si="38"/>
        <v/>
      </c>
    </row>
    <row r="2438" spans="1:19" x14ac:dyDescent="0.45">
      <c r="A2438">
        <v>15592645</v>
      </c>
      <c r="B2438" t="s">
        <v>1288</v>
      </c>
      <c r="C2438">
        <v>704</v>
      </c>
      <c r="D2438" t="s">
        <v>27</v>
      </c>
      <c r="E2438" t="s">
        <v>41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  <c r="N2438" t="s">
        <v>35</v>
      </c>
      <c r="O2438" t="s">
        <v>36</v>
      </c>
      <c r="P2438" t="s">
        <v>23</v>
      </c>
      <c r="Q2438" t="s">
        <v>47</v>
      </c>
      <c r="R2438" t="s">
        <v>33</v>
      </c>
      <c r="S2438" t="str">
        <f t="shared" si="38"/>
        <v/>
      </c>
    </row>
    <row r="2439" spans="1:19" x14ac:dyDescent="0.45">
      <c r="A2439">
        <v>15768387</v>
      </c>
      <c r="B2439" t="s">
        <v>1379</v>
      </c>
      <c r="C2439">
        <v>581</v>
      </c>
      <c r="D2439" t="s">
        <v>19</v>
      </c>
      <c r="E2439" t="s">
        <v>41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  <c r="N2439" t="s">
        <v>21</v>
      </c>
      <c r="O2439" t="s">
        <v>22</v>
      </c>
      <c r="P2439" t="s">
        <v>23</v>
      </c>
      <c r="Q2439" t="s">
        <v>32</v>
      </c>
      <c r="R2439" t="s">
        <v>33</v>
      </c>
      <c r="S2439" t="str">
        <f t="shared" si="38"/>
        <v/>
      </c>
    </row>
    <row r="2440" spans="1:19" x14ac:dyDescent="0.45">
      <c r="A2440">
        <v>15792525</v>
      </c>
      <c r="B2440" t="s">
        <v>1380</v>
      </c>
      <c r="C2440">
        <v>628</v>
      </c>
      <c r="D2440" t="s">
        <v>45</v>
      </c>
      <c r="E2440" t="s">
        <v>20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  <c r="N2440" t="s">
        <v>85</v>
      </c>
      <c r="O2440" t="s">
        <v>22</v>
      </c>
      <c r="P2440" t="s">
        <v>28</v>
      </c>
      <c r="Q2440" t="s">
        <v>24</v>
      </c>
      <c r="R2440" t="s">
        <v>25</v>
      </c>
      <c r="S2440" t="str">
        <f t="shared" si="38"/>
        <v/>
      </c>
    </row>
    <row r="2441" spans="1:19" x14ac:dyDescent="0.45">
      <c r="A2441">
        <v>15586976</v>
      </c>
      <c r="B2441" t="s">
        <v>188</v>
      </c>
      <c r="C2441">
        <v>566</v>
      </c>
      <c r="D2441" t="s">
        <v>19</v>
      </c>
      <c r="E2441" t="s">
        <v>20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  <c r="N2441" t="s">
        <v>21</v>
      </c>
      <c r="O2441" t="s">
        <v>30</v>
      </c>
      <c r="P2441" t="s">
        <v>23</v>
      </c>
      <c r="Q2441" t="s">
        <v>32</v>
      </c>
      <c r="R2441" t="s">
        <v>25</v>
      </c>
      <c r="S2441" t="str">
        <f t="shared" si="38"/>
        <v/>
      </c>
    </row>
    <row r="2442" spans="1:19" x14ac:dyDescent="0.45">
      <c r="A2442">
        <v>15790659</v>
      </c>
      <c r="B2442" t="s">
        <v>1381</v>
      </c>
      <c r="C2442">
        <v>701</v>
      </c>
      <c r="D2442" t="s">
        <v>27</v>
      </c>
      <c r="E2442" t="s">
        <v>41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  <c r="N2442" t="s">
        <v>43</v>
      </c>
      <c r="O2442" t="s">
        <v>36</v>
      </c>
      <c r="P2442" t="s">
        <v>23</v>
      </c>
      <c r="Q2442" t="s">
        <v>32</v>
      </c>
      <c r="R2442" t="s">
        <v>33</v>
      </c>
      <c r="S2442" t="str">
        <f t="shared" si="38"/>
        <v/>
      </c>
    </row>
    <row r="2443" spans="1:19" x14ac:dyDescent="0.45">
      <c r="A2443">
        <v>15691446</v>
      </c>
      <c r="B2443" t="s">
        <v>1382</v>
      </c>
      <c r="C2443">
        <v>735</v>
      </c>
      <c r="D2443" t="s">
        <v>27</v>
      </c>
      <c r="E2443" t="s">
        <v>41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  <c r="N2443" t="s">
        <v>46</v>
      </c>
      <c r="O2443" t="s">
        <v>36</v>
      </c>
      <c r="P2443" t="s">
        <v>23</v>
      </c>
      <c r="Q2443" t="s">
        <v>53</v>
      </c>
      <c r="R2443" t="s">
        <v>33</v>
      </c>
      <c r="S2443" t="str">
        <f t="shared" si="38"/>
        <v/>
      </c>
    </row>
    <row r="2444" spans="1:19" x14ac:dyDescent="0.45">
      <c r="A2444">
        <v>15772632</v>
      </c>
      <c r="B2444" t="s">
        <v>642</v>
      </c>
      <c r="C2444">
        <v>680</v>
      </c>
      <c r="D2444" t="s">
        <v>19</v>
      </c>
      <c r="E2444" t="s">
        <v>20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  <c r="N2444" t="s">
        <v>35</v>
      </c>
      <c r="O2444" t="s">
        <v>36</v>
      </c>
      <c r="P2444" t="s">
        <v>23</v>
      </c>
      <c r="Q2444" t="s">
        <v>24</v>
      </c>
      <c r="R2444" t="s">
        <v>33</v>
      </c>
      <c r="S2444" t="str">
        <f t="shared" si="38"/>
        <v/>
      </c>
    </row>
    <row r="2445" spans="1:19" x14ac:dyDescent="0.45">
      <c r="A2445">
        <v>15706587</v>
      </c>
      <c r="B2445" t="s">
        <v>264</v>
      </c>
      <c r="C2445">
        <v>560</v>
      </c>
      <c r="D2445" t="s">
        <v>19</v>
      </c>
      <c r="E2445" t="s">
        <v>41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  <c r="N2445" t="s">
        <v>43</v>
      </c>
      <c r="O2445" t="s">
        <v>30</v>
      </c>
      <c r="P2445" t="s">
        <v>23</v>
      </c>
      <c r="Q2445" t="s">
        <v>24</v>
      </c>
      <c r="R2445" t="s">
        <v>33</v>
      </c>
      <c r="S2445" t="str">
        <f t="shared" si="38"/>
        <v/>
      </c>
    </row>
    <row r="2446" spans="1:19" x14ac:dyDescent="0.45">
      <c r="A2446">
        <v>15572461</v>
      </c>
      <c r="B2446" t="s">
        <v>481</v>
      </c>
      <c r="C2446">
        <v>663</v>
      </c>
      <c r="D2446" t="s">
        <v>45</v>
      </c>
      <c r="E2446" t="s">
        <v>20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  <c r="N2446" t="s">
        <v>46</v>
      </c>
      <c r="O2446" t="s">
        <v>22</v>
      </c>
      <c r="P2446" t="s">
        <v>39</v>
      </c>
      <c r="Q2446" t="s">
        <v>47</v>
      </c>
      <c r="R2446" t="s">
        <v>33</v>
      </c>
      <c r="S2446" t="str">
        <f t="shared" si="38"/>
        <v/>
      </c>
    </row>
    <row r="2447" spans="1:19" x14ac:dyDescent="0.45">
      <c r="A2447">
        <v>15654409</v>
      </c>
      <c r="B2447" t="s">
        <v>1383</v>
      </c>
      <c r="C2447">
        <v>665</v>
      </c>
      <c r="D2447" t="s">
        <v>19</v>
      </c>
      <c r="E2447" t="s">
        <v>20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  <c r="N2447" t="s">
        <v>35</v>
      </c>
      <c r="O2447" t="s">
        <v>22</v>
      </c>
      <c r="P2447" t="s">
        <v>28</v>
      </c>
      <c r="Q2447" t="s">
        <v>47</v>
      </c>
      <c r="R2447" t="s">
        <v>25</v>
      </c>
      <c r="S2447" t="str">
        <f t="shared" si="38"/>
        <v/>
      </c>
    </row>
    <row r="2448" spans="1:19" x14ac:dyDescent="0.45">
      <c r="A2448">
        <v>15568025</v>
      </c>
      <c r="B2448" t="s">
        <v>343</v>
      </c>
      <c r="C2448">
        <v>758</v>
      </c>
      <c r="D2448" t="s">
        <v>19</v>
      </c>
      <c r="E2448" t="s">
        <v>41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  <c r="N2448" t="s">
        <v>43</v>
      </c>
      <c r="O2448" t="s">
        <v>68</v>
      </c>
      <c r="P2448" t="s">
        <v>28</v>
      </c>
      <c r="Q2448" t="s">
        <v>32</v>
      </c>
      <c r="R2448" t="s">
        <v>25</v>
      </c>
      <c r="S2448" t="str">
        <f t="shared" si="38"/>
        <v/>
      </c>
    </row>
    <row r="2449" spans="1:19" x14ac:dyDescent="0.45">
      <c r="A2449">
        <v>15715769</v>
      </c>
      <c r="B2449" t="s">
        <v>60</v>
      </c>
      <c r="C2449">
        <v>621</v>
      </c>
      <c r="D2449" t="s">
        <v>19</v>
      </c>
      <c r="E2449" t="s">
        <v>41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  <c r="N2449" t="s">
        <v>46</v>
      </c>
      <c r="O2449" t="s">
        <v>22</v>
      </c>
      <c r="P2449" t="s">
        <v>28</v>
      </c>
      <c r="Q2449" t="s">
        <v>24</v>
      </c>
      <c r="R2449" t="s">
        <v>25</v>
      </c>
      <c r="S2449" t="str">
        <f t="shared" si="38"/>
        <v/>
      </c>
    </row>
    <row r="2450" spans="1:19" x14ac:dyDescent="0.45">
      <c r="A2450">
        <v>15667458</v>
      </c>
      <c r="B2450" t="s">
        <v>337</v>
      </c>
      <c r="C2450">
        <v>764</v>
      </c>
      <c r="D2450" t="s">
        <v>45</v>
      </c>
      <c r="E2450" t="s">
        <v>41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  <c r="N2450" t="s">
        <v>46</v>
      </c>
      <c r="O2450" t="s">
        <v>68</v>
      </c>
      <c r="P2450" t="s">
        <v>39</v>
      </c>
      <c r="Q2450" t="s">
        <v>53</v>
      </c>
      <c r="R2450" t="s">
        <v>25</v>
      </c>
      <c r="S2450" t="str">
        <f t="shared" si="38"/>
        <v/>
      </c>
    </row>
    <row r="2451" spans="1:19" x14ac:dyDescent="0.45">
      <c r="A2451">
        <v>15567980</v>
      </c>
      <c r="B2451" t="s">
        <v>1384</v>
      </c>
      <c r="C2451">
        <v>537</v>
      </c>
      <c r="D2451" t="s">
        <v>45</v>
      </c>
      <c r="E2451" t="s">
        <v>20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  <c r="N2451" t="s">
        <v>21</v>
      </c>
      <c r="O2451" t="s">
        <v>30</v>
      </c>
      <c r="P2451" t="s">
        <v>39</v>
      </c>
      <c r="Q2451" t="s">
        <v>47</v>
      </c>
      <c r="R2451" t="s">
        <v>25</v>
      </c>
      <c r="S2451" t="str">
        <f t="shared" si="38"/>
        <v>PRIORITY SAVE</v>
      </c>
    </row>
    <row r="2452" spans="1:19" x14ac:dyDescent="0.45">
      <c r="A2452">
        <v>15679294</v>
      </c>
      <c r="B2452" t="s">
        <v>318</v>
      </c>
      <c r="C2452">
        <v>589</v>
      </c>
      <c r="D2452" t="s">
        <v>19</v>
      </c>
      <c r="E2452" t="s">
        <v>20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  <c r="N2452" t="s">
        <v>21</v>
      </c>
      <c r="O2452" t="s">
        <v>22</v>
      </c>
      <c r="P2452" t="s">
        <v>39</v>
      </c>
      <c r="Q2452" t="s">
        <v>53</v>
      </c>
      <c r="R2452" t="s">
        <v>33</v>
      </c>
      <c r="S2452" t="str">
        <f t="shared" si="38"/>
        <v/>
      </c>
    </row>
    <row r="2453" spans="1:19" x14ac:dyDescent="0.45">
      <c r="A2453">
        <v>15606507</v>
      </c>
      <c r="B2453" t="s">
        <v>412</v>
      </c>
      <c r="C2453">
        <v>555</v>
      </c>
      <c r="D2453" t="s">
        <v>19</v>
      </c>
      <c r="E2453" t="s">
        <v>41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  <c r="N2453" t="s">
        <v>46</v>
      </c>
      <c r="O2453" t="s">
        <v>30</v>
      </c>
      <c r="P2453" t="s">
        <v>23</v>
      </c>
      <c r="Q2453" t="s">
        <v>47</v>
      </c>
      <c r="R2453" t="s">
        <v>33</v>
      </c>
      <c r="S2453" t="str">
        <f t="shared" si="38"/>
        <v/>
      </c>
    </row>
    <row r="2454" spans="1:19" x14ac:dyDescent="0.45">
      <c r="A2454">
        <v>15578825</v>
      </c>
      <c r="B2454" t="s">
        <v>840</v>
      </c>
      <c r="C2454">
        <v>734</v>
      </c>
      <c r="D2454" t="s">
        <v>19</v>
      </c>
      <c r="E2454" t="s">
        <v>20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  <c r="N2454" t="s">
        <v>46</v>
      </c>
      <c r="O2454" t="s">
        <v>36</v>
      </c>
      <c r="P2454" t="s">
        <v>39</v>
      </c>
      <c r="Q2454" t="s">
        <v>24</v>
      </c>
      <c r="R2454" t="s">
        <v>25</v>
      </c>
      <c r="S2454" t="str">
        <f t="shared" si="38"/>
        <v/>
      </c>
    </row>
    <row r="2455" spans="1:19" x14ac:dyDescent="0.45">
      <c r="A2455">
        <v>15619935</v>
      </c>
      <c r="B2455" t="s">
        <v>1385</v>
      </c>
      <c r="C2455">
        <v>783</v>
      </c>
      <c r="D2455" t="s">
        <v>27</v>
      </c>
      <c r="E2455" t="s">
        <v>20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  <c r="N2455" t="s">
        <v>43</v>
      </c>
      <c r="O2455" t="s">
        <v>68</v>
      </c>
      <c r="P2455" t="s">
        <v>39</v>
      </c>
      <c r="Q2455" t="s">
        <v>53</v>
      </c>
      <c r="R2455" t="s">
        <v>25</v>
      </c>
      <c r="S2455" t="str">
        <f t="shared" si="38"/>
        <v/>
      </c>
    </row>
    <row r="2456" spans="1:19" x14ac:dyDescent="0.45">
      <c r="A2456">
        <v>15636089</v>
      </c>
      <c r="B2456" t="s">
        <v>416</v>
      </c>
      <c r="C2456">
        <v>678</v>
      </c>
      <c r="D2456" t="s">
        <v>45</v>
      </c>
      <c r="E2456" t="s">
        <v>20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  <c r="N2456" t="s">
        <v>43</v>
      </c>
      <c r="O2456" t="s">
        <v>36</v>
      </c>
      <c r="P2456" t="s">
        <v>39</v>
      </c>
      <c r="Q2456" t="s">
        <v>24</v>
      </c>
      <c r="R2456" t="s">
        <v>25</v>
      </c>
      <c r="S2456" t="str">
        <f t="shared" si="38"/>
        <v>PRIORITY SAVE</v>
      </c>
    </row>
    <row r="2457" spans="1:19" x14ac:dyDescent="0.45">
      <c r="A2457">
        <v>15727490</v>
      </c>
      <c r="B2457" t="s">
        <v>55</v>
      </c>
      <c r="C2457">
        <v>661</v>
      </c>
      <c r="D2457" t="s">
        <v>19</v>
      </c>
      <c r="E2457" t="s">
        <v>41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  <c r="N2457" t="s">
        <v>21</v>
      </c>
      <c r="O2457" t="s">
        <v>22</v>
      </c>
      <c r="P2457" t="s">
        <v>23</v>
      </c>
      <c r="Q2457" t="s">
        <v>47</v>
      </c>
      <c r="R2457" t="s">
        <v>25</v>
      </c>
      <c r="S2457" t="str">
        <f t="shared" si="38"/>
        <v/>
      </c>
    </row>
    <row r="2458" spans="1:19" x14ac:dyDescent="0.45">
      <c r="A2458">
        <v>15591766</v>
      </c>
      <c r="B2458" t="s">
        <v>224</v>
      </c>
      <c r="C2458">
        <v>607</v>
      </c>
      <c r="D2458" t="s">
        <v>27</v>
      </c>
      <c r="E2458" t="s">
        <v>20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  <c r="N2458" t="s">
        <v>46</v>
      </c>
      <c r="O2458" t="s">
        <v>22</v>
      </c>
      <c r="P2458" t="s">
        <v>39</v>
      </c>
      <c r="Q2458" t="s">
        <v>47</v>
      </c>
      <c r="R2458" t="s">
        <v>25</v>
      </c>
      <c r="S2458" t="str">
        <f t="shared" si="38"/>
        <v/>
      </c>
    </row>
    <row r="2459" spans="1:19" x14ac:dyDescent="0.45">
      <c r="A2459">
        <v>15641629</v>
      </c>
      <c r="B2459" t="s">
        <v>658</v>
      </c>
      <c r="C2459">
        <v>537</v>
      </c>
      <c r="D2459" t="s">
        <v>27</v>
      </c>
      <c r="E2459" t="s">
        <v>20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  <c r="N2459" t="s">
        <v>35</v>
      </c>
      <c r="O2459" t="s">
        <v>30</v>
      </c>
      <c r="P2459" t="s">
        <v>23</v>
      </c>
      <c r="Q2459" t="s">
        <v>24</v>
      </c>
      <c r="R2459" t="s">
        <v>33</v>
      </c>
      <c r="S2459" t="str">
        <f t="shared" si="38"/>
        <v/>
      </c>
    </row>
    <row r="2460" spans="1:19" x14ac:dyDescent="0.45">
      <c r="A2460">
        <v>15813303</v>
      </c>
      <c r="B2460" t="s">
        <v>1386</v>
      </c>
      <c r="C2460">
        <v>513</v>
      </c>
      <c r="D2460" t="s">
        <v>27</v>
      </c>
      <c r="E2460" t="s">
        <v>41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  <c r="N2460" t="s">
        <v>85</v>
      </c>
      <c r="O2460" t="s">
        <v>30</v>
      </c>
      <c r="P2460" t="s">
        <v>23</v>
      </c>
      <c r="Q2460" t="s">
        <v>53</v>
      </c>
      <c r="R2460" t="s">
        <v>33</v>
      </c>
      <c r="S2460" t="str">
        <f t="shared" si="38"/>
        <v/>
      </c>
    </row>
    <row r="2461" spans="1:19" x14ac:dyDescent="0.45">
      <c r="A2461">
        <v>15756920</v>
      </c>
      <c r="B2461" t="s">
        <v>1186</v>
      </c>
      <c r="C2461">
        <v>576</v>
      </c>
      <c r="D2461" t="s">
        <v>19</v>
      </c>
      <c r="E2461" t="s">
        <v>41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  <c r="N2461" t="s">
        <v>85</v>
      </c>
      <c r="O2461" t="s">
        <v>30</v>
      </c>
      <c r="P2461" t="s">
        <v>28</v>
      </c>
      <c r="Q2461" t="s">
        <v>53</v>
      </c>
      <c r="R2461" t="s">
        <v>25</v>
      </c>
      <c r="S2461" t="str">
        <f t="shared" si="38"/>
        <v/>
      </c>
    </row>
    <row r="2462" spans="1:19" x14ac:dyDescent="0.45">
      <c r="A2462">
        <v>15726403</v>
      </c>
      <c r="B2462" t="s">
        <v>1387</v>
      </c>
      <c r="C2462">
        <v>660</v>
      </c>
      <c r="D2462" t="s">
        <v>45</v>
      </c>
      <c r="E2462" t="s">
        <v>41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  <c r="N2462" t="s">
        <v>21</v>
      </c>
      <c r="O2462" t="s">
        <v>22</v>
      </c>
      <c r="P2462" t="s">
        <v>39</v>
      </c>
      <c r="Q2462" t="s">
        <v>24</v>
      </c>
      <c r="R2462" t="s">
        <v>25</v>
      </c>
      <c r="S2462" t="str">
        <f t="shared" si="38"/>
        <v>PRIORITY SAVE</v>
      </c>
    </row>
    <row r="2463" spans="1:19" x14ac:dyDescent="0.45">
      <c r="A2463">
        <v>15592765</v>
      </c>
      <c r="B2463" t="s">
        <v>1388</v>
      </c>
      <c r="C2463">
        <v>637</v>
      </c>
      <c r="D2463" t="s">
        <v>19</v>
      </c>
      <c r="E2463" t="s">
        <v>41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  <c r="N2463" t="s">
        <v>21</v>
      </c>
      <c r="O2463" t="s">
        <v>22</v>
      </c>
      <c r="P2463" t="s">
        <v>39</v>
      </c>
      <c r="Q2463" t="s">
        <v>32</v>
      </c>
      <c r="R2463" t="s">
        <v>25</v>
      </c>
      <c r="S2463" t="str">
        <f t="shared" si="38"/>
        <v/>
      </c>
    </row>
    <row r="2464" spans="1:19" x14ac:dyDescent="0.45">
      <c r="A2464">
        <v>15704442</v>
      </c>
      <c r="B2464" t="s">
        <v>570</v>
      </c>
      <c r="C2464">
        <v>672</v>
      </c>
      <c r="D2464" t="s">
        <v>19</v>
      </c>
      <c r="E2464" t="s">
        <v>20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  <c r="N2464" t="s">
        <v>43</v>
      </c>
      <c r="O2464" t="s">
        <v>36</v>
      </c>
      <c r="P2464" t="s">
        <v>31</v>
      </c>
      <c r="Q2464" t="s">
        <v>53</v>
      </c>
      <c r="R2464" t="s">
        <v>33</v>
      </c>
      <c r="S2464" t="str">
        <f t="shared" si="38"/>
        <v>PRIORITY SAVE</v>
      </c>
    </row>
    <row r="2465" spans="1:19" x14ac:dyDescent="0.45">
      <c r="A2465">
        <v>15641136</v>
      </c>
      <c r="B2465" t="s">
        <v>814</v>
      </c>
      <c r="C2465">
        <v>629</v>
      </c>
      <c r="D2465" t="s">
        <v>19</v>
      </c>
      <c r="E2465" t="s">
        <v>41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  <c r="N2465" t="s">
        <v>35</v>
      </c>
      <c r="O2465" t="s">
        <v>22</v>
      </c>
      <c r="P2465" t="s">
        <v>23</v>
      </c>
      <c r="Q2465" t="s">
        <v>24</v>
      </c>
      <c r="R2465" t="s">
        <v>33</v>
      </c>
      <c r="S2465" t="str">
        <f t="shared" si="38"/>
        <v/>
      </c>
    </row>
    <row r="2466" spans="1:19" x14ac:dyDescent="0.45">
      <c r="A2466">
        <v>15725818</v>
      </c>
      <c r="B2466" t="s">
        <v>437</v>
      </c>
      <c r="C2466">
        <v>583</v>
      </c>
      <c r="D2466" t="s">
        <v>45</v>
      </c>
      <c r="E2466" t="s">
        <v>41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  <c r="N2466" t="s">
        <v>21</v>
      </c>
      <c r="O2466" t="s">
        <v>22</v>
      </c>
      <c r="P2466" t="s">
        <v>39</v>
      </c>
      <c r="Q2466" t="s">
        <v>47</v>
      </c>
      <c r="R2466" t="s">
        <v>25</v>
      </c>
      <c r="S2466" t="str">
        <f t="shared" si="38"/>
        <v/>
      </c>
    </row>
    <row r="2467" spans="1:19" x14ac:dyDescent="0.45">
      <c r="A2467">
        <v>15612071</v>
      </c>
      <c r="B2467" t="s">
        <v>1096</v>
      </c>
      <c r="C2467">
        <v>763</v>
      </c>
      <c r="D2467" t="s">
        <v>27</v>
      </c>
      <c r="E2467" t="s">
        <v>20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  <c r="N2467" t="s">
        <v>35</v>
      </c>
      <c r="O2467" t="s">
        <v>68</v>
      </c>
      <c r="P2467" t="s">
        <v>28</v>
      </c>
      <c r="Q2467" t="s">
        <v>53</v>
      </c>
      <c r="R2467" t="s">
        <v>25</v>
      </c>
      <c r="S2467" t="str">
        <f t="shared" si="38"/>
        <v/>
      </c>
    </row>
    <row r="2468" spans="1:19" x14ac:dyDescent="0.45">
      <c r="A2468">
        <v>15719809</v>
      </c>
      <c r="B2468" t="s">
        <v>100</v>
      </c>
      <c r="C2468">
        <v>516</v>
      </c>
      <c r="D2468" t="s">
        <v>45</v>
      </c>
      <c r="E2468" t="s">
        <v>41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  <c r="N2468" t="s">
        <v>35</v>
      </c>
      <c r="O2468" t="s">
        <v>30</v>
      </c>
      <c r="P2468" t="s">
        <v>39</v>
      </c>
      <c r="Q2468" t="s">
        <v>47</v>
      </c>
      <c r="R2468" t="s">
        <v>33</v>
      </c>
      <c r="S2468" t="str">
        <f t="shared" si="38"/>
        <v/>
      </c>
    </row>
    <row r="2469" spans="1:19" x14ac:dyDescent="0.45">
      <c r="A2469">
        <v>15716518</v>
      </c>
      <c r="B2469" t="s">
        <v>1239</v>
      </c>
      <c r="C2469">
        <v>617</v>
      </c>
      <c r="D2469" t="s">
        <v>19</v>
      </c>
      <c r="E2469" t="s">
        <v>20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  <c r="N2469" t="s">
        <v>46</v>
      </c>
      <c r="O2469" t="s">
        <v>22</v>
      </c>
      <c r="P2469" t="s">
        <v>23</v>
      </c>
      <c r="Q2469" t="s">
        <v>47</v>
      </c>
      <c r="R2469" t="s">
        <v>33</v>
      </c>
      <c r="S2469" t="str">
        <f t="shared" si="38"/>
        <v/>
      </c>
    </row>
    <row r="2470" spans="1:19" x14ac:dyDescent="0.45">
      <c r="A2470">
        <v>15742210</v>
      </c>
      <c r="B2470" t="s">
        <v>708</v>
      </c>
      <c r="C2470">
        <v>700</v>
      </c>
      <c r="D2470" t="s">
        <v>19</v>
      </c>
      <c r="E2470" t="s">
        <v>41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  <c r="N2470" t="s">
        <v>35</v>
      </c>
      <c r="O2470" t="s">
        <v>36</v>
      </c>
      <c r="P2470" t="s">
        <v>28</v>
      </c>
      <c r="Q2470" t="s">
        <v>53</v>
      </c>
      <c r="R2470" t="s">
        <v>25</v>
      </c>
      <c r="S2470" t="str">
        <f t="shared" si="38"/>
        <v/>
      </c>
    </row>
    <row r="2471" spans="1:19" x14ac:dyDescent="0.45">
      <c r="A2471">
        <v>15630617</v>
      </c>
      <c r="B2471" t="s">
        <v>1252</v>
      </c>
      <c r="C2471">
        <v>727</v>
      </c>
      <c r="D2471" t="s">
        <v>45</v>
      </c>
      <c r="E2471" t="s">
        <v>41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  <c r="N2471" t="s">
        <v>35</v>
      </c>
      <c r="O2471" t="s">
        <v>36</v>
      </c>
      <c r="P2471" t="s">
        <v>39</v>
      </c>
      <c r="Q2471" t="s">
        <v>32</v>
      </c>
      <c r="R2471" t="s">
        <v>25</v>
      </c>
      <c r="S2471" t="str">
        <f t="shared" si="38"/>
        <v>PRIORITY SAVE</v>
      </c>
    </row>
    <row r="2472" spans="1:19" x14ac:dyDescent="0.45">
      <c r="A2472">
        <v>15720838</v>
      </c>
      <c r="B2472" t="s">
        <v>1050</v>
      </c>
      <c r="C2472">
        <v>689</v>
      </c>
      <c r="D2472" t="s">
        <v>27</v>
      </c>
      <c r="E2472" t="s">
        <v>20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  <c r="N2472" t="s">
        <v>35</v>
      </c>
      <c r="O2472" t="s">
        <v>36</v>
      </c>
      <c r="P2472" t="s">
        <v>39</v>
      </c>
      <c r="Q2472" t="s">
        <v>47</v>
      </c>
      <c r="R2472" t="s">
        <v>25</v>
      </c>
      <c r="S2472" t="str">
        <f t="shared" si="38"/>
        <v/>
      </c>
    </row>
    <row r="2473" spans="1:19" x14ac:dyDescent="0.45">
      <c r="A2473">
        <v>15595537</v>
      </c>
      <c r="B2473" t="s">
        <v>1389</v>
      </c>
      <c r="C2473">
        <v>626</v>
      </c>
      <c r="D2473" t="s">
        <v>45</v>
      </c>
      <c r="E2473" t="s">
        <v>41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  <c r="N2473" t="s">
        <v>21</v>
      </c>
      <c r="O2473" t="s">
        <v>22</v>
      </c>
      <c r="P2473" t="s">
        <v>31</v>
      </c>
      <c r="Q2473" t="s">
        <v>53</v>
      </c>
      <c r="R2473" t="s">
        <v>33</v>
      </c>
      <c r="S2473" t="str">
        <f t="shared" si="38"/>
        <v/>
      </c>
    </row>
    <row r="2474" spans="1:19" x14ac:dyDescent="0.45">
      <c r="A2474">
        <v>15623196</v>
      </c>
      <c r="B2474" t="s">
        <v>1390</v>
      </c>
      <c r="C2474">
        <v>686</v>
      </c>
      <c r="D2474" t="s">
        <v>19</v>
      </c>
      <c r="E2474" t="s">
        <v>41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  <c r="N2474" t="s">
        <v>35</v>
      </c>
      <c r="O2474" t="s">
        <v>36</v>
      </c>
      <c r="P2474" t="s">
        <v>39</v>
      </c>
      <c r="Q2474" t="s">
        <v>32</v>
      </c>
      <c r="R2474" t="s">
        <v>25</v>
      </c>
      <c r="S2474" t="str">
        <f t="shared" si="38"/>
        <v/>
      </c>
    </row>
    <row r="2475" spans="1:19" x14ac:dyDescent="0.45">
      <c r="A2475">
        <v>15679249</v>
      </c>
      <c r="B2475" t="s">
        <v>192</v>
      </c>
      <c r="C2475">
        <v>351</v>
      </c>
      <c r="D2475" t="s">
        <v>45</v>
      </c>
      <c r="E2475" t="s">
        <v>20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  <c r="N2475" t="s">
        <v>43</v>
      </c>
      <c r="O2475" t="s">
        <v>30</v>
      </c>
      <c r="P2475" t="s">
        <v>31</v>
      </c>
      <c r="Q2475" t="s">
        <v>47</v>
      </c>
      <c r="R2475" t="s">
        <v>25</v>
      </c>
      <c r="S2475" t="str">
        <f t="shared" si="38"/>
        <v>PRIORITY SAVE</v>
      </c>
    </row>
    <row r="2476" spans="1:19" x14ac:dyDescent="0.45">
      <c r="A2476">
        <v>15693199</v>
      </c>
      <c r="B2476" t="s">
        <v>311</v>
      </c>
      <c r="C2476">
        <v>739</v>
      </c>
      <c r="D2476" t="s">
        <v>19</v>
      </c>
      <c r="E2476" t="s">
        <v>20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  <c r="N2476" t="s">
        <v>35</v>
      </c>
      <c r="O2476" t="s">
        <v>36</v>
      </c>
      <c r="P2476" t="s">
        <v>23</v>
      </c>
      <c r="Q2476" t="s">
        <v>32</v>
      </c>
      <c r="R2476" t="s">
        <v>33</v>
      </c>
      <c r="S2476" t="str">
        <f t="shared" si="38"/>
        <v/>
      </c>
    </row>
    <row r="2477" spans="1:19" x14ac:dyDescent="0.45">
      <c r="A2477">
        <v>15661219</v>
      </c>
      <c r="B2477" t="s">
        <v>884</v>
      </c>
      <c r="C2477">
        <v>627</v>
      </c>
      <c r="D2477" t="s">
        <v>19</v>
      </c>
      <c r="E2477" t="s">
        <v>41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  <c r="N2477" t="s">
        <v>35</v>
      </c>
      <c r="O2477" t="s">
        <v>22</v>
      </c>
      <c r="P2477" t="s">
        <v>23</v>
      </c>
      <c r="Q2477" t="s">
        <v>53</v>
      </c>
      <c r="R2477" t="s">
        <v>33</v>
      </c>
      <c r="S2477" t="str">
        <f t="shared" si="38"/>
        <v/>
      </c>
    </row>
    <row r="2478" spans="1:19" x14ac:dyDescent="0.45">
      <c r="A2478">
        <v>15617136</v>
      </c>
      <c r="B2478" t="s">
        <v>336</v>
      </c>
      <c r="C2478">
        <v>451</v>
      </c>
      <c r="D2478" t="s">
        <v>45</v>
      </c>
      <c r="E2478" t="s">
        <v>20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  <c r="N2478" t="s">
        <v>35</v>
      </c>
      <c r="O2478" t="s">
        <v>30</v>
      </c>
      <c r="P2478" t="s">
        <v>28</v>
      </c>
      <c r="Q2478" t="s">
        <v>53</v>
      </c>
      <c r="R2478" t="s">
        <v>25</v>
      </c>
      <c r="S2478" t="str">
        <f t="shared" si="38"/>
        <v/>
      </c>
    </row>
    <row r="2479" spans="1:19" x14ac:dyDescent="0.45">
      <c r="A2479">
        <v>15760294</v>
      </c>
      <c r="B2479" t="s">
        <v>100</v>
      </c>
      <c r="C2479">
        <v>512</v>
      </c>
      <c r="D2479" t="s">
        <v>19</v>
      </c>
      <c r="E2479" t="s">
        <v>20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  <c r="N2479" t="s">
        <v>21</v>
      </c>
      <c r="O2479" t="s">
        <v>30</v>
      </c>
      <c r="P2479" t="s">
        <v>39</v>
      </c>
      <c r="Q2479" t="s">
        <v>32</v>
      </c>
      <c r="R2479" t="s">
        <v>25</v>
      </c>
      <c r="S2479" t="str">
        <f t="shared" si="38"/>
        <v>PRIORITY SAVE</v>
      </c>
    </row>
    <row r="2480" spans="1:19" x14ac:dyDescent="0.45">
      <c r="A2480">
        <v>15652808</v>
      </c>
      <c r="B2480" t="s">
        <v>365</v>
      </c>
      <c r="C2480">
        <v>774</v>
      </c>
      <c r="D2480" t="s">
        <v>19</v>
      </c>
      <c r="E2480" t="s">
        <v>20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  <c r="N2480" t="s">
        <v>21</v>
      </c>
      <c r="O2480" t="s">
        <v>68</v>
      </c>
      <c r="P2480" t="s">
        <v>39</v>
      </c>
      <c r="Q2480" t="s">
        <v>47</v>
      </c>
      <c r="R2480" t="s">
        <v>25</v>
      </c>
      <c r="S2480" t="str">
        <f t="shared" si="38"/>
        <v/>
      </c>
    </row>
    <row r="2481" spans="1:19" x14ac:dyDescent="0.45">
      <c r="A2481">
        <v>15657139</v>
      </c>
      <c r="B2481" t="s">
        <v>655</v>
      </c>
      <c r="C2481">
        <v>652</v>
      </c>
      <c r="D2481" t="s">
        <v>19</v>
      </c>
      <c r="E2481" t="s">
        <v>20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  <c r="N2481" t="s">
        <v>21</v>
      </c>
      <c r="O2481" t="s">
        <v>22</v>
      </c>
      <c r="P2481" t="s">
        <v>28</v>
      </c>
      <c r="Q2481" t="s">
        <v>32</v>
      </c>
      <c r="R2481" t="s">
        <v>33</v>
      </c>
      <c r="S2481" t="str">
        <f t="shared" si="38"/>
        <v/>
      </c>
    </row>
    <row r="2482" spans="1:19" x14ac:dyDescent="0.45">
      <c r="A2482">
        <v>15803790</v>
      </c>
      <c r="B2482" t="s">
        <v>299</v>
      </c>
      <c r="C2482">
        <v>638</v>
      </c>
      <c r="D2482" t="s">
        <v>45</v>
      </c>
      <c r="E2482" t="s">
        <v>41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  <c r="N2482" t="s">
        <v>35</v>
      </c>
      <c r="O2482" t="s">
        <v>22</v>
      </c>
      <c r="P2482" t="s">
        <v>28</v>
      </c>
      <c r="Q2482" t="s">
        <v>24</v>
      </c>
      <c r="R2482" t="s">
        <v>33</v>
      </c>
      <c r="S2482" t="str">
        <f t="shared" si="38"/>
        <v/>
      </c>
    </row>
    <row r="2483" spans="1:19" x14ac:dyDescent="0.45">
      <c r="A2483">
        <v>15764105</v>
      </c>
      <c r="B2483" t="s">
        <v>191</v>
      </c>
      <c r="C2483">
        <v>475</v>
      </c>
      <c r="D2483" t="s">
        <v>19</v>
      </c>
      <c r="E2483" t="s">
        <v>20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  <c r="N2483" t="s">
        <v>43</v>
      </c>
      <c r="O2483" t="s">
        <v>30</v>
      </c>
      <c r="P2483" t="s">
        <v>23</v>
      </c>
      <c r="Q2483" t="s">
        <v>24</v>
      </c>
      <c r="R2483" t="s">
        <v>33</v>
      </c>
      <c r="S2483" t="str">
        <f t="shared" si="38"/>
        <v/>
      </c>
    </row>
    <row r="2484" spans="1:19" x14ac:dyDescent="0.45">
      <c r="A2484">
        <v>15672610</v>
      </c>
      <c r="B2484" t="s">
        <v>1391</v>
      </c>
      <c r="C2484">
        <v>567</v>
      </c>
      <c r="D2484" t="s">
        <v>27</v>
      </c>
      <c r="E2484" t="s">
        <v>41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  <c r="N2484" t="s">
        <v>21</v>
      </c>
      <c r="O2484" t="s">
        <v>30</v>
      </c>
      <c r="P2484" t="s">
        <v>39</v>
      </c>
      <c r="Q2484" t="s">
        <v>47</v>
      </c>
      <c r="R2484" t="s">
        <v>25</v>
      </c>
      <c r="S2484" t="str">
        <f t="shared" si="38"/>
        <v/>
      </c>
    </row>
    <row r="2485" spans="1:19" x14ac:dyDescent="0.45">
      <c r="A2485">
        <v>15766896</v>
      </c>
      <c r="B2485" t="s">
        <v>1392</v>
      </c>
      <c r="C2485">
        <v>750</v>
      </c>
      <c r="D2485" t="s">
        <v>19</v>
      </c>
      <c r="E2485" t="s">
        <v>41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  <c r="N2485" t="s">
        <v>35</v>
      </c>
      <c r="O2485" t="s">
        <v>68</v>
      </c>
      <c r="P2485" t="s">
        <v>23</v>
      </c>
      <c r="Q2485" t="s">
        <v>47</v>
      </c>
      <c r="R2485" t="s">
        <v>33</v>
      </c>
      <c r="S2485" t="str">
        <f t="shared" si="38"/>
        <v/>
      </c>
    </row>
    <row r="2486" spans="1:19" x14ac:dyDescent="0.45">
      <c r="A2486">
        <v>15587735</v>
      </c>
      <c r="B2486" t="s">
        <v>810</v>
      </c>
      <c r="C2486">
        <v>850</v>
      </c>
      <c r="D2486" t="s">
        <v>19</v>
      </c>
      <c r="E2486" t="s">
        <v>41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  <c r="N2486" t="s">
        <v>35</v>
      </c>
      <c r="O2486" t="s">
        <v>38</v>
      </c>
      <c r="P2486" t="s">
        <v>28</v>
      </c>
      <c r="Q2486" t="s">
        <v>32</v>
      </c>
      <c r="R2486" t="s">
        <v>25</v>
      </c>
      <c r="S2486" t="str">
        <f t="shared" si="38"/>
        <v/>
      </c>
    </row>
    <row r="2487" spans="1:19" x14ac:dyDescent="0.45">
      <c r="A2487">
        <v>15659501</v>
      </c>
      <c r="B2487" t="s">
        <v>1393</v>
      </c>
      <c r="C2487">
        <v>753</v>
      </c>
      <c r="D2487" t="s">
        <v>19</v>
      </c>
      <c r="E2487" t="s">
        <v>20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  <c r="N2487" t="s">
        <v>35</v>
      </c>
      <c r="O2487" t="s">
        <v>68</v>
      </c>
      <c r="P2487" t="s">
        <v>39</v>
      </c>
      <c r="Q2487" t="s">
        <v>32</v>
      </c>
      <c r="R2487" t="s">
        <v>25</v>
      </c>
      <c r="S2487" t="str">
        <f t="shared" si="38"/>
        <v/>
      </c>
    </row>
    <row r="2488" spans="1:19" x14ac:dyDescent="0.45">
      <c r="A2488">
        <v>15745001</v>
      </c>
      <c r="B2488" t="s">
        <v>1394</v>
      </c>
      <c r="C2488">
        <v>683</v>
      </c>
      <c r="D2488" t="s">
        <v>27</v>
      </c>
      <c r="E2488" t="s">
        <v>20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  <c r="N2488" t="s">
        <v>35</v>
      </c>
      <c r="O2488" t="s">
        <v>36</v>
      </c>
      <c r="P2488" t="s">
        <v>23</v>
      </c>
      <c r="Q2488" t="s">
        <v>32</v>
      </c>
      <c r="R2488" t="s">
        <v>33</v>
      </c>
      <c r="S2488" t="str">
        <f t="shared" si="38"/>
        <v/>
      </c>
    </row>
    <row r="2489" spans="1:19" x14ac:dyDescent="0.45">
      <c r="A2489">
        <v>15651140</v>
      </c>
      <c r="B2489" t="s">
        <v>858</v>
      </c>
      <c r="C2489">
        <v>710</v>
      </c>
      <c r="D2489" t="s">
        <v>19</v>
      </c>
      <c r="E2489" t="s">
        <v>20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  <c r="N2489" t="s">
        <v>35</v>
      </c>
      <c r="O2489" t="s">
        <v>36</v>
      </c>
      <c r="P2489" t="s">
        <v>23</v>
      </c>
      <c r="Q2489" t="s">
        <v>47</v>
      </c>
      <c r="R2489" t="s">
        <v>25</v>
      </c>
      <c r="S2489" t="str">
        <f t="shared" si="38"/>
        <v/>
      </c>
    </row>
    <row r="2490" spans="1:19" x14ac:dyDescent="0.45">
      <c r="A2490">
        <v>15571148</v>
      </c>
      <c r="B2490" t="s">
        <v>1395</v>
      </c>
      <c r="C2490">
        <v>645</v>
      </c>
      <c r="D2490" t="s">
        <v>27</v>
      </c>
      <c r="E2490" t="s">
        <v>20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  <c r="N2490" t="s">
        <v>46</v>
      </c>
      <c r="O2490" t="s">
        <v>22</v>
      </c>
      <c r="P2490" t="s">
        <v>23</v>
      </c>
      <c r="Q2490" t="s">
        <v>24</v>
      </c>
      <c r="R2490" t="s">
        <v>33</v>
      </c>
      <c r="S2490" t="str">
        <f t="shared" si="38"/>
        <v/>
      </c>
    </row>
    <row r="2491" spans="1:19" x14ac:dyDescent="0.45">
      <c r="A2491">
        <v>15776824</v>
      </c>
      <c r="B2491" t="s">
        <v>285</v>
      </c>
      <c r="C2491">
        <v>714</v>
      </c>
      <c r="D2491" t="s">
        <v>19</v>
      </c>
      <c r="E2491" t="s">
        <v>41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  <c r="N2491" t="s">
        <v>46</v>
      </c>
      <c r="O2491" t="s">
        <v>36</v>
      </c>
      <c r="P2491" t="s">
        <v>39</v>
      </c>
      <c r="Q2491" t="s">
        <v>32</v>
      </c>
      <c r="R2491" t="s">
        <v>25</v>
      </c>
      <c r="S2491" t="str">
        <f t="shared" si="38"/>
        <v/>
      </c>
    </row>
    <row r="2492" spans="1:19" x14ac:dyDescent="0.45">
      <c r="A2492">
        <v>15633141</v>
      </c>
      <c r="B2492" t="s">
        <v>201</v>
      </c>
      <c r="C2492">
        <v>696</v>
      </c>
      <c r="D2492" t="s">
        <v>45</v>
      </c>
      <c r="E2492" t="s">
        <v>20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  <c r="N2492" t="s">
        <v>35</v>
      </c>
      <c r="O2492" t="s">
        <v>36</v>
      </c>
      <c r="P2492" t="s">
        <v>31</v>
      </c>
      <c r="Q2492" t="s">
        <v>47</v>
      </c>
      <c r="R2492" t="s">
        <v>25</v>
      </c>
      <c r="S2492" t="str">
        <f t="shared" si="38"/>
        <v/>
      </c>
    </row>
    <row r="2493" spans="1:19" x14ac:dyDescent="0.45">
      <c r="A2493">
        <v>15764174</v>
      </c>
      <c r="B2493" t="s">
        <v>1396</v>
      </c>
      <c r="C2493">
        <v>612</v>
      </c>
      <c r="D2493" t="s">
        <v>27</v>
      </c>
      <c r="E2493" t="s">
        <v>20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  <c r="N2493" t="s">
        <v>46</v>
      </c>
      <c r="O2493" t="s">
        <v>22</v>
      </c>
      <c r="P2493" t="s">
        <v>23</v>
      </c>
      <c r="Q2493" t="s">
        <v>47</v>
      </c>
      <c r="R2493" t="s">
        <v>33</v>
      </c>
      <c r="S2493" t="str">
        <f t="shared" si="38"/>
        <v/>
      </c>
    </row>
    <row r="2494" spans="1:19" x14ac:dyDescent="0.45">
      <c r="A2494">
        <v>15778155</v>
      </c>
      <c r="B2494" t="s">
        <v>101</v>
      </c>
      <c r="C2494">
        <v>520</v>
      </c>
      <c r="D2494" t="s">
        <v>45</v>
      </c>
      <c r="E2494" t="s">
        <v>20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  <c r="N2494" t="s">
        <v>35</v>
      </c>
      <c r="O2494" t="s">
        <v>30</v>
      </c>
      <c r="P2494" t="s">
        <v>39</v>
      </c>
      <c r="Q2494" t="s">
        <v>47</v>
      </c>
      <c r="R2494" t="s">
        <v>25</v>
      </c>
      <c r="S2494" t="str">
        <f t="shared" si="38"/>
        <v>PRIORITY SAVE</v>
      </c>
    </row>
    <row r="2495" spans="1:19" x14ac:dyDescent="0.45">
      <c r="A2495">
        <v>15715920</v>
      </c>
      <c r="B2495" t="s">
        <v>1397</v>
      </c>
      <c r="C2495">
        <v>782</v>
      </c>
      <c r="D2495" t="s">
        <v>27</v>
      </c>
      <c r="E2495" t="s">
        <v>41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  <c r="N2495" t="s">
        <v>46</v>
      </c>
      <c r="O2495" t="s">
        <v>68</v>
      </c>
      <c r="P2495" t="s">
        <v>28</v>
      </c>
      <c r="Q2495" t="s">
        <v>53</v>
      </c>
      <c r="R2495" t="s">
        <v>25</v>
      </c>
      <c r="S2495" t="str">
        <f t="shared" si="38"/>
        <v/>
      </c>
    </row>
    <row r="2496" spans="1:19" x14ac:dyDescent="0.45">
      <c r="A2496">
        <v>15671917</v>
      </c>
      <c r="B2496" t="s">
        <v>908</v>
      </c>
      <c r="C2496">
        <v>666</v>
      </c>
      <c r="D2496" t="s">
        <v>19</v>
      </c>
      <c r="E2496" t="s">
        <v>41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  <c r="N2496" t="s">
        <v>21</v>
      </c>
      <c r="O2496" t="s">
        <v>22</v>
      </c>
      <c r="P2496" t="s">
        <v>39</v>
      </c>
      <c r="Q2496" t="s">
        <v>47</v>
      </c>
      <c r="R2496" t="s">
        <v>25</v>
      </c>
      <c r="S2496" t="str">
        <f t="shared" si="38"/>
        <v/>
      </c>
    </row>
    <row r="2497" spans="1:19" x14ac:dyDescent="0.45">
      <c r="A2497">
        <v>15666548</v>
      </c>
      <c r="B2497" t="s">
        <v>408</v>
      </c>
      <c r="C2497">
        <v>466</v>
      </c>
      <c r="D2497" t="s">
        <v>45</v>
      </c>
      <c r="E2497" t="s">
        <v>20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  <c r="N2497" t="s">
        <v>43</v>
      </c>
      <c r="O2497" t="s">
        <v>30</v>
      </c>
      <c r="P2497" t="s">
        <v>39</v>
      </c>
      <c r="Q2497" t="s">
        <v>24</v>
      </c>
      <c r="R2497" t="s">
        <v>33</v>
      </c>
      <c r="S2497" t="str">
        <f t="shared" si="38"/>
        <v>PRIORITY SAVE</v>
      </c>
    </row>
    <row r="2498" spans="1:19" x14ac:dyDescent="0.45">
      <c r="A2498">
        <v>15625623</v>
      </c>
      <c r="B2498" t="s">
        <v>249</v>
      </c>
      <c r="C2498">
        <v>567</v>
      </c>
      <c r="D2498" t="s">
        <v>19</v>
      </c>
      <c r="E2498" t="s">
        <v>20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  <c r="N2498" t="s">
        <v>21</v>
      </c>
      <c r="O2498" t="s">
        <v>30</v>
      </c>
      <c r="P2498" t="s">
        <v>23</v>
      </c>
      <c r="Q2498" t="s">
        <v>47</v>
      </c>
      <c r="R2498" t="s">
        <v>33</v>
      </c>
      <c r="S2498" t="str">
        <f t="shared" si="38"/>
        <v/>
      </c>
    </row>
    <row r="2499" spans="1:19" x14ac:dyDescent="0.45">
      <c r="A2499">
        <v>15748123</v>
      </c>
      <c r="B2499" t="s">
        <v>1025</v>
      </c>
      <c r="C2499">
        <v>613</v>
      </c>
      <c r="D2499" t="s">
        <v>19</v>
      </c>
      <c r="E2499" t="s">
        <v>41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  <c r="N2499" t="s">
        <v>46</v>
      </c>
      <c r="O2499" t="s">
        <v>22</v>
      </c>
      <c r="P2499" t="s">
        <v>23</v>
      </c>
      <c r="Q2499" t="s">
        <v>47</v>
      </c>
      <c r="R2499" t="s">
        <v>33</v>
      </c>
      <c r="S2499" t="str">
        <f t="shared" ref="S2499:S2562" si="39">IF(AND(M2499=1,H2499&gt;=100000),"PRIORITY SAVE","")</f>
        <v/>
      </c>
    </row>
    <row r="2500" spans="1:19" x14ac:dyDescent="0.45">
      <c r="A2500">
        <v>15648735</v>
      </c>
      <c r="B2500" t="s">
        <v>1398</v>
      </c>
      <c r="C2500">
        <v>718</v>
      </c>
      <c r="D2500" t="s">
        <v>19</v>
      </c>
      <c r="E2500" t="s">
        <v>41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  <c r="N2500" t="s">
        <v>35</v>
      </c>
      <c r="O2500" t="s">
        <v>36</v>
      </c>
      <c r="P2500" t="s">
        <v>23</v>
      </c>
      <c r="Q2500" t="s">
        <v>32</v>
      </c>
      <c r="R2500" t="s">
        <v>33</v>
      </c>
      <c r="S2500" t="str">
        <f t="shared" si="39"/>
        <v/>
      </c>
    </row>
    <row r="2501" spans="1:19" x14ac:dyDescent="0.45">
      <c r="A2501">
        <v>15634974</v>
      </c>
      <c r="B2501" t="s">
        <v>1399</v>
      </c>
      <c r="C2501">
        <v>614</v>
      </c>
      <c r="D2501" t="s">
        <v>19</v>
      </c>
      <c r="E2501" t="s">
        <v>20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  <c r="N2501" t="s">
        <v>35</v>
      </c>
      <c r="O2501" t="s">
        <v>22</v>
      </c>
      <c r="P2501" t="s">
        <v>28</v>
      </c>
      <c r="Q2501" t="s">
        <v>32</v>
      </c>
      <c r="R2501" t="s">
        <v>33</v>
      </c>
      <c r="S2501" t="str">
        <f t="shared" si="39"/>
        <v/>
      </c>
    </row>
    <row r="2502" spans="1:19" x14ac:dyDescent="0.45">
      <c r="A2502">
        <v>15713378</v>
      </c>
      <c r="B2502" t="s">
        <v>110</v>
      </c>
      <c r="C2502">
        <v>711</v>
      </c>
      <c r="D2502" t="s">
        <v>19</v>
      </c>
      <c r="E2502" t="s">
        <v>41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  <c r="N2502" t="s">
        <v>35</v>
      </c>
      <c r="O2502" t="s">
        <v>36</v>
      </c>
      <c r="P2502" t="s">
        <v>23</v>
      </c>
      <c r="Q2502" t="s">
        <v>53</v>
      </c>
      <c r="R2502" t="s">
        <v>33</v>
      </c>
      <c r="S2502" t="str">
        <f t="shared" si="39"/>
        <v/>
      </c>
    </row>
    <row r="2503" spans="1:19" x14ac:dyDescent="0.45">
      <c r="A2503">
        <v>15753370</v>
      </c>
      <c r="B2503" t="s">
        <v>61</v>
      </c>
      <c r="C2503">
        <v>691</v>
      </c>
      <c r="D2503" t="s">
        <v>45</v>
      </c>
      <c r="E2503" t="s">
        <v>20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  <c r="N2503" t="s">
        <v>35</v>
      </c>
      <c r="O2503" t="s">
        <v>36</v>
      </c>
      <c r="P2503" t="s">
        <v>39</v>
      </c>
      <c r="Q2503" t="s">
        <v>47</v>
      </c>
      <c r="R2503" t="s">
        <v>25</v>
      </c>
      <c r="S2503" t="str">
        <f t="shared" si="39"/>
        <v/>
      </c>
    </row>
    <row r="2504" spans="1:19" x14ac:dyDescent="0.45">
      <c r="A2504">
        <v>15782659</v>
      </c>
      <c r="B2504" t="s">
        <v>598</v>
      </c>
      <c r="C2504">
        <v>527</v>
      </c>
      <c r="D2504" t="s">
        <v>19</v>
      </c>
      <c r="E2504" t="s">
        <v>41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  <c r="N2504" t="s">
        <v>35</v>
      </c>
      <c r="O2504" t="s">
        <v>30</v>
      </c>
      <c r="P2504" t="s">
        <v>23</v>
      </c>
      <c r="Q2504" t="s">
        <v>24</v>
      </c>
      <c r="R2504" t="s">
        <v>25</v>
      </c>
      <c r="S2504" t="str">
        <f t="shared" si="39"/>
        <v/>
      </c>
    </row>
    <row r="2505" spans="1:19" x14ac:dyDescent="0.45">
      <c r="A2505">
        <v>15583364</v>
      </c>
      <c r="B2505" t="s">
        <v>705</v>
      </c>
      <c r="C2505">
        <v>476</v>
      </c>
      <c r="D2505" t="s">
        <v>19</v>
      </c>
      <c r="E2505" t="s">
        <v>20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  <c r="N2505" t="s">
        <v>35</v>
      </c>
      <c r="O2505" t="s">
        <v>30</v>
      </c>
      <c r="P2505" t="s">
        <v>39</v>
      </c>
      <c r="Q2505" t="s">
        <v>32</v>
      </c>
      <c r="R2505" t="s">
        <v>25</v>
      </c>
      <c r="S2505" t="str">
        <f t="shared" si="39"/>
        <v/>
      </c>
    </row>
    <row r="2506" spans="1:19" x14ac:dyDescent="0.45">
      <c r="A2506">
        <v>15625942</v>
      </c>
      <c r="B2506" t="s">
        <v>61</v>
      </c>
      <c r="C2506">
        <v>619</v>
      </c>
      <c r="D2506" t="s">
        <v>27</v>
      </c>
      <c r="E2506" t="s">
        <v>20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  <c r="N2506" t="s">
        <v>21</v>
      </c>
      <c r="O2506" t="s">
        <v>22</v>
      </c>
      <c r="P2506" t="s">
        <v>23</v>
      </c>
      <c r="Q2506" t="s">
        <v>24</v>
      </c>
      <c r="R2506" t="s">
        <v>33</v>
      </c>
      <c r="S2506" t="str">
        <f t="shared" si="39"/>
        <v/>
      </c>
    </row>
    <row r="2507" spans="1:19" x14ac:dyDescent="0.45">
      <c r="A2507">
        <v>15720284</v>
      </c>
      <c r="B2507" t="s">
        <v>224</v>
      </c>
      <c r="C2507">
        <v>607</v>
      </c>
      <c r="D2507" t="s">
        <v>45</v>
      </c>
      <c r="E2507" t="s">
        <v>20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  <c r="N2507" t="s">
        <v>35</v>
      </c>
      <c r="O2507" t="s">
        <v>22</v>
      </c>
      <c r="P2507" t="s">
        <v>39</v>
      </c>
      <c r="Q2507" t="s">
        <v>47</v>
      </c>
      <c r="R2507" t="s">
        <v>25</v>
      </c>
      <c r="S2507" t="str">
        <f t="shared" si="39"/>
        <v/>
      </c>
    </row>
    <row r="2508" spans="1:19" x14ac:dyDescent="0.45">
      <c r="A2508">
        <v>15679642</v>
      </c>
      <c r="B2508" t="s">
        <v>557</v>
      </c>
      <c r="C2508">
        <v>695</v>
      </c>
      <c r="D2508" t="s">
        <v>27</v>
      </c>
      <c r="E2508" t="s">
        <v>41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  <c r="N2508" t="s">
        <v>21</v>
      </c>
      <c r="O2508" t="s">
        <v>36</v>
      </c>
      <c r="P2508" t="s">
        <v>23</v>
      </c>
      <c r="Q2508" t="s">
        <v>32</v>
      </c>
      <c r="R2508" t="s">
        <v>33</v>
      </c>
      <c r="S2508" t="str">
        <f t="shared" si="39"/>
        <v/>
      </c>
    </row>
    <row r="2509" spans="1:19" x14ac:dyDescent="0.45">
      <c r="A2509">
        <v>15628007</v>
      </c>
      <c r="B2509" t="s">
        <v>419</v>
      </c>
      <c r="C2509">
        <v>653</v>
      </c>
      <c r="D2509" t="s">
        <v>19</v>
      </c>
      <c r="E2509" t="s">
        <v>41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  <c r="N2509" t="s">
        <v>35</v>
      </c>
      <c r="O2509" t="s">
        <v>22</v>
      </c>
      <c r="P2509" t="s">
        <v>23</v>
      </c>
      <c r="Q2509" t="s">
        <v>24</v>
      </c>
      <c r="R2509" t="s">
        <v>33</v>
      </c>
      <c r="S2509" t="str">
        <f t="shared" si="39"/>
        <v/>
      </c>
    </row>
    <row r="2510" spans="1:19" x14ac:dyDescent="0.45">
      <c r="A2510">
        <v>15661974</v>
      </c>
      <c r="B2510" t="s">
        <v>107</v>
      </c>
      <c r="C2510">
        <v>677</v>
      </c>
      <c r="D2510" t="s">
        <v>19</v>
      </c>
      <c r="E2510" t="s">
        <v>41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  <c r="N2510" t="s">
        <v>21</v>
      </c>
      <c r="O2510" t="s">
        <v>36</v>
      </c>
      <c r="P2510" t="s">
        <v>28</v>
      </c>
      <c r="Q2510" t="s">
        <v>24</v>
      </c>
      <c r="R2510" t="s">
        <v>25</v>
      </c>
      <c r="S2510" t="str">
        <f t="shared" si="39"/>
        <v/>
      </c>
    </row>
    <row r="2511" spans="1:19" x14ac:dyDescent="0.45">
      <c r="A2511">
        <v>15689341</v>
      </c>
      <c r="B2511" t="s">
        <v>471</v>
      </c>
      <c r="C2511">
        <v>655</v>
      </c>
      <c r="D2511" t="s">
        <v>19</v>
      </c>
      <c r="E2511" t="s">
        <v>20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  <c r="N2511" t="s">
        <v>43</v>
      </c>
      <c r="O2511" t="s">
        <v>22</v>
      </c>
      <c r="P2511" t="s">
        <v>23</v>
      </c>
      <c r="Q2511" t="s">
        <v>53</v>
      </c>
      <c r="R2511" t="s">
        <v>33</v>
      </c>
      <c r="S2511" t="str">
        <f t="shared" si="39"/>
        <v/>
      </c>
    </row>
    <row r="2512" spans="1:19" x14ac:dyDescent="0.45">
      <c r="A2512">
        <v>15607993</v>
      </c>
      <c r="B2512" t="s">
        <v>191</v>
      </c>
      <c r="C2512">
        <v>625</v>
      </c>
      <c r="D2512" t="s">
        <v>19</v>
      </c>
      <c r="E2512" t="s">
        <v>20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  <c r="N2512" t="s">
        <v>43</v>
      </c>
      <c r="O2512" t="s">
        <v>22</v>
      </c>
      <c r="P2512" t="s">
        <v>28</v>
      </c>
      <c r="Q2512" t="s">
        <v>24</v>
      </c>
      <c r="R2512" t="s">
        <v>25</v>
      </c>
      <c r="S2512" t="str">
        <f t="shared" si="39"/>
        <v/>
      </c>
    </row>
    <row r="2513" spans="1:19" x14ac:dyDescent="0.45">
      <c r="A2513">
        <v>15693267</v>
      </c>
      <c r="B2513" t="s">
        <v>856</v>
      </c>
      <c r="C2513">
        <v>679</v>
      </c>
      <c r="D2513" t="s">
        <v>45</v>
      </c>
      <c r="E2513" t="s">
        <v>20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  <c r="N2513" t="s">
        <v>35</v>
      </c>
      <c r="O2513" t="s">
        <v>36</v>
      </c>
      <c r="P2513" t="s">
        <v>39</v>
      </c>
      <c r="Q2513" t="s">
        <v>32</v>
      </c>
      <c r="R2513" t="s">
        <v>25</v>
      </c>
      <c r="S2513" t="str">
        <f t="shared" si="39"/>
        <v/>
      </c>
    </row>
    <row r="2514" spans="1:19" x14ac:dyDescent="0.45">
      <c r="A2514">
        <v>15769522</v>
      </c>
      <c r="B2514" t="s">
        <v>1400</v>
      </c>
      <c r="C2514">
        <v>734</v>
      </c>
      <c r="D2514" t="s">
        <v>19</v>
      </c>
      <c r="E2514" t="s">
        <v>41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  <c r="N2514" t="s">
        <v>43</v>
      </c>
      <c r="O2514" t="s">
        <v>36</v>
      </c>
      <c r="P2514" t="s">
        <v>39</v>
      </c>
      <c r="Q2514" t="s">
        <v>24</v>
      </c>
      <c r="R2514" t="s">
        <v>25</v>
      </c>
      <c r="S2514" t="str">
        <f t="shared" si="39"/>
        <v/>
      </c>
    </row>
    <row r="2515" spans="1:19" x14ac:dyDescent="0.45">
      <c r="A2515">
        <v>15755825</v>
      </c>
      <c r="B2515" t="s">
        <v>1401</v>
      </c>
      <c r="C2515">
        <v>666</v>
      </c>
      <c r="D2515" t="s">
        <v>19</v>
      </c>
      <c r="E2515" t="s">
        <v>41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  <c r="N2515" t="s">
        <v>35</v>
      </c>
      <c r="O2515" t="s">
        <v>22</v>
      </c>
      <c r="P2515" t="s">
        <v>23</v>
      </c>
      <c r="Q2515" t="s">
        <v>53</v>
      </c>
      <c r="R2515" t="s">
        <v>33</v>
      </c>
      <c r="S2515" t="str">
        <f t="shared" si="39"/>
        <v/>
      </c>
    </row>
    <row r="2516" spans="1:19" x14ac:dyDescent="0.45">
      <c r="A2516">
        <v>15598175</v>
      </c>
      <c r="B2516" t="s">
        <v>297</v>
      </c>
      <c r="C2516">
        <v>592</v>
      </c>
      <c r="D2516" t="s">
        <v>45</v>
      </c>
      <c r="E2516" t="s">
        <v>20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  <c r="N2516" t="s">
        <v>46</v>
      </c>
      <c r="O2516" t="s">
        <v>22</v>
      </c>
      <c r="P2516" t="s">
        <v>39</v>
      </c>
      <c r="Q2516" t="s">
        <v>47</v>
      </c>
      <c r="R2516" t="s">
        <v>33</v>
      </c>
      <c r="S2516" t="str">
        <f t="shared" si="39"/>
        <v/>
      </c>
    </row>
    <row r="2517" spans="1:19" x14ac:dyDescent="0.45">
      <c r="A2517">
        <v>15744327</v>
      </c>
      <c r="B2517" t="s">
        <v>1402</v>
      </c>
      <c r="C2517">
        <v>564</v>
      </c>
      <c r="D2517" t="s">
        <v>19</v>
      </c>
      <c r="E2517" t="s">
        <v>41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  <c r="N2517" t="s">
        <v>21</v>
      </c>
      <c r="O2517" t="s">
        <v>30</v>
      </c>
      <c r="P2517" t="s">
        <v>23</v>
      </c>
      <c r="Q2517" t="s">
        <v>47</v>
      </c>
      <c r="R2517" t="s">
        <v>25</v>
      </c>
      <c r="S2517" t="str">
        <f t="shared" si="39"/>
        <v/>
      </c>
    </row>
    <row r="2518" spans="1:19" x14ac:dyDescent="0.45">
      <c r="A2518">
        <v>15798666</v>
      </c>
      <c r="B2518" t="s">
        <v>275</v>
      </c>
      <c r="C2518">
        <v>814</v>
      </c>
      <c r="D2518" t="s">
        <v>19</v>
      </c>
      <c r="E2518" t="s">
        <v>20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  <c r="N2518" t="s">
        <v>35</v>
      </c>
      <c r="O2518" t="s">
        <v>38</v>
      </c>
      <c r="P2518" t="s">
        <v>23</v>
      </c>
      <c r="Q2518" t="s">
        <v>32</v>
      </c>
      <c r="R2518" t="s">
        <v>33</v>
      </c>
      <c r="S2518" t="str">
        <f t="shared" si="39"/>
        <v/>
      </c>
    </row>
    <row r="2519" spans="1:19" x14ac:dyDescent="0.45">
      <c r="A2519">
        <v>15577064</v>
      </c>
      <c r="B2519" t="s">
        <v>1184</v>
      </c>
      <c r="C2519">
        <v>592</v>
      </c>
      <c r="D2519" t="s">
        <v>45</v>
      </c>
      <c r="E2519" t="s">
        <v>41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  <c r="N2519" t="s">
        <v>35</v>
      </c>
      <c r="O2519" t="s">
        <v>22</v>
      </c>
      <c r="P2519" t="s">
        <v>39</v>
      </c>
      <c r="Q2519" t="s">
        <v>24</v>
      </c>
      <c r="R2519" t="s">
        <v>33</v>
      </c>
      <c r="S2519" t="str">
        <f t="shared" si="39"/>
        <v/>
      </c>
    </row>
    <row r="2520" spans="1:19" x14ac:dyDescent="0.45">
      <c r="A2520">
        <v>15759436</v>
      </c>
      <c r="B2520" t="s">
        <v>1403</v>
      </c>
      <c r="C2520">
        <v>758</v>
      </c>
      <c r="D2520" t="s">
        <v>19</v>
      </c>
      <c r="E2520" t="s">
        <v>20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  <c r="N2520" t="s">
        <v>43</v>
      </c>
      <c r="O2520" t="s">
        <v>68</v>
      </c>
      <c r="P2520" t="s">
        <v>28</v>
      </c>
      <c r="Q2520" t="s">
        <v>24</v>
      </c>
      <c r="R2520" t="s">
        <v>33</v>
      </c>
      <c r="S2520" t="str">
        <f t="shared" si="39"/>
        <v/>
      </c>
    </row>
    <row r="2521" spans="1:19" x14ac:dyDescent="0.45">
      <c r="A2521">
        <v>15690231</v>
      </c>
      <c r="B2521" t="s">
        <v>300</v>
      </c>
      <c r="C2521">
        <v>612</v>
      </c>
      <c r="D2521" t="s">
        <v>27</v>
      </c>
      <c r="E2521" t="s">
        <v>20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  <c r="N2521" t="s">
        <v>85</v>
      </c>
      <c r="O2521" t="s">
        <v>22</v>
      </c>
      <c r="P2521" t="s">
        <v>31</v>
      </c>
      <c r="Q2521" t="s">
        <v>24</v>
      </c>
      <c r="R2521" t="s">
        <v>33</v>
      </c>
      <c r="S2521" t="str">
        <f t="shared" si="39"/>
        <v/>
      </c>
    </row>
    <row r="2522" spans="1:19" x14ac:dyDescent="0.45">
      <c r="A2522">
        <v>15751561</v>
      </c>
      <c r="B2522" t="s">
        <v>1404</v>
      </c>
      <c r="C2522">
        <v>498</v>
      </c>
      <c r="D2522" t="s">
        <v>45</v>
      </c>
      <c r="E2522" t="s">
        <v>41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  <c r="N2522" t="s">
        <v>85</v>
      </c>
      <c r="O2522" t="s">
        <v>30</v>
      </c>
      <c r="P2522" t="s">
        <v>39</v>
      </c>
      <c r="Q2522" t="s">
        <v>32</v>
      </c>
      <c r="R2522" t="s">
        <v>25</v>
      </c>
      <c r="S2522" t="str">
        <f t="shared" si="39"/>
        <v>PRIORITY SAVE</v>
      </c>
    </row>
    <row r="2523" spans="1:19" x14ac:dyDescent="0.45">
      <c r="A2523">
        <v>15739068</v>
      </c>
      <c r="B2523" t="s">
        <v>1405</v>
      </c>
      <c r="C2523">
        <v>638</v>
      </c>
      <c r="D2523" t="s">
        <v>45</v>
      </c>
      <c r="E2523" t="s">
        <v>41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  <c r="N2523" t="s">
        <v>46</v>
      </c>
      <c r="O2523" t="s">
        <v>22</v>
      </c>
      <c r="P2523" t="s">
        <v>39</v>
      </c>
      <c r="Q2523" t="s">
        <v>47</v>
      </c>
      <c r="R2523" t="s">
        <v>33</v>
      </c>
      <c r="S2523" t="str">
        <f t="shared" si="39"/>
        <v/>
      </c>
    </row>
    <row r="2524" spans="1:19" x14ac:dyDescent="0.45">
      <c r="A2524">
        <v>15758056</v>
      </c>
      <c r="B2524" t="s">
        <v>162</v>
      </c>
      <c r="C2524">
        <v>558</v>
      </c>
      <c r="D2524" t="s">
        <v>19</v>
      </c>
      <c r="E2524" t="s">
        <v>41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  <c r="N2524" t="s">
        <v>35</v>
      </c>
      <c r="O2524" t="s">
        <v>30</v>
      </c>
      <c r="P2524" t="s">
        <v>23</v>
      </c>
      <c r="Q2524" t="s">
        <v>24</v>
      </c>
      <c r="R2524" t="s">
        <v>33</v>
      </c>
      <c r="S2524" t="str">
        <f t="shared" si="39"/>
        <v/>
      </c>
    </row>
    <row r="2525" spans="1:19" x14ac:dyDescent="0.45">
      <c r="A2525">
        <v>15742269</v>
      </c>
      <c r="B2525" t="s">
        <v>373</v>
      </c>
      <c r="C2525">
        <v>756</v>
      </c>
      <c r="D2525" t="s">
        <v>19</v>
      </c>
      <c r="E2525" t="s">
        <v>20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  <c r="N2525" t="s">
        <v>46</v>
      </c>
      <c r="O2525" t="s">
        <v>68</v>
      </c>
      <c r="P2525" t="s">
        <v>23</v>
      </c>
      <c r="Q2525" t="s">
        <v>24</v>
      </c>
      <c r="R2525" t="s">
        <v>33</v>
      </c>
      <c r="S2525" t="str">
        <f t="shared" si="39"/>
        <v/>
      </c>
    </row>
    <row r="2526" spans="1:19" x14ac:dyDescent="0.45">
      <c r="A2526">
        <v>15726490</v>
      </c>
      <c r="B2526" t="s">
        <v>454</v>
      </c>
      <c r="C2526">
        <v>782</v>
      </c>
      <c r="D2526" t="s">
        <v>27</v>
      </c>
      <c r="E2526" t="s">
        <v>41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  <c r="N2526" t="s">
        <v>43</v>
      </c>
      <c r="O2526" t="s">
        <v>68</v>
      </c>
      <c r="P2526" t="s">
        <v>23</v>
      </c>
      <c r="Q2526" t="s">
        <v>47</v>
      </c>
      <c r="R2526" t="s">
        <v>25</v>
      </c>
      <c r="S2526" t="str">
        <f t="shared" si="39"/>
        <v/>
      </c>
    </row>
    <row r="2527" spans="1:19" x14ac:dyDescent="0.45">
      <c r="A2527">
        <v>15738411</v>
      </c>
      <c r="B2527" t="s">
        <v>209</v>
      </c>
      <c r="C2527">
        <v>505</v>
      </c>
      <c r="D2527" t="s">
        <v>19</v>
      </c>
      <c r="E2527" t="s">
        <v>41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  <c r="N2527" t="s">
        <v>35</v>
      </c>
      <c r="O2527" t="s">
        <v>30</v>
      </c>
      <c r="P2527" t="s">
        <v>39</v>
      </c>
      <c r="Q2527" t="s">
        <v>53</v>
      </c>
      <c r="R2527" t="s">
        <v>25</v>
      </c>
      <c r="S2527" t="str">
        <f t="shared" si="39"/>
        <v/>
      </c>
    </row>
    <row r="2528" spans="1:19" x14ac:dyDescent="0.45">
      <c r="A2528">
        <v>15727919</v>
      </c>
      <c r="B2528" t="s">
        <v>418</v>
      </c>
      <c r="C2528">
        <v>671</v>
      </c>
      <c r="D2528" t="s">
        <v>27</v>
      </c>
      <c r="E2528" t="s">
        <v>20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  <c r="N2528" t="s">
        <v>46</v>
      </c>
      <c r="O2528" t="s">
        <v>36</v>
      </c>
      <c r="P2528" t="s">
        <v>23</v>
      </c>
      <c r="Q2528" t="s">
        <v>32</v>
      </c>
      <c r="R2528" t="s">
        <v>33</v>
      </c>
      <c r="S2528" t="str">
        <f t="shared" si="39"/>
        <v/>
      </c>
    </row>
    <row r="2529" spans="1:19" x14ac:dyDescent="0.45">
      <c r="A2529">
        <v>15709396</v>
      </c>
      <c r="B2529" t="s">
        <v>457</v>
      </c>
      <c r="C2529">
        <v>801</v>
      </c>
      <c r="D2529" t="s">
        <v>19</v>
      </c>
      <c r="E2529" t="s">
        <v>41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  <c r="N2529" t="s">
        <v>21</v>
      </c>
      <c r="O2529" t="s">
        <v>38</v>
      </c>
      <c r="P2529" t="s">
        <v>23</v>
      </c>
      <c r="Q2529" t="s">
        <v>32</v>
      </c>
      <c r="R2529" t="s">
        <v>33</v>
      </c>
      <c r="S2529" t="str">
        <f t="shared" si="39"/>
        <v/>
      </c>
    </row>
    <row r="2530" spans="1:19" x14ac:dyDescent="0.45">
      <c r="A2530">
        <v>15654106</v>
      </c>
      <c r="B2530" t="s">
        <v>989</v>
      </c>
      <c r="C2530">
        <v>604</v>
      </c>
      <c r="D2530" t="s">
        <v>19</v>
      </c>
      <c r="E2530" t="s">
        <v>41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  <c r="N2530" t="s">
        <v>46</v>
      </c>
      <c r="O2530" t="s">
        <v>22</v>
      </c>
      <c r="P2530" t="s">
        <v>39</v>
      </c>
      <c r="Q2530" t="s">
        <v>32</v>
      </c>
      <c r="R2530" t="s">
        <v>33</v>
      </c>
      <c r="S2530" t="str">
        <f t="shared" si="39"/>
        <v/>
      </c>
    </row>
    <row r="2531" spans="1:19" x14ac:dyDescent="0.45">
      <c r="A2531">
        <v>15621653</v>
      </c>
      <c r="B2531" t="s">
        <v>673</v>
      </c>
      <c r="C2531">
        <v>716</v>
      </c>
      <c r="D2531" t="s">
        <v>19</v>
      </c>
      <c r="E2531" t="s">
        <v>20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  <c r="N2531" t="s">
        <v>46</v>
      </c>
      <c r="O2531" t="s">
        <v>36</v>
      </c>
      <c r="P2531" t="s">
        <v>28</v>
      </c>
      <c r="Q2531" t="s">
        <v>53</v>
      </c>
      <c r="R2531" t="s">
        <v>25</v>
      </c>
      <c r="S2531" t="str">
        <f t="shared" si="39"/>
        <v/>
      </c>
    </row>
    <row r="2532" spans="1:19" x14ac:dyDescent="0.45">
      <c r="A2532">
        <v>15598086</v>
      </c>
      <c r="B2532" t="s">
        <v>348</v>
      </c>
      <c r="C2532">
        <v>624</v>
      </c>
      <c r="D2532" t="s">
        <v>19</v>
      </c>
      <c r="E2532" t="s">
        <v>20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  <c r="N2532" t="s">
        <v>21</v>
      </c>
      <c r="O2532" t="s">
        <v>22</v>
      </c>
      <c r="P2532" t="s">
        <v>28</v>
      </c>
      <c r="Q2532" t="s">
        <v>47</v>
      </c>
      <c r="R2532" t="s">
        <v>25</v>
      </c>
      <c r="S2532" t="str">
        <f t="shared" si="39"/>
        <v/>
      </c>
    </row>
    <row r="2533" spans="1:19" x14ac:dyDescent="0.45">
      <c r="A2533">
        <v>15752300</v>
      </c>
      <c r="B2533" t="s">
        <v>569</v>
      </c>
      <c r="C2533">
        <v>607</v>
      </c>
      <c r="D2533" t="s">
        <v>45</v>
      </c>
      <c r="E2533" t="s">
        <v>41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  <c r="N2533" t="s">
        <v>21</v>
      </c>
      <c r="O2533" t="s">
        <v>22</v>
      </c>
      <c r="P2533" t="s">
        <v>39</v>
      </c>
      <c r="Q2533" t="s">
        <v>47</v>
      </c>
      <c r="R2533" t="s">
        <v>25</v>
      </c>
      <c r="S2533" t="str">
        <f t="shared" si="39"/>
        <v/>
      </c>
    </row>
    <row r="2534" spans="1:19" x14ac:dyDescent="0.45">
      <c r="A2534">
        <v>15658693</v>
      </c>
      <c r="B2534" t="s">
        <v>1406</v>
      </c>
      <c r="C2534">
        <v>827</v>
      </c>
      <c r="D2534" t="s">
        <v>19</v>
      </c>
      <c r="E2534" t="s">
        <v>20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  <c r="N2534" t="s">
        <v>85</v>
      </c>
      <c r="O2534" t="s">
        <v>38</v>
      </c>
      <c r="P2534" t="s">
        <v>23</v>
      </c>
      <c r="Q2534" t="s">
        <v>24</v>
      </c>
      <c r="R2534" t="s">
        <v>33</v>
      </c>
      <c r="S2534" t="str">
        <f t="shared" si="39"/>
        <v/>
      </c>
    </row>
    <row r="2535" spans="1:19" x14ac:dyDescent="0.45">
      <c r="A2535">
        <v>15631838</v>
      </c>
      <c r="B2535" t="s">
        <v>417</v>
      </c>
      <c r="C2535">
        <v>606</v>
      </c>
      <c r="D2535" t="s">
        <v>19</v>
      </c>
      <c r="E2535" t="s">
        <v>41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  <c r="N2535" t="s">
        <v>85</v>
      </c>
      <c r="O2535" t="s">
        <v>22</v>
      </c>
      <c r="P2535" t="s">
        <v>39</v>
      </c>
      <c r="Q2535" t="s">
        <v>47</v>
      </c>
      <c r="R2535" t="s">
        <v>33</v>
      </c>
      <c r="S2535" t="str">
        <f t="shared" si="39"/>
        <v/>
      </c>
    </row>
    <row r="2536" spans="1:19" x14ac:dyDescent="0.45">
      <c r="A2536">
        <v>15803804</v>
      </c>
      <c r="B2536" t="s">
        <v>604</v>
      </c>
      <c r="C2536">
        <v>717</v>
      </c>
      <c r="D2536" t="s">
        <v>45</v>
      </c>
      <c r="E2536" t="s">
        <v>20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  <c r="N2536" t="s">
        <v>35</v>
      </c>
      <c r="O2536" t="s">
        <v>36</v>
      </c>
      <c r="P2536" t="s">
        <v>39</v>
      </c>
      <c r="Q2536" t="s">
        <v>47</v>
      </c>
      <c r="R2536" t="s">
        <v>25</v>
      </c>
      <c r="S2536" t="str">
        <f t="shared" si="39"/>
        <v/>
      </c>
    </row>
    <row r="2537" spans="1:19" x14ac:dyDescent="0.45">
      <c r="A2537">
        <v>15578809</v>
      </c>
      <c r="B2537" t="s">
        <v>60</v>
      </c>
      <c r="C2537">
        <v>651</v>
      </c>
      <c r="D2537" t="s">
        <v>45</v>
      </c>
      <c r="E2537" t="s">
        <v>41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  <c r="N2537" t="s">
        <v>21</v>
      </c>
      <c r="O2537" t="s">
        <v>22</v>
      </c>
      <c r="P2537" t="s">
        <v>39</v>
      </c>
      <c r="Q2537" t="s">
        <v>24</v>
      </c>
      <c r="R2537" t="s">
        <v>33</v>
      </c>
      <c r="S2537" t="str">
        <f t="shared" si="39"/>
        <v>PRIORITY SAVE</v>
      </c>
    </row>
    <row r="2538" spans="1:19" x14ac:dyDescent="0.45">
      <c r="A2538">
        <v>15752026</v>
      </c>
      <c r="B2538" t="s">
        <v>1407</v>
      </c>
      <c r="C2538">
        <v>691</v>
      </c>
      <c r="D2538" t="s">
        <v>19</v>
      </c>
      <c r="E2538" t="s">
        <v>41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  <c r="N2538" t="s">
        <v>43</v>
      </c>
      <c r="O2538" t="s">
        <v>36</v>
      </c>
      <c r="P2538" t="s">
        <v>23</v>
      </c>
      <c r="Q2538" t="s">
        <v>47</v>
      </c>
      <c r="R2538" t="s">
        <v>25</v>
      </c>
      <c r="S2538" t="str">
        <f t="shared" si="39"/>
        <v/>
      </c>
    </row>
    <row r="2539" spans="1:19" x14ac:dyDescent="0.45">
      <c r="A2539">
        <v>15723706</v>
      </c>
      <c r="B2539" t="s">
        <v>1408</v>
      </c>
      <c r="C2539">
        <v>573</v>
      </c>
      <c r="D2539" t="s">
        <v>19</v>
      </c>
      <c r="E2539" t="s">
        <v>20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  <c r="N2539" t="s">
        <v>35</v>
      </c>
      <c r="O2539" t="s">
        <v>30</v>
      </c>
      <c r="P2539" t="s">
        <v>28</v>
      </c>
      <c r="Q2539" t="s">
        <v>24</v>
      </c>
      <c r="R2539" t="s">
        <v>25</v>
      </c>
      <c r="S2539" t="str">
        <f t="shared" si="39"/>
        <v/>
      </c>
    </row>
    <row r="2540" spans="1:19" x14ac:dyDescent="0.45">
      <c r="A2540">
        <v>15752838</v>
      </c>
      <c r="B2540" t="s">
        <v>255</v>
      </c>
      <c r="C2540">
        <v>723</v>
      </c>
      <c r="D2540" t="s">
        <v>27</v>
      </c>
      <c r="E2540" t="s">
        <v>41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  <c r="N2540" t="s">
        <v>35</v>
      </c>
      <c r="O2540" t="s">
        <v>36</v>
      </c>
      <c r="P2540" t="s">
        <v>23</v>
      </c>
      <c r="Q2540" t="s">
        <v>32</v>
      </c>
      <c r="R2540" t="s">
        <v>33</v>
      </c>
      <c r="S2540" t="str">
        <f t="shared" si="39"/>
        <v/>
      </c>
    </row>
    <row r="2541" spans="1:19" x14ac:dyDescent="0.45">
      <c r="A2541">
        <v>15569571</v>
      </c>
      <c r="B2541" t="s">
        <v>1409</v>
      </c>
      <c r="C2541">
        <v>584</v>
      </c>
      <c r="D2541" t="s">
        <v>45</v>
      </c>
      <c r="E2541" t="s">
        <v>20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  <c r="N2541" t="s">
        <v>21</v>
      </c>
      <c r="O2541" t="s">
        <v>22</v>
      </c>
      <c r="P2541" t="s">
        <v>28</v>
      </c>
      <c r="Q2541" t="s">
        <v>32</v>
      </c>
      <c r="R2541" t="s">
        <v>33</v>
      </c>
      <c r="S2541" t="str">
        <f t="shared" si="39"/>
        <v/>
      </c>
    </row>
    <row r="2542" spans="1:19" x14ac:dyDescent="0.45">
      <c r="A2542">
        <v>15769703</v>
      </c>
      <c r="B2542" t="s">
        <v>359</v>
      </c>
      <c r="C2542">
        <v>550</v>
      </c>
      <c r="D2542" t="s">
        <v>45</v>
      </c>
      <c r="E2542" t="s">
        <v>20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  <c r="N2542" t="s">
        <v>21</v>
      </c>
      <c r="O2542" t="s">
        <v>30</v>
      </c>
      <c r="P2542" t="s">
        <v>39</v>
      </c>
      <c r="Q2542" t="s">
        <v>32</v>
      </c>
      <c r="R2542" t="s">
        <v>25</v>
      </c>
      <c r="S2542" t="str">
        <f t="shared" si="39"/>
        <v>PRIORITY SAVE</v>
      </c>
    </row>
    <row r="2543" spans="1:19" x14ac:dyDescent="0.45">
      <c r="A2543">
        <v>15679770</v>
      </c>
      <c r="B2543" t="s">
        <v>260</v>
      </c>
      <c r="C2543">
        <v>611</v>
      </c>
      <c r="D2543" t="s">
        <v>19</v>
      </c>
      <c r="E2543" t="s">
        <v>20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  <c r="N2543" t="s">
        <v>85</v>
      </c>
      <c r="O2543" t="s">
        <v>22</v>
      </c>
      <c r="P2543" t="s">
        <v>39</v>
      </c>
      <c r="Q2543" t="s">
        <v>47</v>
      </c>
      <c r="R2543" t="s">
        <v>33</v>
      </c>
      <c r="S2543" t="str">
        <f t="shared" si="39"/>
        <v>PRIORITY SAVE</v>
      </c>
    </row>
    <row r="2544" spans="1:19" x14ac:dyDescent="0.45">
      <c r="A2544">
        <v>15791102</v>
      </c>
      <c r="B2544" t="s">
        <v>486</v>
      </c>
      <c r="C2544">
        <v>549</v>
      </c>
      <c r="D2544" t="s">
        <v>45</v>
      </c>
      <c r="E2544" t="s">
        <v>41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  <c r="N2544" t="s">
        <v>21</v>
      </c>
      <c r="O2544" t="s">
        <v>30</v>
      </c>
      <c r="P2544" t="s">
        <v>28</v>
      </c>
      <c r="Q2544" t="s">
        <v>53</v>
      </c>
      <c r="R2544" t="s">
        <v>33</v>
      </c>
      <c r="S2544" t="str">
        <f t="shared" si="39"/>
        <v/>
      </c>
    </row>
    <row r="2545" spans="1:19" x14ac:dyDescent="0.45">
      <c r="A2545">
        <v>15655192</v>
      </c>
      <c r="B2545" t="s">
        <v>1132</v>
      </c>
      <c r="C2545">
        <v>850</v>
      </c>
      <c r="D2545" t="s">
        <v>27</v>
      </c>
      <c r="E2545" t="s">
        <v>20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  <c r="N2545" t="s">
        <v>46</v>
      </c>
      <c r="O2545" t="s">
        <v>38</v>
      </c>
      <c r="P2545" t="s">
        <v>23</v>
      </c>
      <c r="Q2545" t="s">
        <v>24</v>
      </c>
      <c r="R2545" t="s">
        <v>33</v>
      </c>
      <c r="S2545" t="str">
        <f t="shared" si="39"/>
        <v/>
      </c>
    </row>
    <row r="2546" spans="1:19" x14ac:dyDescent="0.45">
      <c r="A2546">
        <v>15709487</v>
      </c>
      <c r="B2546" t="s">
        <v>257</v>
      </c>
      <c r="C2546">
        <v>668</v>
      </c>
      <c r="D2546" t="s">
        <v>45</v>
      </c>
      <c r="E2546" t="s">
        <v>41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  <c r="N2546" t="s">
        <v>35</v>
      </c>
      <c r="O2546" t="s">
        <v>22</v>
      </c>
      <c r="P2546" t="s">
        <v>28</v>
      </c>
      <c r="Q2546" t="s">
        <v>47</v>
      </c>
      <c r="R2546" t="s">
        <v>33</v>
      </c>
      <c r="S2546" t="str">
        <f t="shared" si="39"/>
        <v/>
      </c>
    </row>
    <row r="2547" spans="1:19" x14ac:dyDescent="0.45">
      <c r="A2547">
        <v>15687130</v>
      </c>
      <c r="B2547" t="s">
        <v>1410</v>
      </c>
      <c r="C2547">
        <v>686</v>
      </c>
      <c r="D2547" t="s">
        <v>19</v>
      </c>
      <c r="E2547" t="s">
        <v>20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  <c r="N2547" t="s">
        <v>21</v>
      </c>
      <c r="O2547" t="s">
        <v>36</v>
      </c>
      <c r="P2547" t="s">
        <v>23</v>
      </c>
      <c r="Q2547" t="s">
        <v>24</v>
      </c>
      <c r="R2547" t="s">
        <v>25</v>
      </c>
      <c r="S2547" t="str">
        <f t="shared" si="39"/>
        <v/>
      </c>
    </row>
    <row r="2548" spans="1:19" x14ac:dyDescent="0.45">
      <c r="A2548">
        <v>15755178</v>
      </c>
      <c r="B2548" t="s">
        <v>1343</v>
      </c>
      <c r="C2548">
        <v>660</v>
      </c>
      <c r="D2548" t="s">
        <v>19</v>
      </c>
      <c r="E2548" t="s">
        <v>41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  <c r="N2548" t="s">
        <v>43</v>
      </c>
      <c r="O2548" t="s">
        <v>22</v>
      </c>
      <c r="P2548" t="s">
        <v>23</v>
      </c>
      <c r="Q2548" t="s">
        <v>24</v>
      </c>
      <c r="R2548" t="s">
        <v>33</v>
      </c>
      <c r="S2548" t="str">
        <f t="shared" si="39"/>
        <v/>
      </c>
    </row>
    <row r="2549" spans="1:19" x14ac:dyDescent="0.45">
      <c r="A2549">
        <v>15634772</v>
      </c>
      <c r="B2549" t="s">
        <v>1411</v>
      </c>
      <c r="C2549">
        <v>682</v>
      </c>
      <c r="D2549" t="s">
        <v>27</v>
      </c>
      <c r="E2549" t="s">
        <v>20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  <c r="N2549" t="s">
        <v>43</v>
      </c>
      <c r="O2549" t="s">
        <v>36</v>
      </c>
      <c r="P2549" t="s">
        <v>39</v>
      </c>
      <c r="Q2549" t="s">
        <v>24</v>
      </c>
      <c r="R2549" t="s">
        <v>25</v>
      </c>
      <c r="S2549" t="str">
        <f t="shared" si="39"/>
        <v/>
      </c>
    </row>
    <row r="2550" spans="1:19" x14ac:dyDescent="0.45">
      <c r="A2550">
        <v>15617197</v>
      </c>
      <c r="B2550" t="s">
        <v>804</v>
      </c>
      <c r="C2550">
        <v>524</v>
      </c>
      <c r="D2550" t="s">
        <v>19</v>
      </c>
      <c r="E2550" t="s">
        <v>41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  <c r="N2550" t="s">
        <v>43</v>
      </c>
      <c r="O2550" t="s">
        <v>30</v>
      </c>
      <c r="P2550" t="s">
        <v>23</v>
      </c>
      <c r="Q2550" t="s">
        <v>47</v>
      </c>
      <c r="R2550" t="s">
        <v>33</v>
      </c>
      <c r="S2550" t="str">
        <f t="shared" si="39"/>
        <v/>
      </c>
    </row>
    <row r="2551" spans="1:19" x14ac:dyDescent="0.45">
      <c r="A2551">
        <v>15631240</v>
      </c>
      <c r="B2551" t="s">
        <v>296</v>
      </c>
      <c r="C2551">
        <v>645</v>
      </c>
      <c r="D2551" t="s">
        <v>19</v>
      </c>
      <c r="E2551" t="s">
        <v>20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  <c r="N2551" t="s">
        <v>35</v>
      </c>
      <c r="O2551" t="s">
        <v>22</v>
      </c>
      <c r="P2551" t="s">
        <v>23</v>
      </c>
      <c r="Q2551" t="s">
        <v>32</v>
      </c>
      <c r="R2551" t="s">
        <v>33</v>
      </c>
      <c r="S2551" t="str">
        <f t="shared" si="39"/>
        <v/>
      </c>
    </row>
    <row r="2552" spans="1:19" x14ac:dyDescent="0.45">
      <c r="A2552">
        <v>15784301</v>
      </c>
      <c r="B2552" t="s">
        <v>1134</v>
      </c>
      <c r="C2552">
        <v>850</v>
      </c>
      <c r="D2552" t="s">
        <v>19</v>
      </c>
      <c r="E2552" t="s">
        <v>41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  <c r="N2552" t="s">
        <v>21</v>
      </c>
      <c r="O2552" t="s">
        <v>38</v>
      </c>
      <c r="P2552" t="s">
        <v>23</v>
      </c>
      <c r="Q2552" t="s">
        <v>24</v>
      </c>
      <c r="R2552" t="s">
        <v>33</v>
      </c>
      <c r="S2552" t="str">
        <f t="shared" si="39"/>
        <v/>
      </c>
    </row>
    <row r="2553" spans="1:19" x14ac:dyDescent="0.45">
      <c r="A2553">
        <v>15631310</v>
      </c>
      <c r="B2553" t="s">
        <v>339</v>
      </c>
      <c r="C2553">
        <v>537</v>
      </c>
      <c r="D2553" t="s">
        <v>19</v>
      </c>
      <c r="E2553" t="s">
        <v>20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  <c r="N2553" t="s">
        <v>43</v>
      </c>
      <c r="O2553" t="s">
        <v>30</v>
      </c>
      <c r="P2553" t="s">
        <v>23</v>
      </c>
      <c r="Q2553" t="s">
        <v>47</v>
      </c>
      <c r="R2553" t="s">
        <v>25</v>
      </c>
      <c r="S2553" t="str">
        <f t="shared" si="39"/>
        <v/>
      </c>
    </row>
    <row r="2554" spans="1:19" x14ac:dyDescent="0.45">
      <c r="A2554">
        <v>15756560</v>
      </c>
      <c r="B2554" t="s">
        <v>226</v>
      </c>
      <c r="C2554">
        <v>599</v>
      </c>
      <c r="D2554" t="s">
        <v>27</v>
      </c>
      <c r="E2554" t="s">
        <v>20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  <c r="N2554" t="s">
        <v>21</v>
      </c>
      <c r="O2554" t="s">
        <v>22</v>
      </c>
      <c r="P2554" t="s">
        <v>28</v>
      </c>
      <c r="Q2554" t="s">
        <v>32</v>
      </c>
      <c r="R2554" t="s">
        <v>33</v>
      </c>
      <c r="S2554" t="str">
        <f t="shared" si="39"/>
        <v/>
      </c>
    </row>
    <row r="2555" spans="1:19" x14ac:dyDescent="0.45">
      <c r="A2555">
        <v>15732270</v>
      </c>
      <c r="B2555" t="s">
        <v>143</v>
      </c>
      <c r="C2555">
        <v>727</v>
      </c>
      <c r="D2555" t="s">
        <v>27</v>
      </c>
      <c r="E2555" t="s">
        <v>41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  <c r="N2555" t="s">
        <v>85</v>
      </c>
      <c r="O2555" t="s">
        <v>36</v>
      </c>
      <c r="P2555" t="s">
        <v>23</v>
      </c>
      <c r="Q2555" t="s">
        <v>32</v>
      </c>
      <c r="R2555" t="s">
        <v>25</v>
      </c>
      <c r="S2555" t="str">
        <f t="shared" si="39"/>
        <v/>
      </c>
    </row>
    <row r="2556" spans="1:19" x14ac:dyDescent="0.45">
      <c r="A2556">
        <v>15739357</v>
      </c>
      <c r="B2556" t="s">
        <v>537</v>
      </c>
      <c r="C2556">
        <v>756</v>
      </c>
      <c r="D2556" t="s">
        <v>27</v>
      </c>
      <c r="E2556" t="s">
        <v>41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  <c r="N2556" t="s">
        <v>35</v>
      </c>
      <c r="O2556" t="s">
        <v>68</v>
      </c>
      <c r="P2556" t="s">
        <v>39</v>
      </c>
      <c r="Q2556" t="s">
        <v>24</v>
      </c>
      <c r="R2556" t="s">
        <v>25</v>
      </c>
      <c r="S2556" t="str">
        <f t="shared" si="39"/>
        <v/>
      </c>
    </row>
    <row r="2557" spans="1:19" x14ac:dyDescent="0.45">
      <c r="A2557">
        <v>15771540</v>
      </c>
      <c r="B2557" t="s">
        <v>1242</v>
      </c>
      <c r="C2557">
        <v>755</v>
      </c>
      <c r="D2557" t="s">
        <v>19</v>
      </c>
      <c r="E2557" t="s">
        <v>41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  <c r="N2557" t="s">
        <v>35</v>
      </c>
      <c r="O2557" t="s">
        <v>68</v>
      </c>
      <c r="P2557" t="s">
        <v>39</v>
      </c>
      <c r="Q2557" t="s">
        <v>53</v>
      </c>
      <c r="R2557" t="s">
        <v>25</v>
      </c>
      <c r="S2557" t="str">
        <f t="shared" si="39"/>
        <v/>
      </c>
    </row>
    <row r="2558" spans="1:19" x14ac:dyDescent="0.45">
      <c r="A2558">
        <v>15567486</v>
      </c>
      <c r="B2558" t="s">
        <v>173</v>
      </c>
      <c r="C2558">
        <v>634</v>
      </c>
      <c r="D2558" t="s">
        <v>27</v>
      </c>
      <c r="E2558" t="s">
        <v>20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  <c r="N2558" t="s">
        <v>21</v>
      </c>
      <c r="O2558" t="s">
        <v>22</v>
      </c>
      <c r="P2558" t="s">
        <v>23</v>
      </c>
      <c r="Q2558" t="s">
        <v>47</v>
      </c>
      <c r="R2558" t="s">
        <v>33</v>
      </c>
      <c r="S2558" t="str">
        <f t="shared" si="39"/>
        <v/>
      </c>
    </row>
    <row r="2559" spans="1:19" x14ac:dyDescent="0.45">
      <c r="A2559">
        <v>15714634</v>
      </c>
      <c r="B2559" t="s">
        <v>69</v>
      </c>
      <c r="C2559">
        <v>837</v>
      </c>
      <c r="D2559" t="s">
        <v>19</v>
      </c>
      <c r="E2559" t="s">
        <v>41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  <c r="N2559" t="s">
        <v>46</v>
      </c>
      <c r="O2559" t="s">
        <v>38</v>
      </c>
      <c r="P2559" t="s">
        <v>28</v>
      </c>
      <c r="Q2559" t="s">
        <v>47</v>
      </c>
      <c r="R2559" t="s">
        <v>33</v>
      </c>
      <c r="S2559" t="str">
        <f t="shared" si="39"/>
        <v/>
      </c>
    </row>
    <row r="2560" spans="1:19" x14ac:dyDescent="0.45">
      <c r="A2560">
        <v>15727021</v>
      </c>
      <c r="B2560" t="s">
        <v>510</v>
      </c>
      <c r="C2560">
        <v>727</v>
      </c>
      <c r="D2560" t="s">
        <v>45</v>
      </c>
      <c r="E2560" t="s">
        <v>20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  <c r="N2560" t="s">
        <v>35</v>
      </c>
      <c r="O2560" t="s">
        <v>36</v>
      </c>
      <c r="P2560" t="s">
        <v>39</v>
      </c>
      <c r="Q2560" t="s">
        <v>32</v>
      </c>
      <c r="R2560" t="s">
        <v>33</v>
      </c>
      <c r="S2560" t="str">
        <f t="shared" si="39"/>
        <v/>
      </c>
    </row>
    <row r="2561" spans="1:19" x14ac:dyDescent="0.45">
      <c r="A2561">
        <v>15650670</v>
      </c>
      <c r="B2561" t="s">
        <v>1068</v>
      </c>
      <c r="C2561">
        <v>567</v>
      </c>
      <c r="D2561" t="s">
        <v>45</v>
      </c>
      <c r="E2561" t="s">
        <v>20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  <c r="N2561" t="s">
        <v>21</v>
      </c>
      <c r="O2561" t="s">
        <v>30</v>
      </c>
      <c r="P2561" t="s">
        <v>39</v>
      </c>
      <c r="Q2561" t="s">
        <v>24</v>
      </c>
      <c r="R2561" t="s">
        <v>33</v>
      </c>
      <c r="S2561" t="str">
        <f t="shared" si="39"/>
        <v/>
      </c>
    </row>
    <row r="2562" spans="1:19" x14ac:dyDescent="0.45">
      <c r="A2562">
        <v>15711834</v>
      </c>
      <c r="B2562" t="s">
        <v>1412</v>
      </c>
      <c r="C2562">
        <v>650</v>
      </c>
      <c r="D2562" t="s">
        <v>27</v>
      </c>
      <c r="E2562" t="s">
        <v>20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  <c r="N2562" t="s">
        <v>35</v>
      </c>
      <c r="O2562" t="s">
        <v>22</v>
      </c>
      <c r="P2562" t="s">
        <v>23</v>
      </c>
      <c r="Q2562" t="s">
        <v>32</v>
      </c>
      <c r="R2562" t="s">
        <v>25</v>
      </c>
      <c r="S2562" t="str">
        <f t="shared" si="39"/>
        <v/>
      </c>
    </row>
    <row r="2563" spans="1:19" x14ac:dyDescent="0.45">
      <c r="A2563">
        <v>15729763</v>
      </c>
      <c r="B2563" t="s">
        <v>1413</v>
      </c>
      <c r="C2563">
        <v>655</v>
      </c>
      <c r="D2563" t="s">
        <v>27</v>
      </c>
      <c r="E2563" t="s">
        <v>41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  <c r="N2563" t="s">
        <v>35</v>
      </c>
      <c r="O2563" t="s">
        <v>22</v>
      </c>
      <c r="P2563" t="s">
        <v>39</v>
      </c>
      <c r="Q2563" t="s">
        <v>24</v>
      </c>
      <c r="R2563" t="s">
        <v>25</v>
      </c>
      <c r="S2563" t="str">
        <f t="shared" ref="S2563:S2626" si="40">IF(AND(M2563=1,H2563&gt;=100000),"PRIORITY SAVE","")</f>
        <v/>
      </c>
    </row>
    <row r="2564" spans="1:19" x14ac:dyDescent="0.45">
      <c r="A2564">
        <v>15646566</v>
      </c>
      <c r="B2564" t="s">
        <v>554</v>
      </c>
      <c r="C2564">
        <v>763</v>
      </c>
      <c r="D2564" t="s">
        <v>19</v>
      </c>
      <c r="E2564" t="s">
        <v>20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  <c r="N2564" t="s">
        <v>43</v>
      </c>
      <c r="O2564" t="s">
        <v>68</v>
      </c>
      <c r="P2564" t="s">
        <v>31</v>
      </c>
      <c r="Q2564" t="s">
        <v>53</v>
      </c>
      <c r="R2564" t="s">
        <v>25</v>
      </c>
      <c r="S2564" t="str">
        <f t="shared" si="40"/>
        <v/>
      </c>
    </row>
    <row r="2565" spans="1:19" x14ac:dyDescent="0.45">
      <c r="A2565">
        <v>15645463</v>
      </c>
      <c r="B2565" t="s">
        <v>464</v>
      </c>
      <c r="C2565">
        <v>843</v>
      </c>
      <c r="D2565" t="s">
        <v>19</v>
      </c>
      <c r="E2565" t="s">
        <v>20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  <c r="N2565" t="s">
        <v>46</v>
      </c>
      <c r="O2565" t="s">
        <v>38</v>
      </c>
      <c r="P2565" t="s">
        <v>23</v>
      </c>
      <c r="Q2565" t="s">
        <v>47</v>
      </c>
      <c r="R2565" t="s">
        <v>33</v>
      </c>
      <c r="S2565" t="str">
        <f t="shared" si="40"/>
        <v/>
      </c>
    </row>
    <row r="2566" spans="1:19" x14ac:dyDescent="0.45">
      <c r="A2566">
        <v>15672144</v>
      </c>
      <c r="B2566" t="s">
        <v>568</v>
      </c>
      <c r="C2566">
        <v>667</v>
      </c>
      <c r="D2566" t="s">
        <v>19</v>
      </c>
      <c r="E2566" t="s">
        <v>20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  <c r="N2566" t="s">
        <v>35</v>
      </c>
      <c r="O2566" t="s">
        <v>22</v>
      </c>
      <c r="P2566" t="s">
        <v>39</v>
      </c>
      <c r="Q2566" t="s">
        <v>32</v>
      </c>
      <c r="R2566" t="s">
        <v>25</v>
      </c>
      <c r="S2566" t="str">
        <f t="shared" si="40"/>
        <v>PRIORITY SAVE</v>
      </c>
    </row>
    <row r="2567" spans="1:19" x14ac:dyDescent="0.45">
      <c r="A2567">
        <v>15596088</v>
      </c>
      <c r="B2567" t="s">
        <v>141</v>
      </c>
      <c r="C2567">
        <v>705</v>
      </c>
      <c r="D2567" t="s">
        <v>19</v>
      </c>
      <c r="E2567" t="s">
        <v>20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  <c r="N2567" t="s">
        <v>43</v>
      </c>
      <c r="O2567" t="s">
        <v>36</v>
      </c>
      <c r="P2567" t="s">
        <v>28</v>
      </c>
      <c r="Q2567" t="s">
        <v>47</v>
      </c>
      <c r="R2567" t="s">
        <v>33</v>
      </c>
      <c r="S2567" t="str">
        <f t="shared" si="40"/>
        <v/>
      </c>
    </row>
    <row r="2568" spans="1:19" x14ac:dyDescent="0.45">
      <c r="A2568">
        <v>15614878</v>
      </c>
      <c r="B2568" t="s">
        <v>750</v>
      </c>
      <c r="C2568">
        <v>660</v>
      </c>
      <c r="D2568" t="s">
        <v>45</v>
      </c>
      <c r="E2568" t="s">
        <v>20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  <c r="N2568" t="s">
        <v>46</v>
      </c>
      <c r="O2568" t="s">
        <v>22</v>
      </c>
      <c r="P2568" t="s">
        <v>31</v>
      </c>
      <c r="Q2568" t="s">
        <v>32</v>
      </c>
      <c r="R2568" t="s">
        <v>25</v>
      </c>
      <c r="S2568" t="str">
        <f t="shared" si="40"/>
        <v/>
      </c>
    </row>
    <row r="2569" spans="1:19" x14ac:dyDescent="0.45">
      <c r="A2569">
        <v>15635240</v>
      </c>
      <c r="B2569" t="s">
        <v>637</v>
      </c>
      <c r="C2569">
        <v>553</v>
      </c>
      <c r="D2569" t="s">
        <v>19</v>
      </c>
      <c r="E2569" t="s">
        <v>41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  <c r="N2569" t="s">
        <v>21</v>
      </c>
      <c r="O2569" t="s">
        <v>30</v>
      </c>
      <c r="P2569" t="s">
        <v>23</v>
      </c>
      <c r="Q2569" t="s">
        <v>24</v>
      </c>
      <c r="R2569" t="s">
        <v>33</v>
      </c>
      <c r="S2569" t="str">
        <f t="shared" si="40"/>
        <v/>
      </c>
    </row>
    <row r="2570" spans="1:19" x14ac:dyDescent="0.45">
      <c r="A2570">
        <v>15775905</v>
      </c>
      <c r="B2570" t="s">
        <v>725</v>
      </c>
      <c r="C2570">
        <v>612</v>
      </c>
      <c r="D2570" t="s">
        <v>45</v>
      </c>
      <c r="E2570" t="s">
        <v>20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  <c r="N2570" t="s">
        <v>21</v>
      </c>
      <c r="O2570" t="s">
        <v>22</v>
      </c>
      <c r="P2570" t="s">
        <v>39</v>
      </c>
      <c r="Q2570" t="s">
        <v>32</v>
      </c>
      <c r="R2570" t="s">
        <v>25</v>
      </c>
      <c r="S2570" t="str">
        <f t="shared" si="40"/>
        <v>PRIORITY SAVE</v>
      </c>
    </row>
    <row r="2571" spans="1:19" x14ac:dyDescent="0.45">
      <c r="A2571">
        <v>15700657</v>
      </c>
      <c r="B2571" t="s">
        <v>1414</v>
      </c>
      <c r="C2571">
        <v>641</v>
      </c>
      <c r="D2571" t="s">
        <v>45</v>
      </c>
      <c r="E2571" t="s">
        <v>20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  <c r="N2571" t="s">
        <v>21</v>
      </c>
      <c r="O2571" t="s">
        <v>22</v>
      </c>
      <c r="P2571" t="s">
        <v>39</v>
      </c>
      <c r="Q2571" t="s">
        <v>24</v>
      </c>
      <c r="R2571" t="s">
        <v>25</v>
      </c>
      <c r="S2571" t="str">
        <f t="shared" si="40"/>
        <v/>
      </c>
    </row>
    <row r="2572" spans="1:19" x14ac:dyDescent="0.45">
      <c r="A2572">
        <v>15611905</v>
      </c>
      <c r="B2572" t="s">
        <v>1415</v>
      </c>
      <c r="C2572">
        <v>513</v>
      </c>
      <c r="D2572" t="s">
        <v>27</v>
      </c>
      <c r="E2572" t="s">
        <v>20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  <c r="N2572" t="s">
        <v>35</v>
      </c>
      <c r="O2572" t="s">
        <v>30</v>
      </c>
      <c r="P2572" t="s">
        <v>31</v>
      </c>
      <c r="Q2572" t="s">
        <v>47</v>
      </c>
      <c r="R2572" t="s">
        <v>25</v>
      </c>
      <c r="S2572" t="str">
        <f t="shared" si="40"/>
        <v/>
      </c>
    </row>
    <row r="2573" spans="1:19" x14ac:dyDescent="0.45">
      <c r="A2573">
        <v>15652527</v>
      </c>
      <c r="B2573" t="s">
        <v>1416</v>
      </c>
      <c r="C2573">
        <v>680</v>
      </c>
      <c r="D2573" t="s">
        <v>19</v>
      </c>
      <c r="E2573" t="s">
        <v>41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  <c r="N2573" t="s">
        <v>21</v>
      </c>
      <c r="O2573" t="s">
        <v>36</v>
      </c>
      <c r="P2573" t="s">
        <v>39</v>
      </c>
      <c r="Q2573" t="s">
        <v>32</v>
      </c>
      <c r="R2573" t="s">
        <v>25</v>
      </c>
      <c r="S2573" t="str">
        <f t="shared" si="40"/>
        <v/>
      </c>
    </row>
    <row r="2574" spans="1:19" x14ac:dyDescent="0.45">
      <c r="A2574">
        <v>15785865</v>
      </c>
      <c r="B2574" t="s">
        <v>336</v>
      </c>
      <c r="C2574">
        <v>711</v>
      </c>
      <c r="D2574" t="s">
        <v>19</v>
      </c>
      <c r="E2574" t="s">
        <v>41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  <c r="N2574" t="s">
        <v>43</v>
      </c>
      <c r="O2574" t="s">
        <v>36</v>
      </c>
      <c r="P2574" t="s">
        <v>28</v>
      </c>
      <c r="Q2574" t="s">
        <v>53</v>
      </c>
      <c r="R2574" t="s">
        <v>33</v>
      </c>
      <c r="S2574" t="str">
        <f t="shared" si="40"/>
        <v/>
      </c>
    </row>
    <row r="2575" spans="1:19" x14ac:dyDescent="0.45">
      <c r="A2575">
        <v>15645942</v>
      </c>
      <c r="B2575" t="s">
        <v>470</v>
      </c>
      <c r="C2575">
        <v>689</v>
      </c>
      <c r="D2575" t="s">
        <v>27</v>
      </c>
      <c r="E2575" t="s">
        <v>41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  <c r="N2575" t="s">
        <v>21</v>
      </c>
      <c r="O2575" t="s">
        <v>36</v>
      </c>
      <c r="P2575" t="s">
        <v>23</v>
      </c>
      <c r="Q2575" t="s">
        <v>24</v>
      </c>
      <c r="R2575" t="s">
        <v>33</v>
      </c>
      <c r="S2575" t="str">
        <f t="shared" si="40"/>
        <v/>
      </c>
    </row>
    <row r="2576" spans="1:19" x14ac:dyDescent="0.45">
      <c r="A2576">
        <v>15688691</v>
      </c>
      <c r="B2576" t="s">
        <v>1380</v>
      </c>
      <c r="C2576">
        <v>665</v>
      </c>
      <c r="D2576" t="s">
        <v>45</v>
      </c>
      <c r="E2576" t="s">
        <v>20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  <c r="N2576" t="s">
        <v>43</v>
      </c>
      <c r="O2576" t="s">
        <v>22</v>
      </c>
      <c r="P2576" t="s">
        <v>39</v>
      </c>
      <c r="Q2576" t="s">
        <v>53</v>
      </c>
      <c r="R2576" t="s">
        <v>33</v>
      </c>
      <c r="S2576" t="str">
        <f t="shared" si="40"/>
        <v>PRIORITY SAVE</v>
      </c>
    </row>
    <row r="2577" spans="1:19" x14ac:dyDescent="0.45">
      <c r="A2577">
        <v>15592736</v>
      </c>
      <c r="B2577" t="s">
        <v>983</v>
      </c>
      <c r="C2577">
        <v>551</v>
      </c>
      <c r="D2577" t="s">
        <v>45</v>
      </c>
      <c r="E2577" t="s">
        <v>41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  <c r="N2577" t="s">
        <v>43</v>
      </c>
      <c r="O2577" t="s">
        <v>30</v>
      </c>
      <c r="P2577" t="s">
        <v>39</v>
      </c>
      <c r="Q2577" t="s">
        <v>47</v>
      </c>
      <c r="R2577" t="s">
        <v>25</v>
      </c>
      <c r="S2577" t="str">
        <f t="shared" si="40"/>
        <v>PRIORITY SAVE</v>
      </c>
    </row>
    <row r="2578" spans="1:19" x14ac:dyDescent="0.45">
      <c r="A2578">
        <v>15673529</v>
      </c>
      <c r="B2578" t="s">
        <v>77</v>
      </c>
      <c r="C2578">
        <v>645</v>
      </c>
      <c r="D2578" t="s">
        <v>27</v>
      </c>
      <c r="E2578" t="s">
        <v>41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  <c r="N2578" t="s">
        <v>35</v>
      </c>
      <c r="O2578" t="s">
        <v>22</v>
      </c>
      <c r="P2578" t="s">
        <v>28</v>
      </c>
      <c r="Q2578" t="s">
        <v>47</v>
      </c>
      <c r="R2578" t="s">
        <v>33</v>
      </c>
      <c r="S2578" t="str">
        <f t="shared" si="40"/>
        <v/>
      </c>
    </row>
    <row r="2579" spans="1:19" x14ac:dyDescent="0.45">
      <c r="A2579">
        <v>15724145</v>
      </c>
      <c r="B2579" t="s">
        <v>1417</v>
      </c>
      <c r="C2579">
        <v>616</v>
      </c>
      <c r="D2579" t="s">
        <v>45</v>
      </c>
      <c r="E2579" t="s">
        <v>41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  <c r="N2579" t="s">
        <v>46</v>
      </c>
      <c r="O2579" t="s">
        <v>22</v>
      </c>
      <c r="P2579" t="s">
        <v>39</v>
      </c>
      <c r="Q2579" t="s">
        <v>32</v>
      </c>
      <c r="R2579" t="s">
        <v>25</v>
      </c>
      <c r="S2579" t="str">
        <f t="shared" si="40"/>
        <v/>
      </c>
    </row>
    <row r="2580" spans="1:19" x14ac:dyDescent="0.45">
      <c r="A2580">
        <v>15704629</v>
      </c>
      <c r="B2580" t="s">
        <v>724</v>
      </c>
      <c r="C2580">
        <v>582</v>
      </c>
      <c r="D2580" t="s">
        <v>19</v>
      </c>
      <c r="E2580" t="s">
        <v>20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  <c r="N2580" t="s">
        <v>35</v>
      </c>
      <c r="O2580" t="s">
        <v>22</v>
      </c>
      <c r="P2580" t="s">
        <v>39</v>
      </c>
      <c r="Q2580" t="s">
        <v>24</v>
      </c>
      <c r="R2580" t="s">
        <v>25</v>
      </c>
      <c r="S2580" t="str">
        <f t="shared" si="40"/>
        <v/>
      </c>
    </row>
    <row r="2581" spans="1:19" x14ac:dyDescent="0.45">
      <c r="A2581">
        <v>15597896</v>
      </c>
      <c r="B2581" t="s">
        <v>1418</v>
      </c>
      <c r="C2581">
        <v>365</v>
      </c>
      <c r="D2581" t="s">
        <v>45</v>
      </c>
      <c r="E2581" t="s">
        <v>41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  <c r="N2581" t="s">
        <v>35</v>
      </c>
      <c r="O2581" t="s">
        <v>30</v>
      </c>
      <c r="P2581" t="s">
        <v>39</v>
      </c>
      <c r="Q2581" t="s">
        <v>24</v>
      </c>
      <c r="R2581" t="s">
        <v>25</v>
      </c>
      <c r="S2581" t="str">
        <f t="shared" si="40"/>
        <v>PRIORITY SAVE</v>
      </c>
    </row>
    <row r="2582" spans="1:19" x14ac:dyDescent="0.45">
      <c r="A2582">
        <v>15731790</v>
      </c>
      <c r="B2582" t="s">
        <v>293</v>
      </c>
      <c r="C2582">
        <v>697</v>
      </c>
      <c r="D2582" t="s">
        <v>45</v>
      </c>
      <c r="E2582" t="s">
        <v>20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  <c r="N2582" t="s">
        <v>35</v>
      </c>
      <c r="O2582" t="s">
        <v>36</v>
      </c>
      <c r="P2582" t="s">
        <v>39</v>
      </c>
      <c r="Q2582" t="s">
        <v>32</v>
      </c>
      <c r="R2582" t="s">
        <v>25</v>
      </c>
      <c r="S2582" t="str">
        <f t="shared" si="40"/>
        <v>PRIORITY SAVE</v>
      </c>
    </row>
    <row r="2583" spans="1:19" x14ac:dyDescent="0.45">
      <c r="A2583">
        <v>15634719</v>
      </c>
      <c r="B2583" t="s">
        <v>737</v>
      </c>
      <c r="C2583">
        <v>704</v>
      </c>
      <c r="D2583" t="s">
        <v>19</v>
      </c>
      <c r="E2583" t="s">
        <v>41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  <c r="N2583" t="s">
        <v>35</v>
      </c>
      <c r="O2583" t="s">
        <v>36</v>
      </c>
      <c r="P2583" t="s">
        <v>23</v>
      </c>
      <c r="Q2583" t="s">
        <v>24</v>
      </c>
      <c r="R2583" t="s">
        <v>33</v>
      </c>
      <c r="S2583" t="str">
        <f t="shared" si="40"/>
        <v/>
      </c>
    </row>
    <row r="2584" spans="1:19" x14ac:dyDescent="0.45">
      <c r="A2584">
        <v>15703205</v>
      </c>
      <c r="B2584" t="s">
        <v>577</v>
      </c>
      <c r="C2584">
        <v>656</v>
      </c>
      <c r="D2584" t="s">
        <v>19</v>
      </c>
      <c r="E2584" t="s">
        <v>20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  <c r="N2584" t="s">
        <v>21</v>
      </c>
      <c r="O2584" t="s">
        <v>22</v>
      </c>
      <c r="P2584" t="s">
        <v>39</v>
      </c>
      <c r="Q2584" t="s">
        <v>47</v>
      </c>
      <c r="R2584" t="s">
        <v>33</v>
      </c>
      <c r="S2584" t="str">
        <f t="shared" si="40"/>
        <v/>
      </c>
    </row>
    <row r="2585" spans="1:19" x14ac:dyDescent="0.45">
      <c r="A2585">
        <v>15567333</v>
      </c>
      <c r="B2585" t="s">
        <v>1419</v>
      </c>
      <c r="C2585">
        <v>712</v>
      </c>
      <c r="D2585" t="s">
        <v>19</v>
      </c>
      <c r="E2585" t="s">
        <v>20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  <c r="N2585" t="s">
        <v>35</v>
      </c>
      <c r="O2585" t="s">
        <v>36</v>
      </c>
      <c r="P2585" t="s">
        <v>23</v>
      </c>
      <c r="Q2585" t="s">
        <v>32</v>
      </c>
      <c r="R2585" t="s">
        <v>33</v>
      </c>
      <c r="S2585" t="str">
        <f t="shared" si="40"/>
        <v/>
      </c>
    </row>
    <row r="2586" spans="1:19" x14ac:dyDescent="0.45">
      <c r="A2586">
        <v>15754537</v>
      </c>
      <c r="B2586" t="s">
        <v>155</v>
      </c>
      <c r="C2586">
        <v>748</v>
      </c>
      <c r="D2586" t="s">
        <v>19</v>
      </c>
      <c r="E2586" t="s">
        <v>41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  <c r="N2586" t="s">
        <v>21</v>
      </c>
      <c r="O2586" t="s">
        <v>68</v>
      </c>
      <c r="P2586" t="s">
        <v>23</v>
      </c>
      <c r="Q2586" t="s">
        <v>24</v>
      </c>
      <c r="R2586" t="s">
        <v>25</v>
      </c>
      <c r="S2586" t="str">
        <f t="shared" si="40"/>
        <v/>
      </c>
    </row>
    <row r="2587" spans="1:19" x14ac:dyDescent="0.45">
      <c r="A2587">
        <v>15612030</v>
      </c>
      <c r="B2587" t="s">
        <v>1420</v>
      </c>
      <c r="C2587">
        <v>724</v>
      </c>
      <c r="D2587" t="s">
        <v>19</v>
      </c>
      <c r="E2587" t="s">
        <v>41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  <c r="N2587" t="s">
        <v>46</v>
      </c>
      <c r="O2587" t="s">
        <v>36</v>
      </c>
      <c r="P2587" t="s">
        <v>23</v>
      </c>
      <c r="Q2587" t="s">
        <v>53</v>
      </c>
      <c r="R2587" t="s">
        <v>33</v>
      </c>
      <c r="S2587" t="str">
        <f t="shared" si="40"/>
        <v/>
      </c>
    </row>
    <row r="2588" spans="1:19" x14ac:dyDescent="0.45">
      <c r="A2588">
        <v>15573242</v>
      </c>
      <c r="B2588" t="s">
        <v>1421</v>
      </c>
      <c r="C2588">
        <v>691</v>
      </c>
      <c r="D2588" t="s">
        <v>19</v>
      </c>
      <c r="E2588" t="s">
        <v>41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  <c r="N2588" t="s">
        <v>43</v>
      </c>
      <c r="O2588" t="s">
        <v>36</v>
      </c>
      <c r="P2588" t="s">
        <v>39</v>
      </c>
      <c r="Q2588" t="s">
        <v>32</v>
      </c>
      <c r="R2588" t="s">
        <v>25</v>
      </c>
      <c r="S2588" t="str">
        <f t="shared" si="40"/>
        <v/>
      </c>
    </row>
    <row r="2589" spans="1:19" x14ac:dyDescent="0.45">
      <c r="A2589">
        <v>15601892</v>
      </c>
      <c r="B2589" t="s">
        <v>104</v>
      </c>
      <c r="C2589">
        <v>563</v>
      </c>
      <c r="D2589" t="s">
        <v>19</v>
      </c>
      <c r="E2589" t="s">
        <v>41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  <c r="N2589" t="s">
        <v>35</v>
      </c>
      <c r="O2589" t="s">
        <v>30</v>
      </c>
      <c r="P2589" t="s">
        <v>23</v>
      </c>
      <c r="Q2589" t="s">
        <v>32</v>
      </c>
      <c r="R2589" t="s">
        <v>33</v>
      </c>
      <c r="S2589" t="str">
        <f t="shared" si="40"/>
        <v/>
      </c>
    </row>
    <row r="2590" spans="1:19" x14ac:dyDescent="0.45">
      <c r="A2590">
        <v>15663885</v>
      </c>
      <c r="B2590" t="s">
        <v>1422</v>
      </c>
      <c r="C2590">
        <v>741</v>
      </c>
      <c r="D2590" t="s">
        <v>19</v>
      </c>
      <c r="E2590" t="s">
        <v>41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  <c r="N2590" t="s">
        <v>35</v>
      </c>
      <c r="O2590" t="s">
        <v>68</v>
      </c>
      <c r="P2590" t="s">
        <v>23</v>
      </c>
      <c r="Q2590" t="s">
        <v>47</v>
      </c>
      <c r="R2590" t="s">
        <v>25</v>
      </c>
      <c r="S2590" t="str">
        <f t="shared" si="40"/>
        <v/>
      </c>
    </row>
    <row r="2591" spans="1:19" x14ac:dyDescent="0.45">
      <c r="A2591">
        <v>15701096</v>
      </c>
      <c r="B2591" t="s">
        <v>1423</v>
      </c>
      <c r="C2591">
        <v>778</v>
      </c>
      <c r="D2591" t="s">
        <v>19</v>
      </c>
      <c r="E2591" t="s">
        <v>41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  <c r="N2591" t="s">
        <v>21</v>
      </c>
      <c r="O2591" t="s">
        <v>68</v>
      </c>
      <c r="P2591" t="s">
        <v>39</v>
      </c>
      <c r="Q2591" t="s">
        <v>32</v>
      </c>
      <c r="R2591" t="s">
        <v>25</v>
      </c>
      <c r="S2591" t="str">
        <f t="shared" si="40"/>
        <v/>
      </c>
    </row>
    <row r="2592" spans="1:19" x14ac:dyDescent="0.45">
      <c r="A2592">
        <v>15710450</v>
      </c>
      <c r="B2592" t="s">
        <v>1270</v>
      </c>
      <c r="C2592">
        <v>848</v>
      </c>
      <c r="D2592" t="s">
        <v>27</v>
      </c>
      <c r="E2592" t="s">
        <v>41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  <c r="N2592" t="s">
        <v>46</v>
      </c>
      <c r="O2592" t="s">
        <v>38</v>
      </c>
      <c r="P2592" t="s">
        <v>39</v>
      </c>
      <c r="Q2592" t="s">
        <v>32</v>
      </c>
      <c r="R2592" t="s">
        <v>25</v>
      </c>
      <c r="S2592" t="str">
        <f t="shared" si="40"/>
        <v/>
      </c>
    </row>
    <row r="2593" spans="1:19" x14ac:dyDescent="0.45">
      <c r="A2593">
        <v>15790846</v>
      </c>
      <c r="B2593" t="s">
        <v>331</v>
      </c>
      <c r="C2593">
        <v>634</v>
      </c>
      <c r="D2593" t="s">
        <v>45</v>
      </c>
      <c r="E2593" t="s">
        <v>41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  <c r="N2593" t="s">
        <v>35</v>
      </c>
      <c r="O2593" t="s">
        <v>22</v>
      </c>
      <c r="P2593" t="s">
        <v>39</v>
      </c>
      <c r="Q2593" t="s">
        <v>24</v>
      </c>
      <c r="R2593" t="s">
        <v>25</v>
      </c>
      <c r="S2593" t="str">
        <f t="shared" si="40"/>
        <v/>
      </c>
    </row>
    <row r="2594" spans="1:19" x14ac:dyDescent="0.45">
      <c r="A2594">
        <v>15658956</v>
      </c>
      <c r="B2594" t="s">
        <v>968</v>
      </c>
      <c r="C2594">
        <v>505</v>
      </c>
      <c r="D2594" t="s">
        <v>45</v>
      </c>
      <c r="E2594" t="s">
        <v>41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  <c r="N2594" t="s">
        <v>21</v>
      </c>
      <c r="O2594" t="s">
        <v>30</v>
      </c>
      <c r="P2594" t="s">
        <v>103</v>
      </c>
      <c r="Q2594" t="s">
        <v>32</v>
      </c>
      <c r="R2594" t="s">
        <v>33</v>
      </c>
      <c r="S2594" t="str">
        <f t="shared" si="40"/>
        <v/>
      </c>
    </row>
    <row r="2595" spans="1:19" x14ac:dyDescent="0.45">
      <c r="A2595">
        <v>15755223</v>
      </c>
      <c r="B2595" t="s">
        <v>1365</v>
      </c>
      <c r="C2595">
        <v>692</v>
      </c>
      <c r="D2595" t="s">
        <v>45</v>
      </c>
      <c r="E2595" t="s">
        <v>41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  <c r="N2595" t="s">
        <v>43</v>
      </c>
      <c r="O2595" t="s">
        <v>36</v>
      </c>
      <c r="P2595" t="s">
        <v>31</v>
      </c>
      <c r="Q2595" t="s">
        <v>32</v>
      </c>
      <c r="R2595" t="s">
        <v>33</v>
      </c>
      <c r="S2595" t="str">
        <f t="shared" si="40"/>
        <v/>
      </c>
    </row>
    <row r="2596" spans="1:19" x14ac:dyDescent="0.45">
      <c r="A2596">
        <v>15787318</v>
      </c>
      <c r="B2596" t="s">
        <v>1424</v>
      </c>
      <c r="C2596">
        <v>537</v>
      </c>
      <c r="D2596" t="s">
        <v>45</v>
      </c>
      <c r="E2596" t="s">
        <v>20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  <c r="N2596" t="s">
        <v>21</v>
      </c>
      <c r="O2596" t="s">
        <v>30</v>
      </c>
      <c r="P2596" t="s">
        <v>39</v>
      </c>
      <c r="Q2596" t="s">
        <v>32</v>
      </c>
      <c r="R2596" t="s">
        <v>25</v>
      </c>
      <c r="S2596" t="str">
        <f t="shared" si="40"/>
        <v>PRIORITY SAVE</v>
      </c>
    </row>
    <row r="2597" spans="1:19" x14ac:dyDescent="0.45">
      <c r="A2597">
        <v>15737310</v>
      </c>
      <c r="B2597" t="s">
        <v>834</v>
      </c>
      <c r="C2597">
        <v>633</v>
      </c>
      <c r="D2597" t="s">
        <v>19</v>
      </c>
      <c r="E2597" t="s">
        <v>41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  <c r="N2597" t="s">
        <v>46</v>
      </c>
      <c r="O2597" t="s">
        <v>22</v>
      </c>
      <c r="P2597" t="s">
        <v>39</v>
      </c>
      <c r="Q2597" t="s">
        <v>53</v>
      </c>
      <c r="R2597" t="s">
        <v>25</v>
      </c>
      <c r="S2597" t="str">
        <f t="shared" si="40"/>
        <v/>
      </c>
    </row>
    <row r="2598" spans="1:19" x14ac:dyDescent="0.45">
      <c r="A2598">
        <v>15763665</v>
      </c>
      <c r="B2598" t="s">
        <v>1120</v>
      </c>
      <c r="C2598">
        <v>833</v>
      </c>
      <c r="D2598" t="s">
        <v>19</v>
      </c>
      <c r="E2598" t="s">
        <v>20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  <c r="N2598" t="s">
        <v>46</v>
      </c>
      <c r="O2598" t="s">
        <v>38</v>
      </c>
      <c r="P2598" t="s">
        <v>39</v>
      </c>
      <c r="Q2598" t="s">
        <v>47</v>
      </c>
      <c r="R2598" t="s">
        <v>33</v>
      </c>
      <c r="S2598" t="str">
        <f t="shared" si="40"/>
        <v/>
      </c>
    </row>
    <row r="2599" spans="1:19" x14ac:dyDescent="0.45">
      <c r="A2599">
        <v>15668818</v>
      </c>
      <c r="B2599" t="s">
        <v>1425</v>
      </c>
      <c r="C2599">
        <v>592</v>
      </c>
      <c r="D2599" t="s">
        <v>27</v>
      </c>
      <c r="E2599" t="s">
        <v>20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  <c r="N2599" t="s">
        <v>21</v>
      </c>
      <c r="O2599" t="s">
        <v>22</v>
      </c>
      <c r="P2599" t="s">
        <v>31</v>
      </c>
      <c r="Q2599" t="s">
        <v>24</v>
      </c>
      <c r="R2599" t="s">
        <v>25</v>
      </c>
      <c r="S2599" t="str">
        <f t="shared" si="40"/>
        <v/>
      </c>
    </row>
    <row r="2600" spans="1:19" x14ac:dyDescent="0.45">
      <c r="A2600">
        <v>15765812</v>
      </c>
      <c r="B2600" t="s">
        <v>94</v>
      </c>
      <c r="C2600">
        <v>587</v>
      </c>
      <c r="D2600" t="s">
        <v>27</v>
      </c>
      <c r="E2600" t="s">
        <v>41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  <c r="N2600" t="s">
        <v>21</v>
      </c>
      <c r="O2600" t="s">
        <v>22</v>
      </c>
      <c r="P2600" t="s">
        <v>23</v>
      </c>
      <c r="Q2600" t="s">
        <v>24</v>
      </c>
      <c r="R2600" t="s">
        <v>33</v>
      </c>
      <c r="S2600" t="str">
        <f t="shared" si="40"/>
        <v/>
      </c>
    </row>
    <row r="2601" spans="1:19" x14ac:dyDescent="0.45">
      <c r="A2601">
        <v>15704844</v>
      </c>
      <c r="B2601" t="s">
        <v>401</v>
      </c>
      <c r="C2601">
        <v>550</v>
      </c>
      <c r="D2601" t="s">
        <v>27</v>
      </c>
      <c r="E2601" t="s">
        <v>41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  <c r="N2601" t="s">
        <v>85</v>
      </c>
      <c r="O2601" t="s">
        <v>30</v>
      </c>
      <c r="P2601" t="s">
        <v>28</v>
      </c>
      <c r="Q2601" t="s">
        <v>32</v>
      </c>
      <c r="R2601" t="s">
        <v>25</v>
      </c>
      <c r="S2601" t="str">
        <f t="shared" si="40"/>
        <v/>
      </c>
    </row>
    <row r="2602" spans="1:19" x14ac:dyDescent="0.45">
      <c r="A2602">
        <v>15744582</v>
      </c>
      <c r="B2602" t="s">
        <v>1426</v>
      </c>
      <c r="C2602">
        <v>680</v>
      </c>
      <c r="D2602" t="s">
        <v>19</v>
      </c>
      <c r="E2602" t="s">
        <v>20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  <c r="N2602" t="s">
        <v>46</v>
      </c>
      <c r="O2602" t="s">
        <v>36</v>
      </c>
      <c r="P2602" t="s">
        <v>23</v>
      </c>
      <c r="Q2602" t="s">
        <v>53</v>
      </c>
      <c r="R2602" t="s">
        <v>33</v>
      </c>
      <c r="S2602" t="str">
        <f t="shared" si="40"/>
        <v/>
      </c>
    </row>
    <row r="2603" spans="1:19" x14ac:dyDescent="0.45">
      <c r="A2603">
        <v>15616700</v>
      </c>
      <c r="B2603" t="s">
        <v>1427</v>
      </c>
      <c r="C2603">
        <v>622</v>
      </c>
      <c r="D2603" t="s">
        <v>27</v>
      </c>
      <c r="E2603" t="s">
        <v>20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  <c r="N2603" t="s">
        <v>21</v>
      </c>
      <c r="O2603" t="s">
        <v>22</v>
      </c>
      <c r="P2603" t="s">
        <v>23</v>
      </c>
      <c r="Q2603" t="s">
        <v>53</v>
      </c>
      <c r="R2603" t="s">
        <v>33</v>
      </c>
      <c r="S2603" t="str">
        <f t="shared" si="40"/>
        <v/>
      </c>
    </row>
    <row r="2604" spans="1:19" x14ac:dyDescent="0.45">
      <c r="A2604">
        <v>15683521</v>
      </c>
      <c r="B2604" t="s">
        <v>1113</v>
      </c>
      <c r="C2604">
        <v>594</v>
      </c>
      <c r="D2604" t="s">
        <v>45</v>
      </c>
      <c r="E2604" t="s">
        <v>41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  <c r="N2604" t="s">
        <v>46</v>
      </c>
      <c r="O2604" t="s">
        <v>22</v>
      </c>
      <c r="P2604" t="s">
        <v>39</v>
      </c>
      <c r="Q2604" t="s">
        <v>24</v>
      </c>
      <c r="R2604" t="s">
        <v>33</v>
      </c>
      <c r="S2604" t="str">
        <f t="shared" si="40"/>
        <v/>
      </c>
    </row>
    <row r="2605" spans="1:19" x14ac:dyDescent="0.45">
      <c r="A2605">
        <v>15583049</v>
      </c>
      <c r="B2605" t="s">
        <v>118</v>
      </c>
      <c r="C2605">
        <v>643</v>
      </c>
      <c r="D2605" t="s">
        <v>45</v>
      </c>
      <c r="E2605" t="s">
        <v>20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  <c r="N2605" t="s">
        <v>35</v>
      </c>
      <c r="O2605" t="s">
        <v>22</v>
      </c>
      <c r="P2605" t="s">
        <v>31</v>
      </c>
      <c r="Q2605" t="s">
        <v>32</v>
      </c>
      <c r="R2605" t="s">
        <v>25</v>
      </c>
      <c r="S2605" t="str">
        <f t="shared" si="40"/>
        <v/>
      </c>
    </row>
    <row r="2606" spans="1:19" x14ac:dyDescent="0.45">
      <c r="A2606">
        <v>15643752</v>
      </c>
      <c r="B2606" t="s">
        <v>196</v>
      </c>
      <c r="C2606">
        <v>540</v>
      </c>
      <c r="D2606" t="s">
        <v>19</v>
      </c>
      <c r="E2606" t="s">
        <v>41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  <c r="N2606" t="s">
        <v>46</v>
      </c>
      <c r="O2606" t="s">
        <v>30</v>
      </c>
      <c r="P2606" t="s">
        <v>39</v>
      </c>
      <c r="Q2606" t="s">
        <v>47</v>
      </c>
      <c r="R2606" t="s">
        <v>25</v>
      </c>
      <c r="S2606" t="str">
        <f t="shared" si="40"/>
        <v/>
      </c>
    </row>
    <row r="2607" spans="1:19" x14ac:dyDescent="0.45">
      <c r="A2607">
        <v>15620398</v>
      </c>
      <c r="B2607" t="s">
        <v>37</v>
      </c>
      <c r="C2607">
        <v>635</v>
      </c>
      <c r="D2607" t="s">
        <v>27</v>
      </c>
      <c r="E2607" t="s">
        <v>20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  <c r="N2607" t="s">
        <v>35</v>
      </c>
      <c r="O2607" t="s">
        <v>22</v>
      </c>
      <c r="P2607" t="s">
        <v>28</v>
      </c>
      <c r="Q2607" t="s">
        <v>47</v>
      </c>
      <c r="R2607" t="s">
        <v>33</v>
      </c>
      <c r="S2607" t="str">
        <f t="shared" si="40"/>
        <v/>
      </c>
    </row>
    <row r="2608" spans="1:19" x14ac:dyDescent="0.45">
      <c r="A2608">
        <v>15715707</v>
      </c>
      <c r="B2608" t="s">
        <v>1428</v>
      </c>
      <c r="C2608">
        <v>657</v>
      </c>
      <c r="D2608" t="s">
        <v>19</v>
      </c>
      <c r="E2608" t="s">
        <v>41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  <c r="N2608" t="s">
        <v>35</v>
      </c>
      <c r="O2608" t="s">
        <v>22</v>
      </c>
      <c r="P2608" t="s">
        <v>39</v>
      </c>
      <c r="Q2608" t="s">
        <v>47</v>
      </c>
      <c r="R2608" t="s">
        <v>33</v>
      </c>
      <c r="S2608" t="str">
        <f t="shared" si="40"/>
        <v/>
      </c>
    </row>
    <row r="2609" spans="1:19" x14ac:dyDescent="0.45">
      <c r="A2609">
        <v>15814209</v>
      </c>
      <c r="B2609" t="s">
        <v>136</v>
      </c>
      <c r="C2609">
        <v>814</v>
      </c>
      <c r="D2609" t="s">
        <v>19</v>
      </c>
      <c r="E2609" t="s">
        <v>41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  <c r="N2609" t="s">
        <v>35</v>
      </c>
      <c r="O2609" t="s">
        <v>38</v>
      </c>
      <c r="P2609" t="s">
        <v>39</v>
      </c>
      <c r="Q2609" t="s">
        <v>24</v>
      </c>
      <c r="R2609" t="s">
        <v>25</v>
      </c>
      <c r="S2609" t="str">
        <f t="shared" si="40"/>
        <v/>
      </c>
    </row>
    <row r="2610" spans="1:19" x14ac:dyDescent="0.45">
      <c r="A2610">
        <v>15733768</v>
      </c>
      <c r="B2610" t="s">
        <v>662</v>
      </c>
      <c r="C2610">
        <v>600</v>
      </c>
      <c r="D2610" t="s">
        <v>19</v>
      </c>
      <c r="E2610" t="s">
        <v>41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  <c r="N2610" t="s">
        <v>35</v>
      </c>
      <c r="O2610" t="s">
        <v>22</v>
      </c>
      <c r="P2610" t="s">
        <v>23</v>
      </c>
      <c r="Q2610" t="s">
        <v>24</v>
      </c>
      <c r="R2610" t="s">
        <v>25</v>
      </c>
      <c r="S2610" t="str">
        <f t="shared" si="40"/>
        <v/>
      </c>
    </row>
    <row r="2611" spans="1:19" x14ac:dyDescent="0.45">
      <c r="A2611">
        <v>15755242</v>
      </c>
      <c r="B2611" t="s">
        <v>208</v>
      </c>
      <c r="C2611">
        <v>682</v>
      </c>
      <c r="D2611" t="s">
        <v>19</v>
      </c>
      <c r="E2611" t="s">
        <v>20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  <c r="N2611" t="s">
        <v>21</v>
      </c>
      <c r="O2611" t="s">
        <v>36</v>
      </c>
      <c r="P2611" t="s">
        <v>23</v>
      </c>
      <c r="Q2611" t="s">
        <v>24</v>
      </c>
      <c r="R2611" t="s">
        <v>25</v>
      </c>
      <c r="S2611" t="str">
        <f t="shared" si="40"/>
        <v/>
      </c>
    </row>
    <row r="2612" spans="1:19" x14ac:dyDescent="0.45">
      <c r="A2612">
        <v>15729412</v>
      </c>
      <c r="B2612" t="s">
        <v>1429</v>
      </c>
      <c r="C2612">
        <v>682</v>
      </c>
      <c r="D2612" t="s">
        <v>19</v>
      </c>
      <c r="E2612" t="s">
        <v>41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  <c r="N2612" t="s">
        <v>35</v>
      </c>
      <c r="O2612" t="s">
        <v>36</v>
      </c>
      <c r="P2612" t="s">
        <v>39</v>
      </c>
      <c r="Q2612" t="s">
        <v>47</v>
      </c>
      <c r="R2612" t="s">
        <v>25</v>
      </c>
      <c r="S2612" t="str">
        <f t="shared" si="40"/>
        <v/>
      </c>
    </row>
    <row r="2613" spans="1:19" x14ac:dyDescent="0.45">
      <c r="A2613">
        <v>15746564</v>
      </c>
      <c r="B2613" t="s">
        <v>254</v>
      </c>
      <c r="C2613">
        <v>566</v>
      </c>
      <c r="D2613" t="s">
        <v>19</v>
      </c>
      <c r="E2613" t="s">
        <v>41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  <c r="N2613" t="s">
        <v>21</v>
      </c>
      <c r="O2613" t="s">
        <v>30</v>
      </c>
      <c r="P2613" t="s">
        <v>39</v>
      </c>
      <c r="Q2613" t="s">
        <v>47</v>
      </c>
      <c r="R2613" t="s">
        <v>25</v>
      </c>
      <c r="S2613" t="str">
        <f t="shared" si="40"/>
        <v/>
      </c>
    </row>
    <row r="2614" spans="1:19" x14ac:dyDescent="0.45">
      <c r="A2614">
        <v>15588446</v>
      </c>
      <c r="B2614" t="s">
        <v>1103</v>
      </c>
      <c r="C2614">
        <v>550</v>
      </c>
      <c r="D2614" t="s">
        <v>27</v>
      </c>
      <c r="E2614" t="s">
        <v>41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  <c r="N2614" t="s">
        <v>35</v>
      </c>
      <c r="O2614" t="s">
        <v>30</v>
      </c>
      <c r="P2614" t="s">
        <v>23</v>
      </c>
      <c r="Q2614" t="s">
        <v>47</v>
      </c>
      <c r="R2614" t="s">
        <v>33</v>
      </c>
      <c r="S2614" t="str">
        <f t="shared" si="40"/>
        <v/>
      </c>
    </row>
    <row r="2615" spans="1:19" x14ac:dyDescent="0.45">
      <c r="A2615">
        <v>15665221</v>
      </c>
      <c r="B2615" t="s">
        <v>1430</v>
      </c>
      <c r="C2615">
        <v>630</v>
      </c>
      <c r="D2615" t="s">
        <v>19</v>
      </c>
      <c r="E2615" t="s">
        <v>41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  <c r="N2615" t="s">
        <v>46</v>
      </c>
      <c r="O2615" t="s">
        <v>22</v>
      </c>
      <c r="P2615" t="s">
        <v>39</v>
      </c>
      <c r="Q2615" t="s">
        <v>32</v>
      </c>
      <c r="R2615" t="s">
        <v>33</v>
      </c>
      <c r="S2615" t="str">
        <f t="shared" si="40"/>
        <v/>
      </c>
    </row>
    <row r="2616" spans="1:19" x14ac:dyDescent="0.45">
      <c r="A2616">
        <v>15640846</v>
      </c>
      <c r="B2616" t="s">
        <v>1431</v>
      </c>
      <c r="C2616">
        <v>546</v>
      </c>
      <c r="D2616" t="s">
        <v>45</v>
      </c>
      <c r="E2616" t="s">
        <v>20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  <c r="N2616" t="s">
        <v>43</v>
      </c>
      <c r="O2616" t="s">
        <v>30</v>
      </c>
      <c r="P2616" t="s">
        <v>39</v>
      </c>
      <c r="Q2616" t="s">
        <v>47</v>
      </c>
      <c r="R2616" t="s">
        <v>33</v>
      </c>
      <c r="S2616" t="str">
        <f t="shared" si="40"/>
        <v>PRIORITY SAVE</v>
      </c>
    </row>
    <row r="2617" spans="1:19" x14ac:dyDescent="0.45">
      <c r="A2617">
        <v>15700209</v>
      </c>
      <c r="B2617" t="s">
        <v>604</v>
      </c>
      <c r="C2617">
        <v>486</v>
      </c>
      <c r="D2617" t="s">
        <v>19</v>
      </c>
      <c r="E2617" t="s">
        <v>41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  <c r="N2617" t="s">
        <v>85</v>
      </c>
      <c r="O2617" t="s">
        <v>30</v>
      </c>
      <c r="P2617" t="s">
        <v>28</v>
      </c>
      <c r="Q2617" t="s">
        <v>53</v>
      </c>
      <c r="R2617" t="s">
        <v>25</v>
      </c>
      <c r="S2617" t="str">
        <f t="shared" si="40"/>
        <v/>
      </c>
    </row>
    <row r="2618" spans="1:19" x14ac:dyDescent="0.45">
      <c r="A2618">
        <v>15658360</v>
      </c>
      <c r="B2618" t="s">
        <v>368</v>
      </c>
      <c r="C2618">
        <v>762</v>
      </c>
      <c r="D2618" t="s">
        <v>27</v>
      </c>
      <c r="E2618" t="s">
        <v>41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  <c r="N2618" t="s">
        <v>35</v>
      </c>
      <c r="O2618" t="s">
        <v>68</v>
      </c>
      <c r="P2618" t="s">
        <v>39</v>
      </c>
      <c r="Q2618" t="s">
        <v>53</v>
      </c>
      <c r="R2618" t="s">
        <v>33</v>
      </c>
      <c r="S2618" t="str">
        <f t="shared" si="40"/>
        <v/>
      </c>
    </row>
    <row r="2619" spans="1:19" x14ac:dyDescent="0.45">
      <c r="A2619">
        <v>15602735</v>
      </c>
      <c r="B2619" t="s">
        <v>681</v>
      </c>
      <c r="C2619">
        <v>692</v>
      </c>
      <c r="D2619" t="s">
        <v>45</v>
      </c>
      <c r="E2619" t="s">
        <v>41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  <c r="N2619" t="s">
        <v>21</v>
      </c>
      <c r="O2619" t="s">
        <v>36</v>
      </c>
      <c r="P2619" t="s">
        <v>31</v>
      </c>
      <c r="Q2619" t="s">
        <v>32</v>
      </c>
      <c r="R2619" t="s">
        <v>33</v>
      </c>
      <c r="S2619" t="str">
        <f t="shared" si="40"/>
        <v>PRIORITY SAVE</v>
      </c>
    </row>
    <row r="2620" spans="1:19" x14ac:dyDescent="0.45">
      <c r="A2620">
        <v>15724834</v>
      </c>
      <c r="B2620" t="s">
        <v>1096</v>
      </c>
      <c r="C2620">
        <v>498</v>
      </c>
      <c r="D2620" t="s">
        <v>19</v>
      </c>
      <c r="E2620" t="s">
        <v>20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  <c r="N2620" t="s">
        <v>35</v>
      </c>
      <c r="O2620" t="s">
        <v>30</v>
      </c>
      <c r="P2620" t="s">
        <v>23</v>
      </c>
      <c r="Q2620" t="s">
        <v>24</v>
      </c>
      <c r="R2620" t="s">
        <v>33</v>
      </c>
      <c r="S2620" t="str">
        <f t="shared" si="40"/>
        <v/>
      </c>
    </row>
    <row r="2621" spans="1:19" x14ac:dyDescent="0.45">
      <c r="A2621">
        <v>15800062</v>
      </c>
      <c r="B2621" t="s">
        <v>1432</v>
      </c>
      <c r="C2621">
        <v>850</v>
      </c>
      <c r="D2621" t="s">
        <v>27</v>
      </c>
      <c r="E2621" t="s">
        <v>41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  <c r="N2621" t="s">
        <v>21</v>
      </c>
      <c r="O2621" t="s">
        <v>38</v>
      </c>
      <c r="P2621" t="s">
        <v>23</v>
      </c>
      <c r="Q2621" t="s">
        <v>32</v>
      </c>
      <c r="R2621" t="s">
        <v>25</v>
      </c>
      <c r="S2621" t="str">
        <f t="shared" si="40"/>
        <v/>
      </c>
    </row>
    <row r="2622" spans="1:19" x14ac:dyDescent="0.45">
      <c r="A2622">
        <v>15685300</v>
      </c>
      <c r="B2622" t="s">
        <v>1404</v>
      </c>
      <c r="C2622">
        <v>603</v>
      </c>
      <c r="D2622" t="s">
        <v>19</v>
      </c>
      <c r="E2622" t="s">
        <v>41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  <c r="N2622" t="s">
        <v>35</v>
      </c>
      <c r="O2622" t="s">
        <v>22</v>
      </c>
      <c r="P2622" t="s">
        <v>39</v>
      </c>
      <c r="Q2622" t="s">
        <v>32</v>
      </c>
      <c r="R2622" t="s">
        <v>33</v>
      </c>
      <c r="S2622" t="str">
        <f t="shared" si="40"/>
        <v/>
      </c>
    </row>
    <row r="2623" spans="1:19" x14ac:dyDescent="0.45">
      <c r="A2623">
        <v>15760102</v>
      </c>
      <c r="B2623" t="s">
        <v>750</v>
      </c>
      <c r="C2623">
        <v>551</v>
      </c>
      <c r="D2623" t="s">
        <v>19</v>
      </c>
      <c r="E2623" t="s">
        <v>20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  <c r="N2623" t="s">
        <v>35</v>
      </c>
      <c r="O2623" t="s">
        <v>30</v>
      </c>
      <c r="P2623" t="s">
        <v>23</v>
      </c>
      <c r="Q2623" t="s">
        <v>47</v>
      </c>
      <c r="R2623" t="s">
        <v>25</v>
      </c>
      <c r="S2623" t="str">
        <f t="shared" si="40"/>
        <v/>
      </c>
    </row>
    <row r="2624" spans="1:19" x14ac:dyDescent="0.45">
      <c r="A2624">
        <v>15787026</v>
      </c>
      <c r="B2624" t="s">
        <v>319</v>
      </c>
      <c r="C2624">
        <v>627</v>
      </c>
      <c r="D2624" t="s">
        <v>45</v>
      </c>
      <c r="E2624" t="s">
        <v>41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  <c r="N2624" t="s">
        <v>46</v>
      </c>
      <c r="O2624" t="s">
        <v>22</v>
      </c>
      <c r="P2624" t="s">
        <v>31</v>
      </c>
      <c r="Q2624" t="s">
        <v>24</v>
      </c>
      <c r="R2624" t="s">
        <v>33</v>
      </c>
      <c r="S2624" t="str">
        <f t="shared" si="40"/>
        <v/>
      </c>
    </row>
    <row r="2625" spans="1:19" x14ac:dyDescent="0.45">
      <c r="A2625">
        <v>15653696</v>
      </c>
      <c r="B2625" t="s">
        <v>1075</v>
      </c>
      <c r="C2625">
        <v>515</v>
      </c>
      <c r="D2625" t="s">
        <v>19</v>
      </c>
      <c r="E2625" t="s">
        <v>20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  <c r="N2625" t="s">
        <v>46</v>
      </c>
      <c r="O2625" t="s">
        <v>30</v>
      </c>
      <c r="P2625" t="s">
        <v>23</v>
      </c>
      <c r="Q2625" t="s">
        <v>53</v>
      </c>
      <c r="R2625" t="s">
        <v>33</v>
      </c>
      <c r="S2625" t="str">
        <f t="shared" si="40"/>
        <v/>
      </c>
    </row>
    <row r="2626" spans="1:19" x14ac:dyDescent="0.45">
      <c r="A2626">
        <v>15788946</v>
      </c>
      <c r="B2626" t="s">
        <v>1433</v>
      </c>
      <c r="C2626">
        <v>605</v>
      </c>
      <c r="D2626" t="s">
        <v>27</v>
      </c>
      <c r="E2626" t="s">
        <v>20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  <c r="N2626" t="s">
        <v>46</v>
      </c>
      <c r="O2626" t="s">
        <v>22</v>
      </c>
      <c r="P2626" t="s">
        <v>39</v>
      </c>
      <c r="Q2626" t="s">
        <v>47</v>
      </c>
      <c r="R2626" t="s">
        <v>25</v>
      </c>
      <c r="S2626" t="str">
        <f t="shared" si="40"/>
        <v/>
      </c>
    </row>
    <row r="2627" spans="1:19" x14ac:dyDescent="0.45">
      <c r="A2627">
        <v>15600724</v>
      </c>
      <c r="B2627" t="s">
        <v>55</v>
      </c>
      <c r="C2627">
        <v>567</v>
      </c>
      <c r="D2627" t="s">
        <v>45</v>
      </c>
      <c r="E2627" t="s">
        <v>41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  <c r="N2627" t="s">
        <v>46</v>
      </c>
      <c r="O2627" t="s">
        <v>30</v>
      </c>
      <c r="P2627" t="s">
        <v>39</v>
      </c>
      <c r="Q2627" t="s">
        <v>47</v>
      </c>
      <c r="R2627" t="s">
        <v>25</v>
      </c>
      <c r="S2627" t="str">
        <f t="shared" ref="S2627:S2690" si="41">IF(AND(M2627=1,H2627&gt;=100000),"PRIORITY SAVE","")</f>
        <v/>
      </c>
    </row>
    <row r="2628" spans="1:19" x14ac:dyDescent="0.45">
      <c r="A2628">
        <v>15574324</v>
      </c>
      <c r="B2628" t="s">
        <v>419</v>
      </c>
      <c r="C2628">
        <v>568</v>
      </c>
      <c r="D2628" t="s">
        <v>45</v>
      </c>
      <c r="E2628" t="s">
        <v>20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  <c r="N2628" t="s">
        <v>46</v>
      </c>
      <c r="O2628" t="s">
        <v>30</v>
      </c>
      <c r="P2628" t="s">
        <v>39</v>
      </c>
      <c r="Q2628" t="s">
        <v>24</v>
      </c>
      <c r="R2628" t="s">
        <v>33</v>
      </c>
      <c r="S2628" t="str">
        <f t="shared" si="41"/>
        <v/>
      </c>
    </row>
    <row r="2629" spans="1:19" x14ac:dyDescent="0.45">
      <c r="A2629">
        <v>15707144</v>
      </c>
      <c r="B2629" t="s">
        <v>127</v>
      </c>
      <c r="C2629">
        <v>571</v>
      </c>
      <c r="D2629" t="s">
        <v>45</v>
      </c>
      <c r="E2629" t="s">
        <v>41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  <c r="N2629" t="s">
        <v>46</v>
      </c>
      <c r="O2629" t="s">
        <v>30</v>
      </c>
      <c r="P2629" t="s">
        <v>28</v>
      </c>
      <c r="Q2629" t="s">
        <v>32</v>
      </c>
      <c r="R2629" t="s">
        <v>33</v>
      </c>
      <c r="S2629" t="str">
        <f t="shared" si="41"/>
        <v/>
      </c>
    </row>
    <row r="2630" spans="1:19" x14ac:dyDescent="0.45">
      <c r="A2630">
        <v>15775891</v>
      </c>
      <c r="B2630" t="s">
        <v>1434</v>
      </c>
      <c r="C2630">
        <v>634</v>
      </c>
      <c r="D2630" t="s">
        <v>45</v>
      </c>
      <c r="E2630" t="s">
        <v>41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  <c r="N2630" t="s">
        <v>21</v>
      </c>
      <c r="O2630" t="s">
        <v>22</v>
      </c>
      <c r="P2630" t="s">
        <v>39</v>
      </c>
      <c r="Q2630" t="s">
        <v>24</v>
      </c>
      <c r="R2630" t="s">
        <v>25</v>
      </c>
      <c r="S2630" t="str">
        <f t="shared" si="41"/>
        <v>PRIORITY SAVE</v>
      </c>
    </row>
    <row r="2631" spans="1:19" x14ac:dyDescent="0.45">
      <c r="A2631">
        <v>15711789</v>
      </c>
      <c r="B2631" t="s">
        <v>1435</v>
      </c>
      <c r="C2631">
        <v>768</v>
      </c>
      <c r="D2631" t="s">
        <v>27</v>
      </c>
      <c r="E2631" t="s">
        <v>20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  <c r="N2631" t="s">
        <v>21</v>
      </c>
      <c r="O2631" t="s">
        <v>68</v>
      </c>
      <c r="P2631" t="s">
        <v>23</v>
      </c>
      <c r="Q2631" t="s">
        <v>47</v>
      </c>
      <c r="R2631" t="s">
        <v>25</v>
      </c>
      <c r="S2631" t="str">
        <f t="shared" si="41"/>
        <v/>
      </c>
    </row>
    <row r="2632" spans="1:19" x14ac:dyDescent="0.45">
      <c r="A2632">
        <v>15600879</v>
      </c>
      <c r="B2632" t="s">
        <v>148</v>
      </c>
      <c r="C2632">
        <v>554</v>
      </c>
      <c r="D2632" t="s">
        <v>45</v>
      </c>
      <c r="E2632" t="s">
        <v>20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  <c r="N2632" t="s">
        <v>35</v>
      </c>
      <c r="O2632" t="s">
        <v>30</v>
      </c>
      <c r="P2632" t="s">
        <v>31</v>
      </c>
      <c r="Q2632" t="s">
        <v>47</v>
      </c>
      <c r="R2632" t="s">
        <v>33</v>
      </c>
      <c r="S2632" t="str">
        <f t="shared" si="41"/>
        <v/>
      </c>
    </row>
    <row r="2633" spans="1:19" x14ac:dyDescent="0.45">
      <c r="A2633">
        <v>15681196</v>
      </c>
      <c r="B2633" t="s">
        <v>1436</v>
      </c>
      <c r="C2633">
        <v>629</v>
      </c>
      <c r="D2633" t="s">
        <v>19</v>
      </c>
      <c r="E2633" t="s">
        <v>41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  <c r="N2633" t="s">
        <v>35</v>
      </c>
      <c r="O2633" t="s">
        <v>22</v>
      </c>
      <c r="P2633" t="s">
        <v>31</v>
      </c>
      <c r="Q2633" t="s">
        <v>24</v>
      </c>
      <c r="R2633" t="s">
        <v>25</v>
      </c>
      <c r="S2633" t="str">
        <f t="shared" si="41"/>
        <v/>
      </c>
    </row>
    <row r="2634" spans="1:19" x14ac:dyDescent="0.45">
      <c r="A2634">
        <v>15716000</v>
      </c>
      <c r="B2634" t="s">
        <v>1437</v>
      </c>
      <c r="C2634">
        <v>638</v>
      </c>
      <c r="D2634" t="s">
        <v>27</v>
      </c>
      <c r="E2634" t="s">
        <v>41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  <c r="N2634" t="s">
        <v>21</v>
      </c>
      <c r="O2634" t="s">
        <v>22</v>
      </c>
      <c r="P2634" t="s">
        <v>23</v>
      </c>
      <c r="Q2634" t="s">
        <v>24</v>
      </c>
      <c r="R2634" t="s">
        <v>33</v>
      </c>
      <c r="S2634" t="str">
        <f t="shared" si="41"/>
        <v/>
      </c>
    </row>
    <row r="2635" spans="1:19" x14ac:dyDescent="0.45">
      <c r="A2635">
        <v>15766776</v>
      </c>
      <c r="B2635" t="s">
        <v>432</v>
      </c>
      <c r="C2635">
        <v>576</v>
      </c>
      <c r="D2635" t="s">
        <v>19</v>
      </c>
      <c r="E2635" t="s">
        <v>41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  <c r="N2635" t="s">
        <v>21</v>
      </c>
      <c r="O2635" t="s">
        <v>30</v>
      </c>
      <c r="P2635" t="s">
        <v>23</v>
      </c>
      <c r="Q2635" t="s">
        <v>24</v>
      </c>
      <c r="R2635" t="s">
        <v>25</v>
      </c>
      <c r="S2635" t="str">
        <f t="shared" si="41"/>
        <v/>
      </c>
    </row>
    <row r="2636" spans="1:19" x14ac:dyDescent="0.45">
      <c r="A2636">
        <v>15680278</v>
      </c>
      <c r="B2636" t="s">
        <v>331</v>
      </c>
      <c r="C2636">
        <v>661</v>
      </c>
      <c r="D2636" t="s">
        <v>27</v>
      </c>
      <c r="E2636" t="s">
        <v>20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  <c r="N2636" t="s">
        <v>21</v>
      </c>
      <c r="O2636" t="s">
        <v>22</v>
      </c>
      <c r="P2636" t="s">
        <v>28</v>
      </c>
      <c r="Q2636" t="s">
        <v>53</v>
      </c>
      <c r="R2636" t="s">
        <v>25</v>
      </c>
      <c r="S2636" t="str">
        <f t="shared" si="41"/>
        <v/>
      </c>
    </row>
    <row r="2637" spans="1:19" x14ac:dyDescent="0.45">
      <c r="A2637">
        <v>15688637</v>
      </c>
      <c r="B2637" t="s">
        <v>1438</v>
      </c>
      <c r="C2637">
        <v>592</v>
      </c>
      <c r="D2637" t="s">
        <v>19</v>
      </c>
      <c r="E2637" t="s">
        <v>20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  <c r="N2637" t="s">
        <v>46</v>
      </c>
      <c r="O2637" t="s">
        <v>22</v>
      </c>
      <c r="P2637" t="s">
        <v>23</v>
      </c>
      <c r="Q2637" t="s">
        <v>47</v>
      </c>
      <c r="R2637" t="s">
        <v>33</v>
      </c>
      <c r="S2637" t="str">
        <f t="shared" si="41"/>
        <v/>
      </c>
    </row>
    <row r="2638" spans="1:19" x14ac:dyDescent="0.45">
      <c r="A2638">
        <v>15591179</v>
      </c>
      <c r="B2638" t="s">
        <v>1066</v>
      </c>
      <c r="C2638">
        <v>702</v>
      </c>
      <c r="D2638" t="s">
        <v>27</v>
      </c>
      <c r="E2638" t="s">
        <v>41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  <c r="N2638" t="s">
        <v>35</v>
      </c>
      <c r="O2638" t="s">
        <v>36</v>
      </c>
      <c r="P2638" t="s">
        <v>23</v>
      </c>
      <c r="Q2638" t="s">
        <v>24</v>
      </c>
      <c r="R2638" t="s">
        <v>33</v>
      </c>
      <c r="S2638" t="str">
        <f t="shared" si="41"/>
        <v/>
      </c>
    </row>
    <row r="2639" spans="1:19" x14ac:dyDescent="0.45">
      <c r="A2639">
        <v>15677435</v>
      </c>
      <c r="B2639" t="s">
        <v>1439</v>
      </c>
      <c r="C2639">
        <v>647</v>
      </c>
      <c r="D2639" t="s">
        <v>19</v>
      </c>
      <c r="E2639" t="s">
        <v>20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  <c r="N2639" t="s">
        <v>46</v>
      </c>
      <c r="O2639" t="s">
        <v>22</v>
      </c>
      <c r="P2639" t="s">
        <v>28</v>
      </c>
      <c r="Q2639" t="s">
        <v>24</v>
      </c>
      <c r="R2639" t="s">
        <v>33</v>
      </c>
      <c r="S2639" t="str">
        <f t="shared" si="41"/>
        <v/>
      </c>
    </row>
    <row r="2640" spans="1:19" x14ac:dyDescent="0.45">
      <c r="A2640">
        <v>15698619</v>
      </c>
      <c r="B2640" t="s">
        <v>1440</v>
      </c>
      <c r="C2640">
        <v>593</v>
      </c>
      <c r="D2640" t="s">
        <v>19</v>
      </c>
      <c r="E2640" t="s">
        <v>41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  <c r="N2640" t="s">
        <v>21</v>
      </c>
      <c r="O2640" t="s">
        <v>22</v>
      </c>
      <c r="P2640" t="s">
        <v>23</v>
      </c>
      <c r="Q2640" t="s">
        <v>53</v>
      </c>
      <c r="R2640" t="s">
        <v>33</v>
      </c>
      <c r="S2640" t="str">
        <f t="shared" si="41"/>
        <v/>
      </c>
    </row>
    <row r="2641" spans="1:19" x14ac:dyDescent="0.45">
      <c r="A2641">
        <v>15581036</v>
      </c>
      <c r="B2641" t="s">
        <v>1441</v>
      </c>
      <c r="C2641">
        <v>712</v>
      </c>
      <c r="D2641" t="s">
        <v>45</v>
      </c>
      <c r="E2641" t="s">
        <v>20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  <c r="N2641" t="s">
        <v>21</v>
      </c>
      <c r="O2641" t="s">
        <v>36</v>
      </c>
      <c r="P2641" t="s">
        <v>39</v>
      </c>
      <c r="Q2641" t="s">
        <v>47</v>
      </c>
      <c r="R2641" t="s">
        <v>33</v>
      </c>
      <c r="S2641" t="str">
        <f t="shared" si="41"/>
        <v>PRIORITY SAVE</v>
      </c>
    </row>
    <row r="2642" spans="1:19" x14ac:dyDescent="0.45">
      <c r="A2642">
        <v>15622117</v>
      </c>
      <c r="B2642" t="s">
        <v>1442</v>
      </c>
      <c r="C2642">
        <v>625</v>
      </c>
      <c r="D2642" t="s">
        <v>27</v>
      </c>
      <c r="E2642" t="s">
        <v>20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  <c r="N2642" t="s">
        <v>35</v>
      </c>
      <c r="O2642" t="s">
        <v>22</v>
      </c>
      <c r="P2642" t="s">
        <v>23</v>
      </c>
      <c r="Q2642" t="s">
        <v>32</v>
      </c>
      <c r="R2642" t="s">
        <v>33</v>
      </c>
      <c r="S2642" t="str">
        <f t="shared" si="41"/>
        <v/>
      </c>
    </row>
    <row r="2643" spans="1:19" x14ac:dyDescent="0.45">
      <c r="A2643">
        <v>15599301</v>
      </c>
      <c r="B2643" t="s">
        <v>668</v>
      </c>
      <c r="C2643">
        <v>538</v>
      </c>
      <c r="D2643" t="s">
        <v>45</v>
      </c>
      <c r="E2643" t="s">
        <v>20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  <c r="N2643" t="s">
        <v>46</v>
      </c>
      <c r="O2643" t="s">
        <v>30</v>
      </c>
      <c r="P2643" t="s">
        <v>31</v>
      </c>
      <c r="Q2643" t="s">
        <v>32</v>
      </c>
      <c r="R2643" t="s">
        <v>25</v>
      </c>
      <c r="S2643" t="str">
        <f t="shared" si="41"/>
        <v/>
      </c>
    </row>
    <row r="2644" spans="1:19" x14ac:dyDescent="0.45">
      <c r="A2644">
        <v>15581548</v>
      </c>
      <c r="B2644" t="s">
        <v>168</v>
      </c>
      <c r="C2644">
        <v>637</v>
      </c>
      <c r="D2644" t="s">
        <v>27</v>
      </c>
      <c r="E2644" t="s">
        <v>20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  <c r="N2644" t="s">
        <v>46</v>
      </c>
      <c r="O2644" t="s">
        <v>22</v>
      </c>
      <c r="P2644" t="s">
        <v>28</v>
      </c>
      <c r="Q2644" t="s">
        <v>47</v>
      </c>
      <c r="R2644" t="s">
        <v>25</v>
      </c>
      <c r="S2644" t="str">
        <f t="shared" si="41"/>
        <v/>
      </c>
    </row>
    <row r="2645" spans="1:19" x14ac:dyDescent="0.45">
      <c r="A2645">
        <v>15586870</v>
      </c>
      <c r="B2645" t="s">
        <v>678</v>
      </c>
      <c r="C2645">
        <v>632</v>
      </c>
      <c r="D2645" t="s">
        <v>19</v>
      </c>
      <c r="E2645" t="s">
        <v>41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  <c r="N2645" t="s">
        <v>46</v>
      </c>
      <c r="O2645" t="s">
        <v>22</v>
      </c>
      <c r="P2645" t="s">
        <v>31</v>
      </c>
      <c r="Q2645" t="s">
        <v>47</v>
      </c>
      <c r="R2645" t="s">
        <v>25</v>
      </c>
      <c r="S2645" t="str">
        <f t="shared" si="41"/>
        <v/>
      </c>
    </row>
    <row r="2646" spans="1:19" x14ac:dyDescent="0.45">
      <c r="A2646">
        <v>15735263</v>
      </c>
      <c r="B2646" t="s">
        <v>343</v>
      </c>
      <c r="C2646">
        <v>736</v>
      </c>
      <c r="D2646" t="s">
        <v>19</v>
      </c>
      <c r="E2646" t="s">
        <v>41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  <c r="N2646" t="s">
        <v>46</v>
      </c>
      <c r="O2646" t="s">
        <v>36</v>
      </c>
      <c r="P2646" t="s">
        <v>28</v>
      </c>
      <c r="Q2646" t="s">
        <v>47</v>
      </c>
      <c r="R2646" t="s">
        <v>25</v>
      </c>
      <c r="S2646" t="str">
        <f t="shared" si="41"/>
        <v/>
      </c>
    </row>
    <row r="2647" spans="1:19" x14ac:dyDescent="0.45">
      <c r="A2647">
        <v>15765322</v>
      </c>
      <c r="B2647" t="s">
        <v>1443</v>
      </c>
      <c r="C2647">
        <v>755</v>
      </c>
      <c r="D2647" t="s">
        <v>19</v>
      </c>
      <c r="E2647" t="s">
        <v>41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  <c r="N2647" t="s">
        <v>46</v>
      </c>
      <c r="O2647" t="s">
        <v>68</v>
      </c>
      <c r="P2647" t="s">
        <v>28</v>
      </c>
      <c r="Q2647" t="s">
        <v>47</v>
      </c>
      <c r="R2647" t="s">
        <v>33</v>
      </c>
      <c r="S2647" t="str">
        <f t="shared" si="41"/>
        <v/>
      </c>
    </row>
    <row r="2648" spans="1:19" x14ac:dyDescent="0.45">
      <c r="A2648">
        <v>15582944</v>
      </c>
      <c r="B2648" t="s">
        <v>1300</v>
      </c>
      <c r="C2648">
        <v>425</v>
      </c>
      <c r="D2648" t="s">
        <v>27</v>
      </c>
      <c r="E2648" t="s">
        <v>20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  <c r="N2648" t="s">
        <v>35</v>
      </c>
      <c r="O2648" t="s">
        <v>30</v>
      </c>
      <c r="P2648" t="s">
        <v>23</v>
      </c>
      <c r="Q2648" t="s">
        <v>47</v>
      </c>
      <c r="R2648" t="s">
        <v>33</v>
      </c>
      <c r="S2648" t="str">
        <f t="shared" si="41"/>
        <v/>
      </c>
    </row>
    <row r="2649" spans="1:19" x14ac:dyDescent="0.45">
      <c r="A2649">
        <v>15687162</v>
      </c>
      <c r="B2649" t="s">
        <v>193</v>
      </c>
      <c r="C2649">
        <v>461</v>
      </c>
      <c r="D2649" t="s">
        <v>19</v>
      </c>
      <c r="E2649" t="s">
        <v>41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  <c r="N2649" t="s">
        <v>43</v>
      </c>
      <c r="O2649" t="s">
        <v>30</v>
      </c>
      <c r="P2649" t="s">
        <v>39</v>
      </c>
      <c r="Q2649" t="s">
        <v>53</v>
      </c>
      <c r="R2649" t="s">
        <v>25</v>
      </c>
      <c r="S2649" t="str">
        <f t="shared" si="41"/>
        <v>PRIORITY SAVE</v>
      </c>
    </row>
    <row r="2650" spans="1:19" x14ac:dyDescent="0.45">
      <c r="A2650">
        <v>15644962</v>
      </c>
      <c r="B2650" t="s">
        <v>1444</v>
      </c>
      <c r="C2650">
        <v>745</v>
      </c>
      <c r="D2650" t="s">
        <v>19</v>
      </c>
      <c r="E2650" t="s">
        <v>41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  <c r="N2650" t="s">
        <v>46</v>
      </c>
      <c r="O2650" t="s">
        <v>68</v>
      </c>
      <c r="P2650" t="s">
        <v>39</v>
      </c>
      <c r="Q2650" t="s">
        <v>47</v>
      </c>
      <c r="R2650" t="s">
        <v>25</v>
      </c>
      <c r="S2650" t="str">
        <f t="shared" si="41"/>
        <v/>
      </c>
    </row>
    <row r="2651" spans="1:19" x14ac:dyDescent="0.45">
      <c r="A2651">
        <v>15612615</v>
      </c>
      <c r="B2651" t="s">
        <v>138</v>
      </c>
      <c r="C2651">
        <v>616</v>
      </c>
      <c r="D2651" t="s">
        <v>19</v>
      </c>
      <c r="E2651" t="s">
        <v>20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  <c r="N2651" t="s">
        <v>35</v>
      </c>
      <c r="O2651" t="s">
        <v>22</v>
      </c>
      <c r="P2651" t="s">
        <v>23</v>
      </c>
      <c r="Q2651" t="s">
        <v>32</v>
      </c>
      <c r="R2651" t="s">
        <v>33</v>
      </c>
      <c r="S2651" t="str">
        <f t="shared" si="41"/>
        <v/>
      </c>
    </row>
    <row r="2652" spans="1:19" x14ac:dyDescent="0.45">
      <c r="A2652">
        <v>15813439</v>
      </c>
      <c r="B2652" t="s">
        <v>252</v>
      </c>
      <c r="C2652">
        <v>587</v>
      </c>
      <c r="D2652" t="s">
        <v>19</v>
      </c>
      <c r="E2652" t="s">
        <v>41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  <c r="N2652" t="s">
        <v>35</v>
      </c>
      <c r="O2652" t="s">
        <v>22</v>
      </c>
      <c r="P2652" t="s">
        <v>39</v>
      </c>
      <c r="Q2652" t="s">
        <v>47</v>
      </c>
      <c r="R2652" t="s">
        <v>25</v>
      </c>
      <c r="S2652" t="str">
        <f t="shared" si="41"/>
        <v/>
      </c>
    </row>
    <row r="2653" spans="1:19" x14ac:dyDescent="0.45">
      <c r="A2653">
        <v>15604544</v>
      </c>
      <c r="B2653" t="s">
        <v>781</v>
      </c>
      <c r="C2653">
        <v>850</v>
      </c>
      <c r="D2653" t="s">
        <v>45</v>
      </c>
      <c r="E2653" t="s">
        <v>41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  <c r="N2653" t="s">
        <v>21</v>
      </c>
      <c r="O2653" t="s">
        <v>38</v>
      </c>
      <c r="P2653" t="s">
        <v>31</v>
      </c>
      <c r="Q2653" t="s">
        <v>47</v>
      </c>
      <c r="R2653" t="s">
        <v>33</v>
      </c>
      <c r="S2653" t="str">
        <f t="shared" si="41"/>
        <v/>
      </c>
    </row>
    <row r="2654" spans="1:19" x14ac:dyDescent="0.45">
      <c r="A2654">
        <v>15761348</v>
      </c>
      <c r="B2654" t="s">
        <v>681</v>
      </c>
      <c r="C2654">
        <v>601</v>
      </c>
      <c r="D2654" t="s">
        <v>19</v>
      </c>
      <c r="E2654" t="s">
        <v>20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  <c r="N2654" t="s">
        <v>35</v>
      </c>
      <c r="O2654" t="s">
        <v>22</v>
      </c>
      <c r="P2654" t="s">
        <v>23</v>
      </c>
      <c r="Q2654" t="s">
        <v>24</v>
      </c>
      <c r="R2654" t="s">
        <v>33</v>
      </c>
      <c r="S2654" t="str">
        <f t="shared" si="41"/>
        <v/>
      </c>
    </row>
    <row r="2655" spans="1:19" x14ac:dyDescent="0.45">
      <c r="A2655">
        <v>15785078</v>
      </c>
      <c r="B2655" t="s">
        <v>1445</v>
      </c>
      <c r="C2655">
        <v>730</v>
      </c>
      <c r="D2655" t="s">
        <v>27</v>
      </c>
      <c r="E2655" t="s">
        <v>41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  <c r="N2655" t="s">
        <v>46</v>
      </c>
      <c r="O2655" t="s">
        <v>36</v>
      </c>
      <c r="P2655" t="s">
        <v>23</v>
      </c>
      <c r="Q2655" t="s">
        <v>47</v>
      </c>
      <c r="R2655" t="s">
        <v>25</v>
      </c>
      <c r="S2655" t="str">
        <f t="shared" si="41"/>
        <v/>
      </c>
    </row>
    <row r="2656" spans="1:19" x14ac:dyDescent="0.45">
      <c r="A2656">
        <v>15759874</v>
      </c>
      <c r="B2656" t="s">
        <v>1446</v>
      </c>
      <c r="C2656">
        <v>532</v>
      </c>
      <c r="D2656" t="s">
        <v>19</v>
      </c>
      <c r="E2656" t="s">
        <v>41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  <c r="N2656" t="s">
        <v>21</v>
      </c>
      <c r="O2656" t="s">
        <v>30</v>
      </c>
      <c r="P2656" t="s">
        <v>39</v>
      </c>
      <c r="Q2656" t="s">
        <v>47</v>
      </c>
      <c r="R2656" t="s">
        <v>25</v>
      </c>
      <c r="S2656" t="str">
        <f t="shared" si="41"/>
        <v>PRIORITY SAVE</v>
      </c>
    </row>
    <row r="2657" spans="1:19" x14ac:dyDescent="0.45">
      <c r="A2657">
        <v>15643658</v>
      </c>
      <c r="B2657" t="s">
        <v>1447</v>
      </c>
      <c r="C2657">
        <v>850</v>
      </c>
      <c r="D2657" t="s">
        <v>45</v>
      </c>
      <c r="E2657" t="s">
        <v>41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  <c r="N2657" t="s">
        <v>43</v>
      </c>
      <c r="O2657" t="s">
        <v>38</v>
      </c>
      <c r="P2657" t="s">
        <v>28</v>
      </c>
      <c r="Q2657" t="s">
        <v>24</v>
      </c>
      <c r="R2657" t="s">
        <v>33</v>
      </c>
      <c r="S2657" t="str">
        <f t="shared" si="41"/>
        <v/>
      </c>
    </row>
    <row r="2658" spans="1:19" x14ac:dyDescent="0.45">
      <c r="A2658">
        <v>15713267</v>
      </c>
      <c r="B2658" t="s">
        <v>1448</v>
      </c>
      <c r="C2658">
        <v>779</v>
      </c>
      <c r="D2658" t="s">
        <v>27</v>
      </c>
      <c r="E2658" t="s">
        <v>20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  <c r="N2658" t="s">
        <v>35</v>
      </c>
      <c r="O2658" t="s">
        <v>68</v>
      </c>
      <c r="P2658" t="s">
        <v>23</v>
      </c>
      <c r="Q2658" t="s">
        <v>47</v>
      </c>
      <c r="R2658" t="s">
        <v>33</v>
      </c>
      <c r="S2658" t="str">
        <f t="shared" si="41"/>
        <v/>
      </c>
    </row>
    <row r="2659" spans="1:19" x14ac:dyDescent="0.45">
      <c r="A2659">
        <v>15737782</v>
      </c>
      <c r="B2659" t="s">
        <v>1449</v>
      </c>
      <c r="C2659">
        <v>562</v>
      </c>
      <c r="D2659" t="s">
        <v>19</v>
      </c>
      <c r="E2659" t="s">
        <v>41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  <c r="N2659" t="s">
        <v>46</v>
      </c>
      <c r="O2659" t="s">
        <v>30</v>
      </c>
      <c r="P2659" t="s">
        <v>23</v>
      </c>
      <c r="Q2659" t="s">
        <v>53</v>
      </c>
      <c r="R2659" t="s">
        <v>25</v>
      </c>
      <c r="S2659" t="str">
        <f t="shared" si="41"/>
        <v/>
      </c>
    </row>
    <row r="2660" spans="1:19" x14ac:dyDescent="0.45">
      <c r="A2660">
        <v>15815490</v>
      </c>
      <c r="B2660" t="s">
        <v>169</v>
      </c>
      <c r="C2660">
        <v>670</v>
      </c>
      <c r="D2660" t="s">
        <v>45</v>
      </c>
      <c r="E2660" t="s">
        <v>41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  <c r="N2660" t="s">
        <v>21</v>
      </c>
      <c r="O2660" t="s">
        <v>36</v>
      </c>
      <c r="P2660" t="s">
        <v>31</v>
      </c>
      <c r="Q2660" t="s">
        <v>24</v>
      </c>
      <c r="R2660" t="s">
        <v>33</v>
      </c>
      <c r="S2660" t="str">
        <f t="shared" si="41"/>
        <v>PRIORITY SAVE</v>
      </c>
    </row>
    <row r="2661" spans="1:19" x14ac:dyDescent="0.45">
      <c r="A2661">
        <v>15679410</v>
      </c>
      <c r="B2661" t="s">
        <v>1450</v>
      </c>
      <c r="C2661">
        <v>729</v>
      </c>
      <c r="D2661" t="s">
        <v>19</v>
      </c>
      <c r="E2661" t="s">
        <v>20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  <c r="N2661" t="s">
        <v>85</v>
      </c>
      <c r="O2661" t="s">
        <v>36</v>
      </c>
      <c r="P2661" t="s">
        <v>39</v>
      </c>
      <c r="Q2661" t="s">
        <v>47</v>
      </c>
      <c r="R2661" t="s">
        <v>25</v>
      </c>
      <c r="S2661" t="str">
        <f t="shared" si="41"/>
        <v>PRIORITY SAVE</v>
      </c>
    </row>
    <row r="2662" spans="1:19" x14ac:dyDescent="0.45">
      <c r="A2662">
        <v>15756241</v>
      </c>
      <c r="B2662" t="s">
        <v>1451</v>
      </c>
      <c r="C2662">
        <v>767</v>
      </c>
      <c r="D2662" t="s">
        <v>19</v>
      </c>
      <c r="E2662" t="s">
        <v>20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  <c r="N2662" t="s">
        <v>21</v>
      </c>
      <c r="O2662" t="s">
        <v>68</v>
      </c>
      <c r="P2662" t="s">
        <v>31</v>
      </c>
      <c r="Q2662" t="s">
        <v>24</v>
      </c>
      <c r="R2662" t="s">
        <v>25</v>
      </c>
      <c r="S2662" t="str">
        <f t="shared" si="41"/>
        <v/>
      </c>
    </row>
    <row r="2663" spans="1:19" x14ac:dyDescent="0.45">
      <c r="A2663">
        <v>15688409</v>
      </c>
      <c r="B2663" t="s">
        <v>558</v>
      </c>
      <c r="C2663">
        <v>742</v>
      </c>
      <c r="D2663" t="s">
        <v>19</v>
      </c>
      <c r="E2663" t="s">
        <v>20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  <c r="N2663" t="s">
        <v>46</v>
      </c>
      <c r="O2663" t="s">
        <v>68</v>
      </c>
      <c r="P2663" t="s">
        <v>31</v>
      </c>
      <c r="Q2663" t="s">
        <v>24</v>
      </c>
      <c r="R2663" t="s">
        <v>25</v>
      </c>
      <c r="S2663" t="str">
        <f t="shared" si="41"/>
        <v>PRIORITY SAVE</v>
      </c>
    </row>
    <row r="2664" spans="1:19" x14ac:dyDescent="0.45">
      <c r="A2664">
        <v>15742272</v>
      </c>
      <c r="B2664" t="s">
        <v>1007</v>
      </c>
      <c r="C2664">
        <v>669</v>
      </c>
      <c r="D2664" t="s">
        <v>19</v>
      </c>
      <c r="E2664" t="s">
        <v>20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  <c r="N2664" t="s">
        <v>21</v>
      </c>
      <c r="O2664" t="s">
        <v>22</v>
      </c>
      <c r="P2664" t="s">
        <v>28</v>
      </c>
      <c r="Q2664" t="s">
        <v>32</v>
      </c>
      <c r="R2664" t="s">
        <v>25</v>
      </c>
      <c r="S2664" t="str">
        <f t="shared" si="41"/>
        <v/>
      </c>
    </row>
    <row r="2665" spans="1:19" x14ac:dyDescent="0.45">
      <c r="A2665">
        <v>15717898</v>
      </c>
      <c r="B2665" t="s">
        <v>498</v>
      </c>
      <c r="C2665">
        <v>542</v>
      </c>
      <c r="D2665" t="s">
        <v>27</v>
      </c>
      <c r="E2665" t="s">
        <v>41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  <c r="N2665" t="s">
        <v>35</v>
      </c>
      <c r="O2665" t="s">
        <v>30</v>
      </c>
      <c r="P2665" t="s">
        <v>39</v>
      </c>
      <c r="Q2665" t="s">
        <v>24</v>
      </c>
      <c r="R2665" t="s">
        <v>25</v>
      </c>
      <c r="S2665" t="str">
        <f t="shared" si="41"/>
        <v/>
      </c>
    </row>
    <row r="2666" spans="1:19" x14ac:dyDescent="0.45">
      <c r="A2666">
        <v>15769582</v>
      </c>
      <c r="B2666" t="s">
        <v>287</v>
      </c>
      <c r="C2666">
        <v>586</v>
      </c>
      <c r="D2666" t="s">
        <v>19</v>
      </c>
      <c r="E2666" t="s">
        <v>41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  <c r="N2666" t="s">
        <v>46</v>
      </c>
      <c r="O2666" t="s">
        <v>22</v>
      </c>
      <c r="P2666" t="s">
        <v>23</v>
      </c>
      <c r="Q2666" t="s">
        <v>47</v>
      </c>
      <c r="R2666" t="s">
        <v>33</v>
      </c>
      <c r="S2666" t="str">
        <f t="shared" si="41"/>
        <v/>
      </c>
    </row>
    <row r="2667" spans="1:19" x14ac:dyDescent="0.45">
      <c r="A2667">
        <v>15635660</v>
      </c>
      <c r="B2667" t="s">
        <v>285</v>
      </c>
      <c r="C2667">
        <v>612</v>
      </c>
      <c r="D2667" t="s">
        <v>45</v>
      </c>
      <c r="E2667" t="s">
        <v>41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  <c r="N2667" t="s">
        <v>35</v>
      </c>
      <c r="O2667" t="s">
        <v>22</v>
      </c>
      <c r="P2667" t="s">
        <v>39</v>
      </c>
      <c r="Q2667" t="s">
        <v>53</v>
      </c>
      <c r="R2667" t="s">
        <v>25</v>
      </c>
      <c r="S2667" t="str">
        <f t="shared" si="41"/>
        <v>PRIORITY SAVE</v>
      </c>
    </row>
    <row r="2668" spans="1:19" x14ac:dyDescent="0.45">
      <c r="A2668">
        <v>15576723</v>
      </c>
      <c r="B2668" t="s">
        <v>331</v>
      </c>
      <c r="C2668">
        <v>740</v>
      </c>
      <c r="D2668" t="s">
        <v>19</v>
      </c>
      <c r="E2668" t="s">
        <v>20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  <c r="N2668" t="s">
        <v>35</v>
      </c>
      <c r="O2668" t="s">
        <v>68</v>
      </c>
      <c r="P2668" t="s">
        <v>23</v>
      </c>
      <c r="Q2668" t="s">
        <v>32</v>
      </c>
      <c r="R2668" t="s">
        <v>33</v>
      </c>
      <c r="S2668" t="str">
        <f t="shared" si="41"/>
        <v/>
      </c>
    </row>
    <row r="2669" spans="1:19" x14ac:dyDescent="0.45">
      <c r="A2669">
        <v>15591577</v>
      </c>
      <c r="B2669" t="s">
        <v>226</v>
      </c>
      <c r="C2669">
        <v>584</v>
      </c>
      <c r="D2669" t="s">
        <v>19</v>
      </c>
      <c r="E2669" t="s">
        <v>41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  <c r="N2669" t="s">
        <v>35</v>
      </c>
      <c r="O2669" t="s">
        <v>22</v>
      </c>
      <c r="P2669" t="s">
        <v>39</v>
      </c>
      <c r="Q2669" t="s">
        <v>47</v>
      </c>
      <c r="R2669" t="s">
        <v>25</v>
      </c>
      <c r="S2669" t="str">
        <f t="shared" si="41"/>
        <v/>
      </c>
    </row>
    <row r="2670" spans="1:19" x14ac:dyDescent="0.45">
      <c r="A2670">
        <v>15582325</v>
      </c>
      <c r="B2670" t="s">
        <v>1162</v>
      </c>
      <c r="C2670">
        <v>524</v>
      </c>
      <c r="D2670" t="s">
        <v>19</v>
      </c>
      <c r="E2670" t="s">
        <v>41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  <c r="N2670" t="s">
        <v>43</v>
      </c>
      <c r="O2670" t="s">
        <v>30</v>
      </c>
      <c r="P2670" t="s">
        <v>28</v>
      </c>
      <c r="Q2670" t="s">
        <v>24</v>
      </c>
      <c r="R2670" t="s">
        <v>25</v>
      </c>
      <c r="S2670" t="str">
        <f t="shared" si="41"/>
        <v/>
      </c>
    </row>
    <row r="2671" spans="1:19" x14ac:dyDescent="0.45">
      <c r="A2671">
        <v>15693947</v>
      </c>
      <c r="B2671" t="s">
        <v>1452</v>
      </c>
      <c r="C2671">
        <v>614</v>
      </c>
      <c r="D2671" t="s">
        <v>19</v>
      </c>
      <c r="E2671" t="s">
        <v>20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  <c r="N2671" t="s">
        <v>46</v>
      </c>
      <c r="O2671" t="s">
        <v>22</v>
      </c>
      <c r="P2671" t="s">
        <v>28</v>
      </c>
      <c r="Q2671" t="s">
        <v>47</v>
      </c>
      <c r="R2671" t="s">
        <v>33</v>
      </c>
      <c r="S2671" t="str">
        <f t="shared" si="41"/>
        <v/>
      </c>
    </row>
    <row r="2672" spans="1:19" x14ac:dyDescent="0.45">
      <c r="A2672">
        <v>15760446</v>
      </c>
      <c r="B2672" t="s">
        <v>556</v>
      </c>
      <c r="C2672">
        <v>598</v>
      </c>
      <c r="D2672" t="s">
        <v>19</v>
      </c>
      <c r="E2672" t="s">
        <v>20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  <c r="N2672" t="s">
        <v>85</v>
      </c>
      <c r="O2672" t="s">
        <v>22</v>
      </c>
      <c r="P2672" t="s">
        <v>23</v>
      </c>
      <c r="Q2672" t="s">
        <v>53</v>
      </c>
      <c r="R2672" t="s">
        <v>25</v>
      </c>
      <c r="S2672" t="str">
        <f t="shared" si="41"/>
        <v/>
      </c>
    </row>
    <row r="2673" spans="1:19" x14ac:dyDescent="0.45">
      <c r="A2673">
        <v>15611105</v>
      </c>
      <c r="B2673" t="s">
        <v>1453</v>
      </c>
      <c r="C2673">
        <v>799</v>
      </c>
      <c r="D2673" t="s">
        <v>27</v>
      </c>
      <c r="E2673" t="s">
        <v>41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  <c r="N2673" t="s">
        <v>35</v>
      </c>
      <c r="O2673" t="s">
        <v>68</v>
      </c>
      <c r="P2673" t="s">
        <v>23</v>
      </c>
      <c r="Q2673" t="s">
        <v>32</v>
      </c>
      <c r="R2673" t="s">
        <v>33</v>
      </c>
      <c r="S2673" t="str">
        <f t="shared" si="41"/>
        <v/>
      </c>
    </row>
    <row r="2674" spans="1:19" x14ac:dyDescent="0.45">
      <c r="A2674">
        <v>15630920</v>
      </c>
      <c r="B2674" t="s">
        <v>1454</v>
      </c>
      <c r="C2674">
        <v>724</v>
      </c>
      <c r="D2674" t="s">
        <v>19</v>
      </c>
      <c r="E2674" t="s">
        <v>41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  <c r="N2674" t="s">
        <v>35</v>
      </c>
      <c r="O2674" t="s">
        <v>36</v>
      </c>
      <c r="P2674" t="s">
        <v>31</v>
      </c>
      <c r="Q2674" t="s">
        <v>24</v>
      </c>
      <c r="R2674" t="s">
        <v>33</v>
      </c>
      <c r="S2674" t="str">
        <f t="shared" si="41"/>
        <v/>
      </c>
    </row>
    <row r="2675" spans="1:19" x14ac:dyDescent="0.45">
      <c r="A2675">
        <v>15574910</v>
      </c>
      <c r="B2675" t="s">
        <v>1110</v>
      </c>
      <c r="C2675">
        <v>601</v>
      </c>
      <c r="D2675" t="s">
        <v>19</v>
      </c>
      <c r="E2675" t="s">
        <v>41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  <c r="N2675" t="s">
        <v>43</v>
      </c>
      <c r="O2675" t="s">
        <v>22</v>
      </c>
      <c r="P2675" t="s">
        <v>39</v>
      </c>
      <c r="Q2675" t="s">
        <v>24</v>
      </c>
      <c r="R2675" t="s">
        <v>25</v>
      </c>
      <c r="S2675" t="str">
        <f t="shared" si="41"/>
        <v/>
      </c>
    </row>
    <row r="2676" spans="1:19" x14ac:dyDescent="0.45">
      <c r="A2676">
        <v>15756472</v>
      </c>
      <c r="B2676" t="s">
        <v>73</v>
      </c>
      <c r="C2676">
        <v>804</v>
      </c>
      <c r="D2676" t="s">
        <v>19</v>
      </c>
      <c r="E2676" t="s">
        <v>41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  <c r="N2676" t="s">
        <v>46</v>
      </c>
      <c r="O2676" t="s">
        <v>38</v>
      </c>
      <c r="P2676" t="s">
        <v>39</v>
      </c>
      <c r="Q2676" t="s">
        <v>32</v>
      </c>
      <c r="R2676" t="s">
        <v>25</v>
      </c>
      <c r="S2676" t="str">
        <f t="shared" si="41"/>
        <v/>
      </c>
    </row>
    <row r="2677" spans="1:19" x14ac:dyDescent="0.45">
      <c r="A2677">
        <v>15682890</v>
      </c>
      <c r="B2677" t="s">
        <v>1455</v>
      </c>
      <c r="C2677">
        <v>745</v>
      </c>
      <c r="D2677" t="s">
        <v>45</v>
      </c>
      <c r="E2677" t="s">
        <v>41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  <c r="N2677" t="s">
        <v>35</v>
      </c>
      <c r="O2677" t="s">
        <v>68</v>
      </c>
      <c r="P2677" t="s">
        <v>28</v>
      </c>
      <c r="Q2677" t="s">
        <v>47</v>
      </c>
      <c r="R2677" t="s">
        <v>33</v>
      </c>
      <c r="S2677" t="str">
        <f t="shared" si="41"/>
        <v/>
      </c>
    </row>
    <row r="2678" spans="1:19" x14ac:dyDescent="0.45">
      <c r="A2678">
        <v>15641994</v>
      </c>
      <c r="B2678" t="s">
        <v>1404</v>
      </c>
      <c r="C2678">
        <v>667</v>
      </c>
      <c r="D2678" t="s">
        <v>45</v>
      </c>
      <c r="E2678" t="s">
        <v>41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  <c r="N2678" t="s">
        <v>21</v>
      </c>
      <c r="O2678" t="s">
        <v>22</v>
      </c>
      <c r="P2678" t="s">
        <v>39</v>
      </c>
      <c r="Q2678" t="s">
        <v>24</v>
      </c>
      <c r="R2678" t="s">
        <v>25</v>
      </c>
      <c r="S2678" t="str">
        <f t="shared" si="41"/>
        <v>PRIORITY SAVE</v>
      </c>
    </row>
    <row r="2679" spans="1:19" x14ac:dyDescent="0.45">
      <c r="A2679">
        <v>15733297</v>
      </c>
      <c r="B2679" t="s">
        <v>769</v>
      </c>
      <c r="C2679">
        <v>518</v>
      </c>
      <c r="D2679" t="s">
        <v>19</v>
      </c>
      <c r="E2679" t="s">
        <v>20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  <c r="N2679" t="s">
        <v>35</v>
      </c>
      <c r="O2679" t="s">
        <v>30</v>
      </c>
      <c r="P2679" t="s">
        <v>28</v>
      </c>
      <c r="Q2679" t="s">
        <v>53</v>
      </c>
      <c r="R2679" t="s">
        <v>25</v>
      </c>
      <c r="S2679" t="str">
        <f t="shared" si="41"/>
        <v/>
      </c>
    </row>
    <row r="2680" spans="1:19" x14ac:dyDescent="0.45">
      <c r="A2680">
        <v>15767793</v>
      </c>
      <c r="B2680" t="s">
        <v>748</v>
      </c>
      <c r="C2680">
        <v>819</v>
      </c>
      <c r="D2680" t="s">
        <v>19</v>
      </c>
      <c r="E2680" t="s">
        <v>20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  <c r="N2680" t="s">
        <v>35</v>
      </c>
      <c r="O2680" t="s">
        <v>38</v>
      </c>
      <c r="P2680" t="s">
        <v>23</v>
      </c>
      <c r="Q2680" t="s">
        <v>53</v>
      </c>
      <c r="R2680" t="s">
        <v>33</v>
      </c>
      <c r="S2680" t="str">
        <f t="shared" si="41"/>
        <v/>
      </c>
    </row>
    <row r="2681" spans="1:19" x14ac:dyDescent="0.45">
      <c r="A2681">
        <v>15725698</v>
      </c>
      <c r="B2681" t="s">
        <v>981</v>
      </c>
      <c r="C2681">
        <v>520</v>
      </c>
      <c r="D2681" t="s">
        <v>27</v>
      </c>
      <c r="E2681" t="s">
        <v>20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  <c r="N2681" t="s">
        <v>35</v>
      </c>
      <c r="O2681" t="s">
        <v>30</v>
      </c>
      <c r="P2681" t="s">
        <v>39</v>
      </c>
      <c r="Q2681" t="s">
        <v>47</v>
      </c>
      <c r="R2681" t="s">
        <v>25</v>
      </c>
      <c r="S2681" t="str">
        <f t="shared" si="41"/>
        <v/>
      </c>
    </row>
    <row r="2682" spans="1:19" x14ac:dyDescent="0.45">
      <c r="A2682">
        <v>15813532</v>
      </c>
      <c r="B2682" t="s">
        <v>448</v>
      </c>
      <c r="C2682">
        <v>625</v>
      </c>
      <c r="D2682" t="s">
        <v>19</v>
      </c>
      <c r="E2682" t="s">
        <v>20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  <c r="N2682" t="s">
        <v>35</v>
      </c>
      <c r="O2682" t="s">
        <v>22</v>
      </c>
      <c r="P2682" t="s">
        <v>23</v>
      </c>
      <c r="Q2682" t="s">
        <v>47</v>
      </c>
      <c r="R2682" t="s">
        <v>33</v>
      </c>
      <c r="S2682" t="str">
        <f t="shared" si="41"/>
        <v/>
      </c>
    </row>
    <row r="2683" spans="1:19" x14ac:dyDescent="0.45">
      <c r="A2683">
        <v>15576760</v>
      </c>
      <c r="B2683" t="s">
        <v>1456</v>
      </c>
      <c r="C2683">
        <v>673</v>
      </c>
      <c r="D2683" t="s">
        <v>45</v>
      </c>
      <c r="E2683" t="s">
        <v>41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  <c r="N2683" t="s">
        <v>35</v>
      </c>
      <c r="O2683" t="s">
        <v>36</v>
      </c>
      <c r="P2683" t="s">
        <v>28</v>
      </c>
      <c r="Q2683" t="s">
        <v>47</v>
      </c>
      <c r="R2683" t="s">
        <v>33</v>
      </c>
      <c r="S2683" t="str">
        <f t="shared" si="41"/>
        <v/>
      </c>
    </row>
    <row r="2684" spans="1:19" x14ac:dyDescent="0.45">
      <c r="A2684">
        <v>15732102</v>
      </c>
      <c r="B2684" t="s">
        <v>1457</v>
      </c>
      <c r="C2684">
        <v>656</v>
      </c>
      <c r="D2684" t="s">
        <v>45</v>
      </c>
      <c r="E2684" t="s">
        <v>20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  <c r="N2684" t="s">
        <v>46</v>
      </c>
      <c r="O2684" t="s">
        <v>22</v>
      </c>
      <c r="P2684" t="s">
        <v>31</v>
      </c>
      <c r="Q2684" t="s">
        <v>47</v>
      </c>
      <c r="R2684" t="s">
        <v>33</v>
      </c>
      <c r="S2684" t="str">
        <f t="shared" si="41"/>
        <v/>
      </c>
    </row>
    <row r="2685" spans="1:19" x14ac:dyDescent="0.45">
      <c r="A2685">
        <v>15739046</v>
      </c>
      <c r="B2685" t="s">
        <v>75</v>
      </c>
      <c r="C2685">
        <v>850</v>
      </c>
      <c r="D2685" t="s">
        <v>27</v>
      </c>
      <c r="E2685" t="s">
        <v>20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  <c r="N2685" t="s">
        <v>46</v>
      </c>
      <c r="O2685" t="s">
        <v>38</v>
      </c>
      <c r="P2685" t="s">
        <v>39</v>
      </c>
      <c r="Q2685" t="s">
        <v>53</v>
      </c>
      <c r="R2685" t="s">
        <v>25</v>
      </c>
      <c r="S2685" t="str">
        <f t="shared" si="41"/>
        <v/>
      </c>
    </row>
    <row r="2686" spans="1:19" x14ac:dyDescent="0.45">
      <c r="A2686">
        <v>15631927</v>
      </c>
      <c r="B2686" t="s">
        <v>882</v>
      </c>
      <c r="C2686">
        <v>574</v>
      </c>
      <c r="D2686" t="s">
        <v>27</v>
      </c>
      <c r="E2686" t="s">
        <v>20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  <c r="N2686" t="s">
        <v>46</v>
      </c>
      <c r="O2686" t="s">
        <v>30</v>
      </c>
      <c r="P2686" t="s">
        <v>23</v>
      </c>
      <c r="Q2686" t="s">
        <v>32</v>
      </c>
      <c r="R2686" t="s">
        <v>33</v>
      </c>
      <c r="S2686" t="str">
        <f t="shared" si="41"/>
        <v/>
      </c>
    </row>
    <row r="2687" spans="1:19" x14ac:dyDescent="0.45">
      <c r="A2687">
        <v>15672115</v>
      </c>
      <c r="B2687" t="s">
        <v>435</v>
      </c>
      <c r="C2687">
        <v>679</v>
      </c>
      <c r="D2687" t="s">
        <v>19</v>
      </c>
      <c r="E2687" t="s">
        <v>41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  <c r="N2687" t="s">
        <v>85</v>
      </c>
      <c r="O2687" t="s">
        <v>36</v>
      </c>
      <c r="P2687" t="s">
        <v>23</v>
      </c>
      <c r="Q2687" t="s">
        <v>32</v>
      </c>
      <c r="R2687" t="s">
        <v>33</v>
      </c>
      <c r="S2687" t="str">
        <f t="shared" si="41"/>
        <v/>
      </c>
    </row>
    <row r="2688" spans="1:19" x14ac:dyDescent="0.45">
      <c r="A2688">
        <v>15618765</v>
      </c>
      <c r="B2688" t="s">
        <v>1458</v>
      </c>
      <c r="C2688">
        <v>530</v>
      </c>
      <c r="D2688" t="s">
        <v>45</v>
      </c>
      <c r="E2688" t="s">
        <v>20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  <c r="N2688" t="s">
        <v>21</v>
      </c>
      <c r="O2688" t="s">
        <v>30</v>
      </c>
      <c r="P2688" t="s">
        <v>28</v>
      </c>
      <c r="Q2688" t="s">
        <v>24</v>
      </c>
      <c r="R2688" t="s">
        <v>25</v>
      </c>
      <c r="S2688" t="str">
        <f t="shared" si="41"/>
        <v/>
      </c>
    </row>
    <row r="2689" spans="1:19" x14ac:dyDescent="0.45">
      <c r="A2689">
        <v>15679148</v>
      </c>
      <c r="B2689" t="s">
        <v>377</v>
      </c>
      <c r="C2689">
        <v>508</v>
      </c>
      <c r="D2689" t="s">
        <v>19</v>
      </c>
      <c r="E2689" t="s">
        <v>41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  <c r="N2689" t="s">
        <v>21</v>
      </c>
      <c r="O2689" t="s">
        <v>30</v>
      </c>
      <c r="P2689" t="s">
        <v>39</v>
      </c>
      <c r="Q2689" t="s">
        <v>47</v>
      </c>
      <c r="R2689" t="s">
        <v>33</v>
      </c>
      <c r="S2689" t="str">
        <f t="shared" si="41"/>
        <v/>
      </c>
    </row>
    <row r="2690" spans="1:19" x14ac:dyDescent="0.45">
      <c r="A2690">
        <v>15728474</v>
      </c>
      <c r="B2690" t="s">
        <v>1025</v>
      </c>
      <c r="C2690">
        <v>558</v>
      </c>
      <c r="D2690" t="s">
        <v>45</v>
      </c>
      <c r="E2690" t="s">
        <v>41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  <c r="N2690" t="s">
        <v>35</v>
      </c>
      <c r="O2690" t="s">
        <v>30</v>
      </c>
      <c r="P2690" t="s">
        <v>39</v>
      </c>
      <c r="Q2690" t="s">
        <v>47</v>
      </c>
      <c r="R2690" t="s">
        <v>25</v>
      </c>
      <c r="S2690" t="str">
        <f t="shared" si="41"/>
        <v/>
      </c>
    </row>
    <row r="2691" spans="1:19" x14ac:dyDescent="0.45">
      <c r="A2691">
        <v>15636999</v>
      </c>
      <c r="B2691" t="s">
        <v>568</v>
      </c>
      <c r="C2691">
        <v>414</v>
      </c>
      <c r="D2691" t="s">
        <v>19</v>
      </c>
      <c r="E2691" t="s">
        <v>41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  <c r="N2691" t="s">
        <v>35</v>
      </c>
      <c r="O2691" t="s">
        <v>30</v>
      </c>
      <c r="P2691" t="s">
        <v>23</v>
      </c>
      <c r="Q2691" t="s">
        <v>32</v>
      </c>
      <c r="R2691" t="s">
        <v>25</v>
      </c>
      <c r="S2691" t="str">
        <f t="shared" ref="S2691:S2754" si="42">IF(AND(M2691=1,H2691&gt;=100000),"PRIORITY SAVE","")</f>
        <v/>
      </c>
    </row>
    <row r="2692" spans="1:19" x14ac:dyDescent="0.45">
      <c r="A2692">
        <v>15754261</v>
      </c>
      <c r="B2692" t="s">
        <v>209</v>
      </c>
      <c r="C2692">
        <v>648</v>
      </c>
      <c r="D2692" t="s">
        <v>27</v>
      </c>
      <c r="E2692" t="s">
        <v>41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  <c r="N2692" t="s">
        <v>21</v>
      </c>
      <c r="O2692" t="s">
        <v>22</v>
      </c>
      <c r="P2692" t="s">
        <v>28</v>
      </c>
      <c r="Q2692" t="s">
        <v>24</v>
      </c>
      <c r="R2692" t="s">
        <v>33</v>
      </c>
      <c r="S2692" t="str">
        <f t="shared" si="42"/>
        <v/>
      </c>
    </row>
    <row r="2693" spans="1:19" x14ac:dyDescent="0.45">
      <c r="A2693">
        <v>15629150</v>
      </c>
      <c r="B2693" t="s">
        <v>983</v>
      </c>
      <c r="C2693">
        <v>721</v>
      </c>
      <c r="D2693" t="s">
        <v>19</v>
      </c>
      <c r="E2693" t="s">
        <v>20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  <c r="N2693" t="s">
        <v>35</v>
      </c>
      <c r="O2693" t="s">
        <v>36</v>
      </c>
      <c r="P2693" t="s">
        <v>23</v>
      </c>
      <c r="Q2693" t="s">
        <v>24</v>
      </c>
      <c r="R2693" t="s">
        <v>33</v>
      </c>
      <c r="S2693" t="str">
        <f t="shared" si="42"/>
        <v/>
      </c>
    </row>
    <row r="2694" spans="1:19" x14ac:dyDescent="0.45">
      <c r="A2694">
        <v>15736274</v>
      </c>
      <c r="B2694" t="s">
        <v>1459</v>
      </c>
      <c r="C2694">
        <v>751</v>
      </c>
      <c r="D2694" t="s">
        <v>19</v>
      </c>
      <c r="E2694" t="s">
        <v>41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  <c r="N2694" t="s">
        <v>35</v>
      </c>
      <c r="O2694" t="s">
        <v>68</v>
      </c>
      <c r="P2694" t="s">
        <v>23</v>
      </c>
      <c r="Q2694" t="s">
        <v>32</v>
      </c>
      <c r="R2694" t="s">
        <v>33</v>
      </c>
      <c r="S2694" t="str">
        <f t="shared" si="42"/>
        <v/>
      </c>
    </row>
    <row r="2695" spans="1:19" x14ac:dyDescent="0.45">
      <c r="A2695">
        <v>15627697</v>
      </c>
      <c r="B2695" t="s">
        <v>886</v>
      </c>
      <c r="C2695">
        <v>662</v>
      </c>
      <c r="D2695" t="s">
        <v>19</v>
      </c>
      <c r="E2695" t="s">
        <v>41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  <c r="N2695" t="s">
        <v>35</v>
      </c>
      <c r="O2695" t="s">
        <v>22</v>
      </c>
      <c r="P2695" t="s">
        <v>23</v>
      </c>
      <c r="Q2695" t="s">
        <v>24</v>
      </c>
      <c r="R2695" t="s">
        <v>33</v>
      </c>
      <c r="S2695" t="str">
        <f t="shared" si="42"/>
        <v/>
      </c>
    </row>
    <row r="2696" spans="1:19" x14ac:dyDescent="0.45">
      <c r="A2696">
        <v>15721585</v>
      </c>
      <c r="B2696" t="s">
        <v>1460</v>
      </c>
      <c r="C2696">
        <v>628</v>
      </c>
      <c r="D2696" t="s">
        <v>45</v>
      </c>
      <c r="E2696" t="s">
        <v>41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  <c r="N2696" t="s">
        <v>46</v>
      </c>
      <c r="O2696" t="s">
        <v>22</v>
      </c>
      <c r="P2696" t="s">
        <v>39</v>
      </c>
      <c r="Q2696" t="s">
        <v>47</v>
      </c>
      <c r="R2696" t="s">
        <v>33</v>
      </c>
      <c r="S2696" t="str">
        <f t="shared" si="42"/>
        <v/>
      </c>
    </row>
    <row r="2697" spans="1:19" x14ac:dyDescent="0.45">
      <c r="A2697">
        <v>15639946</v>
      </c>
      <c r="B2697" t="s">
        <v>1461</v>
      </c>
      <c r="C2697">
        <v>597</v>
      </c>
      <c r="D2697" t="s">
        <v>45</v>
      </c>
      <c r="E2697" t="s">
        <v>20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  <c r="N2697" t="s">
        <v>35</v>
      </c>
      <c r="O2697" t="s">
        <v>22</v>
      </c>
      <c r="P2697" t="s">
        <v>31</v>
      </c>
      <c r="Q2697" t="s">
        <v>32</v>
      </c>
      <c r="R2697" t="s">
        <v>33</v>
      </c>
      <c r="S2697" t="str">
        <f t="shared" si="42"/>
        <v>PRIORITY SAVE</v>
      </c>
    </row>
    <row r="2698" spans="1:19" x14ac:dyDescent="0.45">
      <c r="A2698">
        <v>15792176</v>
      </c>
      <c r="B2698" t="s">
        <v>1462</v>
      </c>
      <c r="C2698">
        <v>698</v>
      </c>
      <c r="D2698" t="s">
        <v>27</v>
      </c>
      <c r="E2698" t="s">
        <v>20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  <c r="N2698" t="s">
        <v>21</v>
      </c>
      <c r="O2698" t="s">
        <v>36</v>
      </c>
      <c r="P2698" t="s">
        <v>28</v>
      </c>
      <c r="Q2698" t="s">
        <v>24</v>
      </c>
      <c r="R2698" t="s">
        <v>25</v>
      </c>
      <c r="S2698" t="str">
        <f t="shared" si="42"/>
        <v/>
      </c>
    </row>
    <row r="2699" spans="1:19" x14ac:dyDescent="0.45">
      <c r="A2699">
        <v>15699450</v>
      </c>
      <c r="B2699" t="s">
        <v>173</v>
      </c>
      <c r="C2699">
        <v>723</v>
      </c>
      <c r="D2699" t="s">
        <v>19</v>
      </c>
      <c r="E2699" t="s">
        <v>41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  <c r="N2699" t="s">
        <v>21</v>
      </c>
      <c r="O2699" t="s">
        <v>36</v>
      </c>
      <c r="P2699" t="s">
        <v>23</v>
      </c>
      <c r="Q2699" t="s">
        <v>32</v>
      </c>
      <c r="R2699" t="s">
        <v>33</v>
      </c>
      <c r="S2699" t="str">
        <f t="shared" si="42"/>
        <v/>
      </c>
    </row>
    <row r="2700" spans="1:19" x14ac:dyDescent="0.45">
      <c r="A2700">
        <v>15729954</v>
      </c>
      <c r="B2700" t="s">
        <v>1463</v>
      </c>
      <c r="C2700">
        <v>586</v>
      </c>
      <c r="D2700" t="s">
        <v>19</v>
      </c>
      <c r="E2700" t="s">
        <v>20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  <c r="N2700" t="s">
        <v>46</v>
      </c>
      <c r="O2700" t="s">
        <v>22</v>
      </c>
      <c r="P2700" t="s">
        <v>23</v>
      </c>
      <c r="Q2700" t="s">
        <v>47</v>
      </c>
      <c r="R2700" t="s">
        <v>33</v>
      </c>
      <c r="S2700" t="str">
        <f t="shared" si="42"/>
        <v/>
      </c>
    </row>
    <row r="2701" spans="1:19" x14ac:dyDescent="0.45">
      <c r="A2701">
        <v>15600103</v>
      </c>
      <c r="B2701" t="s">
        <v>676</v>
      </c>
      <c r="C2701">
        <v>633</v>
      </c>
      <c r="D2701" t="s">
        <v>45</v>
      </c>
      <c r="E2701" t="s">
        <v>20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  <c r="N2701" t="s">
        <v>46</v>
      </c>
      <c r="O2701" t="s">
        <v>22</v>
      </c>
      <c r="P2701" t="s">
        <v>39</v>
      </c>
      <c r="Q2701" t="s">
        <v>32</v>
      </c>
      <c r="R2701" t="s">
        <v>25</v>
      </c>
      <c r="S2701" t="str">
        <f t="shared" si="42"/>
        <v/>
      </c>
    </row>
    <row r="2702" spans="1:19" x14ac:dyDescent="0.45">
      <c r="A2702">
        <v>15786200</v>
      </c>
      <c r="B2702" t="s">
        <v>1464</v>
      </c>
      <c r="C2702">
        <v>564</v>
      </c>
      <c r="D2702" t="s">
        <v>19</v>
      </c>
      <c r="E2702" t="s">
        <v>41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  <c r="N2702" t="s">
        <v>35</v>
      </c>
      <c r="O2702" t="s">
        <v>30</v>
      </c>
      <c r="P2702" t="s">
        <v>23</v>
      </c>
      <c r="Q2702" t="s">
        <v>47</v>
      </c>
      <c r="R2702" t="s">
        <v>33</v>
      </c>
      <c r="S2702" t="str">
        <f t="shared" si="42"/>
        <v/>
      </c>
    </row>
    <row r="2703" spans="1:19" x14ac:dyDescent="0.45">
      <c r="A2703">
        <v>15797010</v>
      </c>
      <c r="B2703" t="s">
        <v>653</v>
      </c>
      <c r="C2703">
        <v>649</v>
      </c>
      <c r="D2703" t="s">
        <v>19</v>
      </c>
      <c r="E2703" t="s">
        <v>20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  <c r="N2703" t="s">
        <v>35</v>
      </c>
      <c r="O2703" t="s">
        <v>22</v>
      </c>
      <c r="P2703" t="s">
        <v>23</v>
      </c>
      <c r="Q2703" t="s">
        <v>24</v>
      </c>
      <c r="R2703" t="s">
        <v>33</v>
      </c>
      <c r="S2703" t="str">
        <f t="shared" si="42"/>
        <v/>
      </c>
    </row>
    <row r="2704" spans="1:19" x14ac:dyDescent="0.45">
      <c r="A2704">
        <v>15670172</v>
      </c>
      <c r="B2704" t="s">
        <v>771</v>
      </c>
      <c r="C2704">
        <v>622</v>
      </c>
      <c r="D2704" t="s">
        <v>19</v>
      </c>
      <c r="E2704" t="s">
        <v>20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  <c r="N2704" t="s">
        <v>35</v>
      </c>
      <c r="O2704" t="s">
        <v>22</v>
      </c>
      <c r="P2704" t="s">
        <v>39</v>
      </c>
      <c r="Q2704" t="s">
        <v>47</v>
      </c>
      <c r="R2704" t="s">
        <v>25</v>
      </c>
      <c r="S2704" t="str">
        <f t="shared" si="42"/>
        <v/>
      </c>
    </row>
    <row r="2705" spans="1:19" x14ac:dyDescent="0.45">
      <c r="A2705">
        <v>15627352</v>
      </c>
      <c r="B2705" t="s">
        <v>1465</v>
      </c>
      <c r="C2705">
        <v>459</v>
      </c>
      <c r="D2705" t="s">
        <v>45</v>
      </c>
      <c r="E2705" t="s">
        <v>41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  <c r="N2705" t="s">
        <v>21</v>
      </c>
      <c r="O2705" t="s">
        <v>30</v>
      </c>
      <c r="P2705" t="s">
        <v>39</v>
      </c>
      <c r="Q2705" t="s">
        <v>32</v>
      </c>
      <c r="R2705" t="s">
        <v>25</v>
      </c>
      <c r="S2705" t="str">
        <f t="shared" si="42"/>
        <v>PRIORITY SAVE</v>
      </c>
    </row>
    <row r="2706" spans="1:19" x14ac:dyDescent="0.45">
      <c r="A2706">
        <v>15622494</v>
      </c>
      <c r="B2706" t="s">
        <v>336</v>
      </c>
      <c r="C2706">
        <v>718</v>
      </c>
      <c r="D2706" t="s">
        <v>19</v>
      </c>
      <c r="E2706" t="s">
        <v>41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  <c r="N2706" t="s">
        <v>46</v>
      </c>
      <c r="O2706" t="s">
        <v>36</v>
      </c>
      <c r="P2706" t="s">
        <v>23</v>
      </c>
      <c r="Q2706" t="s">
        <v>24</v>
      </c>
      <c r="R2706" t="s">
        <v>33</v>
      </c>
      <c r="S2706" t="str">
        <f t="shared" si="42"/>
        <v/>
      </c>
    </row>
    <row r="2707" spans="1:19" x14ac:dyDescent="0.45">
      <c r="A2707">
        <v>15585835</v>
      </c>
      <c r="B2707" t="s">
        <v>1466</v>
      </c>
      <c r="C2707">
        <v>655</v>
      </c>
      <c r="D2707" t="s">
        <v>27</v>
      </c>
      <c r="E2707" t="s">
        <v>20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  <c r="N2707" t="s">
        <v>35</v>
      </c>
      <c r="O2707" t="s">
        <v>22</v>
      </c>
      <c r="P2707" t="s">
        <v>39</v>
      </c>
      <c r="Q2707" t="s">
        <v>47</v>
      </c>
      <c r="R2707" t="s">
        <v>33</v>
      </c>
      <c r="S2707" t="str">
        <f t="shared" si="42"/>
        <v/>
      </c>
    </row>
    <row r="2708" spans="1:19" x14ac:dyDescent="0.45">
      <c r="A2708">
        <v>15595071</v>
      </c>
      <c r="B2708" t="s">
        <v>1343</v>
      </c>
      <c r="C2708">
        <v>696</v>
      </c>
      <c r="D2708" t="s">
        <v>19</v>
      </c>
      <c r="E2708" t="s">
        <v>41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  <c r="N2708" t="s">
        <v>46</v>
      </c>
      <c r="O2708" t="s">
        <v>36</v>
      </c>
      <c r="P2708" t="s">
        <v>39</v>
      </c>
      <c r="Q2708" t="s">
        <v>53</v>
      </c>
      <c r="R2708" t="s">
        <v>25</v>
      </c>
      <c r="S2708" t="str">
        <f t="shared" si="42"/>
        <v/>
      </c>
    </row>
    <row r="2709" spans="1:19" x14ac:dyDescent="0.45">
      <c r="A2709">
        <v>15628203</v>
      </c>
      <c r="B2709" t="s">
        <v>390</v>
      </c>
      <c r="C2709">
        <v>637</v>
      </c>
      <c r="D2709" t="s">
        <v>19</v>
      </c>
      <c r="E2709" t="s">
        <v>20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  <c r="N2709" t="s">
        <v>35</v>
      </c>
      <c r="O2709" t="s">
        <v>22</v>
      </c>
      <c r="P2709" t="s">
        <v>39</v>
      </c>
      <c r="Q2709" t="s">
        <v>47</v>
      </c>
      <c r="R2709" t="s">
        <v>25</v>
      </c>
      <c r="S2709" t="str">
        <f t="shared" si="42"/>
        <v/>
      </c>
    </row>
    <row r="2710" spans="1:19" x14ac:dyDescent="0.45">
      <c r="A2710">
        <v>15667190</v>
      </c>
      <c r="B2710" t="s">
        <v>333</v>
      </c>
      <c r="C2710">
        <v>630</v>
      </c>
      <c r="D2710" t="s">
        <v>27</v>
      </c>
      <c r="E2710" t="s">
        <v>20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  <c r="N2710" t="s">
        <v>46</v>
      </c>
      <c r="O2710" t="s">
        <v>22</v>
      </c>
      <c r="P2710" t="s">
        <v>28</v>
      </c>
      <c r="Q2710" t="s">
        <v>24</v>
      </c>
      <c r="R2710" t="s">
        <v>25</v>
      </c>
      <c r="S2710" t="str">
        <f t="shared" si="42"/>
        <v/>
      </c>
    </row>
    <row r="2711" spans="1:19" x14ac:dyDescent="0.45">
      <c r="A2711">
        <v>15780212</v>
      </c>
      <c r="B2711" t="s">
        <v>568</v>
      </c>
      <c r="C2711">
        <v>592</v>
      </c>
      <c r="D2711" t="s">
        <v>19</v>
      </c>
      <c r="E2711" t="s">
        <v>41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  <c r="N2711" t="s">
        <v>35</v>
      </c>
      <c r="O2711" t="s">
        <v>22</v>
      </c>
      <c r="P2711" t="s">
        <v>31</v>
      </c>
      <c r="Q2711" t="s">
        <v>47</v>
      </c>
      <c r="R2711" t="s">
        <v>25</v>
      </c>
      <c r="S2711" t="str">
        <f t="shared" si="42"/>
        <v/>
      </c>
    </row>
    <row r="2712" spans="1:19" x14ac:dyDescent="0.45">
      <c r="A2712">
        <v>15766869</v>
      </c>
      <c r="B2712" t="s">
        <v>1467</v>
      </c>
      <c r="C2712">
        <v>634</v>
      </c>
      <c r="D2712" t="s">
        <v>45</v>
      </c>
      <c r="E2712" t="s">
        <v>41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  <c r="N2712" t="s">
        <v>35</v>
      </c>
      <c r="O2712" t="s">
        <v>22</v>
      </c>
      <c r="P2712" t="s">
        <v>28</v>
      </c>
      <c r="Q2712" t="s">
        <v>24</v>
      </c>
      <c r="R2712" t="s">
        <v>33</v>
      </c>
      <c r="S2712" t="str">
        <f t="shared" si="42"/>
        <v/>
      </c>
    </row>
    <row r="2713" spans="1:19" x14ac:dyDescent="0.45">
      <c r="A2713">
        <v>15775741</v>
      </c>
      <c r="B2713" t="s">
        <v>1468</v>
      </c>
      <c r="C2713">
        <v>608</v>
      </c>
      <c r="D2713" t="s">
        <v>19</v>
      </c>
      <c r="E2713" t="s">
        <v>20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  <c r="N2713" t="s">
        <v>46</v>
      </c>
      <c r="O2713" t="s">
        <v>22</v>
      </c>
      <c r="P2713" t="s">
        <v>23</v>
      </c>
      <c r="Q2713" t="s">
        <v>53</v>
      </c>
      <c r="R2713" t="s">
        <v>33</v>
      </c>
      <c r="S2713" t="str">
        <f t="shared" si="42"/>
        <v/>
      </c>
    </row>
    <row r="2714" spans="1:19" x14ac:dyDescent="0.45">
      <c r="A2714">
        <v>15628170</v>
      </c>
      <c r="B2714" t="s">
        <v>348</v>
      </c>
      <c r="C2714">
        <v>565</v>
      </c>
      <c r="D2714" t="s">
        <v>45</v>
      </c>
      <c r="E2714" t="s">
        <v>20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  <c r="N2714" t="s">
        <v>35</v>
      </c>
      <c r="O2714" t="s">
        <v>30</v>
      </c>
      <c r="P2714" t="s">
        <v>28</v>
      </c>
      <c r="Q2714" t="s">
        <v>53</v>
      </c>
      <c r="R2714" t="s">
        <v>25</v>
      </c>
      <c r="S2714" t="str">
        <f t="shared" si="42"/>
        <v/>
      </c>
    </row>
    <row r="2715" spans="1:19" x14ac:dyDescent="0.45">
      <c r="A2715">
        <v>15701318</v>
      </c>
      <c r="B2715" t="s">
        <v>250</v>
      </c>
      <c r="C2715">
        <v>763</v>
      </c>
      <c r="D2715" t="s">
        <v>27</v>
      </c>
      <c r="E2715" t="s">
        <v>41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  <c r="N2715" t="s">
        <v>85</v>
      </c>
      <c r="O2715" t="s">
        <v>68</v>
      </c>
      <c r="P2715" t="s">
        <v>39</v>
      </c>
      <c r="Q2715" t="s">
        <v>53</v>
      </c>
      <c r="R2715" t="s">
        <v>25</v>
      </c>
      <c r="S2715" t="str">
        <f t="shared" si="42"/>
        <v/>
      </c>
    </row>
    <row r="2716" spans="1:19" x14ac:dyDescent="0.45">
      <c r="A2716">
        <v>15710928</v>
      </c>
      <c r="B2716" t="s">
        <v>1469</v>
      </c>
      <c r="C2716">
        <v>665</v>
      </c>
      <c r="D2716" t="s">
        <v>19</v>
      </c>
      <c r="E2716" t="s">
        <v>20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  <c r="N2716" t="s">
        <v>43</v>
      </c>
      <c r="O2716" t="s">
        <v>22</v>
      </c>
      <c r="P2716" t="s">
        <v>39</v>
      </c>
      <c r="Q2716" t="s">
        <v>32</v>
      </c>
      <c r="R2716" t="s">
        <v>25</v>
      </c>
      <c r="S2716" t="str">
        <f t="shared" si="42"/>
        <v/>
      </c>
    </row>
    <row r="2717" spans="1:19" x14ac:dyDescent="0.45">
      <c r="A2717">
        <v>15682547</v>
      </c>
      <c r="B2717" t="s">
        <v>983</v>
      </c>
      <c r="C2717">
        <v>649</v>
      </c>
      <c r="D2717" t="s">
        <v>19</v>
      </c>
      <c r="E2717" t="s">
        <v>41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  <c r="N2717" t="s">
        <v>35</v>
      </c>
      <c r="O2717" t="s">
        <v>22</v>
      </c>
      <c r="P2717" t="s">
        <v>39</v>
      </c>
      <c r="Q2717" t="s">
        <v>24</v>
      </c>
      <c r="R2717" t="s">
        <v>25</v>
      </c>
      <c r="S2717" t="str">
        <f t="shared" si="42"/>
        <v/>
      </c>
    </row>
    <row r="2718" spans="1:19" x14ac:dyDescent="0.45">
      <c r="A2718">
        <v>15631170</v>
      </c>
      <c r="B2718" t="s">
        <v>76</v>
      </c>
      <c r="C2718">
        <v>695</v>
      </c>
      <c r="D2718" t="s">
        <v>19</v>
      </c>
      <c r="E2718" t="s">
        <v>41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  <c r="N2718" t="s">
        <v>21</v>
      </c>
      <c r="O2718" t="s">
        <v>36</v>
      </c>
      <c r="P2718" t="s">
        <v>23</v>
      </c>
      <c r="Q2718" t="s">
        <v>47</v>
      </c>
      <c r="R2718" t="s">
        <v>33</v>
      </c>
      <c r="S2718" t="str">
        <f t="shared" si="42"/>
        <v/>
      </c>
    </row>
    <row r="2719" spans="1:19" x14ac:dyDescent="0.45">
      <c r="A2719">
        <v>15648702</v>
      </c>
      <c r="B2719" t="s">
        <v>1470</v>
      </c>
      <c r="C2719">
        <v>775</v>
      </c>
      <c r="D2719" t="s">
        <v>45</v>
      </c>
      <c r="E2719" t="s">
        <v>41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  <c r="N2719" t="s">
        <v>85</v>
      </c>
      <c r="O2719" t="s">
        <v>68</v>
      </c>
      <c r="P2719" t="s">
        <v>39</v>
      </c>
      <c r="Q2719" t="s">
        <v>32</v>
      </c>
      <c r="R2719" t="s">
        <v>33</v>
      </c>
      <c r="S2719" t="str">
        <f t="shared" si="42"/>
        <v/>
      </c>
    </row>
    <row r="2720" spans="1:19" x14ac:dyDescent="0.45">
      <c r="A2720">
        <v>15783444</v>
      </c>
      <c r="B2720" t="s">
        <v>100</v>
      </c>
      <c r="C2720">
        <v>788</v>
      </c>
      <c r="D2720" t="s">
        <v>19</v>
      </c>
      <c r="E2720" t="s">
        <v>20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  <c r="N2720" t="s">
        <v>35</v>
      </c>
      <c r="O2720" t="s">
        <v>68</v>
      </c>
      <c r="P2720" t="s">
        <v>39</v>
      </c>
      <c r="Q2720" t="s">
        <v>47</v>
      </c>
      <c r="R2720" t="s">
        <v>25</v>
      </c>
      <c r="S2720" t="str">
        <f t="shared" si="42"/>
        <v/>
      </c>
    </row>
    <row r="2721" spans="1:19" x14ac:dyDescent="0.45">
      <c r="A2721">
        <v>15809178</v>
      </c>
      <c r="B2721" t="s">
        <v>773</v>
      </c>
      <c r="C2721">
        <v>569</v>
      </c>
      <c r="D2721" t="s">
        <v>45</v>
      </c>
      <c r="E2721" t="s">
        <v>20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  <c r="N2721" t="s">
        <v>21</v>
      </c>
      <c r="O2721" t="s">
        <v>30</v>
      </c>
      <c r="P2721" t="s">
        <v>39</v>
      </c>
      <c r="Q2721" t="s">
        <v>53</v>
      </c>
      <c r="R2721" t="s">
        <v>25</v>
      </c>
      <c r="S2721" t="str">
        <f t="shared" si="42"/>
        <v>PRIORITY SAVE</v>
      </c>
    </row>
    <row r="2722" spans="1:19" x14ac:dyDescent="0.45">
      <c r="A2722">
        <v>15806688</v>
      </c>
      <c r="B2722" t="s">
        <v>781</v>
      </c>
      <c r="C2722">
        <v>726</v>
      </c>
      <c r="D2722" t="s">
        <v>27</v>
      </c>
      <c r="E2722" t="s">
        <v>20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  <c r="N2722" t="s">
        <v>43</v>
      </c>
      <c r="O2722" t="s">
        <v>36</v>
      </c>
      <c r="P2722" t="s">
        <v>39</v>
      </c>
      <c r="Q2722" t="s">
        <v>32</v>
      </c>
      <c r="R2722" t="s">
        <v>33</v>
      </c>
      <c r="S2722" t="str">
        <f t="shared" si="42"/>
        <v>PRIORITY SAVE</v>
      </c>
    </row>
    <row r="2723" spans="1:19" x14ac:dyDescent="0.45">
      <c r="A2723">
        <v>15576824</v>
      </c>
      <c r="B2723" t="s">
        <v>161</v>
      </c>
      <c r="C2723">
        <v>564</v>
      </c>
      <c r="D2723" t="s">
        <v>45</v>
      </c>
      <c r="E2723" t="s">
        <v>20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  <c r="N2723" t="s">
        <v>21</v>
      </c>
      <c r="O2723" t="s">
        <v>30</v>
      </c>
      <c r="P2723" t="s">
        <v>39</v>
      </c>
      <c r="Q2723" t="s">
        <v>47</v>
      </c>
      <c r="R2723" t="s">
        <v>33</v>
      </c>
      <c r="S2723" t="str">
        <f t="shared" si="42"/>
        <v>PRIORITY SAVE</v>
      </c>
    </row>
    <row r="2724" spans="1:19" x14ac:dyDescent="0.45">
      <c r="A2724">
        <v>15675422</v>
      </c>
      <c r="B2724" t="s">
        <v>1047</v>
      </c>
      <c r="C2724">
        <v>544</v>
      </c>
      <c r="D2724" t="s">
        <v>19</v>
      </c>
      <c r="E2724" t="s">
        <v>20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  <c r="N2724" t="s">
        <v>35</v>
      </c>
      <c r="O2724" t="s">
        <v>30</v>
      </c>
      <c r="P2724" t="s">
        <v>39</v>
      </c>
      <c r="Q2724" t="s">
        <v>53</v>
      </c>
      <c r="R2724" t="s">
        <v>25</v>
      </c>
      <c r="S2724" t="str">
        <f t="shared" si="42"/>
        <v/>
      </c>
    </row>
    <row r="2725" spans="1:19" x14ac:dyDescent="0.45">
      <c r="A2725">
        <v>15681550</v>
      </c>
      <c r="B2725" t="s">
        <v>1471</v>
      </c>
      <c r="C2725">
        <v>614</v>
      </c>
      <c r="D2725" t="s">
        <v>19</v>
      </c>
      <c r="E2725" t="s">
        <v>20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  <c r="N2725" t="s">
        <v>21</v>
      </c>
      <c r="O2725" t="s">
        <v>22</v>
      </c>
      <c r="P2725" t="s">
        <v>39</v>
      </c>
      <c r="Q2725" t="s">
        <v>32</v>
      </c>
      <c r="R2725" t="s">
        <v>25</v>
      </c>
      <c r="S2725" t="str">
        <f t="shared" si="42"/>
        <v/>
      </c>
    </row>
    <row r="2726" spans="1:19" x14ac:dyDescent="0.45">
      <c r="A2726">
        <v>15812628</v>
      </c>
      <c r="B2726" t="s">
        <v>1472</v>
      </c>
      <c r="C2726">
        <v>453</v>
      </c>
      <c r="D2726" t="s">
        <v>45</v>
      </c>
      <c r="E2726" t="s">
        <v>20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  <c r="N2726" t="s">
        <v>35</v>
      </c>
      <c r="O2726" t="s">
        <v>30</v>
      </c>
      <c r="P2726" t="s">
        <v>39</v>
      </c>
      <c r="Q2726" t="s">
        <v>32</v>
      </c>
      <c r="R2726" t="s">
        <v>25</v>
      </c>
      <c r="S2726" t="str">
        <f t="shared" si="42"/>
        <v/>
      </c>
    </row>
    <row r="2727" spans="1:19" x14ac:dyDescent="0.45">
      <c r="A2727">
        <v>15597951</v>
      </c>
      <c r="B2727" t="s">
        <v>443</v>
      </c>
      <c r="C2727">
        <v>471</v>
      </c>
      <c r="D2727" t="s">
        <v>19</v>
      </c>
      <c r="E2727" t="s">
        <v>20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  <c r="N2727" t="s">
        <v>43</v>
      </c>
      <c r="O2727" t="s">
        <v>30</v>
      </c>
      <c r="P2727" t="s">
        <v>39</v>
      </c>
      <c r="Q2727" t="s">
        <v>47</v>
      </c>
      <c r="R2727" t="s">
        <v>25</v>
      </c>
      <c r="S2727" t="str">
        <f t="shared" si="42"/>
        <v/>
      </c>
    </row>
    <row r="2728" spans="1:19" x14ac:dyDescent="0.45">
      <c r="A2728">
        <v>15807045</v>
      </c>
      <c r="B2728" t="s">
        <v>893</v>
      </c>
      <c r="C2728">
        <v>829</v>
      </c>
      <c r="D2728" t="s">
        <v>45</v>
      </c>
      <c r="E2728" t="s">
        <v>20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  <c r="N2728" t="s">
        <v>35</v>
      </c>
      <c r="O2728" t="s">
        <v>38</v>
      </c>
      <c r="P2728" t="s">
        <v>39</v>
      </c>
      <c r="Q2728" t="s">
        <v>47</v>
      </c>
      <c r="R2728" t="s">
        <v>25</v>
      </c>
      <c r="S2728" t="str">
        <f t="shared" si="42"/>
        <v/>
      </c>
    </row>
    <row r="2729" spans="1:19" x14ac:dyDescent="0.45">
      <c r="A2729">
        <v>15581748</v>
      </c>
      <c r="B2729" t="s">
        <v>653</v>
      </c>
      <c r="C2729">
        <v>754</v>
      </c>
      <c r="D2729" t="s">
        <v>45</v>
      </c>
      <c r="E2729" t="s">
        <v>41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  <c r="N2729" t="s">
        <v>43</v>
      </c>
      <c r="O2729" t="s">
        <v>68</v>
      </c>
      <c r="P2729" t="s">
        <v>39</v>
      </c>
      <c r="Q2729" t="s">
        <v>24</v>
      </c>
      <c r="R2729" t="s">
        <v>33</v>
      </c>
      <c r="S2729" t="str">
        <f t="shared" si="42"/>
        <v/>
      </c>
    </row>
    <row r="2730" spans="1:19" x14ac:dyDescent="0.45">
      <c r="A2730">
        <v>15770420</v>
      </c>
      <c r="B2730" t="s">
        <v>1473</v>
      </c>
      <c r="C2730">
        <v>749</v>
      </c>
      <c r="D2730" t="s">
        <v>45</v>
      </c>
      <c r="E2730" t="s">
        <v>41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  <c r="N2730" t="s">
        <v>21</v>
      </c>
      <c r="O2730" t="s">
        <v>68</v>
      </c>
      <c r="P2730" t="s">
        <v>28</v>
      </c>
      <c r="Q2730" t="s">
        <v>53</v>
      </c>
      <c r="R2730" t="s">
        <v>33</v>
      </c>
      <c r="S2730" t="str">
        <f t="shared" si="42"/>
        <v/>
      </c>
    </row>
    <row r="2731" spans="1:19" x14ac:dyDescent="0.45">
      <c r="A2731">
        <v>15608230</v>
      </c>
      <c r="B2731" t="s">
        <v>1474</v>
      </c>
      <c r="C2731">
        <v>667</v>
      </c>
      <c r="D2731" t="s">
        <v>19</v>
      </c>
      <c r="E2731" t="s">
        <v>41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  <c r="N2731" t="s">
        <v>46</v>
      </c>
      <c r="O2731" t="s">
        <v>22</v>
      </c>
      <c r="P2731" t="s">
        <v>23</v>
      </c>
      <c r="Q2731" t="s">
        <v>24</v>
      </c>
      <c r="R2731" t="s">
        <v>33</v>
      </c>
      <c r="S2731" t="str">
        <f t="shared" si="42"/>
        <v/>
      </c>
    </row>
    <row r="2732" spans="1:19" x14ac:dyDescent="0.45">
      <c r="A2732">
        <v>15730339</v>
      </c>
      <c r="B2732" t="s">
        <v>554</v>
      </c>
      <c r="C2732">
        <v>670</v>
      </c>
      <c r="D2732" t="s">
        <v>27</v>
      </c>
      <c r="E2732" t="s">
        <v>41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  <c r="N2732" t="s">
        <v>35</v>
      </c>
      <c r="O2732" t="s">
        <v>36</v>
      </c>
      <c r="P2732" t="s">
        <v>39</v>
      </c>
      <c r="Q2732" t="s">
        <v>47</v>
      </c>
      <c r="R2732" t="s">
        <v>25</v>
      </c>
      <c r="S2732" t="str">
        <f t="shared" si="42"/>
        <v/>
      </c>
    </row>
    <row r="2733" spans="1:19" x14ac:dyDescent="0.45">
      <c r="A2733">
        <v>15712584</v>
      </c>
      <c r="B2733" t="s">
        <v>274</v>
      </c>
      <c r="C2733">
        <v>670</v>
      </c>
      <c r="D2733" t="s">
        <v>19</v>
      </c>
      <c r="E2733" t="s">
        <v>20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  <c r="N2733" t="s">
        <v>35</v>
      </c>
      <c r="O2733" t="s">
        <v>36</v>
      </c>
      <c r="P2733" t="s">
        <v>23</v>
      </c>
      <c r="Q2733" t="s">
        <v>32</v>
      </c>
      <c r="R2733" t="s">
        <v>33</v>
      </c>
      <c r="S2733" t="str">
        <f t="shared" si="42"/>
        <v/>
      </c>
    </row>
    <row r="2734" spans="1:19" x14ac:dyDescent="0.45">
      <c r="A2734">
        <v>15592816</v>
      </c>
      <c r="B2734" t="s">
        <v>1475</v>
      </c>
      <c r="C2734">
        <v>623</v>
      </c>
      <c r="D2734" t="s">
        <v>45</v>
      </c>
      <c r="E2734" t="s">
        <v>20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  <c r="N2734" t="s">
        <v>21</v>
      </c>
      <c r="O2734" t="s">
        <v>22</v>
      </c>
      <c r="P2734" t="s">
        <v>39</v>
      </c>
      <c r="Q2734" t="s">
        <v>24</v>
      </c>
      <c r="R2734" t="s">
        <v>25</v>
      </c>
      <c r="S2734" t="str">
        <f t="shared" si="42"/>
        <v>PRIORITY SAVE</v>
      </c>
    </row>
    <row r="2735" spans="1:19" x14ac:dyDescent="0.45">
      <c r="A2735">
        <v>15641480</v>
      </c>
      <c r="B2735" t="s">
        <v>1476</v>
      </c>
      <c r="C2735">
        <v>571</v>
      </c>
      <c r="D2735" t="s">
        <v>19</v>
      </c>
      <c r="E2735" t="s">
        <v>41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  <c r="N2735" t="s">
        <v>35</v>
      </c>
      <c r="O2735" t="s">
        <v>30</v>
      </c>
      <c r="P2735" t="s">
        <v>39</v>
      </c>
      <c r="Q2735" t="s">
        <v>47</v>
      </c>
      <c r="R2735" t="s">
        <v>25</v>
      </c>
      <c r="S2735" t="str">
        <f t="shared" si="42"/>
        <v/>
      </c>
    </row>
    <row r="2736" spans="1:19" x14ac:dyDescent="0.45">
      <c r="A2736">
        <v>15708505</v>
      </c>
      <c r="B2736" t="s">
        <v>772</v>
      </c>
      <c r="C2736">
        <v>641</v>
      </c>
      <c r="D2736" t="s">
        <v>45</v>
      </c>
      <c r="E2736" t="s">
        <v>20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  <c r="N2736" t="s">
        <v>35</v>
      </c>
      <c r="O2736" t="s">
        <v>22</v>
      </c>
      <c r="P2736" t="s">
        <v>28</v>
      </c>
      <c r="Q2736" t="s">
        <v>32</v>
      </c>
      <c r="R2736" t="s">
        <v>33</v>
      </c>
      <c r="S2736" t="str">
        <f t="shared" si="42"/>
        <v/>
      </c>
    </row>
    <row r="2737" spans="1:19" x14ac:dyDescent="0.45">
      <c r="A2737">
        <v>15791131</v>
      </c>
      <c r="B2737" t="s">
        <v>1477</v>
      </c>
      <c r="C2737">
        <v>551</v>
      </c>
      <c r="D2737" t="s">
        <v>45</v>
      </c>
      <c r="E2737" t="s">
        <v>20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  <c r="N2737" t="s">
        <v>35</v>
      </c>
      <c r="O2737" t="s">
        <v>30</v>
      </c>
      <c r="P2737" t="s">
        <v>39</v>
      </c>
      <c r="Q2737" t="s">
        <v>24</v>
      </c>
      <c r="R2737" t="s">
        <v>25</v>
      </c>
      <c r="S2737" t="str">
        <f t="shared" si="42"/>
        <v/>
      </c>
    </row>
    <row r="2738" spans="1:19" x14ac:dyDescent="0.45">
      <c r="A2738">
        <v>15618225</v>
      </c>
      <c r="B2738" t="s">
        <v>1478</v>
      </c>
      <c r="C2738">
        <v>741</v>
      </c>
      <c r="D2738" t="s">
        <v>45</v>
      </c>
      <c r="E2738" t="s">
        <v>41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  <c r="N2738" t="s">
        <v>35</v>
      </c>
      <c r="O2738" t="s">
        <v>68</v>
      </c>
      <c r="P2738" t="s">
        <v>39</v>
      </c>
      <c r="Q2738" t="s">
        <v>32</v>
      </c>
      <c r="R2738" t="s">
        <v>33</v>
      </c>
      <c r="S2738" t="str">
        <f t="shared" si="42"/>
        <v/>
      </c>
    </row>
    <row r="2739" spans="1:19" x14ac:dyDescent="0.45">
      <c r="A2739">
        <v>15644724</v>
      </c>
      <c r="B2739" t="s">
        <v>1057</v>
      </c>
      <c r="C2739">
        <v>472</v>
      </c>
      <c r="D2739" t="s">
        <v>19</v>
      </c>
      <c r="E2739" t="s">
        <v>41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  <c r="N2739" t="s">
        <v>35</v>
      </c>
      <c r="O2739" t="s">
        <v>30</v>
      </c>
      <c r="P2739" t="s">
        <v>28</v>
      </c>
      <c r="Q2739" t="s">
        <v>47</v>
      </c>
      <c r="R2739" t="s">
        <v>33</v>
      </c>
      <c r="S2739" t="str">
        <f t="shared" si="42"/>
        <v/>
      </c>
    </row>
    <row r="2740" spans="1:19" x14ac:dyDescent="0.45">
      <c r="A2740">
        <v>15662098</v>
      </c>
      <c r="B2740" t="s">
        <v>685</v>
      </c>
      <c r="C2740">
        <v>650</v>
      </c>
      <c r="D2740" t="s">
        <v>27</v>
      </c>
      <c r="E2740" t="s">
        <v>41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  <c r="N2740" t="s">
        <v>21</v>
      </c>
      <c r="O2740" t="s">
        <v>22</v>
      </c>
      <c r="P2740" t="s">
        <v>39</v>
      </c>
      <c r="Q2740" t="s">
        <v>47</v>
      </c>
      <c r="R2740" t="s">
        <v>33</v>
      </c>
      <c r="S2740" t="str">
        <f t="shared" si="42"/>
        <v>PRIORITY SAVE</v>
      </c>
    </row>
    <row r="2741" spans="1:19" x14ac:dyDescent="0.45">
      <c r="A2741">
        <v>15723894</v>
      </c>
      <c r="B2741" t="s">
        <v>1479</v>
      </c>
      <c r="C2741">
        <v>625</v>
      </c>
      <c r="D2741" t="s">
        <v>19</v>
      </c>
      <c r="E2741" t="s">
        <v>41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  <c r="N2741" t="s">
        <v>21</v>
      </c>
      <c r="O2741" t="s">
        <v>22</v>
      </c>
      <c r="P2741" t="s">
        <v>39</v>
      </c>
      <c r="Q2741" t="s">
        <v>32</v>
      </c>
      <c r="R2741" t="s">
        <v>25</v>
      </c>
      <c r="S2741" t="str">
        <f t="shared" si="42"/>
        <v/>
      </c>
    </row>
    <row r="2742" spans="1:19" x14ac:dyDescent="0.45">
      <c r="A2742">
        <v>15787699</v>
      </c>
      <c r="B2742" t="s">
        <v>532</v>
      </c>
      <c r="C2742">
        <v>650</v>
      </c>
      <c r="D2742" t="s">
        <v>45</v>
      </c>
      <c r="E2742" t="s">
        <v>41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  <c r="N2742" t="s">
        <v>35</v>
      </c>
      <c r="O2742" t="s">
        <v>22</v>
      </c>
      <c r="P2742" t="s">
        <v>39</v>
      </c>
      <c r="Q2742" t="s">
        <v>47</v>
      </c>
      <c r="R2742" t="s">
        <v>25</v>
      </c>
      <c r="S2742" t="str">
        <f t="shared" si="42"/>
        <v/>
      </c>
    </row>
    <row r="2743" spans="1:19" x14ac:dyDescent="0.45">
      <c r="A2743">
        <v>15687738</v>
      </c>
      <c r="B2743" t="s">
        <v>1480</v>
      </c>
      <c r="C2743">
        <v>535</v>
      </c>
      <c r="D2743" t="s">
        <v>19</v>
      </c>
      <c r="E2743" t="s">
        <v>20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  <c r="N2743" t="s">
        <v>35</v>
      </c>
      <c r="O2743" t="s">
        <v>30</v>
      </c>
      <c r="P2743" t="s">
        <v>23</v>
      </c>
      <c r="Q2743" t="s">
        <v>32</v>
      </c>
      <c r="R2743" t="s">
        <v>33</v>
      </c>
      <c r="S2743" t="str">
        <f t="shared" si="42"/>
        <v/>
      </c>
    </row>
    <row r="2744" spans="1:19" x14ac:dyDescent="0.45">
      <c r="A2744">
        <v>15576126</v>
      </c>
      <c r="B2744" t="s">
        <v>67</v>
      </c>
      <c r="C2744">
        <v>649</v>
      </c>
      <c r="D2744" t="s">
        <v>19</v>
      </c>
      <c r="E2744" t="s">
        <v>20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  <c r="N2744" t="s">
        <v>21</v>
      </c>
      <c r="O2744" t="s">
        <v>22</v>
      </c>
      <c r="P2744" t="s">
        <v>39</v>
      </c>
      <c r="Q2744" t="s">
        <v>24</v>
      </c>
      <c r="R2744" t="s">
        <v>25</v>
      </c>
      <c r="S2744" t="str">
        <f t="shared" si="42"/>
        <v/>
      </c>
    </row>
    <row r="2745" spans="1:19" x14ac:dyDescent="0.45">
      <c r="A2745">
        <v>15658889</v>
      </c>
      <c r="B2745" t="s">
        <v>78</v>
      </c>
      <c r="C2745">
        <v>689</v>
      </c>
      <c r="D2745" t="s">
        <v>19</v>
      </c>
      <c r="E2745" t="s">
        <v>41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  <c r="N2745" t="s">
        <v>46</v>
      </c>
      <c r="O2745" t="s">
        <v>36</v>
      </c>
      <c r="P2745" t="s">
        <v>39</v>
      </c>
      <c r="Q2745" t="s">
        <v>47</v>
      </c>
      <c r="R2745" t="s">
        <v>25</v>
      </c>
      <c r="S2745" t="str">
        <f t="shared" si="42"/>
        <v>PRIORITY SAVE</v>
      </c>
    </row>
    <row r="2746" spans="1:19" x14ac:dyDescent="0.45">
      <c r="A2746">
        <v>15667046</v>
      </c>
      <c r="B2746" t="s">
        <v>1365</v>
      </c>
      <c r="C2746">
        <v>694</v>
      </c>
      <c r="D2746" t="s">
        <v>27</v>
      </c>
      <c r="E2746" t="s">
        <v>41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  <c r="N2746" t="s">
        <v>35</v>
      </c>
      <c r="O2746" t="s">
        <v>36</v>
      </c>
      <c r="P2746" t="s">
        <v>39</v>
      </c>
      <c r="Q2746" t="s">
        <v>32</v>
      </c>
      <c r="R2746" t="s">
        <v>25</v>
      </c>
      <c r="S2746" t="str">
        <f t="shared" si="42"/>
        <v/>
      </c>
    </row>
    <row r="2747" spans="1:19" x14ac:dyDescent="0.45">
      <c r="A2747">
        <v>15669957</v>
      </c>
      <c r="B2747" t="s">
        <v>1481</v>
      </c>
      <c r="C2747">
        <v>655</v>
      </c>
      <c r="D2747" t="s">
        <v>45</v>
      </c>
      <c r="E2747" t="s">
        <v>41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  <c r="N2747" t="s">
        <v>43</v>
      </c>
      <c r="O2747" t="s">
        <v>22</v>
      </c>
      <c r="P2747" t="s">
        <v>39</v>
      </c>
      <c r="Q2747" t="s">
        <v>53</v>
      </c>
      <c r="R2747" t="s">
        <v>25</v>
      </c>
      <c r="S2747" t="str">
        <f t="shared" si="42"/>
        <v/>
      </c>
    </row>
    <row r="2748" spans="1:19" x14ac:dyDescent="0.45">
      <c r="A2748">
        <v>15655794</v>
      </c>
      <c r="B2748" t="s">
        <v>1482</v>
      </c>
      <c r="C2748">
        <v>620</v>
      </c>
      <c r="D2748" t="s">
        <v>19</v>
      </c>
      <c r="E2748" t="s">
        <v>41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  <c r="N2748" t="s">
        <v>35</v>
      </c>
      <c r="O2748" t="s">
        <v>22</v>
      </c>
      <c r="P2748" t="s">
        <v>23</v>
      </c>
      <c r="Q2748" t="s">
        <v>32</v>
      </c>
      <c r="R2748" t="s">
        <v>33</v>
      </c>
      <c r="S2748" t="str">
        <f t="shared" si="42"/>
        <v/>
      </c>
    </row>
    <row r="2749" spans="1:19" x14ac:dyDescent="0.45">
      <c r="A2749">
        <v>15599829</v>
      </c>
      <c r="B2749" t="s">
        <v>771</v>
      </c>
      <c r="C2749">
        <v>577</v>
      </c>
      <c r="D2749" t="s">
        <v>19</v>
      </c>
      <c r="E2749" t="s">
        <v>20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  <c r="N2749" t="s">
        <v>35</v>
      </c>
      <c r="O2749" t="s">
        <v>30</v>
      </c>
      <c r="P2749" t="s">
        <v>23</v>
      </c>
      <c r="Q2749" t="s">
        <v>53</v>
      </c>
      <c r="R2749" t="s">
        <v>33</v>
      </c>
      <c r="S2749" t="str">
        <f t="shared" si="42"/>
        <v/>
      </c>
    </row>
    <row r="2750" spans="1:19" x14ac:dyDescent="0.45">
      <c r="A2750">
        <v>15753332</v>
      </c>
      <c r="B2750" t="s">
        <v>1483</v>
      </c>
      <c r="C2750">
        <v>401</v>
      </c>
      <c r="D2750" t="s">
        <v>45</v>
      </c>
      <c r="E2750" t="s">
        <v>41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  <c r="N2750" t="s">
        <v>21</v>
      </c>
      <c r="O2750" t="s">
        <v>30</v>
      </c>
      <c r="P2750" t="s">
        <v>39</v>
      </c>
      <c r="Q2750" t="s">
        <v>32</v>
      </c>
      <c r="R2750" t="s">
        <v>25</v>
      </c>
      <c r="S2750" t="str">
        <f t="shared" si="42"/>
        <v>PRIORITY SAVE</v>
      </c>
    </row>
    <row r="2751" spans="1:19" x14ac:dyDescent="0.45">
      <c r="A2751">
        <v>15671124</v>
      </c>
      <c r="B2751" t="s">
        <v>92</v>
      </c>
      <c r="C2751">
        <v>599</v>
      </c>
      <c r="D2751" t="s">
        <v>19</v>
      </c>
      <c r="E2751" t="s">
        <v>41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  <c r="N2751" t="s">
        <v>46</v>
      </c>
      <c r="O2751" t="s">
        <v>22</v>
      </c>
      <c r="P2751" t="s">
        <v>39</v>
      </c>
      <c r="Q2751" t="s">
        <v>32</v>
      </c>
      <c r="R2751" t="s">
        <v>25</v>
      </c>
      <c r="S2751" t="str">
        <f t="shared" si="42"/>
        <v/>
      </c>
    </row>
    <row r="2752" spans="1:19" x14ac:dyDescent="0.45">
      <c r="A2752">
        <v>15767474</v>
      </c>
      <c r="B2752" t="s">
        <v>79</v>
      </c>
      <c r="C2752">
        <v>481</v>
      </c>
      <c r="D2752" t="s">
        <v>19</v>
      </c>
      <c r="E2752" t="s">
        <v>20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  <c r="N2752" t="s">
        <v>43</v>
      </c>
      <c r="O2752" t="s">
        <v>30</v>
      </c>
      <c r="P2752" t="s">
        <v>23</v>
      </c>
      <c r="Q2752" t="s">
        <v>53</v>
      </c>
      <c r="R2752" t="s">
        <v>33</v>
      </c>
      <c r="S2752" t="str">
        <f t="shared" si="42"/>
        <v/>
      </c>
    </row>
    <row r="2753" spans="1:19" x14ac:dyDescent="0.45">
      <c r="A2753">
        <v>15720671</v>
      </c>
      <c r="B2753" t="s">
        <v>1277</v>
      </c>
      <c r="C2753">
        <v>704</v>
      </c>
      <c r="D2753" t="s">
        <v>19</v>
      </c>
      <c r="E2753" t="s">
        <v>41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  <c r="N2753" t="s">
        <v>21</v>
      </c>
      <c r="O2753" t="s">
        <v>36</v>
      </c>
      <c r="P2753" t="s">
        <v>39</v>
      </c>
      <c r="Q2753" t="s">
        <v>32</v>
      </c>
      <c r="R2753" t="s">
        <v>33</v>
      </c>
      <c r="S2753" t="str">
        <f t="shared" si="42"/>
        <v/>
      </c>
    </row>
    <row r="2754" spans="1:19" x14ac:dyDescent="0.45">
      <c r="A2754">
        <v>15626787</v>
      </c>
      <c r="B2754" t="s">
        <v>196</v>
      </c>
      <c r="C2754">
        <v>698</v>
      </c>
      <c r="D2754" t="s">
        <v>27</v>
      </c>
      <c r="E2754" t="s">
        <v>20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  <c r="N2754" t="s">
        <v>35</v>
      </c>
      <c r="O2754" t="s">
        <v>36</v>
      </c>
      <c r="P2754" t="s">
        <v>31</v>
      </c>
      <c r="Q2754" t="s">
        <v>32</v>
      </c>
      <c r="R2754" t="s">
        <v>25</v>
      </c>
      <c r="S2754" t="str">
        <f t="shared" si="42"/>
        <v>PRIORITY SAVE</v>
      </c>
    </row>
    <row r="2755" spans="1:19" x14ac:dyDescent="0.45">
      <c r="A2755">
        <v>15774491</v>
      </c>
      <c r="B2755" t="s">
        <v>423</v>
      </c>
      <c r="C2755">
        <v>480</v>
      </c>
      <c r="D2755" t="s">
        <v>19</v>
      </c>
      <c r="E2755" t="s">
        <v>20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  <c r="N2755" t="s">
        <v>46</v>
      </c>
      <c r="O2755" t="s">
        <v>30</v>
      </c>
      <c r="P2755" t="s">
        <v>23</v>
      </c>
      <c r="Q2755" t="s">
        <v>32</v>
      </c>
      <c r="R2755" t="s">
        <v>33</v>
      </c>
      <c r="S2755" t="str">
        <f t="shared" ref="S2755:S2818" si="43">IF(AND(M2755=1,H2755&gt;=100000),"PRIORITY SAVE","")</f>
        <v/>
      </c>
    </row>
    <row r="2756" spans="1:19" x14ac:dyDescent="0.45">
      <c r="A2756">
        <v>15579647</v>
      </c>
      <c r="B2756" t="s">
        <v>731</v>
      </c>
      <c r="C2756">
        <v>682</v>
      </c>
      <c r="D2756" t="s">
        <v>19</v>
      </c>
      <c r="E2756" t="s">
        <v>41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  <c r="N2756" t="s">
        <v>21</v>
      </c>
      <c r="O2756" t="s">
        <v>36</v>
      </c>
      <c r="P2756" t="s">
        <v>23</v>
      </c>
      <c r="Q2756" t="s">
        <v>24</v>
      </c>
      <c r="R2756" t="s">
        <v>25</v>
      </c>
      <c r="S2756" t="str">
        <f t="shared" si="43"/>
        <v/>
      </c>
    </row>
    <row r="2757" spans="1:19" x14ac:dyDescent="0.45">
      <c r="A2757">
        <v>15625522</v>
      </c>
      <c r="B2757" t="s">
        <v>604</v>
      </c>
      <c r="C2757">
        <v>700</v>
      </c>
      <c r="D2757" t="s">
        <v>27</v>
      </c>
      <c r="E2757" t="s">
        <v>41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  <c r="N2757" t="s">
        <v>35</v>
      </c>
      <c r="O2757" t="s">
        <v>36</v>
      </c>
      <c r="P2757" t="s">
        <v>23</v>
      </c>
      <c r="Q2757" t="s">
        <v>32</v>
      </c>
      <c r="R2757" t="s">
        <v>33</v>
      </c>
      <c r="S2757" t="str">
        <f t="shared" si="43"/>
        <v/>
      </c>
    </row>
    <row r="2758" spans="1:19" x14ac:dyDescent="0.45">
      <c r="A2758">
        <v>15765806</v>
      </c>
      <c r="B2758" t="s">
        <v>159</v>
      </c>
      <c r="C2758">
        <v>492</v>
      </c>
      <c r="D2758" t="s">
        <v>19</v>
      </c>
      <c r="E2758" t="s">
        <v>41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  <c r="N2758" t="s">
        <v>46</v>
      </c>
      <c r="O2758" t="s">
        <v>30</v>
      </c>
      <c r="P2758" t="s">
        <v>39</v>
      </c>
      <c r="Q2758" t="s">
        <v>24</v>
      </c>
      <c r="R2758" t="s">
        <v>25</v>
      </c>
      <c r="S2758" t="str">
        <f t="shared" si="43"/>
        <v/>
      </c>
    </row>
    <row r="2759" spans="1:19" x14ac:dyDescent="0.45">
      <c r="A2759">
        <v>15566708</v>
      </c>
      <c r="B2759" t="s">
        <v>1484</v>
      </c>
      <c r="C2759">
        <v>444</v>
      </c>
      <c r="D2759" t="s">
        <v>19</v>
      </c>
      <c r="E2759" t="s">
        <v>20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  <c r="N2759" t="s">
        <v>21</v>
      </c>
      <c r="O2759" t="s">
        <v>30</v>
      </c>
      <c r="P2759" t="s">
        <v>23</v>
      </c>
      <c r="Q2759" t="s">
        <v>47</v>
      </c>
      <c r="R2759" t="s">
        <v>33</v>
      </c>
      <c r="S2759" t="str">
        <f t="shared" si="43"/>
        <v/>
      </c>
    </row>
    <row r="2760" spans="1:19" x14ac:dyDescent="0.45">
      <c r="A2760">
        <v>15668347</v>
      </c>
      <c r="B2760" t="s">
        <v>815</v>
      </c>
      <c r="C2760">
        <v>624</v>
      </c>
      <c r="D2760" t="s">
        <v>19</v>
      </c>
      <c r="E2760" t="s">
        <v>41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  <c r="N2760" t="s">
        <v>35</v>
      </c>
      <c r="O2760" t="s">
        <v>22</v>
      </c>
      <c r="P2760" t="s">
        <v>23</v>
      </c>
      <c r="Q2760" t="s">
        <v>32</v>
      </c>
      <c r="R2760" t="s">
        <v>33</v>
      </c>
      <c r="S2760" t="str">
        <f t="shared" si="43"/>
        <v/>
      </c>
    </row>
    <row r="2761" spans="1:19" x14ac:dyDescent="0.45">
      <c r="A2761">
        <v>15575214</v>
      </c>
      <c r="B2761" t="s">
        <v>430</v>
      </c>
      <c r="C2761">
        <v>709</v>
      </c>
      <c r="D2761" t="s">
        <v>19</v>
      </c>
      <c r="E2761" t="s">
        <v>41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  <c r="N2761" t="s">
        <v>35</v>
      </c>
      <c r="O2761" t="s">
        <v>36</v>
      </c>
      <c r="P2761" t="s">
        <v>23</v>
      </c>
      <c r="Q2761" t="s">
        <v>32</v>
      </c>
      <c r="R2761" t="s">
        <v>25</v>
      </c>
      <c r="S2761" t="str">
        <f t="shared" si="43"/>
        <v/>
      </c>
    </row>
    <row r="2762" spans="1:19" x14ac:dyDescent="0.45">
      <c r="A2762">
        <v>15591123</v>
      </c>
      <c r="B2762" t="s">
        <v>1485</v>
      </c>
      <c r="C2762">
        <v>557</v>
      </c>
      <c r="D2762" t="s">
        <v>45</v>
      </c>
      <c r="E2762" t="s">
        <v>41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  <c r="N2762" t="s">
        <v>85</v>
      </c>
      <c r="O2762" t="s">
        <v>30</v>
      </c>
      <c r="P2762" t="s">
        <v>39</v>
      </c>
      <c r="Q2762" t="s">
        <v>24</v>
      </c>
      <c r="R2762" t="s">
        <v>25</v>
      </c>
      <c r="S2762" t="str">
        <f t="shared" si="43"/>
        <v/>
      </c>
    </row>
    <row r="2763" spans="1:19" x14ac:dyDescent="0.45">
      <c r="A2763">
        <v>15573280</v>
      </c>
      <c r="B2763" t="s">
        <v>682</v>
      </c>
      <c r="C2763">
        <v>646</v>
      </c>
      <c r="D2763" t="s">
        <v>45</v>
      </c>
      <c r="E2763" t="s">
        <v>41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  <c r="N2763" t="s">
        <v>43</v>
      </c>
      <c r="O2763" t="s">
        <v>22</v>
      </c>
      <c r="P2763" t="s">
        <v>39</v>
      </c>
      <c r="Q2763" t="s">
        <v>32</v>
      </c>
      <c r="R2763" t="s">
        <v>33</v>
      </c>
      <c r="S2763" t="str">
        <f t="shared" si="43"/>
        <v/>
      </c>
    </row>
    <row r="2764" spans="1:19" x14ac:dyDescent="0.45">
      <c r="A2764">
        <v>15589018</v>
      </c>
      <c r="B2764" t="s">
        <v>1486</v>
      </c>
      <c r="C2764">
        <v>719</v>
      </c>
      <c r="D2764" t="s">
        <v>45</v>
      </c>
      <c r="E2764" t="s">
        <v>41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  <c r="N2764" t="s">
        <v>46</v>
      </c>
      <c r="O2764" t="s">
        <v>36</v>
      </c>
      <c r="P2764" t="s">
        <v>39</v>
      </c>
      <c r="Q2764" t="s">
        <v>47</v>
      </c>
      <c r="R2764" t="s">
        <v>33</v>
      </c>
      <c r="S2764" t="str">
        <f t="shared" si="43"/>
        <v/>
      </c>
    </row>
    <row r="2765" spans="1:19" x14ac:dyDescent="0.45">
      <c r="A2765">
        <v>15654495</v>
      </c>
      <c r="B2765" t="s">
        <v>1080</v>
      </c>
      <c r="C2765">
        <v>706</v>
      </c>
      <c r="D2765" t="s">
        <v>45</v>
      </c>
      <c r="E2765" t="s">
        <v>20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  <c r="N2765" t="s">
        <v>21</v>
      </c>
      <c r="O2765" t="s">
        <v>36</v>
      </c>
      <c r="P2765" t="s">
        <v>39</v>
      </c>
      <c r="Q2765" t="s">
        <v>32</v>
      </c>
      <c r="R2765" t="s">
        <v>25</v>
      </c>
      <c r="S2765" t="str">
        <f t="shared" si="43"/>
        <v/>
      </c>
    </row>
    <row r="2766" spans="1:19" x14ac:dyDescent="0.45">
      <c r="A2766">
        <v>15597265</v>
      </c>
      <c r="B2766" t="s">
        <v>568</v>
      </c>
      <c r="C2766">
        <v>660</v>
      </c>
      <c r="D2766" t="s">
        <v>19</v>
      </c>
      <c r="E2766" t="s">
        <v>41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  <c r="N2766" t="s">
        <v>35</v>
      </c>
      <c r="O2766" t="s">
        <v>22</v>
      </c>
      <c r="P2766" t="s">
        <v>23</v>
      </c>
      <c r="Q2766" t="s">
        <v>32</v>
      </c>
      <c r="R2766" t="s">
        <v>33</v>
      </c>
      <c r="S2766" t="str">
        <f t="shared" si="43"/>
        <v/>
      </c>
    </row>
    <row r="2767" spans="1:19" x14ac:dyDescent="0.45">
      <c r="A2767">
        <v>15733876</v>
      </c>
      <c r="B2767" t="s">
        <v>475</v>
      </c>
      <c r="C2767">
        <v>667</v>
      </c>
      <c r="D2767" t="s">
        <v>19</v>
      </c>
      <c r="E2767" t="s">
        <v>41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  <c r="N2767" t="s">
        <v>35</v>
      </c>
      <c r="O2767" t="s">
        <v>22</v>
      </c>
      <c r="P2767" t="s">
        <v>23</v>
      </c>
      <c r="Q2767" t="s">
        <v>53</v>
      </c>
      <c r="R2767" t="s">
        <v>33</v>
      </c>
      <c r="S2767" t="str">
        <f t="shared" si="43"/>
        <v/>
      </c>
    </row>
    <row r="2768" spans="1:19" x14ac:dyDescent="0.45">
      <c r="A2768">
        <v>15677217</v>
      </c>
      <c r="B2768" t="s">
        <v>1487</v>
      </c>
      <c r="C2768">
        <v>705</v>
      </c>
      <c r="D2768" t="s">
        <v>19</v>
      </c>
      <c r="E2768" t="s">
        <v>41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  <c r="N2768" t="s">
        <v>35</v>
      </c>
      <c r="O2768" t="s">
        <v>36</v>
      </c>
      <c r="P2768" t="s">
        <v>23</v>
      </c>
      <c r="Q2768" t="s">
        <v>24</v>
      </c>
      <c r="R2768" t="s">
        <v>25</v>
      </c>
      <c r="S2768" t="str">
        <f t="shared" si="43"/>
        <v/>
      </c>
    </row>
    <row r="2769" spans="1:19" x14ac:dyDescent="0.45">
      <c r="A2769">
        <v>15747265</v>
      </c>
      <c r="B2769" t="s">
        <v>303</v>
      </c>
      <c r="C2769">
        <v>598</v>
      </c>
      <c r="D2769" t="s">
        <v>45</v>
      </c>
      <c r="E2769" t="s">
        <v>20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  <c r="N2769" t="s">
        <v>46</v>
      </c>
      <c r="O2769" t="s">
        <v>22</v>
      </c>
      <c r="P2769" t="s">
        <v>31</v>
      </c>
      <c r="Q2769" t="s">
        <v>53</v>
      </c>
      <c r="R2769" t="s">
        <v>25</v>
      </c>
      <c r="S2769" t="str">
        <f t="shared" si="43"/>
        <v/>
      </c>
    </row>
    <row r="2770" spans="1:19" x14ac:dyDescent="0.45">
      <c r="A2770">
        <v>15713379</v>
      </c>
      <c r="B2770" t="s">
        <v>566</v>
      </c>
      <c r="C2770">
        <v>669</v>
      </c>
      <c r="D2770" t="s">
        <v>19</v>
      </c>
      <c r="E2770" t="s">
        <v>41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  <c r="N2770" t="s">
        <v>46</v>
      </c>
      <c r="O2770" t="s">
        <v>22</v>
      </c>
      <c r="P2770" t="s">
        <v>23</v>
      </c>
      <c r="Q2770" t="s">
        <v>47</v>
      </c>
      <c r="R2770" t="s">
        <v>33</v>
      </c>
      <c r="S2770" t="str">
        <f t="shared" si="43"/>
        <v/>
      </c>
    </row>
    <row r="2771" spans="1:19" x14ac:dyDescent="0.45">
      <c r="A2771">
        <v>15730433</v>
      </c>
      <c r="B2771" t="s">
        <v>1488</v>
      </c>
      <c r="C2771">
        <v>580</v>
      </c>
      <c r="D2771" t="s">
        <v>45</v>
      </c>
      <c r="E2771" t="s">
        <v>20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  <c r="N2771" t="s">
        <v>35</v>
      </c>
      <c r="O2771" t="s">
        <v>22</v>
      </c>
      <c r="P2771" t="s">
        <v>39</v>
      </c>
      <c r="Q2771" t="s">
        <v>24</v>
      </c>
      <c r="R2771" t="s">
        <v>25</v>
      </c>
      <c r="S2771" t="str">
        <f t="shared" si="43"/>
        <v>PRIORITY SAVE</v>
      </c>
    </row>
    <row r="2772" spans="1:19" x14ac:dyDescent="0.45">
      <c r="A2772">
        <v>15693347</v>
      </c>
      <c r="B2772" t="s">
        <v>1489</v>
      </c>
      <c r="C2772">
        <v>676</v>
      </c>
      <c r="D2772" t="s">
        <v>19</v>
      </c>
      <c r="E2772" t="s">
        <v>20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  <c r="N2772" t="s">
        <v>35</v>
      </c>
      <c r="O2772" t="s">
        <v>36</v>
      </c>
      <c r="P2772" t="s">
        <v>23</v>
      </c>
      <c r="Q2772" t="s">
        <v>47</v>
      </c>
      <c r="R2772" t="s">
        <v>33</v>
      </c>
      <c r="S2772" t="str">
        <f t="shared" si="43"/>
        <v/>
      </c>
    </row>
    <row r="2773" spans="1:19" x14ac:dyDescent="0.45">
      <c r="A2773">
        <v>15715465</v>
      </c>
      <c r="B2773" t="s">
        <v>1490</v>
      </c>
      <c r="C2773">
        <v>714</v>
      </c>
      <c r="D2773" t="s">
        <v>45</v>
      </c>
      <c r="E2773" t="s">
        <v>41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  <c r="N2773" t="s">
        <v>46</v>
      </c>
      <c r="O2773" t="s">
        <v>36</v>
      </c>
      <c r="P2773" t="s">
        <v>28</v>
      </c>
      <c r="Q2773" t="s">
        <v>32</v>
      </c>
      <c r="R2773" t="s">
        <v>25</v>
      </c>
      <c r="S2773" t="str">
        <f t="shared" si="43"/>
        <v/>
      </c>
    </row>
    <row r="2774" spans="1:19" x14ac:dyDescent="0.45">
      <c r="A2774">
        <v>15680736</v>
      </c>
      <c r="B2774" t="s">
        <v>191</v>
      </c>
      <c r="C2774">
        <v>597</v>
      </c>
      <c r="D2774" t="s">
        <v>45</v>
      </c>
      <c r="E2774" t="s">
        <v>20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  <c r="N2774" t="s">
        <v>85</v>
      </c>
      <c r="O2774" t="s">
        <v>22</v>
      </c>
      <c r="P2774" t="s">
        <v>39</v>
      </c>
      <c r="Q2774" t="s">
        <v>32</v>
      </c>
      <c r="R2774" t="s">
        <v>33</v>
      </c>
      <c r="S2774" t="str">
        <f t="shared" si="43"/>
        <v/>
      </c>
    </row>
    <row r="2775" spans="1:19" x14ac:dyDescent="0.45">
      <c r="A2775">
        <v>15610765</v>
      </c>
      <c r="B2775" t="s">
        <v>221</v>
      </c>
      <c r="C2775">
        <v>559</v>
      </c>
      <c r="D2775" t="s">
        <v>19</v>
      </c>
      <c r="E2775" t="s">
        <v>41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  <c r="N2775" t="s">
        <v>46</v>
      </c>
      <c r="O2775" t="s">
        <v>30</v>
      </c>
      <c r="P2775" t="s">
        <v>23</v>
      </c>
      <c r="Q2775" t="s">
        <v>24</v>
      </c>
      <c r="R2775" t="s">
        <v>33</v>
      </c>
      <c r="S2775" t="str">
        <f t="shared" si="43"/>
        <v/>
      </c>
    </row>
    <row r="2776" spans="1:19" x14ac:dyDescent="0.45">
      <c r="A2776">
        <v>15650034</v>
      </c>
      <c r="B2776" t="s">
        <v>1491</v>
      </c>
      <c r="C2776">
        <v>564</v>
      </c>
      <c r="D2776" t="s">
        <v>19</v>
      </c>
      <c r="E2776" t="s">
        <v>20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  <c r="N2776" t="s">
        <v>46</v>
      </c>
      <c r="O2776" t="s">
        <v>30</v>
      </c>
      <c r="P2776" t="s">
        <v>23</v>
      </c>
      <c r="Q2776" t="s">
        <v>24</v>
      </c>
      <c r="R2776" t="s">
        <v>25</v>
      </c>
      <c r="S2776" t="str">
        <f t="shared" si="43"/>
        <v/>
      </c>
    </row>
    <row r="2777" spans="1:19" x14ac:dyDescent="0.45">
      <c r="A2777">
        <v>15782468</v>
      </c>
      <c r="B2777" t="s">
        <v>1492</v>
      </c>
      <c r="C2777">
        <v>850</v>
      </c>
      <c r="D2777" t="s">
        <v>27</v>
      </c>
      <c r="E2777" t="s">
        <v>41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  <c r="N2777" t="s">
        <v>43</v>
      </c>
      <c r="O2777" t="s">
        <v>38</v>
      </c>
      <c r="P2777" t="s">
        <v>39</v>
      </c>
      <c r="Q2777" t="s">
        <v>47</v>
      </c>
      <c r="R2777" t="s">
        <v>33</v>
      </c>
      <c r="S2777" t="str">
        <f t="shared" si="43"/>
        <v>PRIORITY SAVE</v>
      </c>
    </row>
    <row r="2778" spans="1:19" x14ac:dyDescent="0.45">
      <c r="A2778">
        <v>15685109</v>
      </c>
      <c r="B2778" t="s">
        <v>505</v>
      </c>
      <c r="C2778">
        <v>689</v>
      </c>
      <c r="D2778" t="s">
        <v>19</v>
      </c>
      <c r="E2778" t="s">
        <v>41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  <c r="N2778" t="s">
        <v>35</v>
      </c>
      <c r="O2778" t="s">
        <v>36</v>
      </c>
      <c r="P2778" t="s">
        <v>23</v>
      </c>
      <c r="Q2778" t="s">
        <v>32</v>
      </c>
      <c r="R2778" t="s">
        <v>33</v>
      </c>
      <c r="S2778" t="str">
        <f t="shared" si="43"/>
        <v/>
      </c>
    </row>
    <row r="2779" spans="1:19" x14ac:dyDescent="0.45">
      <c r="A2779">
        <v>15776233</v>
      </c>
      <c r="B2779" t="s">
        <v>1493</v>
      </c>
      <c r="C2779">
        <v>758</v>
      </c>
      <c r="D2779" t="s">
        <v>45</v>
      </c>
      <c r="E2779" t="s">
        <v>20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  <c r="N2779" t="s">
        <v>85</v>
      </c>
      <c r="O2779" t="s">
        <v>68</v>
      </c>
      <c r="P2779" t="s">
        <v>39</v>
      </c>
      <c r="Q2779" t="s">
        <v>32</v>
      </c>
      <c r="R2779" t="s">
        <v>25</v>
      </c>
      <c r="S2779" t="str">
        <f t="shared" si="43"/>
        <v>PRIORITY SAVE</v>
      </c>
    </row>
    <row r="2780" spans="1:19" x14ac:dyDescent="0.45">
      <c r="A2780">
        <v>15761141</v>
      </c>
      <c r="B2780" t="s">
        <v>772</v>
      </c>
      <c r="C2780">
        <v>604</v>
      </c>
      <c r="D2780" t="s">
        <v>27</v>
      </c>
      <c r="E2780" t="s">
        <v>20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  <c r="N2780" t="s">
        <v>85</v>
      </c>
      <c r="O2780" t="s">
        <v>22</v>
      </c>
      <c r="P2780" t="s">
        <v>23</v>
      </c>
      <c r="Q2780" t="s">
        <v>53</v>
      </c>
      <c r="R2780" t="s">
        <v>33</v>
      </c>
      <c r="S2780" t="str">
        <f t="shared" si="43"/>
        <v/>
      </c>
    </row>
    <row r="2781" spans="1:19" x14ac:dyDescent="0.45">
      <c r="A2781">
        <v>15781702</v>
      </c>
      <c r="B2781" t="s">
        <v>440</v>
      </c>
      <c r="C2781">
        <v>733</v>
      </c>
      <c r="D2781" t="s">
        <v>45</v>
      </c>
      <c r="E2781" t="s">
        <v>41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  <c r="N2781" t="s">
        <v>35</v>
      </c>
      <c r="O2781" t="s">
        <v>36</v>
      </c>
      <c r="P2781" t="s">
        <v>39</v>
      </c>
      <c r="Q2781" t="s">
        <v>53</v>
      </c>
      <c r="R2781" t="s">
        <v>33</v>
      </c>
      <c r="S2781" t="str">
        <f t="shared" si="43"/>
        <v/>
      </c>
    </row>
    <row r="2782" spans="1:19" x14ac:dyDescent="0.45">
      <c r="A2782">
        <v>15790235</v>
      </c>
      <c r="B2782" t="s">
        <v>778</v>
      </c>
      <c r="C2782">
        <v>778</v>
      </c>
      <c r="D2782" t="s">
        <v>27</v>
      </c>
      <c r="E2782" t="s">
        <v>41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  <c r="N2782" t="s">
        <v>21</v>
      </c>
      <c r="O2782" t="s">
        <v>68</v>
      </c>
      <c r="P2782" t="s">
        <v>39</v>
      </c>
      <c r="Q2782" t="s">
        <v>32</v>
      </c>
      <c r="R2782" t="s">
        <v>33</v>
      </c>
      <c r="S2782" t="str">
        <f t="shared" si="43"/>
        <v/>
      </c>
    </row>
    <row r="2783" spans="1:19" x14ac:dyDescent="0.45">
      <c r="A2783">
        <v>15641416</v>
      </c>
      <c r="B2783" t="s">
        <v>1494</v>
      </c>
      <c r="C2783">
        <v>732</v>
      </c>
      <c r="D2783" t="s">
        <v>45</v>
      </c>
      <c r="E2783" t="s">
        <v>20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  <c r="N2783" t="s">
        <v>85</v>
      </c>
      <c r="O2783" t="s">
        <v>36</v>
      </c>
      <c r="P2783" t="s">
        <v>28</v>
      </c>
      <c r="Q2783" t="s">
        <v>53</v>
      </c>
      <c r="R2783" t="s">
        <v>33</v>
      </c>
      <c r="S2783" t="str">
        <f t="shared" si="43"/>
        <v/>
      </c>
    </row>
    <row r="2784" spans="1:19" x14ac:dyDescent="0.45">
      <c r="A2784">
        <v>15775234</v>
      </c>
      <c r="B2784" t="s">
        <v>1495</v>
      </c>
      <c r="C2784">
        <v>646</v>
      </c>
      <c r="D2784" t="s">
        <v>19</v>
      </c>
      <c r="E2784" t="s">
        <v>41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  <c r="N2784" t="s">
        <v>46</v>
      </c>
      <c r="O2784" t="s">
        <v>22</v>
      </c>
      <c r="P2784" t="s">
        <v>23</v>
      </c>
      <c r="Q2784" t="s">
        <v>32</v>
      </c>
      <c r="R2784" t="s">
        <v>33</v>
      </c>
      <c r="S2784" t="str">
        <f t="shared" si="43"/>
        <v/>
      </c>
    </row>
    <row r="2785" spans="1:19" x14ac:dyDescent="0.45">
      <c r="A2785">
        <v>15659475</v>
      </c>
      <c r="B2785" t="s">
        <v>408</v>
      </c>
      <c r="C2785">
        <v>597</v>
      </c>
      <c r="D2785" t="s">
        <v>19</v>
      </c>
      <c r="E2785" t="s">
        <v>20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  <c r="N2785" t="s">
        <v>35</v>
      </c>
      <c r="O2785" t="s">
        <v>22</v>
      </c>
      <c r="P2785" t="s">
        <v>39</v>
      </c>
      <c r="Q2785" t="s">
        <v>32</v>
      </c>
      <c r="R2785" t="s">
        <v>33</v>
      </c>
      <c r="S2785" t="str">
        <f t="shared" si="43"/>
        <v/>
      </c>
    </row>
    <row r="2786" spans="1:19" x14ac:dyDescent="0.45">
      <c r="A2786">
        <v>15642202</v>
      </c>
      <c r="B2786" t="s">
        <v>1496</v>
      </c>
      <c r="C2786">
        <v>821</v>
      </c>
      <c r="D2786" t="s">
        <v>45</v>
      </c>
      <c r="E2786" t="s">
        <v>20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  <c r="N2786" t="s">
        <v>35</v>
      </c>
      <c r="O2786" t="s">
        <v>38</v>
      </c>
      <c r="P2786" t="s">
        <v>39</v>
      </c>
      <c r="Q2786" t="s">
        <v>47</v>
      </c>
      <c r="R2786" t="s">
        <v>33</v>
      </c>
      <c r="S2786" t="str">
        <f t="shared" si="43"/>
        <v/>
      </c>
    </row>
    <row r="2787" spans="1:19" x14ac:dyDescent="0.45">
      <c r="A2787">
        <v>15771417</v>
      </c>
      <c r="B2787" t="s">
        <v>882</v>
      </c>
      <c r="C2787">
        <v>640</v>
      </c>
      <c r="D2787" t="s">
        <v>19</v>
      </c>
      <c r="E2787" t="s">
        <v>41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  <c r="N2787" t="s">
        <v>21</v>
      </c>
      <c r="O2787" t="s">
        <v>22</v>
      </c>
      <c r="P2787" t="s">
        <v>39</v>
      </c>
      <c r="Q2787" t="s">
        <v>32</v>
      </c>
      <c r="R2787" t="s">
        <v>25</v>
      </c>
      <c r="S2787" t="str">
        <f t="shared" si="43"/>
        <v>PRIORITY SAVE</v>
      </c>
    </row>
    <row r="2788" spans="1:19" x14ac:dyDescent="0.45">
      <c r="A2788">
        <v>15585100</v>
      </c>
      <c r="B2788" t="s">
        <v>1497</v>
      </c>
      <c r="C2788">
        <v>511</v>
      </c>
      <c r="D2788" t="s">
        <v>45</v>
      </c>
      <c r="E2788" t="s">
        <v>20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  <c r="N2788" t="s">
        <v>21</v>
      </c>
      <c r="O2788" t="s">
        <v>30</v>
      </c>
      <c r="P2788" t="s">
        <v>39</v>
      </c>
      <c r="Q2788" t="s">
        <v>53</v>
      </c>
      <c r="R2788" t="s">
        <v>25</v>
      </c>
      <c r="S2788" t="str">
        <f t="shared" si="43"/>
        <v>PRIORITY SAVE</v>
      </c>
    </row>
    <row r="2789" spans="1:19" x14ac:dyDescent="0.45">
      <c r="A2789">
        <v>15700487</v>
      </c>
      <c r="B2789" t="s">
        <v>922</v>
      </c>
      <c r="C2789">
        <v>805</v>
      </c>
      <c r="D2789" t="s">
        <v>19</v>
      </c>
      <c r="E2789" t="s">
        <v>41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  <c r="N2789" t="s">
        <v>21</v>
      </c>
      <c r="O2789" t="s">
        <v>38</v>
      </c>
      <c r="P2789" t="s">
        <v>39</v>
      </c>
      <c r="Q2789" t="s">
        <v>32</v>
      </c>
      <c r="R2789" t="s">
        <v>33</v>
      </c>
      <c r="S2789" t="str">
        <f t="shared" si="43"/>
        <v>PRIORITY SAVE</v>
      </c>
    </row>
    <row r="2790" spans="1:19" x14ac:dyDescent="0.45">
      <c r="A2790">
        <v>15726589</v>
      </c>
      <c r="B2790" t="s">
        <v>1498</v>
      </c>
      <c r="C2790">
        <v>540</v>
      </c>
      <c r="D2790" t="s">
        <v>45</v>
      </c>
      <c r="E2790" t="s">
        <v>41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  <c r="N2790" t="s">
        <v>35</v>
      </c>
      <c r="O2790" t="s">
        <v>30</v>
      </c>
      <c r="P2790" t="s">
        <v>28</v>
      </c>
      <c r="Q2790" t="s">
        <v>24</v>
      </c>
      <c r="R2790" t="s">
        <v>25</v>
      </c>
      <c r="S2790" t="str">
        <f t="shared" si="43"/>
        <v/>
      </c>
    </row>
    <row r="2791" spans="1:19" x14ac:dyDescent="0.45">
      <c r="A2791">
        <v>15747503</v>
      </c>
      <c r="B2791" t="s">
        <v>948</v>
      </c>
      <c r="C2791">
        <v>705</v>
      </c>
      <c r="D2791" t="s">
        <v>27</v>
      </c>
      <c r="E2791" t="s">
        <v>41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  <c r="N2791" t="s">
        <v>21</v>
      </c>
      <c r="O2791" t="s">
        <v>36</v>
      </c>
      <c r="P2791" t="s">
        <v>31</v>
      </c>
      <c r="Q2791" t="s">
        <v>24</v>
      </c>
      <c r="R2791" t="s">
        <v>25</v>
      </c>
      <c r="S2791" t="str">
        <f t="shared" si="43"/>
        <v>PRIORITY SAVE</v>
      </c>
    </row>
    <row r="2792" spans="1:19" x14ac:dyDescent="0.45">
      <c r="A2792">
        <v>15595883</v>
      </c>
      <c r="B2792" t="s">
        <v>1499</v>
      </c>
      <c r="C2792">
        <v>540</v>
      </c>
      <c r="D2792" t="s">
        <v>45</v>
      </c>
      <c r="E2792" t="s">
        <v>41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  <c r="N2792" t="s">
        <v>35</v>
      </c>
      <c r="O2792" t="s">
        <v>30</v>
      </c>
      <c r="P2792" t="s">
        <v>39</v>
      </c>
      <c r="Q2792" t="s">
        <v>47</v>
      </c>
      <c r="R2792" t="s">
        <v>25</v>
      </c>
      <c r="S2792" t="str">
        <f t="shared" si="43"/>
        <v/>
      </c>
    </row>
    <row r="2793" spans="1:19" x14ac:dyDescent="0.45">
      <c r="A2793">
        <v>15663826</v>
      </c>
      <c r="B2793" t="s">
        <v>1500</v>
      </c>
      <c r="C2793">
        <v>532</v>
      </c>
      <c r="D2793" t="s">
        <v>27</v>
      </c>
      <c r="E2793" t="s">
        <v>20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  <c r="N2793" t="s">
        <v>85</v>
      </c>
      <c r="O2793" t="s">
        <v>30</v>
      </c>
      <c r="P2793" t="s">
        <v>23</v>
      </c>
      <c r="Q2793" t="s">
        <v>47</v>
      </c>
      <c r="R2793" t="s">
        <v>25</v>
      </c>
      <c r="S2793" t="str">
        <f t="shared" si="43"/>
        <v/>
      </c>
    </row>
    <row r="2794" spans="1:19" x14ac:dyDescent="0.45">
      <c r="A2794">
        <v>15742820</v>
      </c>
      <c r="B2794" t="s">
        <v>238</v>
      </c>
      <c r="C2794">
        <v>535</v>
      </c>
      <c r="D2794" t="s">
        <v>19</v>
      </c>
      <c r="E2794" t="s">
        <v>20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  <c r="N2794" t="s">
        <v>21</v>
      </c>
      <c r="O2794" t="s">
        <v>30</v>
      </c>
      <c r="P2794" t="s">
        <v>23</v>
      </c>
      <c r="Q2794" t="s">
        <v>24</v>
      </c>
      <c r="R2794" t="s">
        <v>33</v>
      </c>
      <c r="S2794" t="str">
        <f t="shared" si="43"/>
        <v/>
      </c>
    </row>
    <row r="2795" spans="1:19" x14ac:dyDescent="0.45">
      <c r="A2795">
        <v>15624793</v>
      </c>
      <c r="B2795" t="s">
        <v>1501</v>
      </c>
      <c r="C2795">
        <v>627</v>
      </c>
      <c r="D2795" t="s">
        <v>45</v>
      </c>
      <c r="E2795" t="s">
        <v>41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  <c r="N2795" t="s">
        <v>46</v>
      </c>
      <c r="O2795" t="s">
        <v>22</v>
      </c>
      <c r="P2795" t="s">
        <v>31</v>
      </c>
      <c r="Q2795" t="s">
        <v>47</v>
      </c>
      <c r="R2795" t="s">
        <v>25</v>
      </c>
      <c r="S2795" t="str">
        <f t="shared" si="43"/>
        <v/>
      </c>
    </row>
    <row r="2796" spans="1:19" x14ac:dyDescent="0.45">
      <c r="A2796">
        <v>15597930</v>
      </c>
      <c r="B2796" t="s">
        <v>1096</v>
      </c>
      <c r="C2796">
        <v>646</v>
      </c>
      <c r="D2796" t="s">
        <v>19</v>
      </c>
      <c r="E2796" t="s">
        <v>41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  <c r="N2796" t="s">
        <v>43</v>
      </c>
      <c r="O2796" t="s">
        <v>22</v>
      </c>
      <c r="P2796" t="s">
        <v>28</v>
      </c>
      <c r="Q2796" t="s">
        <v>32</v>
      </c>
      <c r="R2796" t="s">
        <v>25</v>
      </c>
      <c r="S2796" t="str">
        <f t="shared" si="43"/>
        <v/>
      </c>
    </row>
    <row r="2797" spans="1:19" x14ac:dyDescent="0.45">
      <c r="A2797">
        <v>15665110</v>
      </c>
      <c r="B2797" t="s">
        <v>1502</v>
      </c>
      <c r="C2797">
        <v>515</v>
      </c>
      <c r="D2797" t="s">
        <v>19</v>
      </c>
      <c r="E2797" t="s">
        <v>20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  <c r="N2797" t="s">
        <v>46</v>
      </c>
      <c r="O2797" t="s">
        <v>30</v>
      </c>
      <c r="P2797" t="s">
        <v>28</v>
      </c>
      <c r="Q2797" t="s">
        <v>32</v>
      </c>
      <c r="R2797" t="s">
        <v>25</v>
      </c>
      <c r="S2797" t="str">
        <f t="shared" si="43"/>
        <v/>
      </c>
    </row>
    <row r="2798" spans="1:19" x14ac:dyDescent="0.45">
      <c r="A2798">
        <v>15770719</v>
      </c>
      <c r="B2798" t="s">
        <v>157</v>
      </c>
      <c r="C2798">
        <v>697</v>
      </c>
      <c r="D2798" t="s">
        <v>19</v>
      </c>
      <c r="E2798" t="s">
        <v>20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  <c r="N2798" t="s">
        <v>35</v>
      </c>
      <c r="O2798" t="s">
        <v>36</v>
      </c>
      <c r="P2798" t="s">
        <v>31</v>
      </c>
      <c r="Q2798" t="s">
        <v>32</v>
      </c>
      <c r="R2798" t="s">
        <v>25</v>
      </c>
      <c r="S2798" t="str">
        <f t="shared" si="43"/>
        <v/>
      </c>
    </row>
    <row r="2799" spans="1:19" x14ac:dyDescent="0.45">
      <c r="A2799">
        <v>15731327</v>
      </c>
      <c r="B2799" t="s">
        <v>457</v>
      </c>
      <c r="C2799">
        <v>652</v>
      </c>
      <c r="D2799" t="s">
        <v>45</v>
      </c>
      <c r="E2799" t="s">
        <v>41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  <c r="N2799" t="s">
        <v>46</v>
      </c>
      <c r="O2799" t="s">
        <v>22</v>
      </c>
      <c r="P2799" t="s">
        <v>31</v>
      </c>
      <c r="Q2799" t="s">
        <v>24</v>
      </c>
      <c r="R2799" t="s">
        <v>33</v>
      </c>
      <c r="S2799" t="str">
        <f t="shared" si="43"/>
        <v/>
      </c>
    </row>
    <row r="2800" spans="1:19" x14ac:dyDescent="0.45">
      <c r="A2800">
        <v>15576044</v>
      </c>
      <c r="B2800" t="s">
        <v>1503</v>
      </c>
      <c r="C2800">
        <v>579</v>
      </c>
      <c r="D2800" t="s">
        <v>45</v>
      </c>
      <c r="E2800" t="s">
        <v>41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  <c r="N2800" t="s">
        <v>46</v>
      </c>
      <c r="O2800" t="s">
        <v>30</v>
      </c>
      <c r="P2800" t="s">
        <v>31</v>
      </c>
      <c r="Q2800" t="s">
        <v>32</v>
      </c>
      <c r="R2800" t="s">
        <v>25</v>
      </c>
      <c r="S2800" t="str">
        <f t="shared" si="43"/>
        <v/>
      </c>
    </row>
    <row r="2801" spans="1:19" x14ac:dyDescent="0.45">
      <c r="A2801">
        <v>15775662</v>
      </c>
      <c r="B2801" t="s">
        <v>515</v>
      </c>
      <c r="C2801">
        <v>760</v>
      </c>
      <c r="D2801" t="s">
        <v>19</v>
      </c>
      <c r="E2801" t="s">
        <v>41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  <c r="N2801" t="s">
        <v>21</v>
      </c>
      <c r="O2801" t="s">
        <v>68</v>
      </c>
      <c r="P2801" t="s">
        <v>39</v>
      </c>
      <c r="Q2801" t="s">
        <v>32</v>
      </c>
      <c r="R2801" t="s">
        <v>25</v>
      </c>
      <c r="S2801" t="str">
        <f t="shared" si="43"/>
        <v/>
      </c>
    </row>
    <row r="2802" spans="1:19" x14ac:dyDescent="0.45">
      <c r="A2802">
        <v>15646817</v>
      </c>
      <c r="B2802" t="s">
        <v>1504</v>
      </c>
      <c r="C2802">
        <v>769</v>
      </c>
      <c r="D2802" t="s">
        <v>19</v>
      </c>
      <c r="E2802" t="s">
        <v>41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  <c r="N2802" t="s">
        <v>43</v>
      </c>
      <c r="O2802" t="s">
        <v>68</v>
      </c>
      <c r="P2802" t="s">
        <v>31</v>
      </c>
      <c r="Q2802" t="s">
        <v>53</v>
      </c>
      <c r="R2802" t="s">
        <v>33</v>
      </c>
      <c r="S2802" t="str">
        <f t="shared" si="43"/>
        <v/>
      </c>
    </row>
    <row r="2803" spans="1:19" x14ac:dyDescent="0.45">
      <c r="A2803">
        <v>15596060</v>
      </c>
      <c r="B2803" t="s">
        <v>325</v>
      </c>
      <c r="C2803">
        <v>498</v>
      </c>
      <c r="D2803" t="s">
        <v>27</v>
      </c>
      <c r="E2803" t="s">
        <v>41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  <c r="N2803" t="s">
        <v>46</v>
      </c>
      <c r="O2803" t="s">
        <v>30</v>
      </c>
      <c r="P2803" t="s">
        <v>39</v>
      </c>
      <c r="Q2803" t="s">
        <v>32</v>
      </c>
      <c r="R2803" t="s">
        <v>25</v>
      </c>
      <c r="S2803" t="str">
        <f t="shared" si="43"/>
        <v/>
      </c>
    </row>
    <row r="2804" spans="1:19" x14ac:dyDescent="0.45">
      <c r="A2804">
        <v>15723299</v>
      </c>
      <c r="B2804" t="s">
        <v>889</v>
      </c>
      <c r="C2804">
        <v>774</v>
      </c>
      <c r="D2804" t="s">
        <v>19</v>
      </c>
      <c r="E2804" t="s">
        <v>41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  <c r="N2804" t="s">
        <v>43</v>
      </c>
      <c r="O2804" t="s">
        <v>68</v>
      </c>
      <c r="P2804" t="s">
        <v>39</v>
      </c>
      <c r="Q2804" t="s">
        <v>47</v>
      </c>
      <c r="R2804" t="s">
        <v>25</v>
      </c>
      <c r="S2804" t="str">
        <f t="shared" si="43"/>
        <v>PRIORITY SAVE</v>
      </c>
    </row>
    <row r="2805" spans="1:19" x14ac:dyDescent="0.45">
      <c r="A2805">
        <v>15636982</v>
      </c>
      <c r="B2805" t="s">
        <v>1505</v>
      </c>
      <c r="C2805">
        <v>705</v>
      </c>
      <c r="D2805" t="s">
        <v>45</v>
      </c>
      <c r="E2805" t="s">
        <v>20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  <c r="N2805" t="s">
        <v>21</v>
      </c>
      <c r="O2805" t="s">
        <v>36</v>
      </c>
      <c r="P2805" t="s">
        <v>28</v>
      </c>
      <c r="Q2805" t="s">
        <v>32</v>
      </c>
      <c r="R2805" t="s">
        <v>25</v>
      </c>
      <c r="S2805" t="str">
        <f t="shared" si="43"/>
        <v/>
      </c>
    </row>
    <row r="2806" spans="1:19" x14ac:dyDescent="0.45">
      <c r="A2806">
        <v>15751175</v>
      </c>
      <c r="B2806" t="s">
        <v>1506</v>
      </c>
      <c r="C2806">
        <v>648</v>
      </c>
      <c r="D2806" t="s">
        <v>19</v>
      </c>
      <c r="E2806" t="s">
        <v>20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  <c r="N2806" t="s">
        <v>21</v>
      </c>
      <c r="O2806" t="s">
        <v>22</v>
      </c>
      <c r="P2806" t="s">
        <v>23</v>
      </c>
      <c r="Q2806" t="s">
        <v>24</v>
      </c>
      <c r="R2806" t="s">
        <v>33</v>
      </c>
      <c r="S2806" t="str">
        <f t="shared" si="43"/>
        <v/>
      </c>
    </row>
    <row r="2807" spans="1:19" x14ac:dyDescent="0.45">
      <c r="A2807">
        <v>15618936</v>
      </c>
      <c r="B2807" t="s">
        <v>165</v>
      </c>
      <c r="C2807">
        <v>688</v>
      </c>
      <c r="D2807" t="s">
        <v>19</v>
      </c>
      <c r="E2807" t="s">
        <v>20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  <c r="N2807" t="s">
        <v>43</v>
      </c>
      <c r="O2807" t="s">
        <v>36</v>
      </c>
      <c r="P2807" t="s">
        <v>23</v>
      </c>
      <c r="Q2807" t="s">
        <v>47</v>
      </c>
      <c r="R2807" t="s">
        <v>25</v>
      </c>
      <c r="S2807" t="str">
        <f t="shared" si="43"/>
        <v/>
      </c>
    </row>
    <row r="2808" spans="1:19" x14ac:dyDescent="0.45">
      <c r="A2808">
        <v>15787529</v>
      </c>
      <c r="B2808" t="s">
        <v>511</v>
      </c>
      <c r="C2808">
        <v>592</v>
      </c>
      <c r="D2808" t="s">
        <v>27</v>
      </c>
      <c r="E2808" t="s">
        <v>41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  <c r="N2808" t="s">
        <v>35</v>
      </c>
      <c r="O2808" t="s">
        <v>22</v>
      </c>
      <c r="P2808" t="s">
        <v>23</v>
      </c>
      <c r="Q2808" t="s">
        <v>24</v>
      </c>
      <c r="R2808" t="s">
        <v>25</v>
      </c>
      <c r="S2808" t="str">
        <f t="shared" si="43"/>
        <v/>
      </c>
    </row>
    <row r="2809" spans="1:19" x14ac:dyDescent="0.45">
      <c r="A2809">
        <v>15780128</v>
      </c>
      <c r="B2809" t="s">
        <v>215</v>
      </c>
      <c r="C2809">
        <v>705</v>
      </c>
      <c r="D2809" t="s">
        <v>19</v>
      </c>
      <c r="E2809" t="s">
        <v>41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  <c r="N2809" t="s">
        <v>35</v>
      </c>
      <c r="O2809" t="s">
        <v>36</v>
      </c>
      <c r="P2809" t="s">
        <v>39</v>
      </c>
      <c r="Q2809" t="s">
        <v>47</v>
      </c>
      <c r="R2809" t="s">
        <v>33</v>
      </c>
      <c r="S2809" t="str">
        <f t="shared" si="43"/>
        <v/>
      </c>
    </row>
    <row r="2810" spans="1:19" x14ac:dyDescent="0.45">
      <c r="A2810">
        <v>15615991</v>
      </c>
      <c r="B2810" t="s">
        <v>1420</v>
      </c>
      <c r="C2810">
        <v>654</v>
      </c>
      <c r="D2810" t="s">
        <v>19</v>
      </c>
      <c r="E2810" t="s">
        <v>41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  <c r="N2810" t="s">
        <v>21</v>
      </c>
      <c r="O2810" t="s">
        <v>22</v>
      </c>
      <c r="P2810" t="s">
        <v>28</v>
      </c>
      <c r="Q2810" t="s">
        <v>32</v>
      </c>
      <c r="R2810" t="s">
        <v>25</v>
      </c>
      <c r="S2810" t="str">
        <f t="shared" si="43"/>
        <v/>
      </c>
    </row>
    <row r="2811" spans="1:19" x14ac:dyDescent="0.45">
      <c r="A2811">
        <v>15757001</v>
      </c>
      <c r="B2811" t="s">
        <v>486</v>
      </c>
      <c r="C2811">
        <v>624</v>
      </c>
      <c r="D2811" t="s">
        <v>19</v>
      </c>
      <c r="E2811" t="s">
        <v>20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  <c r="N2811" t="s">
        <v>35</v>
      </c>
      <c r="O2811" t="s">
        <v>22</v>
      </c>
      <c r="P2811" t="s">
        <v>28</v>
      </c>
      <c r="Q2811" t="s">
        <v>24</v>
      </c>
      <c r="R2811" t="s">
        <v>33</v>
      </c>
      <c r="S2811" t="str">
        <f t="shared" si="43"/>
        <v/>
      </c>
    </row>
    <row r="2812" spans="1:19" x14ac:dyDescent="0.45">
      <c r="A2812">
        <v>15595388</v>
      </c>
      <c r="B2812" t="s">
        <v>750</v>
      </c>
      <c r="C2812">
        <v>594</v>
      </c>
      <c r="D2812" t="s">
        <v>19</v>
      </c>
      <c r="E2812" t="s">
        <v>20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  <c r="N2812" t="s">
        <v>35</v>
      </c>
      <c r="O2812" t="s">
        <v>22</v>
      </c>
      <c r="P2812" t="s">
        <v>23</v>
      </c>
      <c r="Q2812" t="s">
        <v>53</v>
      </c>
      <c r="R2812" t="s">
        <v>33</v>
      </c>
      <c r="S2812" t="str">
        <f t="shared" si="43"/>
        <v/>
      </c>
    </row>
    <row r="2813" spans="1:19" x14ac:dyDescent="0.45">
      <c r="A2813">
        <v>15699550</v>
      </c>
      <c r="B2813" t="s">
        <v>1285</v>
      </c>
      <c r="C2813">
        <v>695</v>
      </c>
      <c r="D2813" t="s">
        <v>27</v>
      </c>
      <c r="E2813" t="s">
        <v>20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  <c r="N2813" t="s">
        <v>35</v>
      </c>
      <c r="O2813" t="s">
        <v>36</v>
      </c>
      <c r="P2813" t="s">
        <v>23</v>
      </c>
      <c r="Q2813" t="s">
        <v>53</v>
      </c>
      <c r="R2813" t="s">
        <v>33</v>
      </c>
      <c r="S2813" t="str">
        <f t="shared" si="43"/>
        <v/>
      </c>
    </row>
    <row r="2814" spans="1:19" x14ac:dyDescent="0.45">
      <c r="A2814">
        <v>15581620</v>
      </c>
      <c r="B2814" t="s">
        <v>395</v>
      </c>
      <c r="C2814">
        <v>597</v>
      </c>
      <c r="D2814" t="s">
        <v>19</v>
      </c>
      <c r="E2814" t="s">
        <v>41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  <c r="N2814" t="s">
        <v>46</v>
      </c>
      <c r="O2814" t="s">
        <v>22</v>
      </c>
      <c r="P2814" t="s">
        <v>23</v>
      </c>
      <c r="Q2814" t="s">
        <v>24</v>
      </c>
      <c r="R2814" t="s">
        <v>33</v>
      </c>
      <c r="S2814" t="str">
        <f t="shared" si="43"/>
        <v/>
      </c>
    </row>
    <row r="2815" spans="1:19" x14ac:dyDescent="0.45">
      <c r="A2815">
        <v>15600934</v>
      </c>
      <c r="B2815" t="s">
        <v>1507</v>
      </c>
      <c r="C2815">
        <v>758</v>
      </c>
      <c r="D2815" t="s">
        <v>19</v>
      </c>
      <c r="E2815" t="s">
        <v>20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  <c r="N2815" t="s">
        <v>43</v>
      </c>
      <c r="O2815" t="s">
        <v>68</v>
      </c>
      <c r="P2815" t="s">
        <v>39</v>
      </c>
      <c r="Q2815" t="s">
        <v>32</v>
      </c>
      <c r="R2815" t="s">
        <v>25</v>
      </c>
      <c r="S2815" t="str">
        <f t="shared" si="43"/>
        <v>PRIORITY SAVE</v>
      </c>
    </row>
    <row r="2816" spans="1:19" x14ac:dyDescent="0.45">
      <c r="A2816">
        <v>15738672</v>
      </c>
      <c r="B2816" t="s">
        <v>493</v>
      </c>
      <c r="C2816">
        <v>737</v>
      </c>
      <c r="D2816" t="s">
        <v>45</v>
      </c>
      <c r="E2816" t="s">
        <v>20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  <c r="N2816" t="s">
        <v>21</v>
      </c>
      <c r="O2816" t="s">
        <v>36</v>
      </c>
      <c r="P2816" t="s">
        <v>31</v>
      </c>
      <c r="Q2816" t="s">
        <v>24</v>
      </c>
      <c r="R2816" t="s">
        <v>33</v>
      </c>
      <c r="S2816" t="str">
        <f t="shared" si="43"/>
        <v/>
      </c>
    </row>
    <row r="2817" spans="1:19" x14ac:dyDescent="0.45">
      <c r="A2817">
        <v>15721307</v>
      </c>
      <c r="B2817" t="s">
        <v>550</v>
      </c>
      <c r="C2817">
        <v>694</v>
      </c>
      <c r="D2817" t="s">
        <v>45</v>
      </c>
      <c r="E2817" t="s">
        <v>41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  <c r="N2817" t="s">
        <v>35</v>
      </c>
      <c r="O2817" t="s">
        <v>36</v>
      </c>
      <c r="P2817" t="s">
        <v>28</v>
      </c>
      <c r="Q2817" t="s">
        <v>24</v>
      </c>
      <c r="R2817" t="s">
        <v>33</v>
      </c>
      <c r="S2817" t="str">
        <f t="shared" si="43"/>
        <v/>
      </c>
    </row>
    <row r="2818" spans="1:19" x14ac:dyDescent="0.45">
      <c r="A2818">
        <v>15619280</v>
      </c>
      <c r="B2818" t="s">
        <v>426</v>
      </c>
      <c r="C2818">
        <v>683</v>
      </c>
      <c r="D2818" t="s">
        <v>19</v>
      </c>
      <c r="E2818" t="s">
        <v>41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  <c r="N2818" t="s">
        <v>46</v>
      </c>
      <c r="O2818" t="s">
        <v>36</v>
      </c>
      <c r="P2818" t="s">
        <v>23</v>
      </c>
      <c r="Q2818" t="s">
        <v>47</v>
      </c>
      <c r="R2818" t="s">
        <v>33</v>
      </c>
      <c r="S2818" t="str">
        <f t="shared" si="43"/>
        <v/>
      </c>
    </row>
    <row r="2819" spans="1:19" x14ac:dyDescent="0.45">
      <c r="A2819">
        <v>15768244</v>
      </c>
      <c r="B2819" t="s">
        <v>470</v>
      </c>
      <c r="C2819">
        <v>538</v>
      </c>
      <c r="D2819" t="s">
        <v>27</v>
      </c>
      <c r="E2819" t="s">
        <v>20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  <c r="N2819" t="s">
        <v>35</v>
      </c>
      <c r="O2819" t="s">
        <v>30</v>
      </c>
      <c r="P2819" t="s">
        <v>23</v>
      </c>
      <c r="Q2819" t="s">
        <v>32</v>
      </c>
      <c r="R2819" t="s">
        <v>33</v>
      </c>
      <c r="S2819" t="str">
        <f t="shared" ref="S2819:S2882" si="44">IF(AND(M2819=1,H2819&gt;=100000),"PRIORITY SAVE","")</f>
        <v/>
      </c>
    </row>
    <row r="2820" spans="1:19" x14ac:dyDescent="0.45">
      <c r="A2820">
        <v>15806837</v>
      </c>
      <c r="B2820" t="s">
        <v>1269</v>
      </c>
      <c r="C2820">
        <v>669</v>
      </c>
      <c r="D2820" t="s">
        <v>19</v>
      </c>
      <c r="E2820" t="s">
        <v>41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  <c r="N2820" t="s">
        <v>35</v>
      </c>
      <c r="O2820" t="s">
        <v>22</v>
      </c>
      <c r="P2820" t="s">
        <v>23</v>
      </c>
      <c r="Q2820" t="s">
        <v>47</v>
      </c>
      <c r="R2820" t="s">
        <v>25</v>
      </c>
      <c r="S2820" t="str">
        <f t="shared" si="44"/>
        <v/>
      </c>
    </row>
    <row r="2821" spans="1:19" x14ac:dyDescent="0.45">
      <c r="A2821">
        <v>15643496</v>
      </c>
      <c r="B2821" t="s">
        <v>1508</v>
      </c>
      <c r="C2821">
        <v>730</v>
      </c>
      <c r="D2821" t="s">
        <v>19</v>
      </c>
      <c r="E2821" t="s">
        <v>20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  <c r="N2821" t="s">
        <v>35</v>
      </c>
      <c r="O2821" t="s">
        <v>36</v>
      </c>
      <c r="P2821" t="s">
        <v>28</v>
      </c>
      <c r="Q2821" t="s">
        <v>47</v>
      </c>
      <c r="R2821" t="s">
        <v>33</v>
      </c>
      <c r="S2821" t="str">
        <f t="shared" si="44"/>
        <v/>
      </c>
    </row>
    <row r="2822" spans="1:19" x14ac:dyDescent="0.45">
      <c r="A2822">
        <v>15813916</v>
      </c>
      <c r="B2822" t="s">
        <v>1491</v>
      </c>
      <c r="C2822">
        <v>622</v>
      </c>
      <c r="D2822" t="s">
        <v>19</v>
      </c>
      <c r="E2822" t="s">
        <v>20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  <c r="N2822" t="s">
        <v>35</v>
      </c>
      <c r="O2822" t="s">
        <v>22</v>
      </c>
      <c r="P2822" t="s">
        <v>28</v>
      </c>
      <c r="Q2822" t="s">
        <v>24</v>
      </c>
      <c r="R2822" t="s">
        <v>25</v>
      </c>
      <c r="S2822" t="str">
        <f t="shared" si="44"/>
        <v/>
      </c>
    </row>
    <row r="2823" spans="1:19" x14ac:dyDescent="0.45">
      <c r="A2823">
        <v>15626385</v>
      </c>
      <c r="B2823" t="s">
        <v>450</v>
      </c>
      <c r="C2823">
        <v>714</v>
      </c>
      <c r="D2823" t="s">
        <v>27</v>
      </c>
      <c r="E2823" t="s">
        <v>20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  <c r="N2823" t="s">
        <v>35</v>
      </c>
      <c r="O2823" t="s">
        <v>36</v>
      </c>
      <c r="P2823" t="s">
        <v>39</v>
      </c>
      <c r="Q2823" t="s">
        <v>53</v>
      </c>
      <c r="R2823" t="s">
        <v>33</v>
      </c>
      <c r="S2823" t="str">
        <f t="shared" si="44"/>
        <v/>
      </c>
    </row>
    <row r="2824" spans="1:19" x14ac:dyDescent="0.45">
      <c r="A2824">
        <v>15603582</v>
      </c>
      <c r="B2824" t="s">
        <v>326</v>
      </c>
      <c r="C2824">
        <v>569</v>
      </c>
      <c r="D2824" t="s">
        <v>27</v>
      </c>
      <c r="E2824" t="s">
        <v>20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  <c r="N2824" t="s">
        <v>35</v>
      </c>
      <c r="O2824" t="s">
        <v>30</v>
      </c>
      <c r="P2824" t="s">
        <v>23</v>
      </c>
      <c r="Q2824" t="s">
        <v>47</v>
      </c>
      <c r="R2824" t="s">
        <v>25</v>
      </c>
      <c r="S2824" t="str">
        <f t="shared" si="44"/>
        <v/>
      </c>
    </row>
    <row r="2825" spans="1:19" x14ac:dyDescent="0.45">
      <c r="A2825">
        <v>15764351</v>
      </c>
      <c r="B2825" t="s">
        <v>1239</v>
      </c>
      <c r="C2825">
        <v>668</v>
      </c>
      <c r="D2825" t="s">
        <v>45</v>
      </c>
      <c r="E2825" t="s">
        <v>20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  <c r="N2825" t="s">
        <v>43</v>
      </c>
      <c r="O2825" t="s">
        <v>22</v>
      </c>
      <c r="P2825" t="s">
        <v>39</v>
      </c>
      <c r="Q2825" t="s">
        <v>47</v>
      </c>
      <c r="R2825" t="s">
        <v>25</v>
      </c>
      <c r="S2825" t="str">
        <f t="shared" si="44"/>
        <v/>
      </c>
    </row>
    <row r="2826" spans="1:19" x14ac:dyDescent="0.45">
      <c r="A2826">
        <v>15667938</v>
      </c>
      <c r="B2826" t="s">
        <v>1509</v>
      </c>
      <c r="C2826">
        <v>628</v>
      </c>
      <c r="D2826" t="s">
        <v>19</v>
      </c>
      <c r="E2826" t="s">
        <v>41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  <c r="N2826" t="s">
        <v>35</v>
      </c>
      <c r="O2826" t="s">
        <v>22</v>
      </c>
      <c r="P2826" t="s">
        <v>39</v>
      </c>
      <c r="Q2826" t="s">
        <v>53</v>
      </c>
      <c r="R2826" t="s">
        <v>33</v>
      </c>
      <c r="S2826" t="str">
        <f t="shared" si="44"/>
        <v/>
      </c>
    </row>
    <row r="2827" spans="1:19" x14ac:dyDescent="0.45">
      <c r="A2827">
        <v>15576360</v>
      </c>
      <c r="B2827" t="s">
        <v>288</v>
      </c>
      <c r="C2827">
        <v>600</v>
      </c>
      <c r="D2827" t="s">
        <v>19</v>
      </c>
      <c r="E2827" t="s">
        <v>41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  <c r="N2827" t="s">
        <v>21</v>
      </c>
      <c r="O2827" t="s">
        <v>22</v>
      </c>
      <c r="P2827" t="s">
        <v>39</v>
      </c>
      <c r="Q2827" t="s">
        <v>24</v>
      </c>
      <c r="R2827" t="s">
        <v>25</v>
      </c>
      <c r="S2827" t="str">
        <f t="shared" si="44"/>
        <v/>
      </c>
    </row>
    <row r="2828" spans="1:19" x14ac:dyDescent="0.45">
      <c r="A2828">
        <v>15628813</v>
      </c>
      <c r="B2828" t="s">
        <v>468</v>
      </c>
      <c r="C2828">
        <v>693</v>
      </c>
      <c r="D2828" t="s">
        <v>19</v>
      </c>
      <c r="E2828" t="s">
        <v>20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  <c r="N2828" t="s">
        <v>21</v>
      </c>
      <c r="O2828" t="s">
        <v>36</v>
      </c>
      <c r="P2828" t="s">
        <v>31</v>
      </c>
      <c r="Q2828" t="s">
        <v>47</v>
      </c>
      <c r="R2828" t="s">
        <v>25</v>
      </c>
      <c r="S2828" t="str">
        <f t="shared" si="44"/>
        <v/>
      </c>
    </row>
    <row r="2829" spans="1:19" x14ac:dyDescent="0.45">
      <c r="A2829">
        <v>15584190</v>
      </c>
      <c r="B2829" t="s">
        <v>693</v>
      </c>
      <c r="C2829">
        <v>704</v>
      </c>
      <c r="D2829" t="s">
        <v>19</v>
      </c>
      <c r="E2829" t="s">
        <v>41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  <c r="N2829" t="s">
        <v>35</v>
      </c>
      <c r="O2829" t="s">
        <v>36</v>
      </c>
      <c r="P2829" t="s">
        <v>39</v>
      </c>
      <c r="Q2829" t="s">
        <v>32</v>
      </c>
      <c r="R2829" t="s">
        <v>33</v>
      </c>
      <c r="S2829" t="str">
        <f t="shared" si="44"/>
        <v/>
      </c>
    </row>
    <row r="2830" spans="1:19" x14ac:dyDescent="0.45">
      <c r="A2830">
        <v>15716449</v>
      </c>
      <c r="B2830" t="s">
        <v>670</v>
      </c>
      <c r="C2830">
        <v>527</v>
      </c>
      <c r="D2830" t="s">
        <v>27</v>
      </c>
      <c r="E2830" t="s">
        <v>41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  <c r="N2830" t="s">
        <v>35</v>
      </c>
      <c r="O2830" t="s">
        <v>30</v>
      </c>
      <c r="P2830" t="s">
        <v>39</v>
      </c>
      <c r="Q2830" t="s">
        <v>53</v>
      </c>
      <c r="R2830" t="s">
        <v>25</v>
      </c>
      <c r="S2830" t="str">
        <f t="shared" si="44"/>
        <v/>
      </c>
    </row>
    <row r="2831" spans="1:19" x14ac:dyDescent="0.45">
      <c r="A2831">
        <v>15759913</v>
      </c>
      <c r="B2831" t="s">
        <v>688</v>
      </c>
      <c r="C2831">
        <v>553</v>
      </c>
      <c r="D2831" t="s">
        <v>45</v>
      </c>
      <c r="E2831" t="s">
        <v>41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  <c r="N2831" t="s">
        <v>21</v>
      </c>
      <c r="O2831" t="s">
        <v>30</v>
      </c>
      <c r="P2831" t="s">
        <v>28</v>
      </c>
      <c r="Q2831" t="s">
        <v>32</v>
      </c>
      <c r="R2831" t="s">
        <v>33</v>
      </c>
      <c r="S2831" t="str">
        <f t="shared" si="44"/>
        <v/>
      </c>
    </row>
    <row r="2832" spans="1:19" x14ac:dyDescent="0.45">
      <c r="A2832">
        <v>15701555</v>
      </c>
      <c r="B2832" t="s">
        <v>616</v>
      </c>
      <c r="C2832">
        <v>575</v>
      </c>
      <c r="D2832" t="s">
        <v>27</v>
      </c>
      <c r="E2832" t="s">
        <v>41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  <c r="N2832" t="s">
        <v>43</v>
      </c>
      <c r="O2832" t="s">
        <v>30</v>
      </c>
      <c r="P2832" t="s">
        <v>28</v>
      </c>
      <c r="Q2832" t="s">
        <v>24</v>
      </c>
      <c r="R2832" t="s">
        <v>33</v>
      </c>
      <c r="S2832" t="str">
        <f t="shared" si="44"/>
        <v/>
      </c>
    </row>
    <row r="2833" spans="1:19" x14ac:dyDescent="0.45">
      <c r="A2833">
        <v>15758482</v>
      </c>
      <c r="B2833" t="s">
        <v>1510</v>
      </c>
      <c r="C2833">
        <v>626</v>
      </c>
      <c r="D2833" t="s">
        <v>19</v>
      </c>
      <c r="E2833" t="s">
        <v>20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  <c r="N2833" t="s">
        <v>35</v>
      </c>
      <c r="O2833" t="s">
        <v>22</v>
      </c>
      <c r="P2833" t="s">
        <v>23</v>
      </c>
      <c r="Q2833" t="s">
        <v>24</v>
      </c>
      <c r="R2833" t="s">
        <v>33</v>
      </c>
      <c r="S2833" t="str">
        <f t="shared" si="44"/>
        <v/>
      </c>
    </row>
    <row r="2834" spans="1:19" x14ac:dyDescent="0.45">
      <c r="A2834">
        <v>15758171</v>
      </c>
      <c r="B2834" t="s">
        <v>178</v>
      </c>
      <c r="C2834">
        <v>582</v>
      </c>
      <c r="D2834" t="s">
        <v>19</v>
      </c>
      <c r="E2834" t="s">
        <v>41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  <c r="N2834" t="s">
        <v>46</v>
      </c>
      <c r="O2834" t="s">
        <v>22</v>
      </c>
      <c r="P2834" t="s">
        <v>23</v>
      </c>
      <c r="Q2834" t="s">
        <v>47</v>
      </c>
      <c r="R2834" t="s">
        <v>25</v>
      </c>
      <c r="S2834" t="str">
        <f t="shared" si="44"/>
        <v/>
      </c>
    </row>
    <row r="2835" spans="1:19" x14ac:dyDescent="0.45">
      <c r="A2835">
        <v>15680346</v>
      </c>
      <c r="B2835" t="s">
        <v>310</v>
      </c>
      <c r="C2835">
        <v>683</v>
      </c>
      <c r="D2835" t="s">
        <v>27</v>
      </c>
      <c r="E2835" t="s">
        <v>41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  <c r="N2835" t="s">
        <v>21</v>
      </c>
      <c r="O2835" t="s">
        <v>36</v>
      </c>
      <c r="P2835" t="s">
        <v>23</v>
      </c>
      <c r="Q2835" t="s">
        <v>32</v>
      </c>
      <c r="R2835" t="s">
        <v>25</v>
      </c>
      <c r="S2835" t="str">
        <f t="shared" si="44"/>
        <v/>
      </c>
    </row>
    <row r="2836" spans="1:19" x14ac:dyDescent="0.45">
      <c r="A2836">
        <v>15649124</v>
      </c>
      <c r="B2836" t="s">
        <v>1129</v>
      </c>
      <c r="C2836">
        <v>850</v>
      </c>
      <c r="D2836" t="s">
        <v>19</v>
      </c>
      <c r="E2836" t="s">
        <v>41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  <c r="N2836" t="s">
        <v>35</v>
      </c>
      <c r="O2836" t="s">
        <v>38</v>
      </c>
      <c r="P2836" t="s">
        <v>39</v>
      </c>
      <c r="Q2836" t="s">
        <v>53</v>
      </c>
      <c r="R2836" t="s">
        <v>25</v>
      </c>
      <c r="S2836" t="str">
        <f t="shared" si="44"/>
        <v/>
      </c>
    </row>
    <row r="2837" spans="1:19" x14ac:dyDescent="0.45">
      <c r="A2837">
        <v>15812917</v>
      </c>
      <c r="B2837" t="s">
        <v>1511</v>
      </c>
      <c r="C2837">
        <v>653</v>
      </c>
      <c r="D2837" t="s">
        <v>27</v>
      </c>
      <c r="E2837" t="s">
        <v>41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  <c r="N2837" t="s">
        <v>35</v>
      </c>
      <c r="O2837" t="s">
        <v>22</v>
      </c>
      <c r="P2837" t="s">
        <v>39</v>
      </c>
      <c r="Q2837" t="s">
        <v>32</v>
      </c>
      <c r="R2837" t="s">
        <v>33</v>
      </c>
      <c r="S2837" t="str">
        <f t="shared" si="44"/>
        <v/>
      </c>
    </row>
    <row r="2838" spans="1:19" x14ac:dyDescent="0.45">
      <c r="A2838">
        <v>15768455</v>
      </c>
      <c r="B2838" t="s">
        <v>67</v>
      </c>
      <c r="C2838">
        <v>679</v>
      </c>
      <c r="D2838" t="s">
        <v>19</v>
      </c>
      <c r="E2838" t="s">
        <v>41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  <c r="N2838" t="s">
        <v>85</v>
      </c>
      <c r="O2838" t="s">
        <v>36</v>
      </c>
      <c r="P2838" t="s">
        <v>23</v>
      </c>
      <c r="Q2838" t="s">
        <v>32</v>
      </c>
      <c r="R2838" t="s">
        <v>33</v>
      </c>
      <c r="S2838" t="str">
        <f t="shared" si="44"/>
        <v/>
      </c>
    </row>
    <row r="2839" spans="1:19" x14ac:dyDescent="0.45">
      <c r="A2839">
        <v>15703059</v>
      </c>
      <c r="B2839" t="s">
        <v>55</v>
      </c>
      <c r="C2839">
        <v>549</v>
      </c>
      <c r="D2839" t="s">
        <v>45</v>
      </c>
      <c r="E2839" t="s">
        <v>20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  <c r="N2839" t="s">
        <v>21</v>
      </c>
      <c r="O2839" t="s">
        <v>30</v>
      </c>
      <c r="P2839" t="s">
        <v>39</v>
      </c>
      <c r="Q2839" t="s">
        <v>32</v>
      </c>
      <c r="R2839" t="s">
        <v>25</v>
      </c>
      <c r="S2839" t="str">
        <f t="shared" si="44"/>
        <v/>
      </c>
    </row>
    <row r="2840" spans="1:19" x14ac:dyDescent="0.45">
      <c r="A2840">
        <v>15646196</v>
      </c>
      <c r="B2840" t="s">
        <v>750</v>
      </c>
      <c r="C2840">
        <v>850</v>
      </c>
      <c r="D2840" t="s">
        <v>27</v>
      </c>
      <c r="E2840" t="s">
        <v>20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  <c r="N2840" t="s">
        <v>35</v>
      </c>
      <c r="O2840" t="s">
        <v>38</v>
      </c>
      <c r="P2840" t="s">
        <v>31</v>
      </c>
      <c r="Q2840" t="s">
        <v>24</v>
      </c>
      <c r="R2840" t="s">
        <v>33</v>
      </c>
      <c r="S2840" t="str">
        <f t="shared" si="44"/>
        <v/>
      </c>
    </row>
    <row r="2841" spans="1:19" x14ac:dyDescent="0.45">
      <c r="A2841">
        <v>15585451</v>
      </c>
      <c r="B2841" t="s">
        <v>1512</v>
      </c>
      <c r="C2841">
        <v>558</v>
      </c>
      <c r="D2841" t="s">
        <v>45</v>
      </c>
      <c r="E2841" t="s">
        <v>20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  <c r="N2841" t="s">
        <v>35</v>
      </c>
      <c r="O2841" t="s">
        <v>30</v>
      </c>
      <c r="P2841" t="s">
        <v>39</v>
      </c>
      <c r="Q2841" t="s">
        <v>24</v>
      </c>
      <c r="R2841" t="s">
        <v>25</v>
      </c>
      <c r="S2841" t="str">
        <f t="shared" si="44"/>
        <v/>
      </c>
    </row>
    <row r="2842" spans="1:19" x14ac:dyDescent="0.45">
      <c r="A2842">
        <v>15714057</v>
      </c>
      <c r="B2842" t="s">
        <v>1513</v>
      </c>
      <c r="C2842">
        <v>528</v>
      </c>
      <c r="D2842" t="s">
        <v>27</v>
      </c>
      <c r="E2842" t="s">
        <v>41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  <c r="N2842" t="s">
        <v>21</v>
      </c>
      <c r="O2842" t="s">
        <v>30</v>
      </c>
      <c r="P2842" t="s">
        <v>23</v>
      </c>
      <c r="Q2842" t="s">
        <v>47</v>
      </c>
      <c r="R2842" t="s">
        <v>33</v>
      </c>
      <c r="S2842" t="str">
        <f t="shared" si="44"/>
        <v/>
      </c>
    </row>
    <row r="2843" spans="1:19" x14ac:dyDescent="0.45">
      <c r="A2843">
        <v>15748473</v>
      </c>
      <c r="B2843" t="s">
        <v>1514</v>
      </c>
      <c r="C2843">
        <v>801</v>
      </c>
      <c r="D2843" t="s">
        <v>19</v>
      </c>
      <c r="E2843" t="s">
        <v>41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  <c r="N2843" t="s">
        <v>35</v>
      </c>
      <c r="O2843" t="s">
        <v>38</v>
      </c>
      <c r="P2843" t="s">
        <v>23</v>
      </c>
      <c r="Q2843" t="s">
        <v>47</v>
      </c>
      <c r="R2843" t="s">
        <v>33</v>
      </c>
      <c r="S2843" t="str">
        <f t="shared" si="44"/>
        <v/>
      </c>
    </row>
    <row r="2844" spans="1:19" x14ac:dyDescent="0.45">
      <c r="A2844">
        <v>15785782</v>
      </c>
      <c r="B2844" t="s">
        <v>897</v>
      </c>
      <c r="C2844">
        <v>513</v>
      </c>
      <c r="D2844" t="s">
        <v>27</v>
      </c>
      <c r="E2844" t="s">
        <v>41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  <c r="N2844" t="s">
        <v>21</v>
      </c>
      <c r="O2844" t="s">
        <v>30</v>
      </c>
      <c r="P2844" t="s">
        <v>23</v>
      </c>
      <c r="Q2844" t="s">
        <v>24</v>
      </c>
      <c r="R2844" t="s">
        <v>25</v>
      </c>
      <c r="S2844" t="str">
        <f t="shared" si="44"/>
        <v/>
      </c>
    </row>
    <row r="2845" spans="1:19" x14ac:dyDescent="0.45">
      <c r="A2845">
        <v>15693233</v>
      </c>
      <c r="B2845" t="s">
        <v>1515</v>
      </c>
      <c r="C2845">
        <v>666</v>
      </c>
      <c r="D2845" t="s">
        <v>45</v>
      </c>
      <c r="E2845" t="s">
        <v>41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  <c r="N2845" t="s">
        <v>35</v>
      </c>
      <c r="O2845" t="s">
        <v>22</v>
      </c>
      <c r="P2845" t="s">
        <v>28</v>
      </c>
      <c r="Q2845" t="s">
        <v>32</v>
      </c>
      <c r="R2845" t="s">
        <v>33</v>
      </c>
      <c r="S2845" t="str">
        <f t="shared" si="44"/>
        <v/>
      </c>
    </row>
    <row r="2846" spans="1:19" x14ac:dyDescent="0.45">
      <c r="A2846">
        <v>15757521</v>
      </c>
      <c r="B2846" t="s">
        <v>358</v>
      </c>
      <c r="C2846">
        <v>606</v>
      </c>
      <c r="D2846" t="s">
        <v>19</v>
      </c>
      <c r="E2846" t="s">
        <v>41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  <c r="N2846" t="s">
        <v>35</v>
      </c>
      <c r="O2846" t="s">
        <v>22</v>
      </c>
      <c r="P2846" t="s">
        <v>39</v>
      </c>
      <c r="Q2846" t="s">
        <v>24</v>
      </c>
      <c r="R2846" t="s">
        <v>25</v>
      </c>
      <c r="S2846" t="str">
        <f t="shared" si="44"/>
        <v/>
      </c>
    </row>
    <row r="2847" spans="1:19" x14ac:dyDescent="0.45">
      <c r="A2847">
        <v>15812513</v>
      </c>
      <c r="B2847" t="s">
        <v>1269</v>
      </c>
      <c r="C2847">
        <v>599</v>
      </c>
      <c r="D2847" t="s">
        <v>45</v>
      </c>
      <c r="E2847" t="s">
        <v>41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  <c r="N2847" t="s">
        <v>21</v>
      </c>
      <c r="O2847" t="s">
        <v>22</v>
      </c>
      <c r="P2847" t="s">
        <v>39</v>
      </c>
      <c r="Q2847" t="s">
        <v>53</v>
      </c>
      <c r="R2847" t="s">
        <v>25</v>
      </c>
      <c r="S2847" t="str">
        <f t="shared" si="44"/>
        <v>PRIORITY SAVE</v>
      </c>
    </row>
    <row r="2848" spans="1:19" x14ac:dyDescent="0.45">
      <c r="A2848">
        <v>15674950</v>
      </c>
      <c r="B2848" t="s">
        <v>1516</v>
      </c>
      <c r="C2848">
        <v>544</v>
      </c>
      <c r="D2848" t="s">
        <v>45</v>
      </c>
      <c r="E2848" t="s">
        <v>41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  <c r="N2848" t="s">
        <v>35</v>
      </c>
      <c r="O2848" t="s">
        <v>30</v>
      </c>
      <c r="P2848" t="s">
        <v>39</v>
      </c>
      <c r="Q2848" t="s">
        <v>47</v>
      </c>
      <c r="R2848" t="s">
        <v>33</v>
      </c>
      <c r="S2848" t="str">
        <f t="shared" si="44"/>
        <v/>
      </c>
    </row>
    <row r="2849" spans="1:19" x14ac:dyDescent="0.45">
      <c r="A2849">
        <v>15678572</v>
      </c>
      <c r="B2849" t="s">
        <v>1517</v>
      </c>
      <c r="C2849">
        <v>529</v>
      </c>
      <c r="D2849" t="s">
        <v>27</v>
      </c>
      <c r="E2849" t="s">
        <v>41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  <c r="N2849" t="s">
        <v>35</v>
      </c>
      <c r="O2849" t="s">
        <v>30</v>
      </c>
      <c r="P2849" t="s">
        <v>28</v>
      </c>
      <c r="Q2849" t="s">
        <v>32</v>
      </c>
      <c r="R2849" t="s">
        <v>33</v>
      </c>
      <c r="S2849" t="str">
        <f t="shared" si="44"/>
        <v/>
      </c>
    </row>
    <row r="2850" spans="1:19" x14ac:dyDescent="0.45">
      <c r="A2850">
        <v>15713608</v>
      </c>
      <c r="B2850" t="s">
        <v>968</v>
      </c>
      <c r="C2850">
        <v>850</v>
      </c>
      <c r="D2850" t="s">
        <v>19</v>
      </c>
      <c r="E2850" t="s">
        <v>20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  <c r="N2850" t="s">
        <v>21</v>
      </c>
      <c r="O2850" t="s">
        <v>38</v>
      </c>
      <c r="P2850" t="s">
        <v>23</v>
      </c>
      <c r="Q2850" t="s">
        <v>47</v>
      </c>
      <c r="R2850" t="s">
        <v>33</v>
      </c>
      <c r="S2850" t="str">
        <f t="shared" si="44"/>
        <v/>
      </c>
    </row>
    <row r="2851" spans="1:19" x14ac:dyDescent="0.45">
      <c r="A2851">
        <v>15579262</v>
      </c>
      <c r="B2851" t="s">
        <v>1518</v>
      </c>
      <c r="C2851">
        <v>497</v>
      </c>
      <c r="D2851" t="s">
        <v>19</v>
      </c>
      <c r="E2851" t="s">
        <v>41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  <c r="N2851" t="s">
        <v>21</v>
      </c>
      <c r="O2851" t="s">
        <v>30</v>
      </c>
      <c r="P2851" t="s">
        <v>23</v>
      </c>
      <c r="Q2851" t="s">
        <v>53</v>
      </c>
      <c r="R2851" t="s">
        <v>25</v>
      </c>
      <c r="S2851" t="str">
        <f t="shared" si="44"/>
        <v/>
      </c>
    </row>
    <row r="2852" spans="1:19" x14ac:dyDescent="0.45">
      <c r="A2852">
        <v>15610426</v>
      </c>
      <c r="B2852" t="s">
        <v>178</v>
      </c>
      <c r="C2852">
        <v>764</v>
      </c>
      <c r="D2852" t="s">
        <v>19</v>
      </c>
      <c r="E2852" t="s">
        <v>20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  <c r="N2852" t="s">
        <v>35</v>
      </c>
      <c r="O2852" t="s">
        <v>68</v>
      </c>
      <c r="P2852" t="s">
        <v>28</v>
      </c>
      <c r="Q2852" t="s">
        <v>47</v>
      </c>
      <c r="R2852" t="s">
        <v>25</v>
      </c>
      <c r="S2852" t="str">
        <f t="shared" si="44"/>
        <v/>
      </c>
    </row>
    <row r="2853" spans="1:19" x14ac:dyDescent="0.45">
      <c r="A2853">
        <v>15776454</v>
      </c>
      <c r="B2853" t="s">
        <v>807</v>
      </c>
      <c r="C2853">
        <v>603</v>
      </c>
      <c r="D2853" t="s">
        <v>19</v>
      </c>
      <c r="E2853" t="s">
        <v>20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  <c r="N2853" t="s">
        <v>21</v>
      </c>
      <c r="O2853" t="s">
        <v>22</v>
      </c>
      <c r="P2853" t="s">
        <v>23</v>
      </c>
      <c r="Q2853" t="s">
        <v>47</v>
      </c>
      <c r="R2853" t="s">
        <v>25</v>
      </c>
      <c r="S2853" t="str">
        <f t="shared" si="44"/>
        <v/>
      </c>
    </row>
    <row r="2854" spans="1:19" x14ac:dyDescent="0.45">
      <c r="A2854">
        <v>15771483</v>
      </c>
      <c r="B2854" t="s">
        <v>1519</v>
      </c>
      <c r="C2854">
        <v>609</v>
      </c>
      <c r="D2854" t="s">
        <v>19</v>
      </c>
      <c r="E2854" t="s">
        <v>41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  <c r="N2854" t="s">
        <v>21</v>
      </c>
      <c r="O2854" t="s">
        <v>22</v>
      </c>
      <c r="P2854" t="s">
        <v>23</v>
      </c>
      <c r="Q2854" t="s">
        <v>32</v>
      </c>
      <c r="R2854" t="s">
        <v>33</v>
      </c>
      <c r="S2854" t="str">
        <f t="shared" si="44"/>
        <v/>
      </c>
    </row>
    <row r="2855" spans="1:19" x14ac:dyDescent="0.45">
      <c r="A2855">
        <v>15648489</v>
      </c>
      <c r="B2855" t="s">
        <v>207</v>
      </c>
      <c r="C2855">
        <v>487</v>
      </c>
      <c r="D2855" t="s">
        <v>19</v>
      </c>
      <c r="E2855" t="s">
        <v>41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  <c r="N2855" t="s">
        <v>43</v>
      </c>
      <c r="O2855" t="s">
        <v>30</v>
      </c>
      <c r="P2855" t="s">
        <v>31</v>
      </c>
      <c r="Q2855" t="s">
        <v>47</v>
      </c>
      <c r="R2855" t="s">
        <v>25</v>
      </c>
      <c r="S2855" t="str">
        <f t="shared" si="44"/>
        <v>PRIORITY SAVE</v>
      </c>
    </row>
    <row r="2856" spans="1:19" x14ac:dyDescent="0.45">
      <c r="A2856">
        <v>15646609</v>
      </c>
      <c r="B2856" t="s">
        <v>1520</v>
      </c>
      <c r="C2856">
        <v>748</v>
      </c>
      <c r="D2856" t="s">
        <v>19</v>
      </c>
      <c r="E2856" t="s">
        <v>41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  <c r="N2856" t="s">
        <v>35</v>
      </c>
      <c r="O2856" t="s">
        <v>68</v>
      </c>
      <c r="P2856" t="s">
        <v>39</v>
      </c>
      <c r="Q2856" t="s">
        <v>24</v>
      </c>
      <c r="R2856" t="s">
        <v>25</v>
      </c>
      <c r="S2856" t="str">
        <f t="shared" si="44"/>
        <v/>
      </c>
    </row>
    <row r="2857" spans="1:19" x14ac:dyDescent="0.45">
      <c r="A2857">
        <v>15693203</v>
      </c>
      <c r="B2857" t="s">
        <v>1468</v>
      </c>
      <c r="C2857">
        <v>710</v>
      </c>
      <c r="D2857" t="s">
        <v>27</v>
      </c>
      <c r="E2857" t="s">
        <v>20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  <c r="N2857" t="s">
        <v>85</v>
      </c>
      <c r="O2857" t="s">
        <v>36</v>
      </c>
      <c r="P2857" t="s">
        <v>23</v>
      </c>
      <c r="Q2857" t="s">
        <v>47</v>
      </c>
      <c r="R2857" t="s">
        <v>33</v>
      </c>
      <c r="S2857" t="str">
        <f t="shared" si="44"/>
        <v/>
      </c>
    </row>
    <row r="2858" spans="1:19" x14ac:dyDescent="0.45">
      <c r="A2858">
        <v>15813067</v>
      </c>
      <c r="B2858" t="s">
        <v>872</v>
      </c>
      <c r="C2858">
        <v>432</v>
      </c>
      <c r="D2858" t="s">
        <v>45</v>
      </c>
      <c r="E2858" t="s">
        <v>20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  <c r="N2858" t="s">
        <v>21</v>
      </c>
      <c r="O2858" t="s">
        <v>30</v>
      </c>
      <c r="P2858" t="s">
        <v>39</v>
      </c>
      <c r="Q2858" t="s">
        <v>47</v>
      </c>
      <c r="R2858" t="s">
        <v>25</v>
      </c>
      <c r="S2858" t="str">
        <f t="shared" si="44"/>
        <v>PRIORITY SAVE</v>
      </c>
    </row>
    <row r="2859" spans="1:19" x14ac:dyDescent="0.45">
      <c r="A2859">
        <v>15769829</v>
      </c>
      <c r="B2859" t="s">
        <v>385</v>
      </c>
      <c r="C2859">
        <v>534</v>
      </c>
      <c r="D2859" t="s">
        <v>27</v>
      </c>
      <c r="E2859" t="s">
        <v>41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  <c r="N2859" t="s">
        <v>43</v>
      </c>
      <c r="O2859" t="s">
        <v>30</v>
      </c>
      <c r="P2859" t="s">
        <v>23</v>
      </c>
      <c r="Q2859" t="s">
        <v>47</v>
      </c>
      <c r="R2859" t="s">
        <v>33</v>
      </c>
      <c r="S2859" t="str">
        <f t="shared" si="44"/>
        <v/>
      </c>
    </row>
    <row r="2860" spans="1:19" x14ac:dyDescent="0.45">
      <c r="A2860">
        <v>15662434</v>
      </c>
      <c r="B2860" t="s">
        <v>1521</v>
      </c>
      <c r="C2860">
        <v>607</v>
      </c>
      <c r="D2860" t="s">
        <v>19</v>
      </c>
      <c r="E2860" t="s">
        <v>41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  <c r="N2860" t="s">
        <v>46</v>
      </c>
      <c r="O2860" t="s">
        <v>22</v>
      </c>
      <c r="P2860" t="s">
        <v>23</v>
      </c>
      <c r="Q2860" t="s">
        <v>47</v>
      </c>
      <c r="R2860" t="s">
        <v>33</v>
      </c>
      <c r="S2860" t="str">
        <f t="shared" si="44"/>
        <v/>
      </c>
    </row>
    <row r="2861" spans="1:19" x14ac:dyDescent="0.45">
      <c r="A2861">
        <v>15773503</v>
      </c>
      <c r="B2861" t="s">
        <v>220</v>
      </c>
      <c r="C2861">
        <v>551</v>
      </c>
      <c r="D2861" t="s">
        <v>27</v>
      </c>
      <c r="E2861" t="s">
        <v>41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  <c r="N2861" t="s">
        <v>35</v>
      </c>
      <c r="O2861" t="s">
        <v>30</v>
      </c>
      <c r="P2861" t="s">
        <v>23</v>
      </c>
      <c r="Q2861" t="s">
        <v>47</v>
      </c>
      <c r="R2861" t="s">
        <v>33</v>
      </c>
      <c r="S2861" t="str">
        <f t="shared" si="44"/>
        <v/>
      </c>
    </row>
    <row r="2862" spans="1:19" x14ac:dyDescent="0.45">
      <c r="A2862">
        <v>15705890</v>
      </c>
      <c r="B2862" t="s">
        <v>995</v>
      </c>
      <c r="C2862">
        <v>674</v>
      </c>
      <c r="D2862" t="s">
        <v>19</v>
      </c>
      <c r="E2862" t="s">
        <v>41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  <c r="N2862" t="s">
        <v>21</v>
      </c>
      <c r="O2862" t="s">
        <v>36</v>
      </c>
      <c r="P2862" t="s">
        <v>39</v>
      </c>
      <c r="Q2862" t="s">
        <v>32</v>
      </c>
      <c r="R2862" t="s">
        <v>25</v>
      </c>
      <c r="S2862" t="str">
        <f t="shared" si="44"/>
        <v/>
      </c>
    </row>
    <row r="2863" spans="1:19" x14ac:dyDescent="0.45">
      <c r="A2863">
        <v>15711398</v>
      </c>
      <c r="B2863" t="s">
        <v>1522</v>
      </c>
      <c r="C2863">
        <v>525</v>
      </c>
      <c r="D2863" t="s">
        <v>19</v>
      </c>
      <c r="E2863" t="s">
        <v>20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  <c r="N2863" t="s">
        <v>46</v>
      </c>
      <c r="O2863" t="s">
        <v>30</v>
      </c>
      <c r="P2863" t="s">
        <v>23</v>
      </c>
      <c r="Q2863" t="s">
        <v>32</v>
      </c>
      <c r="R2863" t="s">
        <v>33</v>
      </c>
      <c r="S2863" t="str">
        <f t="shared" si="44"/>
        <v/>
      </c>
    </row>
    <row r="2864" spans="1:19" x14ac:dyDescent="0.45">
      <c r="A2864">
        <v>15752375</v>
      </c>
      <c r="B2864" t="s">
        <v>1001</v>
      </c>
      <c r="C2864">
        <v>645</v>
      </c>
      <c r="D2864" t="s">
        <v>45</v>
      </c>
      <c r="E2864" t="s">
        <v>41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  <c r="N2864" t="s">
        <v>35</v>
      </c>
      <c r="O2864" t="s">
        <v>22</v>
      </c>
      <c r="P2864" t="s">
        <v>39</v>
      </c>
      <c r="Q2864" t="s">
        <v>32</v>
      </c>
      <c r="R2864" t="s">
        <v>25</v>
      </c>
      <c r="S2864" t="str">
        <f t="shared" si="44"/>
        <v/>
      </c>
    </row>
    <row r="2865" spans="1:19" x14ac:dyDescent="0.45">
      <c r="A2865">
        <v>15659175</v>
      </c>
      <c r="B2865" t="s">
        <v>1523</v>
      </c>
      <c r="C2865">
        <v>755</v>
      </c>
      <c r="D2865" t="s">
        <v>19</v>
      </c>
      <c r="E2865" t="s">
        <v>20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  <c r="N2865" t="s">
        <v>21</v>
      </c>
      <c r="O2865" t="s">
        <v>68</v>
      </c>
      <c r="P2865" t="s">
        <v>23</v>
      </c>
      <c r="Q2865" t="s">
        <v>53</v>
      </c>
      <c r="R2865" t="s">
        <v>33</v>
      </c>
      <c r="S2865" t="str">
        <f t="shared" si="44"/>
        <v/>
      </c>
    </row>
    <row r="2866" spans="1:19" x14ac:dyDescent="0.45">
      <c r="A2866">
        <v>15597033</v>
      </c>
      <c r="B2866" t="s">
        <v>1524</v>
      </c>
      <c r="C2866">
        <v>708</v>
      </c>
      <c r="D2866" t="s">
        <v>45</v>
      </c>
      <c r="E2866" t="s">
        <v>41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  <c r="N2866" t="s">
        <v>35</v>
      </c>
      <c r="O2866" t="s">
        <v>36</v>
      </c>
      <c r="P2866" t="s">
        <v>31</v>
      </c>
      <c r="Q2866" t="s">
        <v>32</v>
      </c>
      <c r="R2866" t="s">
        <v>25</v>
      </c>
      <c r="S2866" t="str">
        <f t="shared" si="44"/>
        <v/>
      </c>
    </row>
    <row r="2867" spans="1:19" x14ac:dyDescent="0.45">
      <c r="A2867">
        <v>15590228</v>
      </c>
      <c r="B2867" t="s">
        <v>1525</v>
      </c>
      <c r="C2867">
        <v>715</v>
      </c>
      <c r="D2867" t="s">
        <v>19</v>
      </c>
      <c r="E2867" t="s">
        <v>41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  <c r="N2867" t="s">
        <v>46</v>
      </c>
      <c r="O2867" t="s">
        <v>36</v>
      </c>
      <c r="P2867" t="s">
        <v>28</v>
      </c>
      <c r="Q2867" t="s">
        <v>32</v>
      </c>
      <c r="R2867" t="s">
        <v>25</v>
      </c>
      <c r="S2867" t="str">
        <f t="shared" si="44"/>
        <v/>
      </c>
    </row>
    <row r="2868" spans="1:19" x14ac:dyDescent="0.45">
      <c r="A2868">
        <v>15631848</v>
      </c>
      <c r="B2868" t="s">
        <v>1526</v>
      </c>
      <c r="C2868">
        <v>727</v>
      </c>
      <c r="D2868" t="s">
        <v>19</v>
      </c>
      <c r="E2868" t="s">
        <v>20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  <c r="N2868" t="s">
        <v>46</v>
      </c>
      <c r="O2868" t="s">
        <v>36</v>
      </c>
      <c r="P2868" t="s">
        <v>39</v>
      </c>
      <c r="Q2868" t="s">
        <v>53</v>
      </c>
      <c r="R2868" t="s">
        <v>25</v>
      </c>
      <c r="S2868" t="str">
        <f t="shared" si="44"/>
        <v/>
      </c>
    </row>
    <row r="2869" spans="1:19" x14ac:dyDescent="0.45">
      <c r="A2869">
        <v>15654211</v>
      </c>
      <c r="B2869" t="s">
        <v>627</v>
      </c>
      <c r="C2869">
        <v>559</v>
      </c>
      <c r="D2869" t="s">
        <v>27</v>
      </c>
      <c r="E2869" t="s">
        <v>20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  <c r="N2869" t="s">
        <v>46</v>
      </c>
      <c r="O2869" t="s">
        <v>30</v>
      </c>
      <c r="P2869" t="s">
        <v>23</v>
      </c>
      <c r="Q2869" t="s">
        <v>24</v>
      </c>
      <c r="R2869" t="s">
        <v>25</v>
      </c>
      <c r="S2869" t="str">
        <f t="shared" si="44"/>
        <v/>
      </c>
    </row>
    <row r="2870" spans="1:19" x14ac:dyDescent="0.45">
      <c r="A2870">
        <v>15707968</v>
      </c>
      <c r="B2870" t="s">
        <v>809</v>
      </c>
      <c r="C2870">
        <v>545</v>
      </c>
      <c r="D2870" t="s">
        <v>27</v>
      </c>
      <c r="E2870" t="s">
        <v>41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  <c r="N2870" t="s">
        <v>35</v>
      </c>
      <c r="O2870" t="s">
        <v>30</v>
      </c>
      <c r="P2870" t="s">
        <v>28</v>
      </c>
      <c r="Q2870" t="s">
        <v>32</v>
      </c>
      <c r="R2870" t="s">
        <v>33</v>
      </c>
      <c r="S2870" t="str">
        <f t="shared" si="44"/>
        <v/>
      </c>
    </row>
    <row r="2871" spans="1:19" x14ac:dyDescent="0.45">
      <c r="A2871">
        <v>15594084</v>
      </c>
      <c r="B2871" t="s">
        <v>566</v>
      </c>
      <c r="C2871">
        <v>524</v>
      </c>
      <c r="D2871" t="s">
        <v>19</v>
      </c>
      <c r="E2871" t="s">
        <v>41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  <c r="N2871" t="s">
        <v>46</v>
      </c>
      <c r="O2871" t="s">
        <v>30</v>
      </c>
      <c r="P2871" t="s">
        <v>23</v>
      </c>
      <c r="Q2871" t="s">
        <v>53</v>
      </c>
      <c r="R2871" t="s">
        <v>33</v>
      </c>
      <c r="S2871" t="str">
        <f t="shared" si="44"/>
        <v/>
      </c>
    </row>
    <row r="2872" spans="1:19" x14ac:dyDescent="0.45">
      <c r="A2872">
        <v>15651093</v>
      </c>
      <c r="B2872" t="s">
        <v>804</v>
      </c>
      <c r="C2872">
        <v>707</v>
      </c>
      <c r="D2872" t="s">
        <v>19</v>
      </c>
      <c r="E2872" t="s">
        <v>20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  <c r="N2872" t="s">
        <v>43</v>
      </c>
      <c r="O2872" t="s">
        <v>36</v>
      </c>
      <c r="P2872" t="s">
        <v>23</v>
      </c>
      <c r="Q2872" t="s">
        <v>24</v>
      </c>
      <c r="R2872" t="s">
        <v>33</v>
      </c>
      <c r="S2872" t="str">
        <f t="shared" si="44"/>
        <v/>
      </c>
    </row>
    <row r="2873" spans="1:19" x14ac:dyDescent="0.45">
      <c r="A2873">
        <v>15798824</v>
      </c>
      <c r="B2873" t="s">
        <v>161</v>
      </c>
      <c r="C2873">
        <v>671</v>
      </c>
      <c r="D2873" t="s">
        <v>27</v>
      </c>
      <c r="E2873" t="s">
        <v>41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  <c r="N2873" t="s">
        <v>35</v>
      </c>
      <c r="O2873" t="s">
        <v>36</v>
      </c>
      <c r="P2873" t="s">
        <v>28</v>
      </c>
      <c r="Q2873" t="s">
        <v>24</v>
      </c>
      <c r="R2873" t="s">
        <v>33</v>
      </c>
      <c r="S2873" t="str">
        <f t="shared" si="44"/>
        <v/>
      </c>
    </row>
    <row r="2874" spans="1:19" x14ac:dyDescent="0.45">
      <c r="A2874">
        <v>15671591</v>
      </c>
      <c r="B2874" t="s">
        <v>1238</v>
      </c>
      <c r="C2874">
        <v>439</v>
      </c>
      <c r="D2874" t="s">
        <v>27</v>
      </c>
      <c r="E2874" t="s">
        <v>41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  <c r="N2874" t="s">
        <v>43</v>
      </c>
      <c r="O2874" t="s">
        <v>30</v>
      </c>
      <c r="P2874" t="s">
        <v>28</v>
      </c>
      <c r="Q2874" t="s">
        <v>47</v>
      </c>
      <c r="R2874" t="s">
        <v>33</v>
      </c>
      <c r="S2874" t="str">
        <f t="shared" si="44"/>
        <v/>
      </c>
    </row>
    <row r="2875" spans="1:19" x14ac:dyDescent="0.45">
      <c r="A2875">
        <v>15707189</v>
      </c>
      <c r="B2875" t="s">
        <v>219</v>
      </c>
      <c r="C2875">
        <v>667</v>
      </c>
      <c r="D2875" t="s">
        <v>45</v>
      </c>
      <c r="E2875" t="s">
        <v>20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  <c r="N2875" t="s">
        <v>35</v>
      </c>
      <c r="O2875" t="s">
        <v>22</v>
      </c>
      <c r="P2875" t="s">
        <v>39</v>
      </c>
      <c r="Q2875" t="s">
        <v>24</v>
      </c>
      <c r="R2875" t="s">
        <v>25</v>
      </c>
      <c r="S2875" t="str">
        <f t="shared" si="44"/>
        <v/>
      </c>
    </row>
    <row r="2876" spans="1:19" x14ac:dyDescent="0.45">
      <c r="A2876">
        <v>15733581</v>
      </c>
      <c r="B2876" t="s">
        <v>157</v>
      </c>
      <c r="C2876">
        <v>831</v>
      </c>
      <c r="D2876" t="s">
        <v>45</v>
      </c>
      <c r="E2876" t="s">
        <v>41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  <c r="N2876" t="s">
        <v>35</v>
      </c>
      <c r="O2876" t="s">
        <v>38</v>
      </c>
      <c r="P2876" t="s">
        <v>28</v>
      </c>
      <c r="Q2876" t="s">
        <v>53</v>
      </c>
      <c r="R2876" t="s">
        <v>25</v>
      </c>
      <c r="S2876" t="str">
        <f t="shared" si="44"/>
        <v/>
      </c>
    </row>
    <row r="2877" spans="1:19" x14ac:dyDescent="0.45">
      <c r="A2877">
        <v>15641640</v>
      </c>
      <c r="B2877" t="s">
        <v>1467</v>
      </c>
      <c r="C2877">
        <v>545</v>
      </c>
      <c r="D2877" t="s">
        <v>27</v>
      </c>
      <c r="E2877" t="s">
        <v>20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  <c r="N2877" t="s">
        <v>35</v>
      </c>
      <c r="O2877" t="s">
        <v>30</v>
      </c>
      <c r="P2877" t="s">
        <v>31</v>
      </c>
      <c r="Q2877" t="s">
        <v>32</v>
      </c>
      <c r="R2877" t="s">
        <v>25</v>
      </c>
      <c r="S2877" t="str">
        <f t="shared" si="44"/>
        <v/>
      </c>
    </row>
    <row r="2878" spans="1:19" x14ac:dyDescent="0.45">
      <c r="A2878">
        <v>15585284</v>
      </c>
      <c r="B2878" t="s">
        <v>1126</v>
      </c>
      <c r="C2878">
        <v>604</v>
      </c>
      <c r="D2878" t="s">
        <v>27</v>
      </c>
      <c r="E2878" t="s">
        <v>20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  <c r="N2878" t="s">
        <v>35</v>
      </c>
      <c r="O2878" t="s">
        <v>22</v>
      </c>
      <c r="P2878" t="s">
        <v>39</v>
      </c>
      <c r="Q2878" t="s">
        <v>32</v>
      </c>
      <c r="R2878" t="s">
        <v>25</v>
      </c>
      <c r="S2878" t="str">
        <f t="shared" si="44"/>
        <v/>
      </c>
    </row>
    <row r="2879" spans="1:19" x14ac:dyDescent="0.45">
      <c r="A2879">
        <v>15617866</v>
      </c>
      <c r="B2879" t="s">
        <v>316</v>
      </c>
      <c r="C2879">
        <v>657</v>
      </c>
      <c r="D2879" t="s">
        <v>27</v>
      </c>
      <c r="E2879" t="s">
        <v>41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  <c r="N2879" t="s">
        <v>85</v>
      </c>
      <c r="O2879" t="s">
        <v>22</v>
      </c>
      <c r="P2879" t="s">
        <v>39</v>
      </c>
      <c r="Q2879" t="s">
        <v>47</v>
      </c>
      <c r="R2879" t="s">
        <v>33</v>
      </c>
      <c r="S2879" t="str">
        <f t="shared" si="44"/>
        <v/>
      </c>
    </row>
    <row r="2880" spans="1:19" x14ac:dyDescent="0.45">
      <c r="A2880">
        <v>15667751</v>
      </c>
      <c r="B2880" t="s">
        <v>719</v>
      </c>
      <c r="C2880">
        <v>487</v>
      </c>
      <c r="D2880" t="s">
        <v>27</v>
      </c>
      <c r="E2880" t="s">
        <v>20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  <c r="N2880" t="s">
        <v>35</v>
      </c>
      <c r="O2880" t="s">
        <v>30</v>
      </c>
      <c r="P2880" t="s">
        <v>39</v>
      </c>
      <c r="Q2880" t="s">
        <v>24</v>
      </c>
      <c r="R2880" t="s">
        <v>25</v>
      </c>
      <c r="S2880" t="str">
        <f t="shared" si="44"/>
        <v/>
      </c>
    </row>
    <row r="2881" spans="1:19" x14ac:dyDescent="0.45">
      <c r="A2881">
        <v>15669411</v>
      </c>
      <c r="B2881" t="s">
        <v>1527</v>
      </c>
      <c r="C2881">
        <v>750</v>
      </c>
      <c r="D2881" t="s">
        <v>45</v>
      </c>
      <c r="E2881" t="s">
        <v>20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  <c r="N2881" t="s">
        <v>43</v>
      </c>
      <c r="O2881" t="s">
        <v>68</v>
      </c>
      <c r="P2881" t="s">
        <v>39</v>
      </c>
      <c r="Q2881" t="s">
        <v>32</v>
      </c>
      <c r="R2881" t="s">
        <v>25</v>
      </c>
      <c r="S2881" t="str">
        <f t="shared" si="44"/>
        <v>PRIORITY SAVE</v>
      </c>
    </row>
    <row r="2882" spans="1:19" x14ac:dyDescent="0.45">
      <c r="A2882">
        <v>15789425</v>
      </c>
      <c r="B2882" t="s">
        <v>1528</v>
      </c>
      <c r="C2882">
        <v>694</v>
      </c>
      <c r="D2882" t="s">
        <v>45</v>
      </c>
      <c r="E2882" t="s">
        <v>20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  <c r="N2882" t="s">
        <v>35</v>
      </c>
      <c r="O2882" t="s">
        <v>36</v>
      </c>
      <c r="P2882" t="s">
        <v>28</v>
      </c>
      <c r="Q2882" t="s">
        <v>32</v>
      </c>
      <c r="R2882" t="s">
        <v>33</v>
      </c>
      <c r="S2882" t="str">
        <f t="shared" si="44"/>
        <v/>
      </c>
    </row>
    <row r="2883" spans="1:19" x14ac:dyDescent="0.45">
      <c r="A2883">
        <v>15570943</v>
      </c>
      <c r="B2883" t="s">
        <v>1295</v>
      </c>
      <c r="C2883">
        <v>711</v>
      </c>
      <c r="D2883" t="s">
        <v>45</v>
      </c>
      <c r="E2883" t="s">
        <v>20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  <c r="N2883" t="s">
        <v>35</v>
      </c>
      <c r="O2883" t="s">
        <v>36</v>
      </c>
      <c r="P2883" t="s">
        <v>39</v>
      </c>
      <c r="Q2883" t="s">
        <v>24</v>
      </c>
      <c r="R2883" t="s">
        <v>25</v>
      </c>
      <c r="S2883" t="str">
        <f t="shared" ref="S2883:S2946" si="45">IF(AND(M2883=1,H2883&gt;=100000),"PRIORITY SAVE","")</f>
        <v/>
      </c>
    </row>
    <row r="2884" spans="1:19" x14ac:dyDescent="0.45">
      <c r="A2884">
        <v>15685829</v>
      </c>
      <c r="B2884" t="s">
        <v>515</v>
      </c>
      <c r="C2884">
        <v>551</v>
      </c>
      <c r="D2884" t="s">
        <v>19</v>
      </c>
      <c r="E2884" t="s">
        <v>41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  <c r="N2884" t="s">
        <v>35</v>
      </c>
      <c r="O2884" t="s">
        <v>30</v>
      </c>
      <c r="P2884" t="s">
        <v>23</v>
      </c>
      <c r="Q2884" t="s">
        <v>47</v>
      </c>
      <c r="R2884" t="s">
        <v>33</v>
      </c>
      <c r="S2884" t="str">
        <f t="shared" si="45"/>
        <v/>
      </c>
    </row>
    <row r="2885" spans="1:19" x14ac:dyDescent="0.45">
      <c r="A2885">
        <v>15721917</v>
      </c>
      <c r="B2885" t="s">
        <v>310</v>
      </c>
      <c r="C2885">
        <v>559</v>
      </c>
      <c r="D2885" t="s">
        <v>19</v>
      </c>
      <c r="E2885" t="s">
        <v>20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  <c r="N2885" t="s">
        <v>35</v>
      </c>
      <c r="O2885" t="s">
        <v>30</v>
      </c>
      <c r="P2885" t="s">
        <v>28</v>
      </c>
      <c r="Q2885" t="s">
        <v>32</v>
      </c>
      <c r="R2885" t="s">
        <v>25</v>
      </c>
      <c r="S2885" t="str">
        <f t="shared" si="45"/>
        <v/>
      </c>
    </row>
    <row r="2886" spans="1:19" x14ac:dyDescent="0.45">
      <c r="A2886">
        <v>15776047</v>
      </c>
      <c r="B2886" t="s">
        <v>616</v>
      </c>
      <c r="C2886">
        <v>620</v>
      </c>
      <c r="D2886" t="s">
        <v>19</v>
      </c>
      <c r="E2886" t="s">
        <v>20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  <c r="N2886" t="s">
        <v>46</v>
      </c>
      <c r="O2886" t="s">
        <v>22</v>
      </c>
      <c r="P2886" t="s">
        <v>23</v>
      </c>
      <c r="Q2886" t="s">
        <v>47</v>
      </c>
      <c r="R2886" t="s">
        <v>33</v>
      </c>
      <c r="S2886" t="str">
        <f t="shared" si="45"/>
        <v/>
      </c>
    </row>
    <row r="2887" spans="1:19" x14ac:dyDescent="0.45">
      <c r="A2887">
        <v>15716024</v>
      </c>
      <c r="B2887" t="s">
        <v>1529</v>
      </c>
      <c r="C2887">
        <v>660</v>
      </c>
      <c r="D2887" t="s">
        <v>27</v>
      </c>
      <c r="E2887" t="s">
        <v>41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  <c r="N2887" t="s">
        <v>21</v>
      </c>
      <c r="O2887" t="s">
        <v>22</v>
      </c>
      <c r="P2887" t="s">
        <v>23</v>
      </c>
      <c r="Q2887" t="s">
        <v>47</v>
      </c>
      <c r="R2887" t="s">
        <v>33</v>
      </c>
      <c r="S2887" t="str">
        <f t="shared" si="45"/>
        <v/>
      </c>
    </row>
    <row r="2888" spans="1:19" x14ac:dyDescent="0.45">
      <c r="A2888">
        <v>15675328</v>
      </c>
      <c r="B2888" t="s">
        <v>386</v>
      </c>
      <c r="C2888">
        <v>449</v>
      </c>
      <c r="D2888" t="s">
        <v>19</v>
      </c>
      <c r="E2888" t="s">
        <v>20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  <c r="N2888" t="s">
        <v>35</v>
      </c>
      <c r="O2888" t="s">
        <v>30</v>
      </c>
      <c r="P2888" t="s">
        <v>23</v>
      </c>
      <c r="Q2888" t="s">
        <v>32</v>
      </c>
      <c r="R2888" t="s">
        <v>33</v>
      </c>
      <c r="S2888" t="str">
        <f t="shared" si="45"/>
        <v/>
      </c>
    </row>
    <row r="2889" spans="1:19" x14ac:dyDescent="0.45">
      <c r="A2889">
        <v>15604314</v>
      </c>
      <c r="B2889" t="s">
        <v>1211</v>
      </c>
      <c r="C2889">
        <v>703</v>
      </c>
      <c r="D2889" t="s">
        <v>45</v>
      </c>
      <c r="E2889" t="s">
        <v>20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  <c r="N2889" t="s">
        <v>46</v>
      </c>
      <c r="O2889" t="s">
        <v>36</v>
      </c>
      <c r="P2889" t="s">
        <v>28</v>
      </c>
      <c r="Q2889" t="s">
        <v>24</v>
      </c>
      <c r="R2889" t="s">
        <v>25</v>
      </c>
      <c r="S2889" t="str">
        <f t="shared" si="45"/>
        <v/>
      </c>
    </row>
    <row r="2890" spans="1:19" x14ac:dyDescent="0.45">
      <c r="A2890">
        <v>15658339</v>
      </c>
      <c r="B2890" t="s">
        <v>587</v>
      </c>
      <c r="C2890">
        <v>795</v>
      </c>
      <c r="D2890" t="s">
        <v>45</v>
      </c>
      <c r="E2890" t="s">
        <v>41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  <c r="N2890" t="s">
        <v>35</v>
      </c>
      <c r="O2890" t="s">
        <v>68</v>
      </c>
      <c r="P2890" t="s">
        <v>39</v>
      </c>
      <c r="Q2890" t="s">
        <v>24</v>
      </c>
      <c r="R2890" t="s">
        <v>33</v>
      </c>
      <c r="S2890" t="str">
        <f t="shared" si="45"/>
        <v/>
      </c>
    </row>
    <row r="2891" spans="1:19" x14ac:dyDescent="0.45">
      <c r="A2891">
        <v>15630402</v>
      </c>
      <c r="B2891" t="s">
        <v>995</v>
      </c>
      <c r="C2891">
        <v>594</v>
      </c>
      <c r="D2891" t="s">
        <v>19</v>
      </c>
      <c r="E2891" t="s">
        <v>20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  <c r="N2891" t="s">
        <v>35</v>
      </c>
      <c r="O2891" t="s">
        <v>22</v>
      </c>
      <c r="P2891" t="s">
        <v>23</v>
      </c>
      <c r="Q2891" t="s">
        <v>53</v>
      </c>
      <c r="R2891" t="s">
        <v>25</v>
      </c>
      <c r="S2891" t="str">
        <f t="shared" si="45"/>
        <v/>
      </c>
    </row>
    <row r="2892" spans="1:19" x14ac:dyDescent="0.45">
      <c r="A2892">
        <v>15689616</v>
      </c>
      <c r="B2892" t="s">
        <v>1263</v>
      </c>
      <c r="C2892">
        <v>586</v>
      </c>
      <c r="D2892" t="s">
        <v>27</v>
      </c>
      <c r="E2892" t="s">
        <v>41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  <c r="N2892" t="s">
        <v>35</v>
      </c>
      <c r="O2892" t="s">
        <v>22</v>
      </c>
      <c r="P2892" t="s">
        <v>31</v>
      </c>
      <c r="Q2892" t="s">
        <v>47</v>
      </c>
      <c r="R2892" t="s">
        <v>25</v>
      </c>
      <c r="S2892" t="str">
        <f t="shared" si="45"/>
        <v/>
      </c>
    </row>
    <row r="2893" spans="1:19" x14ac:dyDescent="0.45">
      <c r="A2893">
        <v>15774224</v>
      </c>
      <c r="B2893" t="s">
        <v>1530</v>
      </c>
      <c r="C2893">
        <v>613</v>
      </c>
      <c r="D2893" t="s">
        <v>45</v>
      </c>
      <c r="E2893" t="s">
        <v>20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  <c r="N2893" t="s">
        <v>35</v>
      </c>
      <c r="O2893" t="s">
        <v>22</v>
      </c>
      <c r="P2893" t="s">
        <v>39</v>
      </c>
      <c r="Q2893" t="s">
        <v>47</v>
      </c>
      <c r="R2893" t="s">
        <v>33</v>
      </c>
      <c r="S2893" t="str">
        <f t="shared" si="45"/>
        <v/>
      </c>
    </row>
    <row r="2894" spans="1:19" x14ac:dyDescent="0.45">
      <c r="A2894">
        <v>15701291</v>
      </c>
      <c r="B2894" t="s">
        <v>1425</v>
      </c>
      <c r="C2894">
        <v>601</v>
      </c>
      <c r="D2894" t="s">
        <v>19</v>
      </c>
      <c r="E2894" t="s">
        <v>41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  <c r="N2894" t="s">
        <v>21</v>
      </c>
      <c r="O2894" t="s">
        <v>22</v>
      </c>
      <c r="P2894" t="s">
        <v>23</v>
      </c>
      <c r="Q2894" t="s">
        <v>47</v>
      </c>
      <c r="R2894" t="s">
        <v>33</v>
      </c>
      <c r="S2894" t="str">
        <f t="shared" si="45"/>
        <v/>
      </c>
    </row>
    <row r="2895" spans="1:19" x14ac:dyDescent="0.45">
      <c r="A2895">
        <v>15719606</v>
      </c>
      <c r="B2895" t="s">
        <v>1531</v>
      </c>
      <c r="C2895">
        <v>657</v>
      </c>
      <c r="D2895" t="s">
        <v>19</v>
      </c>
      <c r="E2895" t="s">
        <v>41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  <c r="N2895" t="s">
        <v>43</v>
      </c>
      <c r="O2895" t="s">
        <v>22</v>
      </c>
      <c r="P2895" t="s">
        <v>23</v>
      </c>
      <c r="Q2895" t="s">
        <v>53</v>
      </c>
      <c r="R2895" t="s">
        <v>33</v>
      </c>
      <c r="S2895" t="str">
        <f t="shared" si="45"/>
        <v/>
      </c>
    </row>
    <row r="2896" spans="1:19" x14ac:dyDescent="0.45">
      <c r="A2896">
        <v>15644119</v>
      </c>
      <c r="B2896" t="s">
        <v>1532</v>
      </c>
      <c r="C2896">
        <v>531</v>
      </c>
      <c r="D2896" t="s">
        <v>19</v>
      </c>
      <c r="E2896" t="s">
        <v>41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  <c r="N2896" t="s">
        <v>35</v>
      </c>
      <c r="O2896" t="s">
        <v>30</v>
      </c>
      <c r="P2896" t="s">
        <v>23</v>
      </c>
      <c r="Q2896" t="s">
        <v>47</v>
      </c>
      <c r="R2896" t="s">
        <v>25</v>
      </c>
      <c r="S2896" t="str">
        <f t="shared" si="45"/>
        <v/>
      </c>
    </row>
    <row r="2897" spans="1:19" x14ac:dyDescent="0.45">
      <c r="A2897">
        <v>15646859</v>
      </c>
      <c r="B2897" t="s">
        <v>1533</v>
      </c>
      <c r="C2897">
        <v>621</v>
      </c>
      <c r="D2897" t="s">
        <v>45</v>
      </c>
      <c r="E2897" t="s">
        <v>41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  <c r="N2897" t="s">
        <v>21</v>
      </c>
      <c r="O2897" t="s">
        <v>22</v>
      </c>
      <c r="P2897" t="s">
        <v>39</v>
      </c>
      <c r="Q2897" t="s">
        <v>32</v>
      </c>
      <c r="R2897" t="s">
        <v>25</v>
      </c>
      <c r="S2897" t="str">
        <f t="shared" si="45"/>
        <v/>
      </c>
    </row>
    <row r="2898" spans="1:19" x14ac:dyDescent="0.45">
      <c r="A2898">
        <v>15606836</v>
      </c>
      <c r="B2898" t="s">
        <v>77</v>
      </c>
      <c r="C2898">
        <v>782</v>
      </c>
      <c r="D2898" t="s">
        <v>19</v>
      </c>
      <c r="E2898" t="s">
        <v>20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  <c r="N2898" t="s">
        <v>35</v>
      </c>
      <c r="O2898" t="s">
        <v>68</v>
      </c>
      <c r="P2898" t="s">
        <v>28</v>
      </c>
      <c r="Q2898" t="s">
        <v>24</v>
      </c>
      <c r="R2898" t="s">
        <v>25</v>
      </c>
      <c r="S2898" t="str">
        <f t="shared" si="45"/>
        <v/>
      </c>
    </row>
    <row r="2899" spans="1:19" x14ac:dyDescent="0.45">
      <c r="A2899">
        <v>15664150</v>
      </c>
      <c r="B2899" t="s">
        <v>1534</v>
      </c>
      <c r="C2899">
        <v>528</v>
      </c>
      <c r="D2899" t="s">
        <v>45</v>
      </c>
      <c r="E2899" t="s">
        <v>20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  <c r="N2899" t="s">
        <v>46</v>
      </c>
      <c r="O2899" t="s">
        <v>30</v>
      </c>
      <c r="P2899" t="s">
        <v>31</v>
      </c>
      <c r="Q2899" t="s">
        <v>53</v>
      </c>
      <c r="R2899" t="s">
        <v>33</v>
      </c>
      <c r="S2899" t="str">
        <f t="shared" si="45"/>
        <v/>
      </c>
    </row>
    <row r="2900" spans="1:19" x14ac:dyDescent="0.45">
      <c r="A2900">
        <v>15624510</v>
      </c>
      <c r="B2900" t="s">
        <v>178</v>
      </c>
      <c r="C2900">
        <v>696</v>
      </c>
      <c r="D2900" t="s">
        <v>19</v>
      </c>
      <c r="E2900" t="s">
        <v>41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  <c r="N2900" t="s">
        <v>43</v>
      </c>
      <c r="O2900" t="s">
        <v>36</v>
      </c>
      <c r="P2900" t="s">
        <v>39</v>
      </c>
      <c r="Q2900" t="s">
        <v>32</v>
      </c>
      <c r="R2900" t="s">
        <v>25</v>
      </c>
      <c r="S2900" t="str">
        <f t="shared" si="45"/>
        <v>PRIORITY SAVE</v>
      </c>
    </row>
    <row r="2901" spans="1:19" x14ac:dyDescent="0.45">
      <c r="A2901">
        <v>15810944</v>
      </c>
      <c r="B2901" t="s">
        <v>947</v>
      </c>
      <c r="C2901">
        <v>586</v>
      </c>
      <c r="D2901" t="s">
        <v>19</v>
      </c>
      <c r="E2901" t="s">
        <v>20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  <c r="N2901" t="s">
        <v>35</v>
      </c>
      <c r="O2901" t="s">
        <v>22</v>
      </c>
      <c r="P2901" t="s">
        <v>23</v>
      </c>
      <c r="Q2901" t="s">
        <v>32</v>
      </c>
      <c r="R2901" t="s">
        <v>33</v>
      </c>
      <c r="S2901" t="str">
        <f t="shared" si="45"/>
        <v/>
      </c>
    </row>
    <row r="2902" spans="1:19" x14ac:dyDescent="0.45">
      <c r="A2902">
        <v>15668575</v>
      </c>
      <c r="B2902" t="s">
        <v>60</v>
      </c>
      <c r="C2902">
        <v>626</v>
      </c>
      <c r="D2902" t="s">
        <v>27</v>
      </c>
      <c r="E2902" t="s">
        <v>20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  <c r="N2902" t="s">
        <v>46</v>
      </c>
      <c r="O2902" t="s">
        <v>22</v>
      </c>
      <c r="P2902" t="s">
        <v>39</v>
      </c>
      <c r="Q2902" t="s">
        <v>32</v>
      </c>
      <c r="R2902" t="s">
        <v>33</v>
      </c>
      <c r="S2902" t="str">
        <f t="shared" si="45"/>
        <v>PRIORITY SAVE</v>
      </c>
    </row>
    <row r="2903" spans="1:19" x14ac:dyDescent="0.45">
      <c r="A2903">
        <v>15603246</v>
      </c>
      <c r="B2903" t="s">
        <v>1186</v>
      </c>
      <c r="C2903">
        <v>498</v>
      </c>
      <c r="D2903" t="s">
        <v>19</v>
      </c>
      <c r="E2903" t="s">
        <v>41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  <c r="N2903" t="s">
        <v>85</v>
      </c>
      <c r="O2903" t="s">
        <v>30</v>
      </c>
      <c r="P2903" t="s">
        <v>31</v>
      </c>
      <c r="Q2903" t="s">
        <v>24</v>
      </c>
      <c r="R2903" t="s">
        <v>33</v>
      </c>
      <c r="S2903" t="str">
        <f t="shared" si="45"/>
        <v/>
      </c>
    </row>
    <row r="2904" spans="1:19" x14ac:dyDescent="0.45">
      <c r="A2904">
        <v>15804002</v>
      </c>
      <c r="B2904" t="s">
        <v>1394</v>
      </c>
      <c r="C2904">
        <v>691</v>
      </c>
      <c r="D2904" t="s">
        <v>19</v>
      </c>
      <c r="E2904" t="s">
        <v>20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  <c r="N2904" t="s">
        <v>35</v>
      </c>
      <c r="O2904" t="s">
        <v>36</v>
      </c>
      <c r="P2904" t="s">
        <v>39</v>
      </c>
      <c r="Q2904" t="s">
        <v>24</v>
      </c>
      <c r="R2904" t="s">
        <v>25</v>
      </c>
      <c r="S2904" t="str">
        <f t="shared" si="45"/>
        <v/>
      </c>
    </row>
    <row r="2905" spans="1:19" x14ac:dyDescent="0.45">
      <c r="A2905">
        <v>15728773</v>
      </c>
      <c r="B2905" t="s">
        <v>339</v>
      </c>
      <c r="C2905">
        <v>568</v>
      </c>
      <c r="D2905" t="s">
        <v>19</v>
      </c>
      <c r="E2905" t="s">
        <v>20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  <c r="N2905" t="s">
        <v>21</v>
      </c>
      <c r="O2905" t="s">
        <v>30</v>
      </c>
      <c r="P2905" t="s">
        <v>23</v>
      </c>
      <c r="Q2905" t="s">
        <v>32</v>
      </c>
      <c r="R2905" t="s">
        <v>33</v>
      </c>
      <c r="S2905" t="str">
        <f t="shared" si="45"/>
        <v/>
      </c>
    </row>
    <row r="2906" spans="1:19" x14ac:dyDescent="0.45">
      <c r="A2906">
        <v>15598044</v>
      </c>
      <c r="B2906" t="s">
        <v>1535</v>
      </c>
      <c r="C2906">
        <v>715</v>
      </c>
      <c r="D2906" t="s">
        <v>19</v>
      </c>
      <c r="E2906" t="s">
        <v>20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  <c r="N2906" t="s">
        <v>35</v>
      </c>
      <c r="O2906" t="s">
        <v>36</v>
      </c>
      <c r="P2906" t="s">
        <v>23</v>
      </c>
      <c r="Q2906" t="s">
        <v>47</v>
      </c>
      <c r="R2906" t="s">
        <v>25</v>
      </c>
      <c r="S2906" t="str">
        <f t="shared" si="45"/>
        <v/>
      </c>
    </row>
    <row r="2907" spans="1:19" x14ac:dyDescent="0.45">
      <c r="A2907">
        <v>15694829</v>
      </c>
      <c r="B2907" t="s">
        <v>1431</v>
      </c>
      <c r="C2907">
        <v>680</v>
      </c>
      <c r="D2907" t="s">
        <v>45</v>
      </c>
      <c r="E2907" t="s">
        <v>41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  <c r="N2907" t="s">
        <v>35</v>
      </c>
      <c r="O2907" t="s">
        <v>36</v>
      </c>
      <c r="P2907" t="s">
        <v>31</v>
      </c>
      <c r="Q2907" t="s">
        <v>32</v>
      </c>
      <c r="R2907" t="s">
        <v>25</v>
      </c>
      <c r="S2907" t="str">
        <f t="shared" si="45"/>
        <v/>
      </c>
    </row>
    <row r="2908" spans="1:19" x14ac:dyDescent="0.45">
      <c r="A2908">
        <v>15600575</v>
      </c>
      <c r="B2908" t="s">
        <v>441</v>
      </c>
      <c r="C2908">
        <v>802</v>
      </c>
      <c r="D2908" t="s">
        <v>27</v>
      </c>
      <c r="E2908" t="s">
        <v>41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  <c r="N2908" t="s">
        <v>21</v>
      </c>
      <c r="O2908" t="s">
        <v>38</v>
      </c>
      <c r="P2908" t="s">
        <v>23</v>
      </c>
      <c r="Q2908" t="s">
        <v>32</v>
      </c>
      <c r="R2908" t="s">
        <v>33</v>
      </c>
      <c r="S2908" t="str">
        <f t="shared" si="45"/>
        <v/>
      </c>
    </row>
    <row r="2909" spans="1:19" x14ac:dyDescent="0.45">
      <c r="A2909">
        <v>15727311</v>
      </c>
      <c r="B2909" t="s">
        <v>65</v>
      </c>
      <c r="C2909">
        <v>539</v>
      </c>
      <c r="D2909" t="s">
        <v>19</v>
      </c>
      <c r="E2909" t="s">
        <v>20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  <c r="N2909" t="s">
        <v>46</v>
      </c>
      <c r="O2909" t="s">
        <v>30</v>
      </c>
      <c r="P2909" t="s">
        <v>39</v>
      </c>
      <c r="Q2909" t="s">
        <v>24</v>
      </c>
      <c r="R2909" t="s">
        <v>33</v>
      </c>
      <c r="S2909" t="str">
        <f t="shared" si="45"/>
        <v/>
      </c>
    </row>
    <row r="2910" spans="1:19" x14ac:dyDescent="0.45">
      <c r="A2910">
        <v>15570769</v>
      </c>
      <c r="B2910" t="s">
        <v>1536</v>
      </c>
      <c r="C2910">
        <v>494</v>
      </c>
      <c r="D2910" t="s">
        <v>19</v>
      </c>
      <c r="E2910" t="s">
        <v>41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  <c r="N2910" t="s">
        <v>85</v>
      </c>
      <c r="O2910" t="s">
        <v>30</v>
      </c>
      <c r="P2910" t="s">
        <v>28</v>
      </c>
      <c r="Q2910" t="s">
        <v>53</v>
      </c>
      <c r="R2910" t="s">
        <v>25</v>
      </c>
      <c r="S2910" t="str">
        <f t="shared" si="45"/>
        <v/>
      </c>
    </row>
    <row r="2911" spans="1:19" x14ac:dyDescent="0.45">
      <c r="A2911">
        <v>15606274</v>
      </c>
      <c r="B2911" t="s">
        <v>1537</v>
      </c>
      <c r="C2911">
        <v>594</v>
      </c>
      <c r="D2911" t="s">
        <v>45</v>
      </c>
      <c r="E2911" t="s">
        <v>41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  <c r="N2911" t="s">
        <v>35</v>
      </c>
      <c r="O2911" t="s">
        <v>22</v>
      </c>
      <c r="P2911" t="s">
        <v>28</v>
      </c>
      <c r="Q2911" t="s">
        <v>32</v>
      </c>
      <c r="R2911" t="s">
        <v>33</v>
      </c>
      <c r="S2911" t="str">
        <f t="shared" si="45"/>
        <v/>
      </c>
    </row>
    <row r="2912" spans="1:19" x14ac:dyDescent="0.45">
      <c r="A2912">
        <v>15746139</v>
      </c>
      <c r="B2912" t="s">
        <v>1538</v>
      </c>
      <c r="C2912">
        <v>596</v>
      </c>
      <c r="D2912" t="s">
        <v>19</v>
      </c>
      <c r="E2912" t="s">
        <v>41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  <c r="N2912" t="s">
        <v>35</v>
      </c>
      <c r="O2912" t="s">
        <v>22</v>
      </c>
      <c r="P2912" t="s">
        <v>39</v>
      </c>
      <c r="Q2912" t="s">
        <v>24</v>
      </c>
      <c r="R2912" t="s">
        <v>25</v>
      </c>
      <c r="S2912" t="str">
        <f t="shared" si="45"/>
        <v/>
      </c>
    </row>
    <row r="2913" spans="1:19" x14ac:dyDescent="0.45">
      <c r="A2913">
        <v>15704987</v>
      </c>
      <c r="B2913" t="s">
        <v>482</v>
      </c>
      <c r="C2913">
        <v>649</v>
      </c>
      <c r="D2913" t="s">
        <v>19</v>
      </c>
      <c r="E2913" t="s">
        <v>20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  <c r="N2913" t="s">
        <v>43</v>
      </c>
      <c r="O2913" t="s">
        <v>22</v>
      </c>
      <c r="P2913" t="s">
        <v>103</v>
      </c>
      <c r="Q2913" t="s">
        <v>32</v>
      </c>
      <c r="R2913" t="s">
        <v>25</v>
      </c>
      <c r="S2913" t="str">
        <f t="shared" si="45"/>
        <v/>
      </c>
    </row>
    <row r="2914" spans="1:19" x14ac:dyDescent="0.45">
      <c r="A2914">
        <v>15628972</v>
      </c>
      <c r="B2914" t="s">
        <v>1539</v>
      </c>
      <c r="C2914">
        <v>699</v>
      </c>
      <c r="D2914" t="s">
        <v>45</v>
      </c>
      <c r="E2914" t="s">
        <v>41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  <c r="N2914" t="s">
        <v>35</v>
      </c>
      <c r="O2914" t="s">
        <v>36</v>
      </c>
      <c r="P2914" t="s">
        <v>39</v>
      </c>
      <c r="Q2914" t="s">
        <v>24</v>
      </c>
      <c r="R2914" t="s">
        <v>33</v>
      </c>
      <c r="S2914" t="str">
        <f t="shared" si="45"/>
        <v>PRIORITY SAVE</v>
      </c>
    </row>
    <row r="2915" spans="1:19" x14ac:dyDescent="0.45">
      <c r="A2915">
        <v>15697686</v>
      </c>
      <c r="B2915" t="s">
        <v>878</v>
      </c>
      <c r="C2915">
        <v>787</v>
      </c>
      <c r="D2915" t="s">
        <v>19</v>
      </c>
      <c r="E2915" t="s">
        <v>20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  <c r="N2915" t="s">
        <v>21</v>
      </c>
      <c r="O2915" t="s">
        <v>68</v>
      </c>
      <c r="P2915" t="s">
        <v>23</v>
      </c>
      <c r="Q2915" t="s">
        <v>32</v>
      </c>
      <c r="R2915" t="s">
        <v>33</v>
      </c>
      <c r="S2915" t="str">
        <f t="shared" si="45"/>
        <v/>
      </c>
    </row>
    <row r="2916" spans="1:19" x14ac:dyDescent="0.45">
      <c r="A2916">
        <v>15733883</v>
      </c>
      <c r="B2916" t="s">
        <v>1263</v>
      </c>
      <c r="C2916">
        <v>604</v>
      </c>
      <c r="D2916" t="s">
        <v>19</v>
      </c>
      <c r="E2916" t="s">
        <v>41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  <c r="N2916" t="s">
        <v>46</v>
      </c>
      <c r="O2916" t="s">
        <v>22</v>
      </c>
      <c r="P2916" t="s">
        <v>23</v>
      </c>
      <c r="Q2916" t="s">
        <v>32</v>
      </c>
      <c r="R2916" t="s">
        <v>33</v>
      </c>
      <c r="S2916" t="str">
        <f t="shared" si="45"/>
        <v/>
      </c>
    </row>
    <row r="2917" spans="1:19" x14ac:dyDescent="0.45">
      <c r="A2917">
        <v>15617482</v>
      </c>
      <c r="B2917" t="s">
        <v>893</v>
      </c>
      <c r="C2917">
        <v>489</v>
      </c>
      <c r="D2917" t="s">
        <v>45</v>
      </c>
      <c r="E2917" t="s">
        <v>20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  <c r="N2917" t="s">
        <v>43</v>
      </c>
      <c r="O2917" t="s">
        <v>30</v>
      </c>
      <c r="P2917" t="s">
        <v>39</v>
      </c>
      <c r="Q2917" t="s">
        <v>24</v>
      </c>
      <c r="R2917" t="s">
        <v>25</v>
      </c>
      <c r="S2917" t="str">
        <f t="shared" si="45"/>
        <v>PRIORITY SAVE</v>
      </c>
    </row>
    <row r="2918" spans="1:19" x14ac:dyDescent="0.45">
      <c r="A2918">
        <v>15704583</v>
      </c>
      <c r="B2918" t="s">
        <v>1540</v>
      </c>
      <c r="C2918">
        <v>651</v>
      </c>
      <c r="D2918" t="s">
        <v>19</v>
      </c>
      <c r="E2918" t="s">
        <v>41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  <c r="N2918" t="s">
        <v>43</v>
      </c>
      <c r="O2918" t="s">
        <v>22</v>
      </c>
      <c r="P2918" t="s">
        <v>23</v>
      </c>
      <c r="Q2918" t="s">
        <v>24</v>
      </c>
      <c r="R2918" t="s">
        <v>25</v>
      </c>
      <c r="S2918" t="str">
        <f t="shared" si="45"/>
        <v/>
      </c>
    </row>
    <row r="2919" spans="1:19" x14ac:dyDescent="0.45">
      <c r="A2919">
        <v>15621083</v>
      </c>
      <c r="B2919" t="s">
        <v>552</v>
      </c>
      <c r="C2919">
        <v>698</v>
      </c>
      <c r="D2919" t="s">
        <v>19</v>
      </c>
      <c r="E2919" t="s">
        <v>41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  <c r="N2919" t="s">
        <v>43</v>
      </c>
      <c r="O2919" t="s">
        <v>36</v>
      </c>
      <c r="P2919" t="s">
        <v>39</v>
      </c>
      <c r="Q2919" t="s">
        <v>32</v>
      </c>
      <c r="R2919" t="s">
        <v>33</v>
      </c>
      <c r="S2919" t="str">
        <f t="shared" si="45"/>
        <v>PRIORITY SAVE</v>
      </c>
    </row>
    <row r="2920" spans="1:19" x14ac:dyDescent="0.45">
      <c r="A2920">
        <v>15649487</v>
      </c>
      <c r="B2920" t="s">
        <v>432</v>
      </c>
      <c r="C2920">
        <v>578</v>
      </c>
      <c r="D2920" t="s">
        <v>45</v>
      </c>
      <c r="E2920" t="s">
        <v>20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  <c r="N2920" t="s">
        <v>35</v>
      </c>
      <c r="O2920" t="s">
        <v>30</v>
      </c>
      <c r="P2920" t="s">
        <v>39</v>
      </c>
      <c r="Q2920" t="s">
        <v>47</v>
      </c>
      <c r="R2920" t="s">
        <v>33</v>
      </c>
      <c r="S2920" t="str">
        <f t="shared" si="45"/>
        <v>PRIORITY SAVE</v>
      </c>
    </row>
    <row r="2921" spans="1:19" x14ac:dyDescent="0.45">
      <c r="A2921">
        <v>15736760</v>
      </c>
      <c r="B2921" t="s">
        <v>552</v>
      </c>
      <c r="C2921">
        <v>538</v>
      </c>
      <c r="D2921" t="s">
        <v>27</v>
      </c>
      <c r="E2921" t="s">
        <v>20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  <c r="N2921" t="s">
        <v>21</v>
      </c>
      <c r="O2921" t="s">
        <v>30</v>
      </c>
      <c r="P2921" t="s">
        <v>23</v>
      </c>
      <c r="Q2921" t="s">
        <v>53</v>
      </c>
      <c r="R2921" t="s">
        <v>25</v>
      </c>
      <c r="S2921" t="str">
        <f t="shared" si="45"/>
        <v/>
      </c>
    </row>
    <row r="2922" spans="1:19" x14ac:dyDescent="0.45">
      <c r="A2922">
        <v>15714658</v>
      </c>
      <c r="B2922" t="s">
        <v>1541</v>
      </c>
      <c r="C2922">
        <v>696</v>
      </c>
      <c r="D2922" t="s">
        <v>19</v>
      </c>
      <c r="E2922" t="s">
        <v>20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  <c r="N2922" t="s">
        <v>35</v>
      </c>
      <c r="O2922" t="s">
        <v>36</v>
      </c>
      <c r="P2922" t="s">
        <v>23</v>
      </c>
      <c r="Q2922" t="s">
        <v>47</v>
      </c>
      <c r="R2922" t="s">
        <v>33</v>
      </c>
      <c r="S2922" t="str">
        <f t="shared" si="45"/>
        <v/>
      </c>
    </row>
    <row r="2923" spans="1:19" x14ac:dyDescent="0.45">
      <c r="A2923">
        <v>15599081</v>
      </c>
      <c r="B2923" t="s">
        <v>1542</v>
      </c>
      <c r="C2923">
        <v>507</v>
      </c>
      <c r="D2923" t="s">
        <v>45</v>
      </c>
      <c r="E2923" t="s">
        <v>20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  <c r="N2923" t="s">
        <v>21</v>
      </c>
      <c r="O2923" t="s">
        <v>30</v>
      </c>
      <c r="P2923" t="s">
        <v>39</v>
      </c>
      <c r="Q2923" t="s">
        <v>32</v>
      </c>
      <c r="R2923" t="s">
        <v>25</v>
      </c>
      <c r="S2923" t="str">
        <f t="shared" si="45"/>
        <v/>
      </c>
    </row>
    <row r="2924" spans="1:19" x14ac:dyDescent="0.45">
      <c r="A2924">
        <v>15705113</v>
      </c>
      <c r="B2924" t="s">
        <v>585</v>
      </c>
      <c r="C2924">
        <v>685</v>
      </c>
      <c r="D2924" t="s">
        <v>27</v>
      </c>
      <c r="E2924" t="s">
        <v>41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  <c r="N2924" t="s">
        <v>35</v>
      </c>
      <c r="O2924" t="s">
        <v>36</v>
      </c>
      <c r="P2924" t="s">
        <v>28</v>
      </c>
      <c r="Q2924" t="s">
        <v>32</v>
      </c>
      <c r="R2924" t="s">
        <v>25</v>
      </c>
      <c r="S2924" t="str">
        <f t="shared" si="45"/>
        <v/>
      </c>
    </row>
    <row r="2925" spans="1:19" x14ac:dyDescent="0.45">
      <c r="A2925">
        <v>15631159</v>
      </c>
      <c r="B2925" t="s">
        <v>49</v>
      </c>
      <c r="C2925">
        <v>705</v>
      </c>
      <c r="D2925" t="s">
        <v>45</v>
      </c>
      <c r="E2925" t="s">
        <v>41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  <c r="N2925" t="s">
        <v>21</v>
      </c>
      <c r="O2925" t="s">
        <v>36</v>
      </c>
      <c r="P2925" t="s">
        <v>28</v>
      </c>
      <c r="Q2925" t="s">
        <v>47</v>
      </c>
      <c r="R2925" t="s">
        <v>33</v>
      </c>
      <c r="S2925" t="str">
        <f t="shared" si="45"/>
        <v/>
      </c>
    </row>
    <row r="2926" spans="1:19" x14ac:dyDescent="0.45">
      <c r="A2926">
        <v>15792818</v>
      </c>
      <c r="B2926" t="s">
        <v>829</v>
      </c>
      <c r="C2926">
        <v>499</v>
      </c>
      <c r="D2926" t="s">
        <v>45</v>
      </c>
      <c r="E2926" t="s">
        <v>20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  <c r="N2926" t="s">
        <v>46</v>
      </c>
      <c r="O2926" t="s">
        <v>30</v>
      </c>
      <c r="P2926" t="s">
        <v>39</v>
      </c>
      <c r="Q2926" t="s">
        <v>32</v>
      </c>
      <c r="R2926" t="s">
        <v>25</v>
      </c>
      <c r="S2926" t="str">
        <f t="shared" si="45"/>
        <v/>
      </c>
    </row>
    <row r="2927" spans="1:19" x14ac:dyDescent="0.45">
      <c r="A2927">
        <v>15633531</v>
      </c>
      <c r="B2927" t="s">
        <v>1543</v>
      </c>
      <c r="C2927">
        <v>717</v>
      </c>
      <c r="D2927" t="s">
        <v>19</v>
      </c>
      <c r="E2927" t="s">
        <v>20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  <c r="N2927" t="s">
        <v>85</v>
      </c>
      <c r="O2927" t="s">
        <v>36</v>
      </c>
      <c r="P2927" t="s">
        <v>39</v>
      </c>
      <c r="Q2927" t="s">
        <v>53</v>
      </c>
      <c r="R2927" t="s">
        <v>25</v>
      </c>
      <c r="S2927" t="str">
        <f t="shared" si="45"/>
        <v/>
      </c>
    </row>
    <row r="2928" spans="1:19" x14ac:dyDescent="0.45">
      <c r="A2928">
        <v>15744529</v>
      </c>
      <c r="B2928" t="s">
        <v>1504</v>
      </c>
      <c r="C2928">
        <v>510</v>
      </c>
      <c r="D2928" t="s">
        <v>19</v>
      </c>
      <c r="E2928" t="s">
        <v>41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  <c r="N2928" t="s">
        <v>85</v>
      </c>
      <c r="O2928" t="s">
        <v>30</v>
      </c>
      <c r="P2928" t="s">
        <v>23</v>
      </c>
      <c r="Q2928" t="s">
        <v>32</v>
      </c>
      <c r="R2928" t="s">
        <v>33</v>
      </c>
      <c r="S2928" t="str">
        <f t="shared" si="45"/>
        <v/>
      </c>
    </row>
    <row r="2929" spans="1:19" x14ac:dyDescent="0.45">
      <c r="A2929">
        <v>15669656</v>
      </c>
      <c r="B2929" t="s">
        <v>1503</v>
      </c>
      <c r="C2929">
        <v>632</v>
      </c>
      <c r="D2929" t="s">
        <v>19</v>
      </c>
      <c r="E2929" t="s">
        <v>41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  <c r="N2929" t="s">
        <v>35</v>
      </c>
      <c r="O2929" t="s">
        <v>22</v>
      </c>
      <c r="P2929" t="s">
        <v>39</v>
      </c>
      <c r="Q2929" t="s">
        <v>32</v>
      </c>
      <c r="R2929" t="s">
        <v>25</v>
      </c>
      <c r="S2929" t="str">
        <f t="shared" si="45"/>
        <v/>
      </c>
    </row>
    <row r="2930" spans="1:19" x14ac:dyDescent="0.45">
      <c r="A2930">
        <v>15581198</v>
      </c>
      <c r="B2930" t="s">
        <v>228</v>
      </c>
      <c r="C2930">
        <v>668</v>
      </c>
      <c r="D2930" t="s">
        <v>45</v>
      </c>
      <c r="E2930" t="s">
        <v>20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  <c r="N2930" t="s">
        <v>35</v>
      </c>
      <c r="O2930" t="s">
        <v>22</v>
      </c>
      <c r="P2930" t="s">
        <v>39</v>
      </c>
      <c r="Q2930" t="s">
        <v>24</v>
      </c>
      <c r="R2930" t="s">
        <v>25</v>
      </c>
      <c r="S2930" t="str">
        <f t="shared" si="45"/>
        <v>PRIORITY SAVE</v>
      </c>
    </row>
    <row r="2931" spans="1:19" x14ac:dyDescent="0.45">
      <c r="A2931">
        <v>15729054</v>
      </c>
      <c r="B2931" t="s">
        <v>1544</v>
      </c>
      <c r="C2931">
        <v>744</v>
      </c>
      <c r="D2931" t="s">
        <v>45</v>
      </c>
      <c r="E2931" t="s">
        <v>41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  <c r="N2931" t="s">
        <v>35</v>
      </c>
      <c r="O2931" t="s">
        <v>68</v>
      </c>
      <c r="P2931" t="s">
        <v>28</v>
      </c>
      <c r="Q2931" t="s">
        <v>47</v>
      </c>
      <c r="R2931" t="s">
        <v>25</v>
      </c>
      <c r="S2931" t="str">
        <f t="shared" si="45"/>
        <v/>
      </c>
    </row>
    <row r="2932" spans="1:19" x14ac:dyDescent="0.45">
      <c r="A2932">
        <v>15573452</v>
      </c>
      <c r="B2932" t="s">
        <v>1545</v>
      </c>
      <c r="C2932">
        <v>663</v>
      </c>
      <c r="D2932" t="s">
        <v>45</v>
      </c>
      <c r="E2932" t="s">
        <v>41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  <c r="N2932" t="s">
        <v>21</v>
      </c>
      <c r="O2932" t="s">
        <v>22</v>
      </c>
      <c r="P2932" t="s">
        <v>39</v>
      </c>
      <c r="Q2932" t="s">
        <v>32</v>
      </c>
      <c r="R2932" t="s">
        <v>25</v>
      </c>
      <c r="S2932" t="str">
        <f t="shared" si="45"/>
        <v/>
      </c>
    </row>
    <row r="2933" spans="1:19" x14ac:dyDescent="0.45">
      <c r="A2933">
        <v>15776733</v>
      </c>
      <c r="B2933" t="s">
        <v>1096</v>
      </c>
      <c r="C2933">
        <v>638</v>
      </c>
      <c r="D2933" t="s">
        <v>45</v>
      </c>
      <c r="E2933" t="s">
        <v>20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  <c r="N2933" t="s">
        <v>35</v>
      </c>
      <c r="O2933" t="s">
        <v>22</v>
      </c>
      <c r="P2933" t="s">
        <v>39</v>
      </c>
      <c r="Q2933" t="s">
        <v>32</v>
      </c>
      <c r="R2933" t="s">
        <v>33</v>
      </c>
      <c r="S2933" t="str">
        <f t="shared" si="45"/>
        <v/>
      </c>
    </row>
    <row r="2934" spans="1:19" x14ac:dyDescent="0.45">
      <c r="A2934">
        <v>15724858</v>
      </c>
      <c r="B2934" t="s">
        <v>518</v>
      </c>
      <c r="C2934">
        <v>688</v>
      </c>
      <c r="D2934" t="s">
        <v>19</v>
      </c>
      <c r="E2934" t="s">
        <v>20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  <c r="N2934" t="s">
        <v>43</v>
      </c>
      <c r="O2934" t="s">
        <v>36</v>
      </c>
      <c r="P2934" t="s">
        <v>23</v>
      </c>
      <c r="Q2934" t="s">
        <v>53</v>
      </c>
      <c r="R2934" t="s">
        <v>25</v>
      </c>
      <c r="S2934" t="str">
        <f t="shared" si="45"/>
        <v/>
      </c>
    </row>
    <row r="2935" spans="1:19" x14ac:dyDescent="0.45">
      <c r="A2935">
        <v>15713144</v>
      </c>
      <c r="B2935" t="s">
        <v>1546</v>
      </c>
      <c r="C2935">
        <v>588</v>
      </c>
      <c r="D2935" t="s">
        <v>27</v>
      </c>
      <c r="E2935" t="s">
        <v>41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  <c r="N2935" t="s">
        <v>21</v>
      </c>
      <c r="O2935" t="s">
        <v>22</v>
      </c>
      <c r="P2935" t="s">
        <v>23</v>
      </c>
      <c r="Q2935" t="s">
        <v>32</v>
      </c>
      <c r="R2935" t="s">
        <v>25</v>
      </c>
      <c r="S2935" t="str">
        <f t="shared" si="45"/>
        <v/>
      </c>
    </row>
    <row r="2936" spans="1:19" x14ac:dyDescent="0.45">
      <c r="A2936">
        <v>15690188</v>
      </c>
      <c r="B2936" t="s">
        <v>66</v>
      </c>
      <c r="C2936">
        <v>631</v>
      </c>
      <c r="D2936" t="s">
        <v>19</v>
      </c>
      <c r="E2936" t="s">
        <v>41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  <c r="N2936" t="s">
        <v>35</v>
      </c>
      <c r="O2936" t="s">
        <v>22</v>
      </c>
      <c r="P2936" t="s">
        <v>23</v>
      </c>
      <c r="Q2936" t="s">
        <v>32</v>
      </c>
      <c r="R2936" t="s">
        <v>25</v>
      </c>
      <c r="S2936" t="str">
        <f t="shared" si="45"/>
        <v/>
      </c>
    </row>
    <row r="2937" spans="1:19" x14ac:dyDescent="0.45">
      <c r="A2937">
        <v>15689425</v>
      </c>
      <c r="B2937" t="s">
        <v>740</v>
      </c>
      <c r="C2937">
        <v>687</v>
      </c>
      <c r="D2937" t="s">
        <v>27</v>
      </c>
      <c r="E2937" t="s">
        <v>41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  <c r="N2937" t="s">
        <v>35</v>
      </c>
      <c r="O2937" t="s">
        <v>36</v>
      </c>
      <c r="P2937" t="s">
        <v>39</v>
      </c>
      <c r="Q2937" t="s">
        <v>32</v>
      </c>
      <c r="R2937" t="s">
        <v>33</v>
      </c>
      <c r="S2937" t="str">
        <f t="shared" si="45"/>
        <v/>
      </c>
    </row>
    <row r="2938" spans="1:19" x14ac:dyDescent="0.45">
      <c r="A2938">
        <v>15671766</v>
      </c>
      <c r="B2938" t="s">
        <v>439</v>
      </c>
      <c r="C2938">
        <v>599</v>
      </c>
      <c r="D2938" t="s">
        <v>19</v>
      </c>
      <c r="E2938" t="s">
        <v>41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  <c r="N2938" t="s">
        <v>21</v>
      </c>
      <c r="O2938" t="s">
        <v>22</v>
      </c>
      <c r="P2938" t="s">
        <v>39</v>
      </c>
      <c r="Q2938" t="s">
        <v>53</v>
      </c>
      <c r="R2938" t="s">
        <v>25</v>
      </c>
      <c r="S2938" t="str">
        <f t="shared" si="45"/>
        <v/>
      </c>
    </row>
    <row r="2939" spans="1:19" x14ac:dyDescent="0.45">
      <c r="A2939">
        <v>15782806</v>
      </c>
      <c r="B2939" t="s">
        <v>78</v>
      </c>
      <c r="C2939">
        <v>718</v>
      </c>
      <c r="D2939" t="s">
        <v>27</v>
      </c>
      <c r="E2939" t="s">
        <v>41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  <c r="N2939" t="s">
        <v>46</v>
      </c>
      <c r="O2939" t="s">
        <v>36</v>
      </c>
      <c r="P2939" t="s">
        <v>23</v>
      </c>
      <c r="Q2939" t="s">
        <v>32</v>
      </c>
      <c r="R2939" t="s">
        <v>33</v>
      </c>
      <c r="S2939" t="str">
        <f t="shared" si="45"/>
        <v/>
      </c>
    </row>
    <row r="2940" spans="1:19" x14ac:dyDescent="0.45">
      <c r="A2940">
        <v>15764419</v>
      </c>
      <c r="B2940" t="s">
        <v>1547</v>
      </c>
      <c r="C2940">
        <v>730</v>
      </c>
      <c r="D2940" t="s">
        <v>19</v>
      </c>
      <c r="E2940" t="s">
        <v>41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  <c r="N2940" t="s">
        <v>46</v>
      </c>
      <c r="O2940" t="s">
        <v>36</v>
      </c>
      <c r="P2940" t="s">
        <v>23</v>
      </c>
      <c r="Q2940" t="s">
        <v>47</v>
      </c>
      <c r="R2940" t="s">
        <v>33</v>
      </c>
      <c r="S2940" t="str">
        <f t="shared" si="45"/>
        <v/>
      </c>
    </row>
    <row r="2941" spans="1:19" x14ac:dyDescent="0.45">
      <c r="A2941">
        <v>15591915</v>
      </c>
      <c r="B2941" t="s">
        <v>957</v>
      </c>
      <c r="C2941">
        <v>533</v>
      </c>
      <c r="D2941" t="s">
        <v>19</v>
      </c>
      <c r="E2941" t="s">
        <v>20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  <c r="N2941" t="s">
        <v>35</v>
      </c>
      <c r="O2941" t="s">
        <v>30</v>
      </c>
      <c r="P2941" t="s">
        <v>23</v>
      </c>
      <c r="Q2941" t="s">
        <v>24</v>
      </c>
      <c r="R2941" t="s">
        <v>25</v>
      </c>
      <c r="S2941" t="str">
        <f t="shared" si="45"/>
        <v/>
      </c>
    </row>
    <row r="2942" spans="1:19" x14ac:dyDescent="0.45">
      <c r="A2942">
        <v>15772798</v>
      </c>
      <c r="B2942" t="s">
        <v>1338</v>
      </c>
      <c r="C2942">
        <v>711</v>
      </c>
      <c r="D2942" t="s">
        <v>27</v>
      </c>
      <c r="E2942" t="s">
        <v>20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  <c r="N2942" t="s">
        <v>46</v>
      </c>
      <c r="O2942" t="s">
        <v>36</v>
      </c>
      <c r="P2942" t="s">
        <v>23</v>
      </c>
      <c r="Q2942" t="s">
        <v>47</v>
      </c>
      <c r="R2942" t="s">
        <v>33</v>
      </c>
      <c r="S2942" t="str">
        <f t="shared" si="45"/>
        <v/>
      </c>
    </row>
    <row r="2943" spans="1:19" x14ac:dyDescent="0.45">
      <c r="A2943">
        <v>15792008</v>
      </c>
      <c r="B2943" t="s">
        <v>163</v>
      </c>
      <c r="C2943">
        <v>555</v>
      </c>
      <c r="D2943" t="s">
        <v>27</v>
      </c>
      <c r="E2943" t="s">
        <v>20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  <c r="N2943" t="s">
        <v>46</v>
      </c>
      <c r="O2943" t="s">
        <v>30</v>
      </c>
      <c r="P2943" t="s">
        <v>23</v>
      </c>
      <c r="Q2943" t="s">
        <v>53</v>
      </c>
      <c r="R2943" t="s">
        <v>33</v>
      </c>
      <c r="S2943" t="str">
        <f t="shared" si="45"/>
        <v/>
      </c>
    </row>
    <row r="2944" spans="1:19" x14ac:dyDescent="0.45">
      <c r="A2944">
        <v>15715541</v>
      </c>
      <c r="B2944" t="s">
        <v>247</v>
      </c>
      <c r="C2944">
        <v>850</v>
      </c>
      <c r="D2944" t="s">
        <v>19</v>
      </c>
      <c r="E2944" t="s">
        <v>20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  <c r="N2944" t="s">
        <v>21</v>
      </c>
      <c r="O2944" t="s">
        <v>38</v>
      </c>
      <c r="P2944" t="s">
        <v>39</v>
      </c>
      <c r="Q2944" t="s">
        <v>53</v>
      </c>
      <c r="R2944" t="s">
        <v>25</v>
      </c>
      <c r="S2944" t="str">
        <f t="shared" si="45"/>
        <v/>
      </c>
    </row>
    <row r="2945" spans="1:19" x14ac:dyDescent="0.45">
      <c r="A2945">
        <v>15639277</v>
      </c>
      <c r="B2945" t="s">
        <v>512</v>
      </c>
      <c r="C2945">
        <v>678</v>
      </c>
      <c r="D2945" t="s">
        <v>19</v>
      </c>
      <c r="E2945" t="s">
        <v>20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  <c r="N2945" t="s">
        <v>21</v>
      </c>
      <c r="O2945" t="s">
        <v>36</v>
      </c>
      <c r="P2945" t="s">
        <v>23</v>
      </c>
      <c r="Q2945" t="s">
        <v>53</v>
      </c>
      <c r="R2945" t="s">
        <v>25</v>
      </c>
      <c r="S2945" t="str">
        <f t="shared" si="45"/>
        <v/>
      </c>
    </row>
    <row r="2946" spans="1:19" x14ac:dyDescent="0.45">
      <c r="A2946">
        <v>15798850</v>
      </c>
      <c r="B2946" t="s">
        <v>1548</v>
      </c>
      <c r="C2946">
        <v>576</v>
      </c>
      <c r="D2946" t="s">
        <v>19</v>
      </c>
      <c r="E2946" t="s">
        <v>41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  <c r="N2946" t="s">
        <v>35</v>
      </c>
      <c r="O2946" t="s">
        <v>30</v>
      </c>
      <c r="P2946" t="s">
        <v>23</v>
      </c>
      <c r="Q2946" t="s">
        <v>32</v>
      </c>
      <c r="R2946" t="s">
        <v>33</v>
      </c>
      <c r="S2946" t="str">
        <f t="shared" si="45"/>
        <v/>
      </c>
    </row>
    <row r="2947" spans="1:19" x14ac:dyDescent="0.45">
      <c r="A2947">
        <v>15776348</v>
      </c>
      <c r="B2947" t="s">
        <v>970</v>
      </c>
      <c r="C2947">
        <v>835</v>
      </c>
      <c r="D2947" t="s">
        <v>45</v>
      </c>
      <c r="E2947" t="s">
        <v>41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  <c r="N2947" t="s">
        <v>46</v>
      </c>
      <c r="O2947" t="s">
        <v>38</v>
      </c>
      <c r="P2947" t="s">
        <v>39</v>
      </c>
      <c r="Q2947" t="s">
        <v>47</v>
      </c>
      <c r="R2947" t="s">
        <v>25</v>
      </c>
      <c r="S2947" t="str">
        <f t="shared" ref="S2947:S3010" si="46">IF(AND(M2947=1,H2947&gt;=100000),"PRIORITY SAVE","")</f>
        <v>PRIORITY SAVE</v>
      </c>
    </row>
    <row r="2948" spans="1:19" x14ac:dyDescent="0.45">
      <c r="A2948">
        <v>15727696</v>
      </c>
      <c r="B2948" t="s">
        <v>1549</v>
      </c>
      <c r="C2948">
        <v>592</v>
      </c>
      <c r="D2948" t="s">
        <v>19</v>
      </c>
      <c r="E2948" t="s">
        <v>41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  <c r="N2948" t="s">
        <v>21</v>
      </c>
      <c r="O2948" t="s">
        <v>22</v>
      </c>
      <c r="P2948" t="s">
        <v>39</v>
      </c>
      <c r="Q2948" t="s">
        <v>24</v>
      </c>
      <c r="R2948" t="s">
        <v>33</v>
      </c>
      <c r="S2948" t="str">
        <f t="shared" si="46"/>
        <v/>
      </c>
    </row>
    <row r="2949" spans="1:19" x14ac:dyDescent="0.45">
      <c r="A2949">
        <v>15793813</v>
      </c>
      <c r="B2949" t="s">
        <v>836</v>
      </c>
      <c r="C2949">
        <v>774</v>
      </c>
      <c r="D2949" t="s">
        <v>19</v>
      </c>
      <c r="E2949" t="s">
        <v>41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  <c r="N2949" t="s">
        <v>35</v>
      </c>
      <c r="O2949" t="s">
        <v>68</v>
      </c>
      <c r="P2949" t="s">
        <v>39</v>
      </c>
      <c r="Q2949" t="s">
        <v>32</v>
      </c>
      <c r="R2949" t="s">
        <v>25</v>
      </c>
      <c r="S2949" t="str">
        <f t="shared" si="46"/>
        <v/>
      </c>
    </row>
    <row r="2950" spans="1:19" x14ac:dyDescent="0.45">
      <c r="A2950">
        <v>15694395</v>
      </c>
      <c r="B2950" t="s">
        <v>642</v>
      </c>
      <c r="C2950">
        <v>620</v>
      </c>
      <c r="D2950" t="s">
        <v>19</v>
      </c>
      <c r="E2950" t="s">
        <v>20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  <c r="N2950" t="s">
        <v>46</v>
      </c>
      <c r="O2950" t="s">
        <v>22</v>
      </c>
      <c r="P2950" t="s">
        <v>39</v>
      </c>
      <c r="Q2950" t="s">
        <v>24</v>
      </c>
      <c r="R2950" t="s">
        <v>33</v>
      </c>
      <c r="S2950" t="str">
        <f t="shared" si="46"/>
        <v/>
      </c>
    </row>
    <row r="2951" spans="1:19" x14ac:dyDescent="0.45">
      <c r="A2951">
        <v>15764195</v>
      </c>
      <c r="B2951" t="s">
        <v>1550</v>
      </c>
      <c r="C2951">
        <v>519</v>
      </c>
      <c r="D2951" t="s">
        <v>27</v>
      </c>
      <c r="E2951" t="s">
        <v>41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  <c r="N2951" t="s">
        <v>35</v>
      </c>
      <c r="O2951" t="s">
        <v>30</v>
      </c>
      <c r="P2951" t="s">
        <v>39</v>
      </c>
      <c r="Q2951" t="s">
        <v>47</v>
      </c>
      <c r="R2951" t="s">
        <v>25</v>
      </c>
      <c r="S2951" t="str">
        <f t="shared" si="46"/>
        <v/>
      </c>
    </row>
    <row r="2952" spans="1:19" x14ac:dyDescent="0.45">
      <c r="A2952">
        <v>15744919</v>
      </c>
      <c r="B2952" t="s">
        <v>419</v>
      </c>
      <c r="C2952">
        <v>734</v>
      </c>
      <c r="D2952" t="s">
        <v>27</v>
      </c>
      <c r="E2952" t="s">
        <v>20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  <c r="N2952" t="s">
        <v>35</v>
      </c>
      <c r="O2952" t="s">
        <v>36</v>
      </c>
      <c r="P2952" t="s">
        <v>31</v>
      </c>
      <c r="Q2952" t="s">
        <v>24</v>
      </c>
      <c r="R2952" t="s">
        <v>25</v>
      </c>
      <c r="S2952" t="str">
        <f t="shared" si="46"/>
        <v/>
      </c>
    </row>
    <row r="2953" spans="1:19" x14ac:dyDescent="0.45">
      <c r="A2953">
        <v>15671655</v>
      </c>
      <c r="B2953" t="s">
        <v>153</v>
      </c>
      <c r="C2953">
        <v>763</v>
      </c>
      <c r="D2953" t="s">
        <v>45</v>
      </c>
      <c r="E2953" t="s">
        <v>41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  <c r="N2953" t="s">
        <v>35</v>
      </c>
      <c r="O2953" t="s">
        <v>68</v>
      </c>
      <c r="P2953" t="s">
        <v>39</v>
      </c>
      <c r="Q2953" t="s">
        <v>32</v>
      </c>
      <c r="R2953" t="s">
        <v>33</v>
      </c>
      <c r="S2953" t="str">
        <f t="shared" si="46"/>
        <v>PRIORITY SAVE</v>
      </c>
    </row>
    <row r="2954" spans="1:19" x14ac:dyDescent="0.45">
      <c r="A2954">
        <v>15654901</v>
      </c>
      <c r="B2954" t="s">
        <v>1130</v>
      </c>
      <c r="C2954">
        <v>733</v>
      </c>
      <c r="D2954" t="s">
        <v>19</v>
      </c>
      <c r="E2954" t="s">
        <v>41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  <c r="N2954" t="s">
        <v>43</v>
      </c>
      <c r="O2954" t="s">
        <v>36</v>
      </c>
      <c r="P2954" t="s">
        <v>39</v>
      </c>
      <c r="Q2954" t="s">
        <v>53</v>
      </c>
      <c r="R2954" t="s">
        <v>25</v>
      </c>
      <c r="S2954" t="str">
        <f t="shared" si="46"/>
        <v/>
      </c>
    </row>
    <row r="2955" spans="1:19" x14ac:dyDescent="0.45">
      <c r="A2955">
        <v>15649136</v>
      </c>
      <c r="B2955" t="s">
        <v>645</v>
      </c>
      <c r="C2955">
        <v>650</v>
      </c>
      <c r="D2955" t="s">
        <v>19</v>
      </c>
      <c r="E2955" t="s">
        <v>20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  <c r="N2955" t="s">
        <v>21</v>
      </c>
      <c r="O2955" t="s">
        <v>22</v>
      </c>
      <c r="P2955" t="s">
        <v>23</v>
      </c>
      <c r="Q2955" t="s">
        <v>32</v>
      </c>
      <c r="R2955" t="s">
        <v>33</v>
      </c>
      <c r="S2955" t="str">
        <f t="shared" si="46"/>
        <v/>
      </c>
    </row>
    <row r="2956" spans="1:19" x14ac:dyDescent="0.45">
      <c r="A2956">
        <v>15775562</v>
      </c>
      <c r="B2956" t="s">
        <v>1551</v>
      </c>
      <c r="C2956">
        <v>538</v>
      </c>
      <c r="D2956" t="s">
        <v>19</v>
      </c>
      <c r="E2956" t="s">
        <v>20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  <c r="N2956" t="s">
        <v>35</v>
      </c>
      <c r="O2956" t="s">
        <v>30</v>
      </c>
      <c r="P2956" t="s">
        <v>23</v>
      </c>
      <c r="Q2956" t="s">
        <v>47</v>
      </c>
      <c r="R2956" t="s">
        <v>33</v>
      </c>
      <c r="S2956" t="str">
        <f t="shared" si="46"/>
        <v/>
      </c>
    </row>
    <row r="2957" spans="1:19" x14ac:dyDescent="0.45">
      <c r="A2957">
        <v>15807481</v>
      </c>
      <c r="B2957" t="s">
        <v>917</v>
      </c>
      <c r="C2957">
        <v>577</v>
      </c>
      <c r="D2957" t="s">
        <v>19</v>
      </c>
      <c r="E2957" t="s">
        <v>20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  <c r="N2957" t="s">
        <v>21</v>
      </c>
      <c r="O2957" t="s">
        <v>30</v>
      </c>
      <c r="P2957" t="s">
        <v>23</v>
      </c>
      <c r="Q2957" t="s">
        <v>24</v>
      </c>
      <c r="R2957" t="s">
        <v>25</v>
      </c>
      <c r="S2957" t="str">
        <f t="shared" si="46"/>
        <v/>
      </c>
    </row>
    <row r="2958" spans="1:19" x14ac:dyDescent="0.45">
      <c r="A2958">
        <v>15642885</v>
      </c>
      <c r="B2958" t="s">
        <v>511</v>
      </c>
      <c r="C2958">
        <v>792</v>
      </c>
      <c r="D2958" t="s">
        <v>19</v>
      </c>
      <c r="E2958" t="s">
        <v>41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  <c r="N2958" t="s">
        <v>35</v>
      </c>
      <c r="O2958" t="s">
        <v>68</v>
      </c>
      <c r="P2958" t="s">
        <v>23</v>
      </c>
      <c r="Q2958" t="s">
        <v>32</v>
      </c>
      <c r="R2958" t="s">
        <v>33</v>
      </c>
      <c r="S2958" t="str">
        <f t="shared" si="46"/>
        <v/>
      </c>
    </row>
    <row r="2959" spans="1:19" x14ac:dyDescent="0.45">
      <c r="A2959">
        <v>15789109</v>
      </c>
      <c r="B2959" t="s">
        <v>78</v>
      </c>
      <c r="C2959">
        <v>686</v>
      </c>
      <c r="D2959" t="s">
        <v>19</v>
      </c>
      <c r="E2959" t="s">
        <v>20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  <c r="N2959" t="s">
        <v>21</v>
      </c>
      <c r="O2959" t="s">
        <v>36</v>
      </c>
      <c r="P2959" t="s">
        <v>23</v>
      </c>
      <c r="Q2959" t="s">
        <v>53</v>
      </c>
      <c r="R2959" t="s">
        <v>25</v>
      </c>
      <c r="S2959" t="str">
        <f t="shared" si="46"/>
        <v/>
      </c>
    </row>
    <row r="2960" spans="1:19" x14ac:dyDescent="0.45">
      <c r="A2960">
        <v>15814004</v>
      </c>
      <c r="B2960" t="s">
        <v>1552</v>
      </c>
      <c r="C2960">
        <v>589</v>
      </c>
      <c r="D2960" t="s">
        <v>19</v>
      </c>
      <c r="E2960" t="s">
        <v>41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  <c r="N2960" t="s">
        <v>46</v>
      </c>
      <c r="O2960" t="s">
        <v>22</v>
      </c>
      <c r="P2960" t="s">
        <v>23</v>
      </c>
      <c r="Q2960" t="s">
        <v>24</v>
      </c>
      <c r="R2960" t="s">
        <v>33</v>
      </c>
      <c r="S2960" t="str">
        <f t="shared" si="46"/>
        <v/>
      </c>
    </row>
    <row r="2961" spans="1:19" x14ac:dyDescent="0.45">
      <c r="A2961">
        <v>15673619</v>
      </c>
      <c r="B2961" t="s">
        <v>1362</v>
      </c>
      <c r="C2961">
        <v>530</v>
      </c>
      <c r="D2961" t="s">
        <v>19</v>
      </c>
      <c r="E2961" t="s">
        <v>41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  <c r="N2961" t="s">
        <v>46</v>
      </c>
      <c r="O2961" t="s">
        <v>30</v>
      </c>
      <c r="P2961" t="s">
        <v>31</v>
      </c>
      <c r="Q2961" t="s">
        <v>53</v>
      </c>
      <c r="R2961" t="s">
        <v>25</v>
      </c>
      <c r="S2961" t="str">
        <f t="shared" si="46"/>
        <v/>
      </c>
    </row>
    <row r="2962" spans="1:19" x14ac:dyDescent="0.45">
      <c r="A2962">
        <v>15595135</v>
      </c>
      <c r="B2962" t="s">
        <v>1553</v>
      </c>
      <c r="C2962">
        <v>778</v>
      </c>
      <c r="D2962" t="s">
        <v>45</v>
      </c>
      <c r="E2962" t="s">
        <v>20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  <c r="N2962" t="s">
        <v>46</v>
      </c>
      <c r="O2962" t="s">
        <v>68</v>
      </c>
      <c r="P2962" t="s">
        <v>39</v>
      </c>
      <c r="Q2962" t="s">
        <v>32</v>
      </c>
      <c r="R2962" t="s">
        <v>25</v>
      </c>
      <c r="S2962" t="str">
        <f t="shared" si="46"/>
        <v/>
      </c>
    </row>
    <row r="2963" spans="1:19" x14ac:dyDescent="0.45">
      <c r="A2963">
        <v>15583681</v>
      </c>
      <c r="B2963" t="s">
        <v>1554</v>
      </c>
      <c r="C2963">
        <v>616</v>
      </c>
      <c r="D2963" t="s">
        <v>27</v>
      </c>
      <c r="E2963" t="s">
        <v>41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  <c r="N2963" t="s">
        <v>35</v>
      </c>
      <c r="O2963" t="s">
        <v>22</v>
      </c>
      <c r="P2963" t="s">
        <v>28</v>
      </c>
      <c r="Q2963" t="s">
        <v>32</v>
      </c>
      <c r="R2963" t="s">
        <v>33</v>
      </c>
      <c r="S2963" t="str">
        <f t="shared" si="46"/>
        <v/>
      </c>
    </row>
    <row r="2964" spans="1:19" x14ac:dyDescent="0.45">
      <c r="A2964">
        <v>15605000</v>
      </c>
      <c r="B2964" t="s">
        <v>1555</v>
      </c>
      <c r="C2964">
        <v>550</v>
      </c>
      <c r="D2964" t="s">
        <v>19</v>
      </c>
      <c r="E2964" t="s">
        <v>41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  <c r="N2964" t="s">
        <v>35</v>
      </c>
      <c r="O2964" t="s">
        <v>30</v>
      </c>
      <c r="P2964" t="s">
        <v>39</v>
      </c>
      <c r="Q2964" t="s">
        <v>53</v>
      </c>
      <c r="R2964" t="s">
        <v>33</v>
      </c>
      <c r="S2964" t="str">
        <f t="shared" si="46"/>
        <v>PRIORITY SAVE</v>
      </c>
    </row>
    <row r="2965" spans="1:19" x14ac:dyDescent="0.45">
      <c r="A2965">
        <v>15718071</v>
      </c>
      <c r="B2965" t="s">
        <v>968</v>
      </c>
      <c r="C2965">
        <v>655</v>
      </c>
      <c r="D2965" t="s">
        <v>19</v>
      </c>
      <c r="E2965" t="s">
        <v>20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  <c r="N2965" t="s">
        <v>43</v>
      </c>
      <c r="O2965" t="s">
        <v>22</v>
      </c>
      <c r="P2965" t="s">
        <v>23</v>
      </c>
      <c r="Q2965" t="s">
        <v>47</v>
      </c>
      <c r="R2965" t="s">
        <v>33</v>
      </c>
      <c r="S2965" t="str">
        <f t="shared" si="46"/>
        <v/>
      </c>
    </row>
    <row r="2966" spans="1:19" x14ac:dyDescent="0.45">
      <c r="A2966">
        <v>15679760</v>
      </c>
      <c r="B2966" t="s">
        <v>1556</v>
      </c>
      <c r="C2966">
        <v>721</v>
      </c>
      <c r="D2966" t="s">
        <v>19</v>
      </c>
      <c r="E2966" t="s">
        <v>41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  <c r="N2966" t="s">
        <v>21</v>
      </c>
      <c r="O2966" t="s">
        <v>36</v>
      </c>
      <c r="P2966" t="s">
        <v>39</v>
      </c>
      <c r="Q2966" t="s">
        <v>24</v>
      </c>
      <c r="R2966" t="s">
        <v>33</v>
      </c>
      <c r="S2966" t="str">
        <f t="shared" si="46"/>
        <v/>
      </c>
    </row>
    <row r="2967" spans="1:19" x14ac:dyDescent="0.45">
      <c r="A2967">
        <v>15654574</v>
      </c>
      <c r="B2967" t="s">
        <v>1318</v>
      </c>
      <c r="C2967">
        <v>499</v>
      </c>
      <c r="D2967" t="s">
        <v>45</v>
      </c>
      <c r="E2967" t="s">
        <v>41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  <c r="N2967" t="s">
        <v>35</v>
      </c>
      <c r="O2967" t="s">
        <v>30</v>
      </c>
      <c r="P2967" t="s">
        <v>39</v>
      </c>
      <c r="Q2967" t="s">
        <v>47</v>
      </c>
      <c r="R2967" t="s">
        <v>33</v>
      </c>
      <c r="S2967" t="str">
        <f t="shared" si="46"/>
        <v/>
      </c>
    </row>
    <row r="2968" spans="1:19" x14ac:dyDescent="0.45">
      <c r="A2968">
        <v>15577178</v>
      </c>
      <c r="B2968" t="s">
        <v>419</v>
      </c>
      <c r="C2968">
        <v>511</v>
      </c>
      <c r="D2968" t="s">
        <v>19</v>
      </c>
      <c r="E2968" t="s">
        <v>41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  <c r="N2968" t="s">
        <v>21</v>
      </c>
      <c r="O2968" t="s">
        <v>30</v>
      </c>
      <c r="P2968" t="s">
        <v>28</v>
      </c>
      <c r="Q2968" t="s">
        <v>47</v>
      </c>
      <c r="R2968" t="s">
        <v>25</v>
      </c>
      <c r="S2968" t="str">
        <f t="shared" si="46"/>
        <v/>
      </c>
    </row>
    <row r="2969" spans="1:19" x14ac:dyDescent="0.45">
      <c r="A2969">
        <v>15595324</v>
      </c>
      <c r="B2969" t="s">
        <v>1557</v>
      </c>
      <c r="C2969">
        <v>579</v>
      </c>
      <c r="D2969" t="s">
        <v>45</v>
      </c>
      <c r="E2969" t="s">
        <v>20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  <c r="N2969" t="s">
        <v>35</v>
      </c>
      <c r="O2969" t="s">
        <v>30</v>
      </c>
      <c r="P2969" t="s">
        <v>39</v>
      </c>
      <c r="Q2969" t="s">
        <v>47</v>
      </c>
      <c r="R2969" t="s">
        <v>33</v>
      </c>
      <c r="S2969" t="str">
        <f t="shared" si="46"/>
        <v>PRIORITY SAVE</v>
      </c>
    </row>
    <row r="2970" spans="1:19" x14ac:dyDescent="0.45">
      <c r="A2970">
        <v>15756932</v>
      </c>
      <c r="B2970" t="s">
        <v>1450</v>
      </c>
      <c r="C2970">
        <v>696</v>
      </c>
      <c r="D2970" t="s">
        <v>27</v>
      </c>
      <c r="E2970" t="s">
        <v>20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  <c r="N2970" t="s">
        <v>35</v>
      </c>
      <c r="O2970" t="s">
        <v>36</v>
      </c>
      <c r="P2970" t="s">
        <v>23</v>
      </c>
      <c r="Q2970" t="s">
        <v>32</v>
      </c>
      <c r="R2970" t="s">
        <v>33</v>
      </c>
      <c r="S2970" t="str">
        <f t="shared" si="46"/>
        <v/>
      </c>
    </row>
    <row r="2971" spans="1:19" x14ac:dyDescent="0.45">
      <c r="A2971">
        <v>15726358</v>
      </c>
      <c r="B2971" t="s">
        <v>1558</v>
      </c>
      <c r="C2971">
        <v>681</v>
      </c>
      <c r="D2971" t="s">
        <v>19</v>
      </c>
      <c r="E2971" t="s">
        <v>41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  <c r="N2971" t="s">
        <v>35</v>
      </c>
      <c r="O2971" t="s">
        <v>36</v>
      </c>
      <c r="P2971" t="s">
        <v>23</v>
      </c>
      <c r="Q2971" t="s">
        <v>32</v>
      </c>
      <c r="R2971" t="s">
        <v>33</v>
      </c>
      <c r="S2971" t="str">
        <f t="shared" si="46"/>
        <v/>
      </c>
    </row>
    <row r="2972" spans="1:19" x14ac:dyDescent="0.45">
      <c r="A2972">
        <v>15595228</v>
      </c>
      <c r="B2972" t="s">
        <v>1559</v>
      </c>
      <c r="C2972">
        <v>815</v>
      </c>
      <c r="D2972" t="s">
        <v>19</v>
      </c>
      <c r="E2972" t="s">
        <v>41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  <c r="N2972" t="s">
        <v>21</v>
      </c>
      <c r="O2972" t="s">
        <v>38</v>
      </c>
      <c r="P2972" t="s">
        <v>23</v>
      </c>
      <c r="Q2972" t="s">
        <v>32</v>
      </c>
      <c r="R2972" t="s">
        <v>25</v>
      </c>
      <c r="S2972" t="str">
        <f t="shared" si="46"/>
        <v/>
      </c>
    </row>
    <row r="2973" spans="1:19" x14ac:dyDescent="0.45">
      <c r="A2973">
        <v>15782530</v>
      </c>
      <c r="B2973" t="s">
        <v>498</v>
      </c>
      <c r="C2973">
        <v>681</v>
      </c>
      <c r="D2973" t="s">
        <v>27</v>
      </c>
      <c r="E2973" t="s">
        <v>41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  <c r="N2973" t="s">
        <v>35</v>
      </c>
      <c r="O2973" t="s">
        <v>36</v>
      </c>
      <c r="P2973" t="s">
        <v>39</v>
      </c>
      <c r="Q2973" t="s">
        <v>24</v>
      </c>
      <c r="R2973" t="s">
        <v>25</v>
      </c>
      <c r="S2973" t="str">
        <f t="shared" si="46"/>
        <v/>
      </c>
    </row>
    <row r="2974" spans="1:19" x14ac:dyDescent="0.45">
      <c r="A2974">
        <v>15592877</v>
      </c>
      <c r="B2974" t="s">
        <v>724</v>
      </c>
      <c r="C2974">
        <v>641</v>
      </c>
      <c r="D2974" t="s">
        <v>27</v>
      </c>
      <c r="E2974" t="s">
        <v>41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  <c r="N2974" t="s">
        <v>21</v>
      </c>
      <c r="O2974" t="s">
        <v>22</v>
      </c>
      <c r="P2974" t="s">
        <v>39</v>
      </c>
      <c r="Q2974" t="s">
        <v>53</v>
      </c>
      <c r="R2974" t="s">
        <v>25</v>
      </c>
      <c r="S2974" t="str">
        <f t="shared" si="46"/>
        <v/>
      </c>
    </row>
    <row r="2975" spans="1:19" x14ac:dyDescent="0.45">
      <c r="A2975">
        <v>15651983</v>
      </c>
      <c r="B2975" t="s">
        <v>1129</v>
      </c>
      <c r="C2975">
        <v>591</v>
      </c>
      <c r="D2975" t="s">
        <v>19</v>
      </c>
      <c r="E2975" t="s">
        <v>20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  <c r="N2975" t="s">
        <v>43</v>
      </c>
      <c r="O2975" t="s">
        <v>22</v>
      </c>
      <c r="P2975" t="s">
        <v>39</v>
      </c>
      <c r="Q2975" t="s">
        <v>53</v>
      </c>
      <c r="R2975" t="s">
        <v>25</v>
      </c>
      <c r="S2975" t="str">
        <f t="shared" si="46"/>
        <v>PRIORITY SAVE</v>
      </c>
    </row>
    <row r="2976" spans="1:19" x14ac:dyDescent="0.45">
      <c r="A2976">
        <v>15746737</v>
      </c>
      <c r="B2976" t="s">
        <v>1560</v>
      </c>
      <c r="C2976">
        <v>565</v>
      </c>
      <c r="D2976" t="s">
        <v>45</v>
      </c>
      <c r="E2976" t="s">
        <v>41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  <c r="N2976" t="s">
        <v>43</v>
      </c>
      <c r="O2976" t="s">
        <v>30</v>
      </c>
      <c r="P2976" t="s">
        <v>28</v>
      </c>
      <c r="Q2976" t="s">
        <v>53</v>
      </c>
      <c r="R2976" t="s">
        <v>25</v>
      </c>
      <c r="S2976" t="str">
        <f t="shared" si="46"/>
        <v/>
      </c>
    </row>
    <row r="2977" spans="1:19" x14ac:dyDescent="0.45">
      <c r="A2977">
        <v>15774179</v>
      </c>
      <c r="B2977" t="s">
        <v>366</v>
      </c>
      <c r="C2977">
        <v>487</v>
      </c>
      <c r="D2977" t="s">
        <v>19</v>
      </c>
      <c r="E2977" t="s">
        <v>41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  <c r="N2977" t="s">
        <v>35</v>
      </c>
      <c r="O2977" t="s">
        <v>30</v>
      </c>
      <c r="P2977" t="s">
        <v>23</v>
      </c>
      <c r="Q2977" t="s">
        <v>32</v>
      </c>
      <c r="R2977" t="s">
        <v>33</v>
      </c>
      <c r="S2977" t="str">
        <f t="shared" si="46"/>
        <v/>
      </c>
    </row>
    <row r="2978" spans="1:19" x14ac:dyDescent="0.45">
      <c r="A2978">
        <v>15667265</v>
      </c>
      <c r="B2978" t="s">
        <v>119</v>
      </c>
      <c r="C2978">
        <v>729</v>
      </c>
      <c r="D2978" t="s">
        <v>19</v>
      </c>
      <c r="E2978" t="s">
        <v>41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  <c r="N2978" t="s">
        <v>35</v>
      </c>
      <c r="O2978" t="s">
        <v>36</v>
      </c>
      <c r="P2978" t="s">
        <v>39</v>
      </c>
      <c r="Q2978" t="s">
        <v>47</v>
      </c>
      <c r="R2978" t="s">
        <v>25</v>
      </c>
      <c r="S2978" t="str">
        <f t="shared" si="46"/>
        <v/>
      </c>
    </row>
    <row r="2979" spans="1:19" x14ac:dyDescent="0.45">
      <c r="A2979">
        <v>15655123</v>
      </c>
      <c r="B2979" t="s">
        <v>916</v>
      </c>
      <c r="C2979">
        <v>505</v>
      </c>
      <c r="D2979" t="s">
        <v>27</v>
      </c>
      <c r="E2979" t="s">
        <v>20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  <c r="N2979" t="s">
        <v>21</v>
      </c>
      <c r="O2979" t="s">
        <v>30</v>
      </c>
      <c r="P2979" t="s">
        <v>39</v>
      </c>
      <c r="Q2979" t="s">
        <v>53</v>
      </c>
      <c r="R2979" t="s">
        <v>33</v>
      </c>
      <c r="S2979" t="str">
        <f t="shared" si="46"/>
        <v>PRIORITY SAVE</v>
      </c>
    </row>
    <row r="2980" spans="1:19" x14ac:dyDescent="0.45">
      <c r="A2980">
        <v>15595917</v>
      </c>
      <c r="B2980" t="s">
        <v>831</v>
      </c>
      <c r="C2980">
        <v>580</v>
      </c>
      <c r="D2980" t="s">
        <v>19</v>
      </c>
      <c r="E2980" t="s">
        <v>20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  <c r="N2980" t="s">
        <v>35</v>
      </c>
      <c r="O2980" t="s">
        <v>22</v>
      </c>
      <c r="P2980" t="s">
        <v>39</v>
      </c>
      <c r="Q2980" t="s">
        <v>24</v>
      </c>
      <c r="R2980" t="s">
        <v>25</v>
      </c>
      <c r="S2980" t="str">
        <f t="shared" si="46"/>
        <v/>
      </c>
    </row>
    <row r="2981" spans="1:19" x14ac:dyDescent="0.45">
      <c r="A2981">
        <v>15668385</v>
      </c>
      <c r="B2981" t="s">
        <v>62</v>
      </c>
      <c r="C2981">
        <v>642</v>
      </c>
      <c r="D2981" t="s">
        <v>19</v>
      </c>
      <c r="E2981" t="s">
        <v>41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  <c r="N2981" t="s">
        <v>21</v>
      </c>
      <c r="O2981" t="s">
        <v>22</v>
      </c>
      <c r="P2981" t="s">
        <v>31</v>
      </c>
      <c r="Q2981" t="s">
        <v>24</v>
      </c>
      <c r="R2981" t="s">
        <v>25</v>
      </c>
      <c r="S2981" t="str">
        <f t="shared" si="46"/>
        <v/>
      </c>
    </row>
    <row r="2982" spans="1:19" x14ac:dyDescent="0.45">
      <c r="A2982">
        <v>15709476</v>
      </c>
      <c r="B2982" t="s">
        <v>1561</v>
      </c>
      <c r="C2982">
        <v>850</v>
      </c>
      <c r="D2982" t="s">
        <v>27</v>
      </c>
      <c r="E2982" t="s">
        <v>20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  <c r="N2982" t="s">
        <v>21</v>
      </c>
      <c r="O2982" t="s">
        <v>38</v>
      </c>
      <c r="P2982" t="s">
        <v>28</v>
      </c>
      <c r="Q2982" t="s">
        <v>47</v>
      </c>
      <c r="R2982" t="s">
        <v>33</v>
      </c>
      <c r="S2982" t="str">
        <f t="shared" si="46"/>
        <v/>
      </c>
    </row>
    <row r="2983" spans="1:19" x14ac:dyDescent="0.45">
      <c r="A2983">
        <v>15711218</v>
      </c>
      <c r="B2983" t="s">
        <v>1562</v>
      </c>
      <c r="C2983">
        <v>616</v>
      </c>
      <c r="D2983" t="s">
        <v>45</v>
      </c>
      <c r="E2983" t="s">
        <v>41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  <c r="N2983" t="s">
        <v>35</v>
      </c>
      <c r="O2983" t="s">
        <v>22</v>
      </c>
      <c r="P2983" t="s">
        <v>39</v>
      </c>
      <c r="Q2983" t="s">
        <v>24</v>
      </c>
      <c r="R2983" t="s">
        <v>33</v>
      </c>
      <c r="S2983" t="str">
        <f t="shared" si="46"/>
        <v/>
      </c>
    </row>
    <row r="2984" spans="1:19" x14ac:dyDescent="0.45">
      <c r="A2984">
        <v>15798659</v>
      </c>
      <c r="B2984" t="s">
        <v>161</v>
      </c>
      <c r="C2984">
        <v>526</v>
      </c>
      <c r="D2984" t="s">
        <v>27</v>
      </c>
      <c r="E2984" t="s">
        <v>20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  <c r="N2984" t="s">
        <v>21</v>
      </c>
      <c r="O2984" t="s">
        <v>30</v>
      </c>
      <c r="P2984" t="s">
        <v>23</v>
      </c>
      <c r="Q2984" t="s">
        <v>47</v>
      </c>
      <c r="R2984" t="s">
        <v>33</v>
      </c>
      <c r="S2984" t="str">
        <f t="shared" si="46"/>
        <v/>
      </c>
    </row>
    <row r="2985" spans="1:19" x14ac:dyDescent="0.45">
      <c r="A2985">
        <v>15663939</v>
      </c>
      <c r="B2985" t="s">
        <v>1563</v>
      </c>
      <c r="C2985">
        <v>523</v>
      </c>
      <c r="D2985" t="s">
        <v>45</v>
      </c>
      <c r="E2985" t="s">
        <v>41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  <c r="N2985" t="s">
        <v>35</v>
      </c>
      <c r="O2985" t="s">
        <v>30</v>
      </c>
      <c r="P2985" t="s">
        <v>39</v>
      </c>
      <c r="Q2985" t="s">
        <v>32</v>
      </c>
      <c r="R2985" t="s">
        <v>25</v>
      </c>
      <c r="S2985" t="str">
        <f t="shared" si="46"/>
        <v/>
      </c>
    </row>
    <row r="2986" spans="1:19" x14ac:dyDescent="0.45">
      <c r="A2986">
        <v>15694946</v>
      </c>
      <c r="B2986" t="s">
        <v>1305</v>
      </c>
      <c r="C2986">
        <v>663</v>
      </c>
      <c r="D2986" t="s">
        <v>19</v>
      </c>
      <c r="E2986" t="s">
        <v>41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  <c r="N2986" t="s">
        <v>35</v>
      </c>
      <c r="O2986" t="s">
        <v>22</v>
      </c>
      <c r="P2986" t="s">
        <v>23</v>
      </c>
      <c r="Q2986" t="s">
        <v>53</v>
      </c>
      <c r="R2986" t="s">
        <v>33</v>
      </c>
      <c r="S2986" t="str">
        <f t="shared" si="46"/>
        <v/>
      </c>
    </row>
    <row r="2987" spans="1:19" x14ac:dyDescent="0.45">
      <c r="A2987">
        <v>15631912</v>
      </c>
      <c r="B2987" t="s">
        <v>217</v>
      </c>
      <c r="C2987">
        <v>840</v>
      </c>
      <c r="D2987" t="s">
        <v>19</v>
      </c>
      <c r="E2987" t="s">
        <v>41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  <c r="N2987" t="s">
        <v>35</v>
      </c>
      <c r="O2987" t="s">
        <v>38</v>
      </c>
      <c r="P2987" t="s">
        <v>39</v>
      </c>
      <c r="Q2987" t="s">
        <v>32</v>
      </c>
      <c r="R2987" t="s">
        <v>25</v>
      </c>
      <c r="S2987" t="str">
        <f t="shared" si="46"/>
        <v/>
      </c>
    </row>
    <row r="2988" spans="1:19" x14ac:dyDescent="0.45">
      <c r="A2988">
        <v>15768816</v>
      </c>
      <c r="B2988" t="s">
        <v>653</v>
      </c>
      <c r="C2988">
        <v>570</v>
      </c>
      <c r="D2988" t="s">
        <v>45</v>
      </c>
      <c r="E2988" t="s">
        <v>41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  <c r="N2988" t="s">
        <v>21</v>
      </c>
      <c r="O2988" t="s">
        <v>30</v>
      </c>
      <c r="P2988" t="s">
        <v>39</v>
      </c>
      <c r="Q2988" t="s">
        <v>24</v>
      </c>
      <c r="R2988" t="s">
        <v>33</v>
      </c>
      <c r="S2988" t="str">
        <f t="shared" si="46"/>
        <v/>
      </c>
    </row>
    <row r="2989" spans="1:19" x14ac:dyDescent="0.45">
      <c r="A2989">
        <v>15682268</v>
      </c>
      <c r="B2989" t="s">
        <v>1564</v>
      </c>
      <c r="C2989">
        <v>676</v>
      </c>
      <c r="D2989" t="s">
        <v>45</v>
      </c>
      <c r="E2989" t="s">
        <v>20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  <c r="N2989" t="s">
        <v>46</v>
      </c>
      <c r="O2989" t="s">
        <v>36</v>
      </c>
      <c r="P2989" t="s">
        <v>39</v>
      </c>
      <c r="Q2989" t="s">
        <v>24</v>
      </c>
      <c r="R2989" t="s">
        <v>25</v>
      </c>
      <c r="S2989" t="str">
        <f t="shared" si="46"/>
        <v>PRIORITY SAVE</v>
      </c>
    </row>
    <row r="2990" spans="1:19" x14ac:dyDescent="0.45">
      <c r="A2990">
        <v>15684801</v>
      </c>
      <c r="B2990" t="s">
        <v>1408</v>
      </c>
      <c r="C2990">
        <v>689</v>
      </c>
      <c r="D2990" t="s">
        <v>19</v>
      </c>
      <c r="E2990" t="s">
        <v>41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  <c r="N2990" t="s">
        <v>21</v>
      </c>
      <c r="O2990" t="s">
        <v>36</v>
      </c>
      <c r="P2990" t="s">
        <v>28</v>
      </c>
      <c r="Q2990" t="s">
        <v>24</v>
      </c>
      <c r="R2990" t="s">
        <v>33</v>
      </c>
      <c r="S2990" t="str">
        <f t="shared" si="46"/>
        <v/>
      </c>
    </row>
    <row r="2991" spans="1:19" x14ac:dyDescent="0.45">
      <c r="A2991">
        <v>15636428</v>
      </c>
      <c r="B2991" t="s">
        <v>366</v>
      </c>
      <c r="C2991">
        <v>703</v>
      </c>
      <c r="D2991" t="s">
        <v>27</v>
      </c>
      <c r="E2991" t="s">
        <v>20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  <c r="N2991" t="s">
        <v>21</v>
      </c>
      <c r="O2991" t="s">
        <v>36</v>
      </c>
      <c r="P2991" t="s">
        <v>23</v>
      </c>
      <c r="Q2991" t="s">
        <v>24</v>
      </c>
      <c r="R2991" t="s">
        <v>25</v>
      </c>
      <c r="S2991" t="str">
        <f t="shared" si="46"/>
        <v/>
      </c>
    </row>
    <row r="2992" spans="1:19" x14ac:dyDescent="0.45">
      <c r="A2992">
        <v>15809823</v>
      </c>
      <c r="B2992" t="s">
        <v>743</v>
      </c>
      <c r="C2992">
        <v>491</v>
      </c>
      <c r="D2992" t="s">
        <v>45</v>
      </c>
      <c r="E2992" t="s">
        <v>41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  <c r="N2992" t="s">
        <v>46</v>
      </c>
      <c r="O2992" t="s">
        <v>30</v>
      </c>
      <c r="P2992" t="s">
        <v>39</v>
      </c>
      <c r="Q2992" t="s">
        <v>24</v>
      </c>
      <c r="R2992" t="s">
        <v>25</v>
      </c>
      <c r="S2992" t="str">
        <f t="shared" si="46"/>
        <v/>
      </c>
    </row>
    <row r="2993" spans="1:19" x14ac:dyDescent="0.45">
      <c r="A2993">
        <v>15699284</v>
      </c>
      <c r="B2993" t="s">
        <v>312</v>
      </c>
      <c r="C2993">
        <v>584</v>
      </c>
      <c r="D2993" t="s">
        <v>19</v>
      </c>
      <c r="E2993" t="s">
        <v>41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  <c r="N2993" t="s">
        <v>21</v>
      </c>
      <c r="O2993" t="s">
        <v>22</v>
      </c>
      <c r="P2993" t="s">
        <v>31</v>
      </c>
      <c r="Q2993" t="s">
        <v>32</v>
      </c>
      <c r="R2993" t="s">
        <v>25</v>
      </c>
      <c r="S2993" t="str">
        <f t="shared" si="46"/>
        <v/>
      </c>
    </row>
    <row r="2994" spans="1:19" x14ac:dyDescent="0.45">
      <c r="A2994">
        <v>15786993</v>
      </c>
      <c r="B2994" t="s">
        <v>332</v>
      </c>
      <c r="C2994">
        <v>810</v>
      </c>
      <c r="D2994" t="s">
        <v>19</v>
      </c>
      <c r="E2994" t="s">
        <v>20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  <c r="N2994" t="s">
        <v>43</v>
      </c>
      <c r="O2994" t="s">
        <v>38</v>
      </c>
      <c r="P2994" t="s">
        <v>23</v>
      </c>
      <c r="Q2994" t="s">
        <v>47</v>
      </c>
      <c r="R2994" t="s">
        <v>33</v>
      </c>
      <c r="S2994" t="str">
        <f t="shared" si="46"/>
        <v/>
      </c>
    </row>
    <row r="2995" spans="1:19" x14ac:dyDescent="0.45">
      <c r="A2995">
        <v>15709441</v>
      </c>
      <c r="B2995" t="s">
        <v>169</v>
      </c>
      <c r="C2995">
        <v>745</v>
      </c>
      <c r="D2995" t="s">
        <v>27</v>
      </c>
      <c r="E2995" t="s">
        <v>20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  <c r="N2995" t="s">
        <v>43</v>
      </c>
      <c r="O2995" t="s">
        <v>68</v>
      </c>
      <c r="P2995" t="s">
        <v>23</v>
      </c>
      <c r="Q2995" t="s">
        <v>32</v>
      </c>
      <c r="R2995" t="s">
        <v>25</v>
      </c>
      <c r="S2995" t="str">
        <f t="shared" si="46"/>
        <v/>
      </c>
    </row>
    <row r="2996" spans="1:19" x14ac:dyDescent="0.45">
      <c r="A2996">
        <v>15710257</v>
      </c>
      <c r="B2996" t="s">
        <v>277</v>
      </c>
      <c r="C2996">
        <v>625</v>
      </c>
      <c r="D2996" t="s">
        <v>19</v>
      </c>
      <c r="E2996" t="s">
        <v>20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  <c r="N2996" t="s">
        <v>35</v>
      </c>
      <c r="O2996" t="s">
        <v>22</v>
      </c>
      <c r="P2996" t="s">
        <v>39</v>
      </c>
      <c r="Q2996" t="s">
        <v>47</v>
      </c>
      <c r="R2996" t="s">
        <v>25</v>
      </c>
      <c r="S2996" t="str">
        <f t="shared" si="46"/>
        <v/>
      </c>
    </row>
    <row r="2997" spans="1:19" x14ac:dyDescent="0.45">
      <c r="A2997">
        <v>15582492</v>
      </c>
      <c r="B2997" t="s">
        <v>725</v>
      </c>
      <c r="C2997">
        <v>535</v>
      </c>
      <c r="D2997" t="s">
        <v>19</v>
      </c>
      <c r="E2997" t="s">
        <v>20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  <c r="N2997" t="s">
        <v>46</v>
      </c>
      <c r="O2997" t="s">
        <v>30</v>
      </c>
      <c r="P2997" t="s">
        <v>39</v>
      </c>
      <c r="Q2997" t="s">
        <v>24</v>
      </c>
      <c r="R2997" t="s">
        <v>25</v>
      </c>
      <c r="S2997" t="str">
        <f t="shared" si="46"/>
        <v/>
      </c>
    </row>
    <row r="2998" spans="1:19" x14ac:dyDescent="0.45">
      <c r="A2998">
        <v>15575694</v>
      </c>
      <c r="B2998" t="s">
        <v>1326</v>
      </c>
      <c r="C2998">
        <v>729</v>
      </c>
      <c r="D2998" t="s">
        <v>27</v>
      </c>
      <c r="E2998" t="s">
        <v>20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  <c r="N2998" t="s">
        <v>21</v>
      </c>
      <c r="O2998" t="s">
        <v>36</v>
      </c>
      <c r="P2998" t="s">
        <v>28</v>
      </c>
      <c r="Q2998" t="s">
        <v>32</v>
      </c>
      <c r="R2998" t="s">
        <v>33</v>
      </c>
      <c r="S2998" t="str">
        <f t="shared" si="46"/>
        <v/>
      </c>
    </row>
    <row r="2999" spans="1:19" x14ac:dyDescent="0.45">
      <c r="A2999">
        <v>15756820</v>
      </c>
      <c r="B2999" t="s">
        <v>570</v>
      </c>
      <c r="C2999">
        <v>655</v>
      </c>
      <c r="D2999" t="s">
        <v>19</v>
      </c>
      <c r="E2999" t="s">
        <v>20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  <c r="N2999" t="s">
        <v>46</v>
      </c>
      <c r="O2999" t="s">
        <v>22</v>
      </c>
      <c r="P2999" t="s">
        <v>39</v>
      </c>
      <c r="Q2999" t="s">
        <v>32</v>
      </c>
      <c r="R2999" t="s">
        <v>25</v>
      </c>
      <c r="S2999" t="str">
        <f t="shared" si="46"/>
        <v/>
      </c>
    </row>
    <row r="3000" spans="1:19" x14ac:dyDescent="0.45">
      <c r="A3000">
        <v>15766289</v>
      </c>
      <c r="B3000" t="s">
        <v>1565</v>
      </c>
      <c r="C3000">
        <v>751</v>
      </c>
      <c r="D3000" t="s">
        <v>19</v>
      </c>
      <c r="E3000" t="s">
        <v>41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  <c r="N3000" t="s">
        <v>21</v>
      </c>
      <c r="O3000" t="s">
        <v>68</v>
      </c>
      <c r="P3000" t="s">
        <v>39</v>
      </c>
      <c r="Q3000" t="s">
        <v>47</v>
      </c>
      <c r="R3000" t="s">
        <v>33</v>
      </c>
      <c r="S3000" t="str">
        <f t="shared" si="46"/>
        <v/>
      </c>
    </row>
    <row r="3001" spans="1:19" x14ac:dyDescent="0.45">
      <c r="A3001">
        <v>15593014</v>
      </c>
      <c r="B3001" t="s">
        <v>1566</v>
      </c>
      <c r="C3001">
        <v>525</v>
      </c>
      <c r="D3001" t="s">
        <v>19</v>
      </c>
      <c r="E3001" t="s">
        <v>41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  <c r="N3001" t="s">
        <v>35</v>
      </c>
      <c r="O3001" t="s">
        <v>30</v>
      </c>
      <c r="P3001" t="s">
        <v>39</v>
      </c>
      <c r="Q3001" t="s">
        <v>24</v>
      </c>
      <c r="R3001" t="s">
        <v>25</v>
      </c>
      <c r="S3001" t="str">
        <f t="shared" si="46"/>
        <v/>
      </c>
    </row>
    <row r="3002" spans="1:19" x14ac:dyDescent="0.45">
      <c r="A3002">
        <v>15584545</v>
      </c>
      <c r="B3002" t="s">
        <v>1403</v>
      </c>
      <c r="C3002">
        <v>532</v>
      </c>
      <c r="D3002" t="s">
        <v>19</v>
      </c>
      <c r="E3002" t="s">
        <v>20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  <c r="N3002" t="s">
        <v>21</v>
      </c>
      <c r="O3002" t="s">
        <v>30</v>
      </c>
      <c r="P3002" t="s">
        <v>23</v>
      </c>
      <c r="Q3002" t="s">
        <v>47</v>
      </c>
      <c r="R3002" t="s">
        <v>33</v>
      </c>
      <c r="S3002" t="str">
        <f t="shared" si="46"/>
        <v/>
      </c>
    </row>
    <row r="3003" spans="1:19" x14ac:dyDescent="0.45">
      <c r="A3003">
        <v>15675949</v>
      </c>
      <c r="B3003" t="s">
        <v>570</v>
      </c>
      <c r="C3003">
        <v>696</v>
      </c>
      <c r="D3003" t="s">
        <v>27</v>
      </c>
      <c r="E3003" t="s">
        <v>20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  <c r="N3003" t="s">
        <v>21</v>
      </c>
      <c r="O3003" t="s">
        <v>36</v>
      </c>
      <c r="P3003" t="s">
        <v>23</v>
      </c>
      <c r="Q3003" t="s">
        <v>47</v>
      </c>
      <c r="R3003" t="s">
        <v>33</v>
      </c>
      <c r="S3003" t="str">
        <f t="shared" si="46"/>
        <v/>
      </c>
    </row>
    <row r="3004" spans="1:19" x14ac:dyDescent="0.45">
      <c r="A3004">
        <v>15672091</v>
      </c>
      <c r="B3004" t="s">
        <v>1567</v>
      </c>
      <c r="C3004">
        <v>786</v>
      </c>
      <c r="D3004" t="s">
        <v>45</v>
      </c>
      <c r="E3004" t="s">
        <v>20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  <c r="N3004" t="s">
        <v>35</v>
      </c>
      <c r="O3004" t="s">
        <v>68</v>
      </c>
      <c r="P3004" t="s">
        <v>39</v>
      </c>
      <c r="Q3004" t="s">
        <v>24</v>
      </c>
      <c r="R3004" t="s">
        <v>33</v>
      </c>
      <c r="S3004" t="str">
        <f t="shared" si="46"/>
        <v/>
      </c>
    </row>
    <row r="3005" spans="1:19" x14ac:dyDescent="0.45">
      <c r="A3005">
        <v>15801658</v>
      </c>
      <c r="B3005" t="s">
        <v>614</v>
      </c>
      <c r="C3005">
        <v>580</v>
      </c>
      <c r="D3005" t="s">
        <v>19</v>
      </c>
      <c r="E3005" t="s">
        <v>41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  <c r="N3005" t="s">
        <v>43</v>
      </c>
      <c r="O3005" t="s">
        <v>22</v>
      </c>
      <c r="P3005" t="s">
        <v>39</v>
      </c>
      <c r="Q3005" t="s">
        <v>32</v>
      </c>
      <c r="R3005" t="s">
        <v>25</v>
      </c>
      <c r="S3005" t="str">
        <f t="shared" si="46"/>
        <v/>
      </c>
    </row>
    <row r="3006" spans="1:19" x14ac:dyDescent="0.45">
      <c r="A3006">
        <v>15706185</v>
      </c>
      <c r="B3006" t="s">
        <v>76</v>
      </c>
      <c r="C3006">
        <v>596</v>
      </c>
      <c r="D3006" t="s">
        <v>45</v>
      </c>
      <c r="E3006" t="s">
        <v>41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  <c r="N3006" t="s">
        <v>21</v>
      </c>
      <c r="O3006" t="s">
        <v>22</v>
      </c>
      <c r="P3006" t="s">
        <v>39</v>
      </c>
      <c r="Q3006" t="s">
        <v>47</v>
      </c>
      <c r="R3006" t="s">
        <v>33</v>
      </c>
      <c r="S3006" t="str">
        <f t="shared" si="46"/>
        <v/>
      </c>
    </row>
    <row r="3007" spans="1:19" x14ac:dyDescent="0.45">
      <c r="A3007">
        <v>15789863</v>
      </c>
      <c r="B3007" t="s">
        <v>1568</v>
      </c>
      <c r="C3007">
        <v>683</v>
      </c>
      <c r="D3007" t="s">
        <v>19</v>
      </c>
      <c r="E3007" t="s">
        <v>41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  <c r="N3007" t="s">
        <v>35</v>
      </c>
      <c r="O3007" t="s">
        <v>36</v>
      </c>
      <c r="P3007" t="s">
        <v>23</v>
      </c>
      <c r="Q3007" t="s">
        <v>47</v>
      </c>
      <c r="R3007" t="s">
        <v>33</v>
      </c>
      <c r="S3007" t="str">
        <f t="shared" si="46"/>
        <v/>
      </c>
    </row>
    <row r="3008" spans="1:19" x14ac:dyDescent="0.45">
      <c r="A3008">
        <v>15720943</v>
      </c>
      <c r="B3008" t="s">
        <v>107</v>
      </c>
      <c r="C3008">
        <v>747</v>
      </c>
      <c r="D3008" t="s">
        <v>19</v>
      </c>
      <c r="E3008" t="s">
        <v>20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  <c r="N3008" t="s">
        <v>21</v>
      </c>
      <c r="O3008" t="s">
        <v>68</v>
      </c>
      <c r="P3008" t="s">
        <v>39</v>
      </c>
      <c r="Q3008" t="s">
        <v>24</v>
      </c>
      <c r="R3008" t="s">
        <v>25</v>
      </c>
      <c r="S3008" t="str">
        <f t="shared" si="46"/>
        <v>PRIORITY SAVE</v>
      </c>
    </row>
    <row r="3009" spans="1:19" x14ac:dyDescent="0.45">
      <c r="A3009">
        <v>15697997</v>
      </c>
      <c r="B3009" t="s">
        <v>820</v>
      </c>
      <c r="C3009">
        <v>602</v>
      </c>
      <c r="D3009" t="s">
        <v>19</v>
      </c>
      <c r="E3009" t="s">
        <v>41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  <c r="N3009" t="s">
        <v>35</v>
      </c>
      <c r="O3009" t="s">
        <v>22</v>
      </c>
      <c r="P3009" t="s">
        <v>31</v>
      </c>
      <c r="Q3009" t="s">
        <v>47</v>
      </c>
      <c r="R3009" t="s">
        <v>25</v>
      </c>
      <c r="S3009" t="str">
        <f t="shared" si="46"/>
        <v>PRIORITY SAVE</v>
      </c>
    </row>
    <row r="3010" spans="1:19" x14ac:dyDescent="0.45">
      <c r="A3010">
        <v>15665416</v>
      </c>
      <c r="B3010" t="s">
        <v>928</v>
      </c>
      <c r="C3010">
        <v>779</v>
      </c>
      <c r="D3010" t="s">
        <v>19</v>
      </c>
      <c r="E3010" t="s">
        <v>41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  <c r="N3010" t="s">
        <v>85</v>
      </c>
      <c r="O3010" t="s">
        <v>68</v>
      </c>
      <c r="P3010" t="s">
        <v>39</v>
      </c>
      <c r="Q3010" t="s">
        <v>53</v>
      </c>
      <c r="R3010" t="s">
        <v>25</v>
      </c>
      <c r="S3010" t="str">
        <f t="shared" si="46"/>
        <v/>
      </c>
    </row>
    <row r="3011" spans="1:19" x14ac:dyDescent="0.45">
      <c r="A3011">
        <v>15660200</v>
      </c>
      <c r="B3011" t="s">
        <v>486</v>
      </c>
      <c r="C3011">
        <v>551</v>
      </c>
      <c r="D3011" t="s">
        <v>19</v>
      </c>
      <c r="E3011" t="s">
        <v>41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  <c r="N3011" t="s">
        <v>35</v>
      </c>
      <c r="O3011" t="s">
        <v>30</v>
      </c>
      <c r="P3011" t="s">
        <v>23</v>
      </c>
      <c r="Q3011" t="s">
        <v>24</v>
      </c>
      <c r="R3011" t="s">
        <v>33</v>
      </c>
      <c r="S3011" t="str">
        <f t="shared" ref="S3011:S3074" si="47">IF(AND(M3011=1,H3011&gt;=100000),"PRIORITY SAVE","")</f>
        <v/>
      </c>
    </row>
    <row r="3012" spans="1:19" x14ac:dyDescent="0.45">
      <c r="A3012">
        <v>15619653</v>
      </c>
      <c r="B3012" t="s">
        <v>1569</v>
      </c>
      <c r="C3012">
        <v>666</v>
      </c>
      <c r="D3012" t="s">
        <v>19</v>
      </c>
      <c r="E3012" t="s">
        <v>41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  <c r="N3012" t="s">
        <v>21</v>
      </c>
      <c r="O3012" t="s">
        <v>22</v>
      </c>
      <c r="P3012" t="s">
        <v>23</v>
      </c>
      <c r="Q3012" t="s">
        <v>24</v>
      </c>
      <c r="R3012" t="s">
        <v>25</v>
      </c>
      <c r="S3012" t="str">
        <f t="shared" si="47"/>
        <v/>
      </c>
    </row>
    <row r="3013" spans="1:19" x14ac:dyDescent="0.45">
      <c r="A3013">
        <v>15773447</v>
      </c>
      <c r="B3013" t="s">
        <v>1445</v>
      </c>
      <c r="C3013">
        <v>526</v>
      </c>
      <c r="D3013" t="s">
        <v>27</v>
      </c>
      <c r="E3013" t="s">
        <v>41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  <c r="N3013" t="s">
        <v>35</v>
      </c>
      <c r="O3013" t="s">
        <v>30</v>
      </c>
      <c r="P3013" t="s">
        <v>23</v>
      </c>
      <c r="Q3013" t="s">
        <v>32</v>
      </c>
      <c r="R3013" t="s">
        <v>25</v>
      </c>
      <c r="S3013" t="str">
        <f t="shared" si="47"/>
        <v/>
      </c>
    </row>
    <row r="3014" spans="1:19" x14ac:dyDescent="0.45">
      <c r="A3014">
        <v>15739160</v>
      </c>
      <c r="B3014" t="s">
        <v>1570</v>
      </c>
      <c r="C3014">
        <v>849</v>
      </c>
      <c r="D3014" t="s">
        <v>19</v>
      </c>
      <c r="E3014" t="s">
        <v>20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  <c r="N3014" t="s">
        <v>21</v>
      </c>
      <c r="O3014" t="s">
        <v>38</v>
      </c>
      <c r="P3014" t="s">
        <v>39</v>
      </c>
      <c r="Q3014" t="s">
        <v>53</v>
      </c>
      <c r="R3014" t="s">
        <v>25</v>
      </c>
      <c r="S3014" t="str">
        <f t="shared" si="47"/>
        <v/>
      </c>
    </row>
    <row r="3015" spans="1:19" x14ac:dyDescent="0.45">
      <c r="A3015">
        <v>15689237</v>
      </c>
      <c r="B3015" t="s">
        <v>635</v>
      </c>
      <c r="C3015">
        <v>471</v>
      </c>
      <c r="D3015" t="s">
        <v>19</v>
      </c>
      <c r="E3015" t="s">
        <v>20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  <c r="N3015" t="s">
        <v>46</v>
      </c>
      <c r="O3015" t="s">
        <v>30</v>
      </c>
      <c r="P3015" t="s">
        <v>23</v>
      </c>
      <c r="Q3015" t="s">
        <v>47</v>
      </c>
      <c r="R3015" t="s">
        <v>33</v>
      </c>
      <c r="S3015" t="str">
        <f t="shared" si="47"/>
        <v/>
      </c>
    </row>
    <row r="3016" spans="1:19" x14ac:dyDescent="0.45">
      <c r="A3016">
        <v>15679297</v>
      </c>
      <c r="B3016" t="s">
        <v>802</v>
      </c>
      <c r="C3016">
        <v>628</v>
      </c>
      <c r="D3016" t="s">
        <v>27</v>
      </c>
      <c r="E3016" t="s">
        <v>41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  <c r="N3016" t="s">
        <v>21</v>
      </c>
      <c r="O3016" t="s">
        <v>22</v>
      </c>
      <c r="P3016" t="s">
        <v>31</v>
      </c>
      <c r="Q3016" t="s">
        <v>47</v>
      </c>
      <c r="R3016" t="s">
        <v>25</v>
      </c>
      <c r="S3016" t="str">
        <f t="shared" si="47"/>
        <v/>
      </c>
    </row>
    <row r="3017" spans="1:19" x14ac:dyDescent="0.45">
      <c r="A3017">
        <v>15591433</v>
      </c>
      <c r="B3017" t="s">
        <v>1571</v>
      </c>
      <c r="C3017">
        <v>674</v>
      </c>
      <c r="D3017" t="s">
        <v>45</v>
      </c>
      <c r="E3017" t="s">
        <v>41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  <c r="N3017" t="s">
        <v>21</v>
      </c>
      <c r="O3017" t="s">
        <v>36</v>
      </c>
      <c r="P3017" t="s">
        <v>28</v>
      </c>
      <c r="Q3017" t="s">
        <v>32</v>
      </c>
      <c r="R3017" t="s">
        <v>33</v>
      </c>
      <c r="S3017" t="str">
        <f t="shared" si="47"/>
        <v/>
      </c>
    </row>
    <row r="3018" spans="1:19" x14ac:dyDescent="0.45">
      <c r="A3018">
        <v>15642725</v>
      </c>
      <c r="B3018" t="s">
        <v>269</v>
      </c>
      <c r="C3018">
        <v>797</v>
      </c>
      <c r="D3018" t="s">
        <v>19</v>
      </c>
      <c r="E3018" t="s">
        <v>41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  <c r="N3018" t="s">
        <v>35</v>
      </c>
      <c r="O3018" t="s">
        <v>68</v>
      </c>
      <c r="P3018" t="s">
        <v>39</v>
      </c>
      <c r="Q3018" t="s">
        <v>53</v>
      </c>
      <c r="R3018" t="s">
        <v>25</v>
      </c>
      <c r="S3018" t="str">
        <f t="shared" si="47"/>
        <v/>
      </c>
    </row>
    <row r="3019" spans="1:19" x14ac:dyDescent="0.45">
      <c r="A3019">
        <v>15701962</v>
      </c>
      <c r="B3019" t="s">
        <v>55</v>
      </c>
      <c r="C3019">
        <v>590</v>
      </c>
      <c r="D3019" t="s">
        <v>27</v>
      </c>
      <c r="E3019" t="s">
        <v>20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  <c r="N3019" t="s">
        <v>46</v>
      </c>
      <c r="O3019" t="s">
        <v>22</v>
      </c>
      <c r="P3019" t="s">
        <v>31</v>
      </c>
      <c r="Q3019" t="s">
        <v>24</v>
      </c>
      <c r="R3019" t="s">
        <v>33</v>
      </c>
      <c r="S3019" t="str">
        <f t="shared" si="47"/>
        <v/>
      </c>
    </row>
    <row r="3020" spans="1:19" x14ac:dyDescent="0.45">
      <c r="A3020">
        <v>15811613</v>
      </c>
      <c r="B3020" t="s">
        <v>1572</v>
      </c>
      <c r="C3020">
        <v>588</v>
      </c>
      <c r="D3020" t="s">
        <v>19</v>
      </c>
      <c r="E3020" t="s">
        <v>20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  <c r="N3020" t="s">
        <v>46</v>
      </c>
      <c r="O3020" t="s">
        <v>22</v>
      </c>
      <c r="P3020" t="s">
        <v>23</v>
      </c>
      <c r="Q3020" t="s">
        <v>32</v>
      </c>
      <c r="R3020" t="s">
        <v>25</v>
      </c>
      <c r="S3020" t="str">
        <f t="shared" si="47"/>
        <v/>
      </c>
    </row>
    <row r="3021" spans="1:19" x14ac:dyDescent="0.45">
      <c r="A3021">
        <v>15741049</v>
      </c>
      <c r="B3021" t="s">
        <v>1573</v>
      </c>
      <c r="C3021">
        <v>577</v>
      </c>
      <c r="D3021" t="s">
        <v>19</v>
      </c>
      <c r="E3021" t="s">
        <v>41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  <c r="N3021" t="s">
        <v>46</v>
      </c>
      <c r="O3021" t="s">
        <v>30</v>
      </c>
      <c r="P3021" t="s">
        <v>23</v>
      </c>
      <c r="Q3021" t="s">
        <v>32</v>
      </c>
      <c r="R3021" t="s">
        <v>33</v>
      </c>
      <c r="S3021" t="str">
        <f t="shared" si="47"/>
        <v/>
      </c>
    </row>
    <row r="3022" spans="1:19" x14ac:dyDescent="0.45">
      <c r="A3022">
        <v>15724423</v>
      </c>
      <c r="B3022" t="s">
        <v>1096</v>
      </c>
      <c r="C3022">
        <v>571</v>
      </c>
      <c r="D3022" t="s">
        <v>19</v>
      </c>
      <c r="E3022" t="s">
        <v>20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  <c r="N3022" t="s">
        <v>35</v>
      </c>
      <c r="O3022" t="s">
        <v>30</v>
      </c>
      <c r="P3022" t="s">
        <v>39</v>
      </c>
      <c r="Q3022" t="s">
        <v>32</v>
      </c>
      <c r="R3022" t="s">
        <v>33</v>
      </c>
      <c r="S3022" t="str">
        <f t="shared" si="47"/>
        <v/>
      </c>
    </row>
    <row r="3023" spans="1:19" x14ac:dyDescent="0.45">
      <c r="A3023">
        <v>15574305</v>
      </c>
      <c r="B3023" t="s">
        <v>150</v>
      </c>
      <c r="C3023">
        <v>680</v>
      </c>
      <c r="D3023" t="s">
        <v>19</v>
      </c>
      <c r="E3023" t="s">
        <v>41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  <c r="N3023" t="s">
        <v>35</v>
      </c>
      <c r="O3023" t="s">
        <v>36</v>
      </c>
      <c r="P3023" t="s">
        <v>39</v>
      </c>
      <c r="Q3023" t="s">
        <v>47</v>
      </c>
      <c r="R3023" t="s">
        <v>25</v>
      </c>
      <c r="S3023" t="str">
        <f t="shared" si="47"/>
        <v/>
      </c>
    </row>
    <row r="3024" spans="1:19" x14ac:dyDescent="0.45">
      <c r="A3024">
        <v>15678168</v>
      </c>
      <c r="B3024" t="s">
        <v>817</v>
      </c>
      <c r="C3024">
        <v>648</v>
      </c>
      <c r="D3024" t="s">
        <v>27</v>
      </c>
      <c r="E3024" t="s">
        <v>20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  <c r="N3024" t="s">
        <v>46</v>
      </c>
      <c r="O3024" t="s">
        <v>22</v>
      </c>
      <c r="P3024" t="s">
        <v>23</v>
      </c>
      <c r="Q3024" t="s">
        <v>32</v>
      </c>
      <c r="R3024" t="s">
        <v>33</v>
      </c>
      <c r="S3024" t="str">
        <f t="shared" si="47"/>
        <v/>
      </c>
    </row>
    <row r="3025" spans="1:19" x14ac:dyDescent="0.45">
      <c r="A3025">
        <v>15697020</v>
      </c>
      <c r="B3025" t="s">
        <v>1437</v>
      </c>
      <c r="C3025">
        <v>618</v>
      </c>
      <c r="D3025" t="s">
        <v>19</v>
      </c>
      <c r="E3025" t="s">
        <v>41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  <c r="N3025" t="s">
        <v>35</v>
      </c>
      <c r="O3025" t="s">
        <v>22</v>
      </c>
      <c r="P3025" t="s">
        <v>28</v>
      </c>
      <c r="Q3025" t="s">
        <v>24</v>
      </c>
      <c r="R3025" t="s">
        <v>25</v>
      </c>
      <c r="S3025" t="str">
        <f t="shared" si="47"/>
        <v/>
      </c>
    </row>
    <row r="3026" spans="1:19" x14ac:dyDescent="0.45">
      <c r="A3026">
        <v>15610801</v>
      </c>
      <c r="B3026" t="s">
        <v>773</v>
      </c>
      <c r="C3026">
        <v>648</v>
      </c>
      <c r="D3026" t="s">
        <v>45</v>
      </c>
      <c r="E3026" t="s">
        <v>41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  <c r="N3026" t="s">
        <v>21</v>
      </c>
      <c r="O3026" t="s">
        <v>22</v>
      </c>
      <c r="P3026" t="s">
        <v>39</v>
      </c>
      <c r="Q3026" t="s">
        <v>47</v>
      </c>
      <c r="R3026" t="s">
        <v>25</v>
      </c>
      <c r="S3026" t="str">
        <f t="shared" si="47"/>
        <v/>
      </c>
    </row>
    <row r="3027" spans="1:19" x14ac:dyDescent="0.45">
      <c r="A3027">
        <v>15745232</v>
      </c>
      <c r="B3027" t="s">
        <v>1574</v>
      </c>
      <c r="C3027">
        <v>759</v>
      </c>
      <c r="D3027" t="s">
        <v>19</v>
      </c>
      <c r="E3027" t="s">
        <v>20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  <c r="N3027" t="s">
        <v>35</v>
      </c>
      <c r="O3027" t="s">
        <v>68</v>
      </c>
      <c r="P3027" t="s">
        <v>23</v>
      </c>
      <c r="Q3027" t="s">
        <v>32</v>
      </c>
      <c r="R3027" t="s">
        <v>33</v>
      </c>
      <c r="S3027" t="str">
        <f t="shared" si="47"/>
        <v/>
      </c>
    </row>
    <row r="3028" spans="1:19" x14ac:dyDescent="0.45">
      <c r="A3028">
        <v>15722758</v>
      </c>
      <c r="B3028" t="s">
        <v>1575</v>
      </c>
      <c r="C3028">
        <v>585</v>
      </c>
      <c r="D3028" t="s">
        <v>19</v>
      </c>
      <c r="E3028" t="s">
        <v>41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  <c r="N3028" t="s">
        <v>21</v>
      </c>
      <c r="O3028" t="s">
        <v>22</v>
      </c>
      <c r="P3028" t="s">
        <v>23</v>
      </c>
      <c r="Q3028" t="s">
        <v>32</v>
      </c>
      <c r="R3028" t="s">
        <v>33</v>
      </c>
      <c r="S3028" t="str">
        <f t="shared" si="47"/>
        <v/>
      </c>
    </row>
    <row r="3029" spans="1:19" x14ac:dyDescent="0.45">
      <c r="A3029">
        <v>15792102</v>
      </c>
      <c r="B3029" t="s">
        <v>1576</v>
      </c>
      <c r="C3029">
        <v>774</v>
      </c>
      <c r="D3029" t="s">
        <v>19</v>
      </c>
      <c r="E3029" t="s">
        <v>20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  <c r="N3029" t="s">
        <v>21</v>
      </c>
      <c r="O3029" t="s">
        <v>68</v>
      </c>
      <c r="P3029" t="s">
        <v>39</v>
      </c>
      <c r="Q3029" t="s">
        <v>47</v>
      </c>
      <c r="R3029" t="s">
        <v>25</v>
      </c>
      <c r="S3029" t="str">
        <f t="shared" si="47"/>
        <v/>
      </c>
    </row>
    <row r="3030" spans="1:19" x14ac:dyDescent="0.45">
      <c r="A3030">
        <v>15675185</v>
      </c>
      <c r="B3030" t="s">
        <v>310</v>
      </c>
      <c r="C3030">
        <v>697</v>
      </c>
      <c r="D3030" t="s">
        <v>45</v>
      </c>
      <c r="E3030" t="s">
        <v>20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  <c r="N3030" t="s">
        <v>21</v>
      </c>
      <c r="O3030" t="s">
        <v>36</v>
      </c>
      <c r="P3030" t="s">
        <v>39</v>
      </c>
      <c r="Q3030" t="s">
        <v>24</v>
      </c>
      <c r="R3030" t="s">
        <v>33</v>
      </c>
      <c r="S3030" t="str">
        <f t="shared" si="47"/>
        <v/>
      </c>
    </row>
    <row r="3031" spans="1:19" x14ac:dyDescent="0.45">
      <c r="A3031">
        <v>15801247</v>
      </c>
      <c r="B3031" t="s">
        <v>1057</v>
      </c>
      <c r="C3031">
        <v>605</v>
      </c>
      <c r="D3031" t="s">
        <v>27</v>
      </c>
      <c r="E3031" t="s">
        <v>41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  <c r="N3031" t="s">
        <v>35</v>
      </c>
      <c r="O3031" t="s">
        <v>22</v>
      </c>
      <c r="P3031" t="s">
        <v>39</v>
      </c>
      <c r="Q3031" t="s">
        <v>53</v>
      </c>
      <c r="R3031" t="s">
        <v>33</v>
      </c>
      <c r="S3031" t="str">
        <f t="shared" si="47"/>
        <v/>
      </c>
    </row>
    <row r="3032" spans="1:19" x14ac:dyDescent="0.45">
      <c r="A3032">
        <v>15725660</v>
      </c>
      <c r="B3032" t="s">
        <v>62</v>
      </c>
      <c r="C3032">
        <v>676</v>
      </c>
      <c r="D3032" t="s">
        <v>19</v>
      </c>
      <c r="E3032" t="s">
        <v>41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  <c r="N3032" t="s">
        <v>46</v>
      </c>
      <c r="O3032" t="s">
        <v>36</v>
      </c>
      <c r="P3032" t="s">
        <v>28</v>
      </c>
      <c r="Q3032" t="s">
        <v>24</v>
      </c>
      <c r="R3032" t="s">
        <v>25</v>
      </c>
      <c r="S3032" t="str">
        <f t="shared" si="47"/>
        <v/>
      </c>
    </row>
    <row r="3033" spans="1:19" x14ac:dyDescent="0.45">
      <c r="A3033">
        <v>15638963</v>
      </c>
      <c r="B3033" t="s">
        <v>1577</v>
      </c>
      <c r="C3033">
        <v>678</v>
      </c>
      <c r="D3033" t="s">
        <v>19</v>
      </c>
      <c r="E3033" t="s">
        <v>20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  <c r="N3033" t="s">
        <v>46</v>
      </c>
      <c r="O3033" t="s">
        <v>36</v>
      </c>
      <c r="P3033" t="s">
        <v>31</v>
      </c>
      <c r="Q3033" t="s">
        <v>47</v>
      </c>
      <c r="R3033" t="s">
        <v>25</v>
      </c>
      <c r="S3033" t="str">
        <f t="shared" si="47"/>
        <v/>
      </c>
    </row>
    <row r="3034" spans="1:19" x14ac:dyDescent="0.45">
      <c r="A3034">
        <v>15800061</v>
      </c>
      <c r="B3034" t="s">
        <v>506</v>
      </c>
      <c r="C3034">
        <v>495</v>
      </c>
      <c r="D3034" t="s">
        <v>27</v>
      </c>
      <c r="E3034" t="s">
        <v>20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  <c r="N3034" t="s">
        <v>21</v>
      </c>
      <c r="O3034" t="s">
        <v>30</v>
      </c>
      <c r="P3034" t="s">
        <v>28</v>
      </c>
      <c r="Q3034" t="s">
        <v>47</v>
      </c>
      <c r="R3034" t="s">
        <v>33</v>
      </c>
      <c r="S3034" t="str">
        <f t="shared" si="47"/>
        <v/>
      </c>
    </row>
    <row r="3035" spans="1:19" x14ac:dyDescent="0.45">
      <c r="A3035">
        <v>15578006</v>
      </c>
      <c r="B3035" t="s">
        <v>279</v>
      </c>
      <c r="C3035">
        <v>787</v>
      </c>
      <c r="D3035" t="s">
        <v>19</v>
      </c>
      <c r="E3035" t="s">
        <v>20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  <c r="N3035" t="s">
        <v>85</v>
      </c>
      <c r="O3035" t="s">
        <v>68</v>
      </c>
      <c r="P3035" t="s">
        <v>23</v>
      </c>
      <c r="Q3035" t="s">
        <v>53</v>
      </c>
      <c r="R3035" t="s">
        <v>33</v>
      </c>
      <c r="S3035" t="str">
        <f t="shared" si="47"/>
        <v/>
      </c>
    </row>
    <row r="3036" spans="1:19" x14ac:dyDescent="0.45">
      <c r="A3036">
        <v>15668504</v>
      </c>
      <c r="B3036" t="s">
        <v>906</v>
      </c>
      <c r="C3036">
        <v>770</v>
      </c>
      <c r="D3036" t="s">
        <v>19</v>
      </c>
      <c r="E3036" t="s">
        <v>41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  <c r="N3036" t="s">
        <v>35</v>
      </c>
      <c r="O3036" t="s">
        <v>68</v>
      </c>
      <c r="P3036" t="s">
        <v>28</v>
      </c>
      <c r="Q3036" t="s">
        <v>24</v>
      </c>
      <c r="R3036" t="s">
        <v>25</v>
      </c>
      <c r="S3036" t="str">
        <f t="shared" si="47"/>
        <v/>
      </c>
    </row>
    <row r="3037" spans="1:19" x14ac:dyDescent="0.45">
      <c r="A3037">
        <v>15687491</v>
      </c>
      <c r="B3037" t="s">
        <v>1578</v>
      </c>
      <c r="C3037">
        <v>817</v>
      </c>
      <c r="D3037" t="s">
        <v>45</v>
      </c>
      <c r="E3037" t="s">
        <v>41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  <c r="N3037" t="s">
        <v>21</v>
      </c>
      <c r="O3037" t="s">
        <v>38</v>
      </c>
      <c r="P3037" t="s">
        <v>39</v>
      </c>
      <c r="Q3037" t="s">
        <v>53</v>
      </c>
      <c r="R3037" t="s">
        <v>25</v>
      </c>
      <c r="S3037" t="str">
        <f t="shared" si="47"/>
        <v>PRIORITY SAVE</v>
      </c>
    </row>
    <row r="3038" spans="1:19" x14ac:dyDescent="0.45">
      <c r="A3038">
        <v>15610403</v>
      </c>
      <c r="B3038" t="s">
        <v>566</v>
      </c>
      <c r="C3038">
        <v>659</v>
      </c>
      <c r="D3038" t="s">
        <v>19</v>
      </c>
      <c r="E3038" t="s">
        <v>41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  <c r="N3038" t="s">
        <v>21</v>
      </c>
      <c r="O3038" t="s">
        <v>22</v>
      </c>
      <c r="P3038" t="s">
        <v>39</v>
      </c>
      <c r="Q3038" t="s">
        <v>24</v>
      </c>
      <c r="R3038" t="s">
        <v>33</v>
      </c>
      <c r="S3038" t="str">
        <f t="shared" si="47"/>
        <v/>
      </c>
    </row>
    <row r="3039" spans="1:19" x14ac:dyDescent="0.45">
      <c r="A3039">
        <v>15741094</v>
      </c>
      <c r="B3039" t="s">
        <v>569</v>
      </c>
      <c r="C3039">
        <v>693</v>
      </c>
      <c r="D3039" t="s">
        <v>19</v>
      </c>
      <c r="E3039" t="s">
        <v>41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  <c r="N3039" t="s">
        <v>46</v>
      </c>
      <c r="O3039" t="s">
        <v>36</v>
      </c>
      <c r="P3039" t="s">
        <v>23</v>
      </c>
      <c r="Q3039" t="s">
        <v>24</v>
      </c>
      <c r="R3039" t="s">
        <v>33</v>
      </c>
      <c r="S3039" t="str">
        <f t="shared" si="47"/>
        <v/>
      </c>
    </row>
    <row r="3040" spans="1:19" x14ac:dyDescent="0.45">
      <c r="A3040">
        <v>15807909</v>
      </c>
      <c r="B3040" t="s">
        <v>1579</v>
      </c>
      <c r="C3040">
        <v>744</v>
      </c>
      <c r="D3040" t="s">
        <v>19</v>
      </c>
      <c r="E3040" t="s">
        <v>41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  <c r="N3040" t="s">
        <v>21</v>
      </c>
      <c r="O3040" t="s">
        <v>68</v>
      </c>
      <c r="P3040" t="s">
        <v>23</v>
      </c>
      <c r="Q3040" t="s">
        <v>53</v>
      </c>
      <c r="R3040" t="s">
        <v>33</v>
      </c>
      <c r="S3040" t="str">
        <f t="shared" si="47"/>
        <v/>
      </c>
    </row>
    <row r="3041" spans="1:19" x14ac:dyDescent="0.45">
      <c r="A3041">
        <v>15666141</v>
      </c>
      <c r="B3041" t="s">
        <v>485</v>
      </c>
      <c r="C3041">
        <v>829</v>
      </c>
      <c r="D3041" t="s">
        <v>27</v>
      </c>
      <c r="E3041" t="s">
        <v>20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  <c r="N3041" t="s">
        <v>46</v>
      </c>
      <c r="O3041" t="s">
        <v>38</v>
      </c>
      <c r="P3041" t="s">
        <v>39</v>
      </c>
      <c r="Q3041" t="s">
        <v>32</v>
      </c>
      <c r="R3041" t="s">
        <v>33</v>
      </c>
      <c r="S3041" t="str">
        <f t="shared" si="47"/>
        <v/>
      </c>
    </row>
    <row r="3042" spans="1:19" x14ac:dyDescent="0.45">
      <c r="A3042">
        <v>15617134</v>
      </c>
      <c r="B3042" t="s">
        <v>1580</v>
      </c>
      <c r="C3042">
        <v>716</v>
      </c>
      <c r="D3042" t="s">
        <v>19</v>
      </c>
      <c r="E3042" t="s">
        <v>41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  <c r="N3042" t="s">
        <v>35</v>
      </c>
      <c r="O3042" t="s">
        <v>36</v>
      </c>
      <c r="P3042" t="s">
        <v>23</v>
      </c>
      <c r="Q3042" t="s">
        <v>47</v>
      </c>
      <c r="R3042" t="s">
        <v>33</v>
      </c>
      <c r="S3042" t="str">
        <f t="shared" si="47"/>
        <v/>
      </c>
    </row>
    <row r="3043" spans="1:19" x14ac:dyDescent="0.45">
      <c r="A3043">
        <v>15783029</v>
      </c>
      <c r="B3043" t="s">
        <v>365</v>
      </c>
      <c r="C3043">
        <v>671</v>
      </c>
      <c r="D3043" t="s">
        <v>19</v>
      </c>
      <c r="E3043" t="s">
        <v>41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  <c r="N3043" t="s">
        <v>35</v>
      </c>
      <c r="O3043" t="s">
        <v>36</v>
      </c>
      <c r="P3043" t="s">
        <v>39</v>
      </c>
      <c r="Q3043" t="s">
        <v>32</v>
      </c>
      <c r="R3043" t="s">
        <v>33</v>
      </c>
      <c r="S3043" t="str">
        <f t="shared" si="47"/>
        <v/>
      </c>
    </row>
    <row r="3044" spans="1:19" x14ac:dyDescent="0.45">
      <c r="A3044">
        <v>15622833</v>
      </c>
      <c r="B3044" t="s">
        <v>1570</v>
      </c>
      <c r="C3044">
        <v>835</v>
      </c>
      <c r="D3044" t="s">
        <v>45</v>
      </c>
      <c r="E3044" t="s">
        <v>20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  <c r="N3044" t="s">
        <v>46</v>
      </c>
      <c r="O3044" t="s">
        <v>38</v>
      </c>
      <c r="P3044" t="s">
        <v>39</v>
      </c>
      <c r="Q3044" t="s">
        <v>53</v>
      </c>
      <c r="R3044" t="s">
        <v>33</v>
      </c>
      <c r="S3044" t="str">
        <f t="shared" si="47"/>
        <v/>
      </c>
    </row>
    <row r="3045" spans="1:19" x14ac:dyDescent="0.45">
      <c r="A3045">
        <v>15746422</v>
      </c>
      <c r="B3045" t="s">
        <v>443</v>
      </c>
      <c r="C3045">
        <v>636</v>
      </c>
      <c r="D3045" t="s">
        <v>19</v>
      </c>
      <c r="E3045" t="s">
        <v>20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  <c r="N3045" t="s">
        <v>35</v>
      </c>
      <c r="O3045" t="s">
        <v>22</v>
      </c>
      <c r="P3045" t="s">
        <v>23</v>
      </c>
      <c r="Q3045" t="s">
        <v>24</v>
      </c>
      <c r="R3045" t="s">
        <v>25</v>
      </c>
      <c r="S3045" t="str">
        <f t="shared" si="47"/>
        <v/>
      </c>
    </row>
    <row r="3046" spans="1:19" x14ac:dyDescent="0.45">
      <c r="A3046">
        <v>15750839</v>
      </c>
      <c r="B3046" t="s">
        <v>448</v>
      </c>
      <c r="C3046">
        <v>649</v>
      </c>
      <c r="D3046" t="s">
        <v>27</v>
      </c>
      <c r="E3046" t="s">
        <v>41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  <c r="N3046" t="s">
        <v>46</v>
      </c>
      <c r="O3046" t="s">
        <v>22</v>
      </c>
      <c r="P3046" t="s">
        <v>103</v>
      </c>
      <c r="Q3046" t="s">
        <v>24</v>
      </c>
      <c r="R3046" t="s">
        <v>25</v>
      </c>
      <c r="S3046" t="str">
        <f t="shared" si="47"/>
        <v/>
      </c>
    </row>
    <row r="3047" spans="1:19" x14ac:dyDescent="0.45">
      <c r="A3047">
        <v>15749130</v>
      </c>
      <c r="B3047" t="s">
        <v>1581</v>
      </c>
      <c r="C3047">
        <v>621</v>
      </c>
      <c r="D3047" t="s">
        <v>45</v>
      </c>
      <c r="E3047" t="s">
        <v>41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  <c r="N3047" t="s">
        <v>46</v>
      </c>
      <c r="O3047" t="s">
        <v>22</v>
      </c>
      <c r="P3047" t="s">
        <v>28</v>
      </c>
      <c r="Q3047" t="s">
        <v>24</v>
      </c>
      <c r="R3047" t="s">
        <v>25</v>
      </c>
      <c r="S3047" t="str">
        <f t="shared" si="47"/>
        <v/>
      </c>
    </row>
    <row r="3048" spans="1:19" x14ac:dyDescent="0.45">
      <c r="A3048">
        <v>15779862</v>
      </c>
      <c r="B3048" t="s">
        <v>1582</v>
      </c>
      <c r="C3048">
        <v>658</v>
      </c>
      <c r="D3048" t="s">
        <v>45</v>
      </c>
      <c r="E3048" t="s">
        <v>20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  <c r="N3048" t="s">
        <v>35</v>
      </c>
      <c r="O3048" t="s">
        <v>22</v>
      </c>
      <c r="P3048" t="s">
        <v>39</v>
      </c>
      <c r="Q3048" t="s">
        <v>47</v>
      </c>
      <c r="R3048" t="s">
        <v>25</v>
      </c>
      <c r="S3048" t="str">
        <f t="shared" si="47"/>
        <v>PRIORITY SAVE</v>
      </c>
    </row>
    <row r="3049" spans="1:19" x14ac:dyDescent="0.45">
      <c r="A3049">
        <v>15767871</v>
      </c>
      <c r="B3049" t="s">
        <v>49</v>
      </c>
      <c r="C3049">
        <v>784</v>
      </c>
      <c r="D3049" t="s">
        <v>27</v>
      </c>
      <c r="E3049" t="s">
        <v>41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  <c r="N3049" t="s">
        <v>21</v>
      </c>
      <c r="O3049" t="s">
        <v>68</v>
      </c>
      <c r="P3049" t="s">
        <v>23</v>
      </c>
      <c r="Q3049" t="s">
        <v>32</v>
      </c>
      <c r="R3049" t="s">
        <v>33</v>
      </c>
      <c r="S3049" t="str">
        <f t="shared" si="47"/>
        <v/>
      </c>
    </row>
    <row r="3050" spans="1:19" x14ac:dyDescent="0.45">
      <c r="A3050">
        <v>15679651</v>
      </c>
      <c r="B3050" t="s">
        <v>370</v>
      </c>
      <c r="C3050">
        <v>783</v>
      </c>
      <c r="D3050" t="s">
        <v>27</v>
      </c>
      <c r="E3050" t="s">
        <v>20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  <c r="N3050" t="s">
        <v>35</v>
      </c>
      <c r="O3050" t="s">
        <v>68</v>
      </c>
      <c r="P3050" t="s">
        <v>39</v>
      </c>
      <c r="Q3050" t="s">
        <v>24</v>
      </c>
      <c r="R3050" t="s">
        <v>25</v>
      </c>
      <c r="S3050" t="str">
        <f t="shared" si="47"/>
        <v/>
      </c>
    </row>
    <row r="3051" spans="1:19" x14ac:dyDescent="0.45">
      <c r="A3051">
        <v>15576219</v>
      </c>
      <c r="B3051" t="s">
        <v>81</v>
      </c>
      <c r="C3051">
        <v>615</v>
      </c>
      <c r="D3051" t="s">
        <v>19</v>
      </c>
      <c r="E3051" t="s">
        <v>41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  <c r="N3051" t="s">
        <v>35</v>
      </c>
      <c r="O3051" t="s">
        <v>22</v>
      </c>
      <c r="P3051" t="s">
        <v>23</v>
      </c>
      <c r="Q3051" t="s">
        <v>47</v>
      </c>
      <c r="R3051" t="s">
        <v>33</v>
      </c>
      <c r="S3051" t="str">
        <f t="shared" si="47"/>
        <v/>
      </c>
    </row>
    <row r="3052" spans="1:19" x14ac:dyDescent="0.45">
      <c r="A3052">
        <v>15699247</v>
      </c>
      <c r="B3052" t="s">
        <v>825</v>
      </c>
      <c r="C3052">
        <v>791</v>
      </c>
      <c r="D3052" t="s">
        <v>19</v>
      </c>
      <c r="E3052" t="s">
        <v>20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  <c r="N3052" t="s">
        <v>21</v>
      </c>
      <c r="O3052" t="s">
        <v>68</v>
      </c>
      <c r="P3052" t="s">
        <v>23</v>
      </c>
      <c r="Q3052" t="s">
        <v>47</v>
      </c>
      <c r="R3052" t="s">
        <v>33</v>
      </c>
      <c r="S3052" t="str">
        <f t="shared" si="47"/>
        <v/>
      </c>
    </row>
    <row r="3053" spans="1:19" x14ac:dyDescent="0.45">
      <c r="A3053">
        <v>15619087</v>
      </c>
      <c r="B3053" t="s">
        <v>181</v>
      </c>
      <c r="C3053">
        <v>762</v>
      </c>
      <c r="D3053" t="s">
        <v>19</v>
      </c>
      <c r="E3053" t="s">
        <v>41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  <c r="N3053" t="s">
        <v>43</v>
      </c>
      <c r="O3053" t="s">
        <v>68</v>
      </c>
      <c r="P3053" t="s">
        <v>39</v>
      </c>
      <c r="Q3053" t="s">
        <v>24</v>
      </c>
      <c r="R3053" t="s">
        <v>25</v>
      </c>
      <c r="S3053" t="str">
        <f t="shared" si="47"/>
        <v/>
      </c>
    </row>
    <row r="3054" spans="1:19" x14ac:dyDescent="0.45">
      <c r="A3054">
        <v>15605327</v>
      </c>
      <c r="B3054" t="s">
        <v>1583</v>
      </c>
      <c r="C3054">
        <v>607</v>
      </c>
      <c r="D3054" t="s">
        <v>19</v>
      </c>
      <c r="E3054" t="s">
        <v>41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  <c r="N3054" t="s">
        <v>35</v>
      </c>
      <c r="O3054" t="s">
        <v>22</v>
      </c>
      <c r="P3054" t="s">
        <v>23</v>
      </c>
      <c r="Q3054" t="s">
        <v>24</v>
      </c>
      <c r="R3054" t="s">
        <v>33</v>
      </c>
      <c r="S3054" t="str">
        <f t="shared" si="47"/>
        <v/>
      </c>
    </row>
    <row r="3055" spans="1:19" x14ac:dyDescent="0.45">
      <c r="A3055">
        <v>15610140</v>
      </c>
      <c r="B3055" t="s">
        <v>48</v>
      </c>
      <c r="C3055">
        <v>601</v>
      </c>
      <c r="D3055" t="s">
        <v>19</v>
      </c>
      <c r="E3055" t="s">
        <v>20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  <c r="N3055" t="s">
        <v>35</v>
      </c>
      <c r="O3055" t="s">
        <v>22</v>
      </c>
      <c r="P3055" t="s">
        <v>23</v>
      </c>
      <c r="Q3055" t="s">
        <v>47</v>
      </c>
      <c r="R3055" t="s">
        <v>33</v>
      </c>
      <c r="S3055" t="str">
        <f t="shared" si="47"/>
        <v/>
      </c>
    </row>
    <row r="3056" spans="1:19" x14ac:dyDescent="0.45">
      <c r="A3056">
        <v>15791174</v>
      </c>
      <c r="B3056" t="s">
        <v>1584</v>
      </c>
      <c r="C3056">
        <v>540</v>
      </c>
      <c r="D3056" t="s">
        <v>27</v>
      </c>
      <c r="E3056" t="s">
        <v>41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  <c r="N3056" t="s">
        <v>85</v>
      </c>
      <c r="O3056" t="s">
        <v>30</v>
      </c>
      <c r="P3056" t="s">
        <v>28</v>
      </c>
      <c r="Q3056" t="s">
        <v>24</v>
      </c>
      <c r="R3056" t="s">
        <v>25</v>
      </c>
      <c r="S3056" t="str">
        <f t="shared" si="47"/>
        <v/>
      </c>
    </row>
    <row r="3057" spans="1:19" x14ac:dyDescent="0.45">
      <c r="A3057">
        <v>15602373</v>
      </c>
      <c r="B3057" t="s">
        <v>347</v>
      </c>
      <c r="C3057">
        <v>812</v>
      </c>
      <c r="D3057" t="s">
        <v>19</v>
      </c>
      <c r="E3057" t="s">
        <v>41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  <c r="N3057" t="s">
        <v>21</v>
      </c>
      <c r="O3057" t="s">
        <v>38</v>
      </c>
      <c r="P3057" t="s">
        <v>39</v>
      </c>
      <c r="Q3057" t="s">
        <v>47</v>
      </c>
      <c r="R3057" t="s">
        <v>33</v>
      </c>
      <c r="S3057" t="str">
        <f t="shared" si="47"/>
        <v/>
      </c>
    </row>
    <row r="3058" spans="1:19" x14ac:dyDescent="0.45">
      <c r="A3058">
        <v>15762605</v>
      </c>
      <c r="B3058" t="s">
        <v>754</v>
      </c>
      <c r="C3058">
        <v>685</v>
      </c>
      <c r="D3058" t="s">
        <v>19</v>
      </c>
      <c r="E3058" t="s">
        <v>41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  <c r="N3058" t="s">
        <v>43</v>
      </c>
      <c r="O3058" t="s">
        <v>36</v>
      </c>
      <c r="P3058" t="s">
        <v>39</v>
      </c>
      <c r="Q3058" t="s">
        <v>24</v>
      </c>
      <c r="R3058" t="s">
        <v>25</v>
      </c>
      <c r="S3058" t="str">
        <f t="shared" si="47"/>
        <v/>
      </c>
    </row>
    <row r="3059" spans="1:19" x14ac:dyDescent="0.45">
      <c r="A3059">
        <v>15598840</v>
      </c>
      <c r="B3059" t="s">
        <v>506</v>
      </c>
      <c r="C3059">
        <v>680</v>
      </c>
      <c r="D3059" t="s">
        <v>19</v>
      </c>
      <c r="E3059" t="s">
        <v>41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  <c r="N3059" t="s">
        <v>35</v>
      </c>
      <c r="O3059" t="s">
        <v>36</v>
      </c>
      <c r="P3059" t="s">
        <v>39</v>
      </c>
      <c r="Q3059" t="s">
        <v>24</v>
      </c>
      <c r="R3059" t="s">
        <v>25</v>
      </c>
      <c r="S3059" t="str">
        <f t="shared" si="47"/>
        <v/>
      </c>
    </row>
    <row r="3060" spans="1:19" x14ac:dyDescent="0.45">
      <c r="A3060">
        <v>15744279</v>
      </c>
      <c r="B3060" t="s">
        <v>1164</v>
      </c>
      <c r="C3060">
        <v>680</v>
      </c>
      <c r="D3060" t="s">
        <v>27</v>
      </c>
      <c r="E3060" t="s">
        <v>20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  <c r="N3060" t="s">
        <v>43</v>
      </c>
      <c r="O3060" t="s">
        <v>36</v>
      </c>
      <c r="P3060" t="s">
        <v>23</v>
      </c>
      <c r="Q3060" t="s">
        <v>32</v>
      </c>
      <c r="R3060" t="s">
        <v>33</v>
      </c>
      <c r="S3060" t="str">
        <f t="shared" si="47"/>
        <v/>
      </c>
    </row>
    <row r="3061" spans="1:19" x14ac:dyDescent="0.45">
      <c r="A3061">
        <v>15670619</v>
      </c>
      <c r="B3061" t="s">
        <v>1585</v>
      </c>
      <c r="C3061">
        <v>631</v>
      </c>
      <c r="D3061" t="s">
        <v>19</v>
      </c>
      <c r="E3061" t="s">
        <v>20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  <c r="N3061" t="s">
        <v>35</v>
      </c>
      <c r="O3061" t="s">
        <v>22</v>
      </c>
      <c r="P3061" t="s">
        <v>23</v>
      </c>
      <c r="Q3061" t="s">
        <v>32</v>
      </c>
      <c r="R3061" t="s">
        <v>33</v>
      </c>
      <c r="S3061" t="str">
        <f t="shared" si="47"/>
        <v/>
      </c>
    </row>
    <row r="3062" spans="1:19" x14ac:dyDescent="0.45">
      <c r="A3062">
        <v>15599533</v>
      </c>
      <c r="B3062" t="s">
        <v>99</v>
      </c>
      <c r="C3062">
        <v>569</v>
      </c>
      <c r="D3062" t="s">
        <v>19</v>
      </c>
      <c r="E3062" t="s">
        <v>20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  <c r="N3062" t="s">
        <v>21</v>
      </c>
      <c r="O3062" t="s">
        <v>30</v>
      </c>
      <c r="P3062" t="s">
        <v>23</v>
      </c>
      <c r="Q3062" t="s">
        <v>32</v>
      </c>
      <c r="R3062" t="s">
        <v>33</v>
      </c>
      <c r="S3062" t="str">
        <f t="shared" si="47"/>
        <v/>
      </c>
    </row>
    <row r="3063" spans="1:19" x14ac:dyDescent="0.45">
      <c r="A3063">
        <v>15757837</v>
      </c>
      <c r="B3063" t="s">
        <v>581</v>
      </c>
      <c r="C3063">
        <v>584</v>
      </c>
      <c r="D3063" t="s">
        <v>45</v>
      </c>
      <c r="E3063" t="s">
        <v>41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  <c r="N3063" t="s">
        <v>35</v>
      </c>
      <c r="O3063" t="s">
        <v>22</v>
      </c>
      <c r="P3063" t="s">
        <v>28</v>
      </c>
      <c r="Q3063" t="s">
        <v>47</v>
      </c>
      <c r="R3063" t="s">
        <v>33</v>
      </c>
      <c r="S3063" t="str">
        <f t="shared" si="47"/>
        <v/>
      </c>
    </row>
    <row r="3064" spans="1:19" x14ac:dyDescent="0.45">
      <c r="A3064">
        <v>15697574</v>
      </c>
      <c r="B3064" t="s">
        <v>878</v>
      </c>
      <c r="C3064">
        <v>582</v>
      </c>
      <c r="D3064" t="s">
        <v>19</v>
      </c>
      <c r="E3064" t="s">
        <v>20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  <c r="N3064" t="s">
        <v>21</v>
      </c>
      <c r="O3064" t="s">
        <v>22</v>
      </c>
      <c r="P3064" t="s">
        <v>23</v>
      </c>
      <c r="Q3064" t="s">
        <v>53</v>
      </c>
      <c r="R3064" t="s">
        <v>33</v>
      </c>
      <c r="S3064" t="str">
        <f t="shared" si="47"/>
        <v/>
      </c>
    </row>
    <row r="3065" spans="1:19" x14ac:dyDescent="0.45">
      <c r="A3065">
        <v>15578738</v>
      </c>
      <c r="B3065" t="s">
        <v>968</v>
      </c>
      <c r="C3065">
        <v>609</v>
      </c>
      <c r="D3065" t="s">
        <v>19</v>
      </c>
      <c r="E3065" t="s">
        <v>41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  <c r="N3065" t="s">
        <v>35</v>
      </c>
      <c r="O3065" t="s">
        <v>22</v>
      </c>
      <c r="P3065" t="s">
        <v>28</v>
      </c>
      <c r="Q3065" t="s">
        <v>32</v>
      </c>
      <c r="R3065" t="s">
        <v>25</v>
      </c>
      <c r="S3065" t="str">
        <f t="shared" si="47"/>
        <v/>
      </c>
    </row>
    <row r="3066" spans="1:19" x14ac:dyDescent="0.45">
      <c r="A3066">
        <v>15762228</v>
      </c>
      <c r="B3066" t="s">
        <v>267</v>
      </c>
      <c r="C3066">
        <v>506</v>
      </c>
      <c r="D3066" t="s">
        <v>27</v>
      </c>
      <c r="E3066" t="s">
        <v>41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  <c r="N3066" t="s">
        <v>35</v>
      </c>
      <c r="O3066" t="s">
        <v>30</v>
      </c>
      <c r="P3066" t="s">
        <v>39</v>
      </c>
      <c r="Q3066" t="s">
        <v>32</v>
      </c>
      <c r="R3066" t="s">
        <v>33</v>
      </c>
      <c r="S3066" t="str">
        <f t="shared" si="47"/>
        <v/>
      </c>
    </row>
    <row r="3067" spans="1:19" x14ac:dyDescent="0.45">
      <c r="A3067">
        <v>15614827</v>
      </c>
      <c r="B3067" t="s">
        <v>205</v>
      </c>
      <c r="C3067">
        <v>503</v>
      </c>
      <c r="D3067" t="s">
        <v>19</v>
      </c>
      <c r="E3067" t="s">
        <v>41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  <c r="N3067" t="s">
        <v>21</v>
      </c>
      <c r="O3067" t="s">
        <v>30</v>
      </c>
      <c r="P3067" t="s">
        <v>39</v>
      </c>
      <c r="Q3067" t="s">
        <v>32</v>
      </c>
      <c r="R3067" t="s">
        <v>25</v>
      </c>
      <c r="S3067" t="str">
        <f t="shared" si="47"/>
        <v/>
      </c>
    </row>
    <row r="3068" spans="1:19" x14ac:dyDescent="0.45">
      <c r="A3068">
        <v>15789815</v>
      </c>
      <c r="B3068" t="s">
        <v>529</v>
      </c>
      <c r="C3068">
        <v>503</v>
      </c>
      <c r="D3068" t="s">
        <v>19</v>
      </c>
      <c r="E3068" t="s">
        <v>20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  <c r="N3068" t="s">
        <v>46</v>
      </c>
      <c r="O3068" t="s">
        <v>30</v>
      </c>
      <c r="P3068" t="s">
        <v>23</v>
      </c>
      <c r="Q3068" t="s">
        <v>47</v>
      </c>
      <c r="R3068" t="s">
        <v>33</v>
      </c>
      <c r="S3068" t="str">
        <f t="shared" si="47"/>
        <v/>
      </c>
    </row>
    <row r="3069" spans="1:19" x14ac:dyDescent="0.45">
      <c r="A3069">
        <v>15579781</v>
      </c>
      <c r="B3069" t="s">
        <v>92</v>
      </c>
      <c r="C3069">
        <v>806</v>
      </c>
      <c r="D3069" t="s">
        <v>45</v>
      </c>
      <c r="E3069" t="s">
        <v>41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  <c r="N3069" t="s">
        <v>35</v>
      </c>
      <c r="O3069" t="s">
        <v>38</v>
      </c>
      <c r="P3069" t="s">
        <v>39</v>
      </c>
      <c r="Q3069" t="s">
        <v>53</v>
      </c>
      <c r="R3069" t="s">
        <v>25</v>
      </c>
      <c r="S3069" t="str">
        <f t="shared" si="47"/>
        <v/>
      </c>
    </row>
    <row r="3070" spans="1:19" x14ac:dyDescent="0.45">
      <c r="A3070">
        <v>15587013</v>
      </c>
      <c r="B3070" t="s">
        <v>178</v>
      </c>
      <c r="C3070">
        <v>653</v>
      </c>
      <c r="D3070" t="s">
        <v>19</v>
      </c>
      <c r="E3070" t="s">
        <v>20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  <c r="N3070" t="s">
        <v>35</v>
      </c>
      <c r="O3070" t="s">
        <v>22</v>
      </c>
      <c r="P3070" t="s">
        <v>39</v>
      </c>
      <c r="Q3070" t="s">
        <v>32</v>
      </c>
      <c r="R3070" t="s">
        <v>25</v>
      </c>
      <c r="S3070" t="str">
        <f t="shared" si="47"/>
        <v/>
      </c>
    </row>
    <row r="3071" spans="1:19" x14ac:dyDescent="0.45">
      <c r="A3071">
        <v>15570932</v>
      </c>
      <c r="B3071" t="s">
        <v>107</v>
      </c>
      <c r="C3071">
        <v>666</v>
      </c>
      <c r="D3071" t="s">
        <v>19</v>
      </c>
      <c r="E3071" t="s">
        <v>41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  <c r="N3071" t="s">
        <v>21</v>
      </c>
      <c r="O3071" t="s">
        <v>22</v>
      </c>
      <c r="P3071" t="s">
        <v>39</v>
      </c>
      <c r="Q3071" t="s">
        <v>32</v>
      </c>
      <c r="R3071" t="s">
        <v>33</v>
      </c>
      <c r="S3071" t="str">
        <f t="shared" si="47"/>
        <v>PRIORITY SAVE</v>
      </c>
    </row>
    <row r="3072" spans="1:19" x14ac:dyDescent="0.45">
      <c r="A3072">
        <v>15794661</v>
      </c>
      <c r="B3072" t="s">
        <v>949</v>
      </c>
      <c r="C3072">
        <v>674</v>
      </c>
      <c r="D3072" t="s">
        <v>27</v>
      </c>
      <c r="E3072" t="s">
        <v>41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  <c r="N3072" t="s">
        <v>35</v>
      </c>
      <c r="O3072" t="s">
        <v>36</v>
      </c>
      <c r="P3072" t="s">
        <v>23</v>
      </c>
      <c r="Q3072" t="s">
        <v>24</v>
      </c>
      <c r="R3072" t="s">
        <v>33</v>
      </c>
      <c r="S3072" t="str">
        <f t="shared" si="47"/>
        <v/>
      </c>
    </row>
    <row r="3073" spans="1:19" x14ac:dyDescent="0.45">
      <c r="A3073">
        <v>15581654</v>
      </c>
      <c r="B3073" t="s">
        <v>1412</v>
      </c>
      <c r="C3073">
        <v>798</v>
      </c>
      <c r="D3073" t="s">
        <v>19</v>
      </c>
      <c r="E3073" t="s">
        <v>41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  <c r="N3073" t="s">
        <v>35</v>
      </c>
      <c r="O3073" t="s">
        <v>68</v>
      </c>
      <c r="P3073" t="s">
        <v>23</v>
      </c>
      <c r="Q3073" t="s">
        <v>32</v>
      </c>
      <c r="R3073" t="s">
        <v>33</v>
      </c>
      <c r="S3073" t="str">
        <f t="shared" si="47"/>
        <v/>
      </c>
    </row>
    <row r="3074" spans="1:19" x14ac:dyDescent="0.45">
      <c r="A3074">
        <v>15644296</v>
      </c>
      <c r="B3074" t="s">
        <v>55</v>
      </c>
      <c r="C3074">
        <v>740</v>
      </c>
      <c r="D3074" t="s">
        <v>19</v>
      </c>
      <c r="E3074" t="s">
        <v>20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  <c r="N3074" t="s">
        <v>35</v>
      </c>
      <c r="O3074" t="s">
        <v>68</v>
      </c>
      <c r="P3074" t="s">
        <v>39</v>
      </c>
      <c r="Q3074" t="s">
        <v>32</v>
      </c>
      <c r="R3074" t="s">
        <v>25</v>
      </c>
      <c r="S3074" t="str">
        <f t="shared" si="47"/>
        <v/>
      </c>
    </row>
    <row r="3075" spans="1:19" x14ac:dyDescent="0.45">
      <c r="A3075">
        <v>15614420</v>
      </c>
      <c r="B3075" t="s">
        <v>1586</v>
      </c>
      <c r="C3075">
        <v>531</v>
      </c>
      <c r="D3075" t="s">
        <v>45</v>
      </c>
      <c r="E3075" t="s">
        <v>20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  <c r="N3075" t="s">
        <v>35</v>
      </c>
      <c r="O3075" t="s">
        <v>30</v>
      </c>
      <c r="P3075" t="s">
        <v>39</v>
      </c>
      <c r="Q3075" t="s">
        <v>24</v>
      </c>
      <c r="R3075" t="s">
        <v>33</v>
      </c>
      <c r="S3075" t="str">
        <f t="shared" ref="S3075:S3138" si="48">IF(AND(M3075=1,H3075&gt;=100000),"PRIORITY SAVE","")</f>
        <v/>
      </c>
    </row>
    <row r="3076" spans="1:19" x14ac:dyDescent="0.45">
      <c r="A3076">
        <v>15609653</v>
      </c>
      <c r="B3076" t="s">
        <v>1056</v>
      </c>
      <c r="C3076">
        <v>614</v>
      </c>
      <c r="D3076" t="s">
        <v>45</v>
      </c>
      <c r="E3076" t="s">
        <v>20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  <c r="N3076" t="s">
        <v>21</v>
      </c>
      <c r="O3076" t="s">
        <v>22</v>
      </c>
      <c r="P3076" t="s">
        <v>39</v>
      </c>
      <c r="Q3076" t="s">
        <v>32</v>
      </c>
      <c r="R3076" t="s">
        <v>25</v>
      </c>
      <c r="S3076" t="str">
        <f t="shared" si="48"/>
        <v>PRIORITY SAVE</v>
      </c>
    </row>
    <row r="3077" spans="1:19" x14ac:dyDescent="0.45">
      <c r="A3077">
        <v>15594577</v>
      </c>
      <c r="B3077" t="s">
        <v>489</v>
      </c>
      <c r="C3077">
        <v>556</v>
      </c>
      <c r="D3077" t="s">
        <v>19</v>
      </c>
      <c r="E3077" t="s">
        <v>41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  <c r="N3077" t="s">
        <v>35</v>
      </c>
      <c r="O3077" t="s">
        <v>30</v>
      </c>
      <c r="P3077" t="s">
        <v>23</v>
      </c>
      <c r="Q3077" t="s">
        <v>53</v>
      </c>
      <c r="R3077" t="s">
        <v>33</v>
      </c>
      <c r="S3077" t="str">
        <f t="shared" si="48"/>
        <v/>
      </c>
    </row>
    <row r="3078" spans="1:19" x14ac:dyDescent="0.45">
      <c r="A3078">
        <v>15584114</v>
      </c>
      <c r="B3078" t="s">
        <v>215</v>
      </c>
      <c r="C3078">
        <v>678</v>
      </c>
      <c r="D3078" t="s">
        <v>45</v>
      </c>
      <c r="E3078" t="s">
        <v>20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  <c r="N3078" t="s">
        <v>21</v>
      </c>
      <c r="O3078" t="s">
        <v>36</v>
      </c>
      <c r="P3078" t="s">
        <v>31</v>
      </c>
      <c r="Q3078" t="s">
        <v>24</v>
      </c>
      <c r="R3078" t="s">
        <v>33</v>
      </c>
      <c r="S3078" t="str">
        <f t="shared" si="48"/>
        <v/>
      </c>
    </row>
    <row r="3079" spans="1:19" x14ac:dyDescent="0.45">
      <c r="A3079">
        <v>15673367</v>
      </c>
      <c r="B3079" t="s">
        <v>1587</v>
      </c>
      <c r="C3079">
        <v>587</v>
      </c>
      <c r="D3079" t="s">
        <v>45</v>
      </c>
      <c r="E3079" t="s">
        <v>41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  <c r="N3079" t="s">
        <v>35</v>
      </c>
      <c r="O3079" t="s">
        <v>22</v>
      </c>
      <c r="P3079" t="s">
        <v>39</v>
      </c>
      <c r="Q3079" t="s">
        <v>32</v>
      </c>
      <c r="R3079" t="s">
        <v>25</v>
      </c>
      <c r="S3079" t="str">
        <f t="shared" si="48"/>
        <v/>
      </c>
    </row>
    <row r="3080" spans="1:19" x14ac:dyDescent="0.45">
      <c r="A3080">
        <v>15685576</v>
      </c>
      <c r="B3080" t="s">
        <v>1588</v>
      </c>
      <c r="C3080">
        <v>527</v>
      </c>
      <c r="D3080" t="s">
        <v>27</v>
      </c>
      <c r="E3080" t="s">
        <v>20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  <c r="N3080" t="s">
        <v>35</v>
      </c>
      <c r="O3080" t="s">
        <v>30</v>
      </c>
      <c r="P3080" t="s">
        <v>23</v>
      </c>
      <c r="Q3080" t="s">
        <v>32</v>
      </c>
      <c r="R3080" t="s">
        <v>33</v>
      </c>
      <c r="S3080" t="str">
        <f t="shared" si="48"/>
        <v/>
      </c>
    </row>
    <row r="3081" spans="1:19" x14ac:dyDescent="0.45">
      <c r="A3081">
        <v>15774727</v>
      </c>
      <c r="B3081" t="s">
        <v>365</v>
      </c>
      <c r="C3081">
        <v>757</v>
      </c>
      <c r="D3081" t="s">
        <v>45</v>
      </c>
      <c r="E3081" t="s">
        <v>20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  <c r="N3081" t="s">
        <v>35</v>
      </c>
      <c r="O3081" t="s">
        <v>68</v>
      </c>
      <c r="P3081" t="s">
        <v>39</v>
      </c>
      <c r="Q3081" t="s">
        <v>24</v>
      </c>
      <c r="R3081" t="s">
        <v>33</v>
      </c>
      <c r="S3081" t="str">
        <f t="shared" si="48"/>
        <v/>
      </c>
    </row>
    <row r="3082" spans="1:19" x14ac:dyDescent="0.45">
      <c r="A3082">
        <v>15694288</v>
      </c>
      <c r="B3082" t="s">
        <v>1589</v>
      </c>
      <c r="C3082">
        <v>468</v>
      </c>
      <c r="D3082" t="s">
        <v>27</v>
      </c>
      <c r="E3082" t="s">
        <v>41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  <c r="N3082" t="s">
        <v>46</v>
      </c>
      <c r="O3082" t="s">
        <v>30</v>
      </c>
      <c r="P3082" t="s">
        <v>23</v>
      </c>
      <c r="Q3082" t="s">
        <v>47</v>
      </c>
      <c r="R3082" t="s">
        <v>33</v>
      </c>
      <c r="S3082" t="str">
        <f t="shared" si="48"/>
        <v/>
      </c>
    </row>
    <row r="3083" spans="1:19" x14ac:dyDescent="0.45">
      <c r="A3083">
        <v>15603319</v>
      </c>
      <c r="B3083" t="s">
        <v>138</v>
      </c>
      <c r="C3083">
        <v>693</v>
      </c>
      <c r="D3083" t="s">
        <v>19</v>
      </c>
      <c r="E3083" t="s">
        <v>41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  <c r="N3083" t="s">
        <v>46</v>
      </c>
      <c r="O3083" t="s">
        <v>36</v>
      </c>
      <c r="P3083" t="s">
        <v>31</v>
      </c>
      <c r="Q3083" t="s">
        <v>24</v>
      </c>
      <c r="R3083" t="s">
        <v>25</v>
      </c>
      <c r="S3083" t="str">
        <f t="shared" si="48"/>
        <v/>
      </c>
    </row>
    <row r="3084" spans="1:19" x14ac:dyDescent="0.45">
      <c r="A3084">
        <v>15759066</v>
      </c>
      <c r="B3084" t="s">
        <v>391</v>
      </c>
      <c r="C3084">
        <v>483</v>
      </c>
      <c r="D3084" t="s">
        <v>19</v>
      </c>
      <c r="E3084" t="s">
        <v>20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  <c r="N3084" t="s">
        <v>21</v>
      </c>
      <c r="O3084" t="s">
        <v>30</v>
      </c>
      <c r="P3084" t="s">
        <v>39</v>
      </c>
      <c r="Q3084" t="s">
        <v>47</v>
      </c>
      <c r="R3084" t="s">
        <v>25</v>
      </c>
      <c r="S3084" t="str">
        <f t="shared" si="48"/>
        <v>PRIORITY SAVE</v>
      </c>
    </row>
    <row r="3085" spans="1:19" x14ac:dyDescent="0.45">
      <c r="A3085">
        <v>15814816</v>
      </c>
      <c r="B3085" t="s">
        <v>619</v>
      </c>
      <c r="C3085">
        <v>466</v>
      </c>
      <c r="D3085" t="s">
        <v>19</v>
      </c>
      <c r="E3085" t="s">
        <v>41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  <c r="N3085" t="s">
        <v>21</v>
      </c>
      <c r="O3085" t="s">
        <v>30</v>
      </c>
      <c r="P3085" t="s">
        <v>28</v>
      </c>
      <c r="Q3085" t="s">
        <v>47</v>
      </c>
      <c r="R3085" t="s">
        <v>25</v>
      </c>
      <c r="S3085" t="str">
        <f t="shared" si="48"/>
        <v/>
      </c>
    </row>
    <row r="3086" spans="1:19" x14ac:dyDescent="0.45">
      <c r="A3086">
        <v>15724402</v>
      </c>
      <c r="B3086" t="s">
        <v>88</v>
      </c>
      <c r="C3086">
        <v>770</v>
      </c>
      <c r="D3086" t="s">
        <v>19</v>
      </c>
      <c r="E3086" t="s">
        <v>20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  <c r="N3086" t="s">
        <v>35</v>
      </c>
      <c r="O3086" t="s">
        <v>68</v>
      </c>
      <c r="P3086" t="s">
        <v>23</v>
      </c>
      <c r="Q3086" t="s">
        <v>32</v>
      </c>
      <c r="R3086" t="s">
        <v>33</v>
      </c>
      <c r="S3086" t="str">
        <f t="shared" si="48"/>
        <v/>
      </c>
    </row>
    <row r="3087" spans="1:19" x14ac:dyDescent="0.45">
      <c r="A3087">
        <v>15571059</v>
      </c>
      <c r="B3087" t="s">
        <v>89</v>
      </c>
      <c r="C3087">
        <v>734</v>
      </c>
      <c r="D3087" t="s">
        <v>19</v>
      </c>
      <c r="E3087" t="s">
        <v>20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  <c r="N3087" t="s">
        <v>43</v>
      </c>
      <c r="O3087" t="s">
        <v>36</v>
      </c>
      <c r="P3087" t="s">
        <v>23</v>
      </c>
      <c r="Q3087" t="s">
        <v>47</v>
      </c>
      <c r="R3087" t="s">
        <v>25</v>
      </c>
      <c r="S3087" t="str">
        <f t="shared" si="48"/>
        <v/>
      </c>
    </row>
    <row r="3088" spans="1:19" x14ac:dyDescent="0.45">
      <c r="A3088">
        <v>15674206</v>
      </c>
      <c r="B3088" t="s">
        <v>604</v>
      </c>
      <c r="C3088">
        <v>716</v>
      </c>
      <c r="D3088" t="s">
        <v>19</v>
      </c>
      <c r="E3088" t="s">
        <v>20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  <c r="N3088" t="s">
        <v>46</v>
      </c>
      <c r="O3088" t="s">
        <v>36</v>
      </c>
      <c r="P3088" t="s">
        <v>23</v>
      </c>
      <c r="Q3088" t="s">
        <v>32</v>
      </c>
      <c r="R3088" t="s">
        <v>33</v>
      </c>
      <c r="S3088" t="str">
        <f t="shared" si="48"/>
        <v/>
      </c>
    </row>
    <row r="3089" spans="1:19" x14ac:dyDescent="0.45">
      <c r="A3089">
        <v>15715160</v>
      </c>
      <c r="B3089" t="s">
        <v>1590</v>
      </c>
      <c r="C3089">
        <v>439</v>
      </c>
      <c r="D3089" t="s">
        <v>19</v>
      </c>
      <c r="E3089" t="s">
        <v>41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  <c r="N3089" t="s">
        <v>35</v>
      </c>
      <c r="O3089" t="s">
        <v>30</v>
      </c>
      <c r="P3089" t="s">
        <v>31</v>
      </c>
      <c r="Q3089" t="s">
        <v>24</v>
      </c>
      <c r="R3089" t="s">
        <v>33</v>
      </c>
      <c r="S3089" t="str">
        <f t="shared" si="48"/>
        <v/>
      </c>
    </row>
    <row r="3090" spans="1:19" x14ac:dyDescent="0.45">
      <c r="A3090">
        <v>15730448</v>
      </c>
      <c r="B3090" t="s">
        <v>1591</v>
      </c>
      <c r="C3090">
        <v>538</v>
      </c>
      <c r="D3090" t="s">
        <v>45</v>
      </c>
      <c r="E3090" t="s">
        <v>41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  <c r="N3090" t="s">
        <v>46</v>
      </c>
      <c r="O3090" t="s">
        <v>30</v>
      </c>
      <c r="P3090" t="s">
        <v>28</v>
      </c>
      <c r="Q3090" t="s">
        <v>47</v>
      </c>
      <c r="R3090" t="s">
        <v>25</v>
      </c>
      <c r="S3090" t="str">
        <f t="shared" si="48"/>
        <v/>
      </c>
    </row>
    <row r="3091" spans="1:19" x14ac:dyDescent="0.45">
      <c r="A3091">
        <v>15662067</v>
      </c>
      <c r="B3091" t="s">
        <v>614</v>
      </c>
      <c r="C3091">
        <v>743</v>
      </c>
      <c r="D3091" t="s">
        <v>19</v>
      </c>
      <c r="E3091" t="s">
        <v>41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  <c r="N3091" t="s">
        <v>21</v>
      </c>
      <c r="O3091" t="s">
        <v>68</v>
      </c>
      <c r="P3091" t="s">
        <v>28</v>
      </c>
      <c r="Q3091" t="s">
        <v>32</v>
      </c>
      <c r="R3091" t="s">
        <v>25</v>
      </c>
      <c r="S3091" t="str">
        <f t="shared" si="48"/>
        <v/>
      </c>
    </row>
    <row r="3092" spans="1:19" x14ac:dyDescent="0.45">
      <c r="A3092">
        <v>15779581</v>
      </c>
      <c r="B3092" t="s">
        <v>1592</v>
      </c>
      <c r="C3092">
        <v>734</v>
      </c>
      <c r="D3092" t="s">
        <v>27</v>
      </c>
      <c r="E3092" t="s">
        <v>20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  <c r="N3092" t="s">
        <v>21</v>
      </c>
      <c r="O3092" t="s">
        <v>36</v>
      </c>
      <c r="P3092" t="s">
        <v>28</v>
      </c>
      <c r="Q3092" t="s">
        <v>47</v>
      </c>
      <c r="R3092" t="s">
        <v>33</v>
      </c>
      <c r="S3092" t="str">
        <f t="shared" si="48"/>
        <v/>
      </c>
    </row>
    <row r="3093" spans="1:19" x14ac:dyDescent="0.45">
      <c r="A3093">
        <v>15662901</v>
      </c>
      <c r="B3093" t="s">
        <v>120</v>
      </c>
      <c r="C3093">
        <v>656</v>
      </c>
      <c r="D3093" t="s">
        <v>19</v>
      </c>
      <c r="E3093" t="s">
        <v>41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  <c r="N3093" t="s">
        <v>35</v>
      </c>
      <c r="O3093" t="s">
        <v>22</v>
      </c>
      <c r="P3093" t="s">
        <v>23</v>
      </c>
      <c r="Q3093" t="s">
        <v>24</v>
      </c>
      <c r="R3093" t="s">
        <v>33</v>
      </c>
      <c r="S3093" t="str">
        <f t="shared" si="48"/>
        <v/>
      </c>
    </row>
    <row r="3094" spans="1:19" x14ac:dyDescent="0.45">
      <c r="A3094">
        <v>15689751</v>
      </c>
      <c r="B3094" t="s">
        <v>1593</v>
      </c>
      <c r="C3094">
        <v>666</v>
      </c>
      <c r="D3094" t="s">
        <v>19</v>
      </c>
      <c r="E3094" t="s">
        <v>20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  <c r="N3094" t="s">
        <v>35</v>
      </c>
      <c r="O3094" t="s">
        <v>22</v>
      </c>
      <c r="P3094" t="s">
        <v>28</v>
      </c>
      <c r="Q3094" t="s">
        <v>24</v>
      </c>
      <c r="R3094" t="s">
        <v>25</v>
      </c>
      <c r="S3094" t="str">
        <f t="shared" si="48"/>
        <v/>
      </c>
    </row>
    <row r="3095" spans="1:19" x14ac:dyDescent="0.45">
      <c r="A3095">
        <v>15667742</v>
      </c>
      <c r="B3095" t="s">
        <v>1030</v>
      </c>
      <c r="C3095">
        <v>627</v>
      </c>
      <c r="D3095" t="s">
        <v>27</v>
      </c>
      <c r="E3095" t="s">
        <v>41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  <c r="N3095" t="s">
        <v>21</v>
      </c>
      <c r="O3095" t="s">
        <v>22</v>
      </c>
      <c r="P3095" t="s">
        <v>39</v>
      </c>
      <c r="Q3095" t="s">
        <v>47</v>
      </c>
      <c r="R3095" t="s">
        <v>25</v>
      </c>
      <c r="S3095" t="str">
        <f t="shared" si="48"/>
        <v/>
      </c>
    </row>
    <row r="3096" spans="1:19" x14ac:dyDescent="0.45">
      <c r="A3096">
        <v>15738448</v>
      </c>
      <c r="B3096" t="s">
        <v>1594</v>
      </c>
      <c r="C3096">
        <v>480</v>
      </c>
      <c r="D3096" t="s">
        <v>45</v>
      </c>
      <c r="E3096" t="s">
        <v>20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  <c r="N3096" t="s">
        <v>46</v>
      </c>
      <c r="O3096" t="s">
        <v>30</v>
      </c>
      <c r="P3096" t="s">
        <v>31</v>
      </c>
      <c r="Q3096" t="s">
        <v>47</v>
      </c>
      <c r="R3096" t="s">
        <v>33</v>
      </c>
      <c r="S3096" t="str">
        <f t="shared" si="48"/>
        <v/>
      </c>
    </row>
    <row r="3097" spans="1:19" x14ac:dyDescent="0.45">
      <c r="A3097">
        <v>15680243</v>
      </c>
      <c r="B3097" t="s">
        <v>348</v>
      </c>
      <c r="C3097">
        <v>792</v>
      </c>
      <c r="D3097" t="s">
        <v>19</v>
      </c>
      <c r="E3097" t="s">
        <v>41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  <c r="N3097" t="s">
        <v>46</v>
      </c>
      <c r="O3097" t="s">
        <v>68</v>
      </c>
      <c r="P3097" t="s">
        <v>39</v>
      </c>
      <c r="Q3097" t="s">
        <v>32</v>
      </c>
      <c r="R3097" t="s">
        <v>25</v>
      </c>
      <c r="S3097" t="str">
        <f t="shared" si="48"/>
        <v/>
      </c>
    </row>
    <row r="3098" spans="1:19" x14ac:dyDescent="0.45">
      <c r="A3098">
        <v>15745083</v>
      </c>
      <c r="B3098" t="s">
        <v>1380</v>
      </c>
      <c r="C3098">
        <v>613</v>
      </c>
      <c r="D3098" t="s">
        <v>45</v>
      </c>
      <c r="E3098" t="s">
        <v>41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  <c r="N3098" t="s">
        <v>43</v>
      </c>
      <c r="O3098" t="s">
        <v>22</v>
      </c>
      <c r="P3098" t="s">
        <v>28</v>
      </c>
      <c r="Q3098" t="s">
        <v>32</v>
      </c>
      <c r="R3098" t="s">
        <v>25</v>
      </c>
      <c r="S3098" t="str">
        <f t="shared" si="48"/>
        <v/>
      </c>
    </row>
    <row r="3099" spans="1:19" x14ac:dyDescent="0.45">
      <c r="A3099">
        <v>15708228</v>
      </c>
      <c r="B3099" t="s">
        <v>297</v>
      </c>
      <c r="C3099">
        <v>476</v>
      </c>
      <c r="D3099" t="s">
        <v>45</v>
      </c>
      <c r="E3099" t="s">
        <v>41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  <c r="N3099" t="s">
        <v>35</v>
      </c>
      <c r="O3099" t="s">
        <v>30</v>
      </c>
      <c r="P3099" t="s">
        <v>39</v>
      </c>
      <c r="Q3099" t="s">
        <v>47</v>
      </c>
      <c r="R3099" t="s">
        <v>25</v>
      </c>
      <c r="S3099" t="str">
        <f t="shared" si="48"/>
        <v/>
      </c>
    </row>
    <row r="3100" spans="1:19" x14ac:dyDescent="0.45">
      <c r="A3100">
        <v>15628523</v>
      </c>
      <c r="B3100" t="s">
        <v>804</v>
      </c>
      <c r="C3100">
        <v>539</v>
      </c>
      <c r="D3100" t="s">
        <v>19</v>
      </c>
      <c r="E3100" t="s">
        <v>20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  <c r="N3100" t="s">
        <v>46</v>
      </c>
      <c r="O3100" t="s">
        <v>30</v>
      </c>
      <c r="P3100" t="s">
        <v>23</v>
      </c>
      <c r="Q3100" t="s">
        <v>47</v>
      </c>
      <c r="R3100" t="s">
        <v>33</v>
      </c>
      <c r="S3100" t="str">
        <f t="shared" si="48"/>
        <v/>
      </c>
    </row>
    <row r="3101" spans="1:19" x14ac:dyDescent="0.45">
      <c r="A3101">
        <v>15708196</v>
      </c>
      <c r="B3101" t="s">
        <v>526</v>
      </c>
      <c r="C3101">
        <v>696</v>
      </c>
      <c r="D3101" t="s">
        <v>27</v>
      </c>
      <c r="E3101" t="s">
        <v>41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  <c r="N3101" t="s">
        <v>85</v>
      </c>
      <c r="O3101" t="s">
        <v>36</v>
      </c>
      <c r="P3101" t="s">
        <v>28</v>
      </c>
      <c r="Q3101" t="s">
        <v>32</v>
      </c>
      <c r="R3101" t="s">
        <v>25</v>
      </c>
      <c r="S3101" t="str">
        <f t="shared" si="48"/>
        <v/>
      </c>
    </row>
    <row r="3102" spans="1:19" x14ac:dyDescent="0.45">
      <c r="A3102">
        <v>15735549</v>
      </c>
      <c r="B3102" t="s">
        <v>1537</v>
      </c>
      <c r="C3102">
        <v>810</v>
      </c>
      <c r="D3102" t="s">
        <v>45</v>
      </c>
      <c r="E3102" t="s">
        <v>41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  <c r="N3102" t="s">
        <v>35</v>
      </c>
      <c r="O3102" t="s">
        <v>38</v>
      </c>
      <c r="P3102" t="s">
        <v>28</v>
      </c>
      <c r="Q3102" t="s">
        <v>47</v>
      </c>
      <c r="R3102" t="s">
        <v>33</v>
      </c>
      <c r="S3102" t="str">
        <f t="shared" si="48"/>
        <v/>
      </c>
    </row>
    <row r="3103" spans="1:19" x14ac:dyDescent="0.45">
      <c r="A3103">
        <v>15809347</v>
      </c>
      <c r="B3103" t="s">
        <v>141</v>
      </c>
      <c r="C3103">
        <v>763</v>
      </c>
      <c r="D3103" t="s">
        <v>45</v>
      </c>
      <c r="E3103" t="s">
        <v>41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  <c r="N3103" t="s">
        <v>35</v>
      </c>
      <c r="O3103" t="s">
        <v>68</v>
      </c>
      <c r="P3103" t="s">
        <v>31</v>
      </c>
      <c r="Q3103" t="s">
        <v>53</v>
      </c>
      <c r="R3103" t="s">
        <v>25</v>
      </c>
      <c r="S3103" t="str">
        <f t="shared" si="48"/>
        <v/>
      </c>
    </row>
    <row r="3104" spans="1:19" x14ac:dyDescent="0.45">
      <c r="A3104">
        <v>15660866</v>
      </c>
      <c r="B3104" t="s">
        <v>1595</v>
      </c>
      <c r="C3104">
        <v>640</v>
      </c>
      <c r="D3104" t="s">
        <v>19</v>
      </c>
      <c r="E3104" t="s">
        <v>20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  <c r="N3104" t="s">
        <v>46</v>
      </c>
      <c r="O3104" t="s">
        <v>22</v>
      </c>
      <c r="P3104" t="s">
        <v>23</v>
      </c>
      <c r="Q3104" t="s">
        <v>47</v>
      </c>
      <c r="R3104" t="s">
        <v>33</v>
      </c>
      <c r="S3104" t="str">
        <f t="shared" si="48"/>
        <v/>
      </c>
    </row>
    <row r="3105" spans="1:19" x14ac:dyDescent="0.45">
      <c r="A3105">
        <v>15766609</v>
      </c>
      <c r="B3105" t="s">
        <v>1596</v>
      </c>
      <c r="C3105">
        <v>655</v>
      </c>
      <c r="D3105" t="s">
        <v>19</v>
      </c>
      <c r="E3105" t="s">
        <v>20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  <c r="N3105" t="s">
        <v>21</v>
      </c>
      <c r="O3105" t="s">
        <v>22</v>
      </c>
      <c r="P3105" t="s">
        <v>23</v>
      </c>
      <c r="Q3105" t="s">
        <v>53</v>
      </c>
      <c r="R3105" t="s">
        <v>33</v>
      </c>
      <c r="S3105" t="str">
        <f t="shared" si="48"/>
        <v/>
      </c>
    </row>
    <row r="3106" spans="1:19" x14ac:dyDescent="0.45">
      <c r="A3106">
        <v>15654230</v>
      </c>
      <c r="B3106" t="s">
        <v>241</v>
      </c>
      <c r="C3106">
        <v>526</v>
      </c>
      <c r="D3106" t="s">
        <v>45</v>
      </c>
      <c r="E3106" t="s">
        <v>41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  <c r="N3106" t="s">
        <v>35</v>
      </c>
      <c r="O3106" t="s">
        <v>30</v>
      </c>
      <c r="P3106" t="s">
        <v>39</v>
      </c>
      <c r="Q3106" t="s">
        <v>47</v>
      </c>
      <c r="R3106" t="s">
        <v>25</v>
      </c>
      <c r="S3106" t="str">
        <f t="shared" si="48"/>
        <v/>
      </c>
    </row>
    <row r="3107" spans="1:19" x14ac:dyDescent="0.45">
      <c r="A3107">
        <v>15794566</v>
      </c>
      <c r="B3107" t="s">
        <v>1597</v>
      </c>
      <c r="C3107">
        <v>678</v>
      </c>
      <c r="D3107" t="s">
        <v>19</v>
      </c>
      <c r="E3107" t="s">
        <v>20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  <c r="N3107" t="s">
        <v>46</v>
      </c>
      <c r="O3107" t="s">
        <v>36</v>
      </c>
      <c r="P3107" t="s">
        <v>23</v>
      </c>
      <c r="Q3107" t="s">
        <v>47</v>
      </c>
      <c r="R3107" t="s">
        <v>33</v>
      </c>
      <c r="S3107" t="str">
        <f t="shared" si="48"/>
        <v/>
      </c>
    </row>
    <row r="3108" spans="1:19" x14ac:dyDescent="0.45">
      <c r="A3108">
        <v>15800890</v>
      </c>
      <c r="B3108" t="s">
        <v>101</v>
      </c>
      <c r="C3108">
        <v>554</v>
      </c>
      <c r="D3108" t="s">
        <v>19</v>
      </c>
      <c r="E3108" t="s">
        <v>20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  <c r="N3108" t="s">
        <v>21</v>
      </c>
      <c r="O3108" t="s">
        <v>30</v>
      </c>
      <c r="P3108" t="s">
        <v>23</v>
      </c>
      <c r="Q3108" t="s">
        <v>32</v>
      </c>
      <c r="R3108" t="s">
        <v>33</v>
      </c>
      <c r="S3108" t="str">
        <f t="shared" si="48"/>
        <v/>
      </c>
    </row>
    <row r="3109" spans="1:19" x14ac:dyDescent="0.45">
      <c r="A3109">
        <v>15697424</v>
      </c>
      <c r="B3109" t="s">
        <v>234</v>
      </c>
      <c r="C3109">
        <v>597</v>
      </c>
      <c r="D3109" t="s">
        <v>27</v>
      </c>
      <c r="E3109" t="s">
        <v>20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  <c r="N3109" t="s">
        <v>35</v>
      </c>
      <c r="O3109" t="s">
        <v>22</v>
      </c>
      <c r="P3109" t="s">
        <v>39</v>
      </c>
      <c r="Q3109" t="s">
        <v>24</v>
      </c>
      <c r="R3109" t="s">
        <v>25</v>
      </c>
      <c r="S3109" t="str">
        <f t="shared" si="48"/>
        <v>PRIORITY SAVE</v>
      </c>
    </row>
    <row r="3110" spans="1:19" x14ac:dyDescent="0.45">
      <c r="A3110">
        <v>15724536</v>
      </c>
      <c r="B3110" t="s">
        <v>54</v>
      </c>
      <c r="C3110">
        <v>560</v>
      </c>
      <c r="D3110" t="s">
        <v>27</v>
      </c>
      <c r="E3110" t="s">
        <v>20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  <c r="N3110" t="s">
        <v>46</v>
      </c>
      <c r="O3110" t="s">
        <v>30</v>
      </c>
      <c r="P3110" t="s">
        <v>23</v>
      </c>
      <c r="Q3110" t="s">
        <v>24</v>
      </c>
      <c r="R3110" t="s">
        <v>33</v>
      </c>
      <c r="S3110" t="str">
        <f t="shared" si="48"/>
        <v/>
      </c>
    </row>
    <row r="3111" spans="1:19" x14ac:dyDescent="0.45">
      <c r="A3111">
        <v>15735878</v>
      </c>
      <c r="B3111" t="s">
        <v>1153</v>
      </c>
      <c r="C3111">
        <v>850</v>
      </c>
      <c r="D3111" t="s">
        <v>45</v>
      </c>
      <c r="E3111" t="s">
        <v>20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  <c r="N3111" t="s">
        <v>21</v>
      </c>
      <c r="O3111" t="s">
        <v>38</v>
      </c>
      <c r="P3111" t="s">
        <v>39</v>
      </c>
      <c r="Q3111" t="s">
        <v>53</v>
      </c>
      <c r="R3111" t="s">
        <v>25</v>
      </c>
      <c r="S3111" t="str">
        <f t="shared" si="48"/>
        <v>PRIORITY SAVE</v>
      </c>
    </row>
    <row r="3112" spans="1:19" x14ac:dyDescent="0.45">
      <c r="A3112">
        <v>15707596</v>
      </c>
      <c r="B3112" t="s">
        <v>408</v>
      </c>
      <c r="C3112">
        <v>546</v>
      </c>
      <c r="D3112" t="s">
        <v>45</v>
      </c>
      <c r="E3112" t="s">
        <v>20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  <c r="N3112" t="s">
        <v>85</v>
      </c>
      <c r="O3112" t="s">
        <v>30</v>
      </c>
      <c r="P3112" t="s">
        <v>39</v>
      </c>
      <c r="Q3112" t="s">
        <v>32</v>
      </c>
      <c r="R3112" t="s">
        <v>33</v>
      </c>
      <c r="S3112" t="str">
        <f t="shared" si="48"/>
        <v>PRIORITY SAVE</v>
      </c>
    </row>
    <row r="3113" spans="1:19" x14ac:dyDescent="0.45">
      <c r="A3113">
        <v>15657163</v>
      </c>
      <c r="B3113" t="s">
        <v>1598</v>
      </c>
      <c r="C3113">
        <v>623</v>
      </c>
      <c r="D3113" t="s">
        <v>45</v>
      </c>
      <c r="E3113" t="s">
        <v>41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  <c r="N3113" t="s">
        <v>21</v>
      </c>
      <c r="O3113" t="s">
        <v>22</v>
      </c>
      <c r="P3113" t="s">
        <v>39</v>
      </c>
      <c r="Q3113" t="s">
        <v>24</v>
      </c>
      <c r="R3113" t="s">
        <v>33</v>
      </c>
      <c r="S3113" t="str">
        <f t="shared" si="48"/>
        <v/>
      </c>
    </row>
    <row r="3114" spans="1:19" x14ac:dyDescent="0.45">
      <c r="A3114">
        <v>15622478</v>
      </c>
      <c r="B3114" t="s">
        <v>1599</v>
      </c>
      <c r="C3114">
        <v>698</v>
      </c>
      <c r="D3114" t="s">
        <v>19</v>
      </c>
      <c r="E3114" t="s">
        <v>20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  <c r="N3114" t="s">
        <v>21</v>
      </c>
      <c r="O3114" t="s">
        <v>36</v>
      </c>
      <c r="P3114" t="s">
        <v>39</v>
      </c>
      <c r="Q3114" t="s">
        <v>32</v>
      </c>
      <c r="R3114" t="s">
        <v>33</v>
      </c>
      <c r="S3114" t="str">
        <f t="shared" si="48"/>
        <v>PRIORITY SAVE</v>
      </c>
    </row>
    <row r="3115" spans="1:19" x14ac:dyDescent="0.45">
      <c r="A3115">
        <v>15779529</v>
      </c>
      <c r="B3115" t="s">
        <v>266</v>
      </c>
      <c r="C3115">
        <v>620</v>
      </c>
      <c r="D3115" t="s">
        <v>19</v>
      </c>
      <c r="E3115" t="s">
        <v>41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  <c r="N3115" t="s">
        <v>35</v>
      </c>
      <c r="O3115" t="s">
        <v>22</v>
      </c>
      <c r="P3115" t="s">
        <v>23</v>
      </c>
      <c r="Q3115" t="s">
        <v>32</v>
      </c>
      <c r="R3115" t="s">
        <v>33</v>
      </c>
      <c r="S3115" t="str">
        <f t="shared" si="48"/>
        <v/>
      </c>
    </row>
    <row r="3116" spans="1:19" x14ac:dyDescent="0.45">
      <c r="A3116">
        <v>15636023</v>
      </c>
      <c r="B3116" t="s">
        <v>306</v>
      </c>
      <c r="C3116">
        <v>619</v>
      </c>
      <c r="D3116" t="s">
        <v>19</v>
      </c>
      <c r="E3116" t="s">
        <v>20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  <c r="N3116" t="s">
        <v>21</v>
      </c>
      <c r="O3116" t="s">
        <v>22</v>
      </c>
      <c r="P3116" t="s">
        <v>23</v>
      </c>
      <c r="Q3116" t="s">
        <v>53</v>
      </c>
      <c r="R3116" t="s">
        <v>25</v>
      </c>
      <c r="S3116" t="str">
        <f t="shared" si="48"/>
        <v/>
      </c>
    </row>
    <row r="3117" spans="1:19" x14ac:dyDescent="0.45">
      <c r="A3117">
        <v>15582066</v>
      </c>
      <c r="B3117" t="s">
        <v>66</v>
      </c>
      <c r="C3117">
        <v>561</v>
      </c>
      <c r="D3117" t="s">
        <v>19</v>
      </c>
      <c r="E3117" t="s">
        <v>41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  <c r="N3117" t="s">
        <v>46</v>
      </c>
      <c r="O3117" t="s">
        <v>30</v>
      </c>
      <c r="P3117" t="s">
        <v>23</v>
      </c>
      <c r="Q3117" t="s">
        <v>47</v>
      </c>
      <c r="R3117" t="s">
        <v>25</v>
      </c>
      <c r="S3117" t="str">
        <f t="shared" si="48"/>
        <v/>
      </c>
    </row>
    <row r="3118" spans="1:19" x14ac:dyDescent="0.45">
      <c r="A3118">
        <v>15666675</v>
      </c>
      <c r="B3118" t="s">
        <v>339</v>
      </c>
      <c r="C3118">
        <v>753</v>
      </c>
      <c r="D3118" t="s">
        <v>19</v>
      </c>
      <c r="E3118" t="s">
        <v>20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  <c r="N3118" t="s">
        <v>35</v>
      </c>
      <c r="O3118" t="s">
        <v>68</v>
      </c>
      <c r="P3118" t="s">
        <v>31</v>
      </c>
      <c r="Q3118" t="s">
        <v>32</v>
      </c>
      <c r="R3118" t="s">
        <v>25</v>
      </c>
      <c r="S3118" t="str">
        <f t="shared" si="48"/>
        <v/>
      </c>
    </row>
    <row r="3119" spans="1:19" x14ac:dyDescent="0.45">
      <c r="A3119">
        <v>15732987</v>
      </c>
      <c r="B3119" t="s">
        <v>416</v>
      </c>
      <c r="C3119">
        <v>721</v>
      </c>
      <c r="D3119" t="s">
        <v>27</v>
      </c>
      <c r="E3119" t="s">
        <v>41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  <c r="N3119" t="s">
        <v>21</v>
      </c>
      <c r="O3119" t="s">
        <v>36</v>
      </c>
      <c r="P3119" t="s">
        <v>28</v>
      </c>
      <c r="Q3119" t="s">
        <v>47</v>
      </c>
      <c r="R3119" t="s">
        <v>25</v>
      </c>
      <c r="S3119" t="str">
        <f t="shared" si="48"/>
        <v/>
      </c>
    </row>
    <row r="3120" spans="1:19" x14ac:dyDescent="0.45">
      <c r="A3120">
        <v>15789432</v>
      </c>
      <c r="B3120" t="s">
        <v>336</v>
      </c>
      <c r="C3120">
        <v>451</v>
      </c>
      <c r="D3120" t="s">
        <v>19</v>
      </c>
      <c r="E3120" t="s">
        <v>41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  <c r="N3120" t="s">
        <v>35</v>
      </c>
      <c r="O3120" t="s">
        <v>30</v>
      </c>
      <c r="P3120" t="s">
        <v>23</v>
      </c>
      <c r="Q3120" t="s">
        <v>32</v>
      </c>
      <c r="R3120" t="s">
        <v>33</v>
      </c>
      <c r="S3120" t="str">
        <f t="shared" si="48"/>
        <v/>
      </c>
    </row>
    <row r="3121" spans="1:19" x14ac:dyDescent="0.45">
      <c r="A3121">
        <v>15663161</v>
      </c>
      <c r="B3121" t="s">
        <v>317</v>
      </c>
      <c r="C3121">
        <v>680</v>
      </c>
      <c r="D3121" t="s">
        <v>45</v>
      </c>
      <c r="E3121" t="s">
        <v>20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  <c r="N3121" t="s">
        <v>43</v>
      </c>
      <c r="O3121" t="s">
        <v>36</v>
      </c>
      <c r="P3121" t="s">
        <v>39</v>
      </c>
      <c r="Q3121" t="s">
        <v>47</v>
      </c>
      <c r="R3121" t="s">
        <v>25</v>
      </c>
      <c r="S3121" t="str">
        <f t="shared" si="48"/>
        <v>PRIORITY SAVE</v>
      </c>
    </row>
    <row r="3122" spans="1:19" x14ac:dyDescent="0.45">
      <c r="A3122">
        <v>15694879</v>
      </c>
      <c r="B3122" t="s">
        <v>1600</v>
      </c>
      <c r="C3122">
        <v>590</v>
      </c>
      <c r="D3122" t="s">
        <v>27</v>
      </c>
      <c r="E3122" t="s">
        <v>20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  <c r="N3122" t="s">
        <v>46</v>
      </c>
      <c r="O3122" t="s">
        <v>22</v>
      </c>
      <c r="P3122" t="s">
        <v>23</v>
      </c>
      <c r="Q3122" t="s">
        <v>32</v>
      </c>
      <c r="R3122" t="s">
        <v>33</v>
      </c>
      <c r="S3122" t="str">
        <f t="shared" si="48"/>
        <v/>
      </c>
    </row>
    <row r="3123" spans="1:19" x14ac:dyDescent="0.45">
      <c r="A3123">
        <v>15593715</v>
      </c>
      <c r="B3123" t="s">
        <v>1238</v>
      </c>
      <c r="C3123">
        <v>634</v>
      </c>
      <c r="D3123" t="s">
        <v>45</v>
      </c>
      <c r="E3123" t="s">
        <v>41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  <c r="N3123" t="s">
        <v>46</v>
      </c>
      <c r="O3123" t="s">
        <v>22</v>
      </c>
      <c r="P3123" t="s">
        <v>39</v>
      </c>
      <c r="Q3123" t="s">
        <v>47</v>
      </c>
      <c r="R3123" t="s">
        <v>25</v>
      </c>
      <c r="S3123" t="str">
        <f t="shared" si="48"/>
        <v/>
      </c>
    </row>
    <row r="3124" spans="1:19" x14ac:dyDescent="0.45">
      <c r="A3124">
        <v>15575002</v>
      </c>
      <c r="B3124" t="s">
        <v>1110</v>
      </c>
      <c r="C3124">
        <v>676</v>
      </c>
      <c r="D3124" t="s">
        <v>19</v>
      </c>
      <c r="E3124" t="s">
        <v>41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  <c r="N3124" t="s">
        <v>46</v>
      </c>
      <c r="O3124" t="s">
        <v>36</v>
      </c>
      <c r="P3124" t="s">
        <v>39</v>
      </c>
      <c r="Q3124" t="s">
        <v>47</v>
      </c>
      <c r="R3124" t="s">
        <v>25</v>
      </c>
      <c r="S3124" t="str">
        <f t="shared" si="48"/>
        <v/>
      </c>
    </row>
    <row r="3125" spans="1:19" x14ac:dyDescent="0.45">
      <c r="A3125">
        <v>15622171</v>
      </c>
      <c r="B3125" t="s">
        <v>1601</v>
      </c>
      <c r="C3125">
        <v>642</v>
      </c>
      <c r="D3125" t="s">
        <v>19</v>
      </c>
      <c r="E3125" t="s">
        <v>41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  <c r="N3125" t="s">
        <v>35</v>
      </c>
      <c r="O3125" t="s">
        <v>22</v>
      </c>
      <c r="P3125" t="s">
        <v>28</v>
      </c>
      <c r="Q3125" t="s">
        <v>32</v>
      </c>
      <c r="R3125" t="s">
        <v>33</v>
      </c>
      <c r="S3125" t="str">
        <f t="shared" si="48"/>
        <v/>
      </c>
    </row>
    <row r="3126" spans="1:19" x14ac:dyDescent="0.45">
      <c r="A3126">
        <v>15795224</v>
      </c>
      <c r="B3126" t="s">
        <v>159</v>
      </c>
      <c r="C3126">
        <v>760</v>
      </c>
      <c r="D3126" t="s">
        <v>19</v>
      </c>
      <c r="E3126" t="s">
        <v>41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  <c r="N3126" t="s">
        <v>35</v>
      </c>
      <c r="O3126" t="s">
        <v>68</v>
      </c>
      <c r="P3126" t="s">
        <v>31</v>
      </c>
      <c r="Q3126" t="s">
        <v>32</v>
      </c>
      <c r="R3126" t="s">
        <v>25</v>
      </c>
      <c r="S3126" t="str">
        <f t="shared" si="48"/>
        <v>PRIORITY SAVE</v>
      </c>
    </row>
    <row r="3127" spans="1:19" x14ac:dyDescent="0.45">
      <c r="A3127">
        <v>15685346</v>
      </c>
      <c r="B3127" t="s">
        <v>40</v>
      </c>
      <c r="C3127">
        <v>736</v>
      </c>
      <c r="D3127" t="s">
        <v>27</v>
      </c>
      <c r="E3127" t="s">
        <v>20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  <c r="N3127" t="s">
        <v>46</v>
      </c>
      <c r="O3127" t="s">
        <v>36</v>
      </c>
      <c r="P3127" t="s">
        <v>39</v>
      </c>
      <c r="Q3127" t="s">
        <v>47</v>
      </c>
      <c r="R3127" t="s">
        <v>25</v>
      </c>
      <c r="S3127" t="str">
        <f t="shared" si="48"/>
        <v/>
      </c>
    </row>
    <row r="3128" spans="1:19" x14ac:dyDescent="0.45">
      <c r="A3128">
        <v>15691808</v>
      </c>
      <c r="B3128" t="s">
        <v>468</v>
      </c>
      <c r="C3128">
        <v>656</v>
      </c>
      <c r="D3128" t="s">
        <v>19</v>
      </c>
      <c r="E3128" t="s">
        <v>41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  <c r="N3128" t="s">
        <v>21</v>
      </c>
      <c r="O3128" t="s">
        <v>22</v>
      </c>
      <c r="P3128" t="s">
        <v>39</v>
      </c>
      <c r="Q3128" t="s">
        <v>32</v>
      </c>
      <c r="R3128" t="s">
        <v>25</v>
      </c>
      <c r="S3128" t="str">
        <f t="shared" si="48"/>
        <v/>
      </c>
    </row>
    <row r="3129" spans="1:19" x14ac:dyDescent="0.45">
      <c r="A3129">
        <v>15721007</v>
      </c>
      <c r="B3129" t="s">
        <v>1602</v>
      </c>
      <c r="C3129">
        <v>776</v>
      </c>
      <c r="D3129" t="s">
        <v>45</v>
      </c>
      <c r="E3129" t="s">
        <v>41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  <c r="N3129" t="s">
        <v>35</v>
      </c>
      <c r="O3129" t="s">
        <v>68</v>
      </c>
      <c r="P3129" t="s">
        <v>39</v>
      </c>
      <c r="Q3129" t="s">
        <v>32</v>
      </c>
      <c r="R3129" t="s">
        <v>25</v>
      </c>
      <c r="S3129" t="str">
        <f t="shared" si="48"/>
        <v>PRIORITY SAVE</v>
      </c>
    </row>
    <row r="3130" spans="1:19" x14ac:dyDescent="0.45">
      <c r="A3130">
        <v>15794253</v>
      </c>
      <c r="B3130" t="s">
        <v>1603</v>
      </c>
      <c r="C3130">
        <v>832</v>
      </c>
      <c r="D3130" t="s">
        <v>27</v>
      </c>
      <c r="E3130" t="s">
        <v>20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  <c r="N3130" t="s">
        <v>35</v>
      </c>
      <c r="O3130" t="s">
        <v>38</v>
      </c>
      <c r="P3130" t="s">
        <v>39</v>
      </c>
      <c r="Q3130" t="s">
        <v>32</v>
      </c>
      <c r="R3130" t="s">
        <v>33</v>
      </c>
      <c r="S3130" t="str">
        <f t="shared" si="48"/>
        <v/>
      </c>
    </row>
    <row r="3131" spans="1:19" x14ac:dyDescent="0.45">
      <c r="A3131">
        <v>15694453</v>
      </c>
      <c r="B3131" t="s">
        <v>604</v>
      </c>
      <c r="C3131">
        <v>631</v>
      </c>
      <c r="D3131" t="s">
        <v>45</v>
      </c>
      <c r="E3131" t="s">
        <v>41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  <c r="N3131" t="s">
        <v>35</v>
      </c>
      <c r="O3131" t="s">
        <v>22</v>
      </c>
      <c r="P3131" t="s">
        <v>39</v>
      </c>
      <c r="Q3131" t="s">
        <v>53</v>
      </c>
      <c r="R3131" t="s">
        <v>33</v>
      </c>
      <c r="S3131" t="str">
        <f t="shared" si="48"/>
        <v/>
      </c>
    </row>
    <row r="3132" spans="1:19" x14ac:dyDescent="0.45">
      <c r="A3132">
        <v>15813113</v>
      </c>
      <c r="B3132" t="s">
        <v>216</v>
      </c>
      <c r="C3132">
        <v>795</v>
      </c>
      <c r="D3132" t="s">
        <v>27</v>
      </c>
      <c r="E3132" t="s">
        <v>20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  <c r="N3132" t="s">
        <v>43</v>
      </c>
      <c r="O3132" t="s">
        <v>68</v>
      </c>
      <c r="P3132" t="s">
        <v>23</v>
      </c>
      <c r="Q3132" t="s">
        <v>47</v>
      </c>
      <c r="R3132" t="s">
        <v>25</v>
      </c>
      <c r="S3132" t="str">
        <f t="shared" si="48"/>
        <v/>
      </c>
    </row>
    <row r="3133" spans="1:19" x14ac:dyDescent="0.45">
      <c r="A3133">
        <v>15614187</v>
      </c>
      <c r="B3133" t="s">
        <v>1604</v>
      </c>
      <c r="C3133">
        <v>648</v>
      </c>
      <c r="D3133" t="s">
        <v>45</v>
      </c>
      <c r="E3133" t="s">
        <v>20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  <c r="N3133" t="s">
        <v>35</v>
      </c>
      <c r="O3133" t="s">
        <v>22</v>
      </c>
      <c r="P3133" t="s">
        <v>39</v>
      </c>
      <c r="Q3133" t="s">
        <v>47</v>
      </c>
      <c r="R3133" t="s">
        <v>33</v>
      </c>
      <c r="S3133" t="str">
        <f t="shared" si="48"/>
        <v/>
      </c>
    </row>
    <row r="3134" spans="1:19" x14ac:dyDescent="0.45">
      <c r="A3134">
        <v>15619407</v>
      </c>
      <c r="B3134" t="s">
        <v>1605</v>
      </c>
      <c r="C3134">
        <v>615</v>
      </c>
      <c r="D3134" t="s">
        <v>19</v>
      </c>
      <c r="E3134" t="s">
        <v>41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  <c r="N3134" t="s">
        <v>35</v>
      </c>
      <c r="O3134" t="s">
        <v>22</v>
      </c>
      <c r="P3134" t="s">
        <v>39</v>
      </c>
      <c r="Q3134" t="s">
        <v>47</v>
      </c>
      <c r="R3134" t="s">
        <v>25</v>
      </c>
      <c r="S3134" t="str">
        <f t="shared" si="48"/>
        <v/>
      </c>
    </row>
    <row r="3135" spans="1:19" x14ac:dyDescent="0.45">
      <c r="A3135">
        <v>15646227</v>
      </c>
      <c r="B3135" t="s">
        <v>1606</v>
      </c>
      <c r="C3135">
        <v>682</v>
      </c>
      <c r="D3135" t="s">
        <v>19</v>
      </c>
      <c r="E3135" t="s">
        <v>20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  <c r="N3135" t="s">
        <v>46</v>
      </c>
      <c r="O3135" t="s">
        <v>36</v>
      </c>
      <c r="P3135" t="s">
        <v>28</v>
      </c>
      <c r="Q3135" t="s">
        <v>24</v>
      </c>
      <c r="R3135" t="s">
        <v>25</v>
      </c>
      <c r="S3135" t="str">
        <f t="shared" si="48"/>
        <v/>
      </c>
    </row>
    <row r="3136" spans="1:19" x14ac:dyDescent="0.45">
      <c r="A3136">
        <v>15660541</v>
      </c>
      <c r="B3136" t="s">
        <v>184</v>
      </c>
      <c r="C3136">
        <v>694</v>
      </c>
      <c r="D3136" t="s">
        <v>19</v>
      </c>
      <c r="E3136" t="s">
        <v>41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  <c r="N3136" t="s">
        <v>35</v>
      </c>
      <c r="O3136" t="s">
        <v>36</v>
      </c>
      <c r="P3136" t="s">
        <v>39</v>
      </c>
      <c r="Q3136" t="s">
        <v>47</v>
      </c>
      <c r="R3136" t="s">
        <v>25</v>
      </c>
      <c r="S3136" t="str">
        <f t="shared" si="48"/>
        <v/>
      </c>
    </row>
    <row r="3137" spans="1:19" x14ac:dyDescent="0.45">
      <c r="A3137">
        <v>15753874</v>
      </c>
      <c r="B3137" t="s">
        <v>610</v>
      </c>
      <c r="C3137">
        <v>694</v>
      </c>
      <c r="D3137" t="s">
        <v>19</v>
      </c>
      <c r="E3137" t="s">
        <v>41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  <c r="N3137" t="s">
        <v>35</v>
      </c>
      <c r="O3137" t="s">
        <v>36</v>
      </c>
      <c r="P3137" t="s">
        <v>39</v>
      </c>
      <c r="Q3137" t="s">
        <v>53</v>
      </c>
      <c r="R3137" t="s">
        <v>25</v>
      </c>
      <c r="S3137" t="str">
        <f t="shared" si="48"/>
        <v/>
      </c>
    </row>
    <row r="3138" spans="1:19" x14ac:dyDescent="0.45">
      <c r="A3138">
        <v>15617877</v>
      </c>
      <c r="B3138" t="s">
        <v>1607</v>
      </c>
      <c r="C3138">
        <v>607</v>
      </c>
      <c r="D3138" t="s">
        <v>19</v>
      </c>
      <c r="E3138" t="s">
        <v>41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  <c r="N3138" t="s">
        <v>21</v>
      </c>
      <c r="O3138" t="s">
        <v>22</v>
      </c>
      <c r="P3138" t="s">
        <v>23</v>
      </c>
      <c r="Q3138" t="s">
        <v>24</v>
      </c>
      <c r="R3138" t="s">
        <v>33</v>
      </c>
      <c r="S3138" t="str">
        <f t="shared" si="48"/>
        <v/>
      </c>
    </row>
    <row r="3139" spans="1:19" x14ac:dyDescent="0.45">
      <c r="A3139">
        <v>15772073</v>
      </c>
      <c r="B3139" t="s">
        <v>1608</v>
      </c>
      <c r="C3139">
        <v>664</v>
      </c>
      <c r="D3139" t="s">
        <v>19</v>
      </c>
      <c r="E3139" t="s">
        <v>41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  <c r="N3139" t="s">
        <v>21</v>
      </c>
      <c r="O3139" t="s">
        <v>22</v>
      </c>
      <c r="P3139" t="s">
        <v>23</v>
      </c>
      <c r="Q3139" t="s">
        <v>53</v>
      </c>
      <c r="R3139" t="s">
        <v>25</v>
      </c>
      <c r="S3139" t="str">
        <f t="shared" ref="S3139:S3202" si="49">IF(AND(M3139=1,H3139&gt;=100000),"PRIORITY SAVE","")</f>
        <v/>
      </c>
    </row>
    <row r="3140" spans="1:19" x14ac:dyDescent="0.45">
      <c r="A3140">
        <v>15701537</v>
      </c>
      <c r="B3140" t="s">
        <v>1609</v>
      </c>
      <c r="C3140">
        <v>756</v>
      </c>
      <c r="D3140" t="s">
        <v>19</v>
      </c>
      <c r="E3140" t="s">
        <v>41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  <c r="N3140" t="s">
        <v>85</v>
      </c>
      <c r="O3140" t="s">
        <v>68</v>
      </c>
      <c r="P3140" t="s">
        <v>23</v>
      </c>
      <c r="Q3140" t="s">
        <v>24</v>
      </c>
      <c r="R3140" t="s">
        <v>25</v>
      </c>
      <c r="S3140" t="str">
        <f t="shared" si="49"/>
        <v/>
      </c>
    </row>
    <row r="3141" spans="1:19" x14ac:dyDescent="0.45">
      <c r="A3141">
        <v>15736228</v>
      </c>
      <c r="B3141" t="s">
        <v>559</v>
      </c>
      <c r="C3141">
        <v>645</v>
      </c>
      <c r="D3141" t="s">
        <v>19</v>
      </c>
      <c r="E3141" t="s">
        <v>20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  <c r="N3141" t="s">
        <v>21</v>
      </c>
      <c r="O3141" t="s">
        <v>22</v>
      </c>
      <c r="P3141" t="s">
        <v>39</v>
      </c>
      <c r="Q3141" t="s">
        <v>47</v>
      </c>
      <c r="R3141" t="s">
        <v>25</v>
      </c>
      <c r="S3141" t="str">
        <f t="shared" si="49"/>
        <v/>
      </c>
    </row>
    <row r="3142" spans="1:19" x14ac:dyDescent="0.45">
      <c r="A3142">
        <v>15780572</v>
      </c>
      <c r="B3142" t="s">
        <v>1610</v>
      </c>
      <c r="C3142">
        <v>653</v>
      </c>
      <c r="D3142" t="s">
        <v>27</v>
      </c>
      <c r="E3142" t="s">
        <v>41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  <c r="N3142" t="s">
        <v>35</v>
      </c>
      <c r="O3142" t="s">
        <v>22</v>
      </c>
      <c r="P3142" t="s">
        <v>23</v>
      </c>
      <c r="Q3142" t="s">
        <v>47</v>
      </c>
      <c r="R3142" t="s">
        <v>33</v>
      </c>
      <c r="S3142" t="str">
        <f t="shared" si="49"/>
        <v/>
      </c>
    </row>
    <row r="3143" spans="1:19" x14ac:dyDescent="0.45">
      <c r="A3143">
        <v>15769596</v>
      </c>
      <c r="B3143" t="s">
        <v>65</v>
      </c>
      <c r="C3143">
        <v>710</v>
      </c>
      <c r="D3143" t="s">
        <v>45</v>
      </c>
      <c r="E3143" t="s">
        <v>20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  <c r="N3143" t="s">
        <v>46</v>
      </c>
      <c r="O3143" t="s">
        <v>36</v>
      </c>
      <c r="P3143" t="s">
        <v>39</v>
      </c>
      <c r="Q3143" t="s">
        <v>24</v>
      </c>
      <c r="R3143" t="s">
        <v>33</v>
      </c>
      <c r="S3143" t="str">
        <f t="shared" si="49"/>
        <v>PRIORITY SAVE</v>
      </c>
    </row>
    <row r="3144" spans="1:19" x14ac:dyDescent="0.45">
      <c r="A3144">
        <v>15586996</v>
      </c>
      <c r="B3144" t="s">
        <v>72</v>
      </c>
      <c r="C3144">
        <v>697</v>
      </c>
      <c r="D3144" t="s">
        <v>19</v>
      </c>
      <c r="E3144" t="s">
        <v>20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  <c r="N3144" t="s">
        <v>85</v>
      </c>
      <c r="O3144" t="s">
        <v>36</v>
      </c>
      <c r="P3144" t="s">
        <v>23</v>
      </c>
      <c r="Q3144" t="s">
        <v>32</v>
      </c>
      <c r="R3144" t="s">
        <v>33</v>
      </c>
      <c r="S3144" t="str">
        <f t="shared" si="49"/>
        <v/>
      </c>
    </row>
    <row r="3145" spans="1:19" x14ac:dyDescent="0.45">
      <c r="A3145">
        <v>15722061</v>
      </c>
      <c r="B3145" t="s">
        <v>299</v>
      </c>
      <c r="C3145">
        <v>619</v>
      </c>
      <c r="D3145" t="s">
        <v>45</v>
      </c>
      <c r="E3145" t="s">
        <v>20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  <c r="N3145" t="s">
        <v>21</v>
      </c>
      <c r="O3145" t="s">
        <v>22</v>
      </c>
      <c r="P3145" t="s">
        <v>39</v>
      </c>
      <c r="Q3145" t="s">
        <v>32</v>
      </c>
      <c r="R3145" t="s">
        <v>33</v>
      </c>
      <c r="S3145" t="str">
        <f t="shared" si="49"/>
        <v/>
      </c>
    </row>
    <row r="3146" spans="1:19" x14ac:dyDescent="0.45">
      <c r="A3146">
        <v>15638003</v>
      </c>
      <c r="B3146" t="s">
        <v>1611</v>
      </c>
      <c r="C3146">
        <v>648</v>
      </c>
      <c r="D3146" t="s">
        <v>27</v>
      </c>
      <c r="E3146" t="s">
        <v>41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  <c r="N3146" t="s">
        <v>43</v>
      </c>
      <c r="O3146" t="s">
        <v>22</v>
      </c>
      <c r="P3146" t="s">
        <v>28</v>
      </c>
      <c r="Q3146" t="s">
        <v>24</v>
      </c>
      <c r="R3146" t="s">
        <v>25</v>
      </c>
      <c r="S3146" t="str">
        <f t="shared" si="49"/>
        <v/>
      </c>
    </row>
    <row r="3147" spans="1:19" x14ac:dyDescent="0.45">
      <c r="A3147">
        <v>15775590</v>
      </c>
      <c r="B3147" t="s">
        <v>831</v>
      </c>
      <c r="C3147">
        <v>482</v>
      </c>
      <c r="D3147" t="s">
        <v>45</v>
      </c>
      <c r="E3147" t="s">
        <v>20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  <c r="N3147" t="s">
        <v>21</v>
      </c>
      <c r="O3147" t="s">
        <v>30</v>
      </c>
      <c r="P3147" t="s">
        <v>28</v>
      </c>
      <c r="Q3147" t="s">
        <v>24</v>
      </c>
      <c r="R3147" t="s">
        <v>25</v>
      </c>
      <c r="S3147" t="str">
        <f t="shared" si="49"/>
        <v/>
      </c>
    </row>
    <row r="3148" spans="1:19" x14ac:dyDescent="0.45">
      <c r="A3148">
        <v>15730688</v>
      </c>
      <c r="B3148" t="s">
        <v>1612</v>
      </c>
      <c r="C3148">
        <v>548</v>
      </c>
      <c r="D3148" t="s">
        <v>19</v>
      </c>
      <c r="E3148" t="s">
        <v>20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  <c r="N3148" t="s">
        <v>46</v>
      </c>
      <c r="O3148" t="s">
        <v>30</v>
      </c>
      <c r="P3148" t="s">
        <v>39</v>
      </c>
      <c r="Q3148" t="s">
        <v>32</v>
      </c>
      <c r="R3148" t="s">
        <v>33</v>
      </c>
      <c r="S3148" t="str">
        <f t="shared" si="49"/>
        <v>PRIORITY SAVE</v>
      </c>
    </row>
    <row r="3149" spans="1:19" x14ac:dyDescent="0.45">
      <c r="A3149">
        <v>15753102</v>
      </c>
      <c r="B3149" t="s">
        <v>1104</v>
      </c>
      <c r="C3149">
        <v>752</v>
      </c>
      <c r="D3149" t="s">
        <v>27</v>
      </c>
      <c r="E3149" t="s">
        <v>41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  <c r="N3149" t="s">
        <v>21</v>
      </c>
      <c r="O3149" t="s">
        <v>68</v>
      </c>
      <c r="P3149" t="s">
        <v>28</v>
      </c>
      <c r="Q3149" t="s">
        <v>32</v>
      </c>
      <c r="R3149" t="s">
        <v>25</v>
      </c>
      <c r="S3149" t="str">
        <f t="shared" si="49"/>
        <v/>
      </c>
    </row>
    <row r="3150" spans="1:19" x14ac:dyDescent="0.45">
      <c r="A3150">
        <v>15810075</v>
      </c>
      <c r="B3150" t="s">
        <v>1129</v>
      </c>
      <c r="C3150">
        <v>648</v>
      </c>
      <c r="D3150" t="s">
        <v>19</v>
      </c>
      <c r="E3150" t="s">
        <v>20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  <c r="N3150" t="s">
        <v>35</v>
      </c>
      <c r="O3150" t="s">
        <v>22</v>
      </c>
      <c r="P3150" t="s">
        <v>39</v>
      </c>
      <c r="Q3150" t="s">
        <v>32</v>
      </c>
      <c r="R3150" t="s">
        <v>33</v>
      </c>
      <c r="S3150" t="str">
        <f t="shared" si="49"/>
        <v>PRIORITY SAVE</v>
      </c>
    </row>
    <row r="3151" spans="1:19" x14ac:dyDescent="0.45">
      <c r="A3151">
        <v>15723373</v>
      </c>
      <c r="B3151" t="s">
        <v>713</v>
      </c>
      <c r="C3151">
        <v>643</v>
      </c>
      <c r="D3151" t="s">
        <v>27</v>
      </c>
      <c r="E3151" t="s">
        <v>20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  <c r="N3151" t="s">
        <v>35</v>
      </c>
      <c r="O3151" t="s">
        <v>22</v>
      </c>
      <c r="P3151" t="s">
        <v>39</v>
      </c>
      <c r="Q3151" t="s">
        <v>32</v>
      </c>
      <c r="R3151" t="s">
        <v>25</v>
      </c>
      <c r="S3151" t="str">
        <f t="shared" si="49"/>
        <v/>
      </c>
    </row>
    <row r="3152" spans="1:19" x14ac:dyDescent="0.45">
      <c r="A3152">
        <v>15795298</v>
      </c>
      <c r="B3152" t="s">
        <v>1213</v>
      </c>
      <c r="C3152">
        <v>573</v>
      </c>
      <c r="D3152" t="s">
        <v>45</v>
      </c>
      <c r="E3152" t="s">
        <v>20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  <c r="N3152" t="s">
        <v>35</v>
      </c>
      <c r="O3152" t="s">
        <v>30</v>
      </c>
      <c r="P3152" t="s">
        <v>31</v>
      </c>
      <c r="Q3152" t="s">
        <v>53</v>
      </c>
      <c r="R3152" t="s">
        <v>33</v>
      </c>
      <c r="S3152" t="str">
        <f t="shared" si="49"/>
        <v/>
      </c>
    </row>
    <row r="3153" spans="1:19" x14ac:dyDescent="0.45">
      <c r="A3153">
        <v>15584320</v>
      </c>
      <c r="B3153" t="s">
        <v>318</v>
      </c>
      <c r="C3153">
        <v>686</v>
      </c>
      <c r="D3153" t="s">
        <v>19</v>
      </c>
      <c r="E3153" t="s">
        <v>20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  <c r="N3153" t="s">
        <v>35</v>
      </c>
      <c r="O3153" t="s">
        <v>36</v>
      </c>
      <c r="P3153" t="s">
        <v>39</v>
      </c>
      <c r="Q3153" t="s">
        <v>47</v>
      </c>
      <c r="R3153" t="s">
        <v>25</v>
      </c>
      <c r="S3153" t="str">
        <f t="shared" si="49"/>
        <v/>
      </c>
    </row>
    <row r="3154" spans="1:19" x14ac:dyDescent="0.45">
      <c r="A3154">
        <v>15724161</v>
      </c>
      <c r="B3154" t="s">
        <v>1613</v>
      </c>
      <c r="C3154">
        <v>644</v>
      </c>
      <c r="D3154" t="s">
        <v>19</v>
      </c>
      <c r="E3154" t="s">
        <v>20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  <c r="N3154" t="s">
        <v>21</v>
      </c>
      <c r="O3154" t="s">
        <v>22</v>
      </c>
      <c r="P3154" t="s">
        <v>39</v>
      </c>
      <c r="Q3154" t="s">
        <v>53</v>
      </c>
      <c r="R3154" t="s">
        <v>33</v>
      </c>
      <c r="S3154" t="str">
        <f t="shared" si="49"/>
        <v>PRIORITY SAVE</v>
      </c>
    </row>
    <row r="3155" spans="1:19" x14ac:dyDescent="0.45">
      <c r="A3155">
        <v>15750056</v>
      </c>
      <c r="B3155" t="s">
        <v>1614</v>
      </c>
      <c r="C3155">
        <v>702</v>
      </c>
      <c r="D3155" t="s">
        <v>19</v>
      </c>
      <c r="E3155" t="s">
        <v>20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  <c r="N3155" t="s">
        <v>46</v>
      </c>
      <c r="O3155" t="s">
        <v>36</v>
      </c>
      <c r="P3155" t="s">
        <v>39</v>
      </c>
      <c r="Q3155" t="s">
        <v>32</v>
      </c>
      <c r="R3155" t="s">
        <v>25</v>
      </c>
      <c r="S3155" t="str">
        <f t="shared" si="49"/>
        <v/>
      </c>
    </row>
    <row r="3156" spans="1:19" x14ac:dyDescent="0.45">
      <c r="A3156">
        <v>15609637</v>
      </c>
      <c r="B3156" t="s">
        <v>483</v>
      </c>
      <c r="C3156">
        <v>652</v>
      </c>
      <c r="D3156" t="s">
        <v>19</v>
      </c>
      <c r="E3156" t="s">
        <v>41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  <c r="N3156" t="s">
        <v>43</v>
      </c>
      <c r="O3156" t="s">
        <v>22</v>
      </c>
      <c r="P3156" t="s">
        <v>23</v>
      </c>
      <c r="Q3156" t="s">
        <v>32</v>
      </c>
      <c r="R3156" t="s">
        <v>33</v>
      </c>
      <c r="S3156" t="str">
        <f t="shared" si="49"/>
        <v/>
      </c>
    </row>
    <row r="3157" spans="1:19" x14ac:dyDescent="0.45">
      <c r="A3157">
        <v>15794493</v>
      </c>
      <c r="B3157" t="s">
        <v>1477</v>
      </c>
      <c r="C3157">
        <v>641</v>
      </c>
      <c r="D3157" t="s">
        <v>27</v>
      </c>
      <c r="E3157" t="s">
        <v>41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  <c r="N3157" t="s">
        <v>35</v>
      </c>
      <c r="O3157" t="s">
        <v>22</v>
      </c>
      <c r="P3157" t="s">
        <v>23</v>
      </c>
      <c r="Q3157" t="s">
        <v>32</v>
      </c>
      <c r="R3157" t="s">
        <v>33</v>
      </c>
      <c r="S3157" t="str">
        <f t="shared" si="49"/>
        <v/>
      </c>
    </row>
    <row r="3158" spans="1:19" x14ac:dyDescent="0.45">
      <c r="A3158">
        <v>15569641</v>
      </c>
      <c r="B3158" t="s">
        <v>726</v>
      </c>
      <c r="C3158">
        <v>692</v>
      </c>
      <c r="D3158" t="s">
        <v>45</v>
      </c>
      <c r="E3158" t="s">
        <v>20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  <c r="N3158" t="s">
        <v>21</v>
      </c>
      <c r="O3158" t="s">
        <v>36</v>
      </c>
      <c r="P3158" t="s">
        <v>39</v>
      </c>
      <c r="Q3158" t="s">
        <v>32</v>
      </c>
      <c r="R3158" t="s">
        <v>25</v>
      </c>
      <c r="S3158" t="str">
        <f t="shared" si="49"/>
        <v>PRIORITY SAVE</v>
      </c>
    </row>
    <row r="3159" spans="1:19" x14ac:dyDescent="0.45">
      <c r="A3159">
        <v>15815236</v>
      </c>
      <c r="B3159" t="s">
        <v>821</v>
      </c>
      <c r="C3159">
        <v>574</v>
      </c>
      <c r="D3159" t="s">
        <v>27</v>
      </c>
      <c r="E3159" t="s">
        <v>41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  <c r="N3159" t="s">
        <v>35</v>
      </c>
      <c r="O3159" t="s">
        <v>30</v>
      </c>
      <c r="P3159" t="s">
        <v>23</v>
      </c>
      <c r="Q3159" t="s">
        <v>47</v>
      </c>
      <c r="R3159" t="s">
        <v>33</v>
      </c>
      <c r="S3159" t="str">
        <f t="shared" si="49"/>
        <v/>
      </c>
    </row>
    <row r="3160" spans="1:19" x14ac:dyDescent="0.45">
      <c r="A3160">
        <v>15811177</v>
      </c>
      <c r="B3160" t="s">
        <v>599</v>
      </c>
      <c r="C3160">
        <v>643</v>
      </c>
      <c r="D3160" t="s">
        <v>19</v>
      </c>
      <c r="E3160" t="s">
        <v>20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  <c r="N3160" t="s">
        <v>35</v>
      </c>
      <c r="O3160" t="s">
        <v>22</v>
      </c>
      <c r="P3160" t="s">
        <v>31</v>
      </c>
      <c r="Q3160" t="s">
        <v>47</v>
      </c>
      <c r="R3160" t="s">
        <v>25</v>
      </c>
      <c r="S3160" t="str">
        <f t="shared" si="49"/>
        <v/>
      </c>
    </row>
    <row r="3161" spans="1:19" x14ac:dyDescent="0.45">
      <c r="A3161">
        <v>15680587</v>
      </c>
      <c r="B3161" t="s">
        <v>693</v>
      </c>
      <c r="C3161">
        <v>834</v>
      </c>
      <c r="D3161" t="s">
        <v>19</v>
      </c>
      <c r="E3161" t="s">
        <v>41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  <c r="N3161" t="s">
        <v>46</v>
      </c>
      <c r="O3161" t="s">
        <v>38</v>
      </c>
      <c r="P3161" t="s">
        <v>39</v>
      </c>
      <c r="Q3161" t="s">
        <v>47</v>
      </c>
      <c r="R3161" t="s">
        <v>25</v>
      </c>
      <c r="S3161" t="str">
        <f t="shared" si="49"/>
        <v/>
      </c>
    </row>
    <row r="3162" spans="1:19" x14ac:dyDescent="0.45">
      <c r="A3162">
        <v>15672821</v>
      </c>
      <c r="B3162" t="s">
        <v>785</v>
      </c>
      <c r="C3162">
        <v>591</v>
      </c>
      <c r="D3162" t="s">
        <v>19</v>
      </c>
      <c r="E3162" t="s">
        <v>41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  <c r="N3162" t="s">
        <v>46</v>
      </c>
      <c r="O3162" t="s">
        <v>22</v>
      </c>
      <c r="P3162" t="s">
        <v>23</v>
      </c>
      <c r="Q3162" t="s">
        <v>47</v>
      </c>
      <c r="R3162" t="s">
        <v>33</v>
      </c>
      <c r="S3162" t="str">
        <f t="shared" si="49"/>
        <v/>
      </c>
    </row>
    <row r="3163" spans="1:19" x14ac:dyDescent="0.45">
      <c r="A3163">
        <v>15767681</v>
      </c>
      <c r="B3163" t="s">
        <v>1615</v>
      </c>
      <c r="C3163">
        <v>470</v>
      </c>
      <c r="D3163" t="s">
        <v>27</v>
      </c>
      <c r="E3163" t="s">
        <v>41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  <c r="N3163" t="s">
        <v>35</v>
      </c>
      <c r="O3163" t="s">
        <v>30</v>
      </c>
      <c r="P3163" t="s">
        <v>23</v>
      </c>
      <c r="Q3163" t="s">
        <v>53</v>
      </c>
      <c r="R3163" t="s">
        <v>33</v>
      </c>
      <c r="S3163" t="str">
        <f t="shared" si="49"/>
        <v/>
      </c>
    </row>
    <row r="3164" spans="1:19" x14ac:dyDescent="0.45">
      <c r="A3164">
        <v>15600379</v>
      </c>
      <c r="B3164" t="s">
        <v>401</v>
      </c>
      <c r="C3164">
        <v>608</v>
      </c>
      <c r="D3164" t="s">
        <v>27</v>
      </c>
      <c r="E3164" t="s">
        <v>41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  <c r="N3164" t="s">
        <v>35</v>
      </c>
      <c r="O3164" t="s">
        <v>22</v>
      </c>
      <c r="P3164" t="s">
        <v>28</v>
      </c>
      <c r="Q3164" t="s">
        <v>32</v>
      </c>
      <c r="R3164" t="s">
        <v>25</v>
      </c>
      <c r="S3164" t="str">
        <f t="shared" si="49"/>
        <v/>
      </c>
    </row>
    <row r="3165" spans="1:19" x14ac:dyDescent="0.45">
      <c r="A3165">
        <v>15801336</v>
      </c>
      <c r="B3165" t="s">
        <v>509</v>
      </c>
      <c r="C3165">
        <v>649</v>
      </c>
      <c r="D3165" t="s">
        <v>45</v>
      </c>
      <c r="E3165" t="s">
        <v>20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  <c r="N3165" t="s">
        <v>35</v>
      </c>
      <c r="O3165" t="s">
        <v>22</v>
      </c>
      <c r="P3165" t="s">
        <v>39</v>
      </c>
      <c r="Q3165" t="s">
        <v>32</v>
      </c>
      <c r="R3165" t="s">
        <v>25</v>
      </c>
      <c r="S3165" t="str">
        <f t="shared" si="49"/>
        <v>PRIORITY SAVE</v>
      </c>
    </row>
    <row r="3166" spans="1:19" x14ac:dyDescent="0.45">
      <c r="A3166">
        <v>15721592</v>
      </c>
      <c r="B3166" t="s">
        <v>1616</v>
      </c>
      <c r="C3166">
        <v>665</v>
      </c>
      <c r="D3166" t="s">
        <v>19</v>
      </c>
      <c r="E3166" t="s">
        <v>20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  <c r="N3166" t="s">
        <v>35</v>
      </c>
      <c r="O3166" t="s">
        <v>22</v>
      </c>
      <c r="P3166" t="s">
        <v>23</v>
      </c>
      <c r="Q3166" t="s">
        <v>47</v>
      </c>
      <c r="R3166" t="s">
        <v>33</v>
      </c>
      <c r="S3166" t="str">
        <f t="shared" si="49"/>
        <v/>
      </c>
    </row>
    <row r="3167" spans="1:19" x14ac:dyDescent="0.45">
      <c r="A3167">
        <v>15581282</v>
      </c>
      <c r="B3167" t="s">
        <v>983</v>
      </c>
      <c r="C3167">
        <v>651</v>
      </c>
      <c r="D3167" t="s">
        <v>19</v>
      </c>
      <c r="E3167" t="s">
        <v>20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  <c r="N3167" t="s">
        <v>35</v>
      </c>
      <c r="O3167" t="s">
        <v>22</v>
      </c>
      <c r="P3167" t="s">
        <v>23</v>
      </c>
      <c r="Q3167" t="s">
        <v>32</v>
      </c>
      <c r="R3167" t="s">
        <v>25</v>
      </c>
      <c r="S3167" t="str">
        <f t="shared" si="49"/>
        <v/>
      </c>
    </row>
    <row r="3168" spans="1:19" x14ac:dyDescent="0.45">
      <c r="A3168">
        <v>15746203</v>
      </c>
      <c r="B3168" t="s">
        <v>214</v>
      </c>
      <c r="C3168">
        <v>555</v>
      </c>
      <c r="D3168" t="s">
        <v>45</v>
      </c>
      <c r="E3168" t="s">
        <v>41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  <c r="N3168" t="s">
        <v>85</v>
      </c>
      <c r="O3168" t="s">
        <v>30</v>
      </c>
      <c r="P3168" t="s">
        <v>39</v>
      </c>
      <c r="Q3168" t="s">
        <v>47</v>
      </c>
      <c r="R3168" t="s">
        <v>25</v>
      </c>
      <c r="S3168" t="str">
        <f t="shared" si="49"/>
        <v>PRIORITY SAVE</v>
      </c>
    </row>
    <row r="3169" spans="1:19" x14ac:dyDescent="0.45">
      <c r="A3169">
        <v>15583137</v>
      </c>
      <c r="B3169" t="s">
        <v>1124</v>
      </c>
      <c r="C3169">
        <v>637</v>
      </c>
      <c r="D3169" t="s">
        <v>19</v>
      </c>
      <c r="E3169" t="s">
        <v>20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  <c r="N3169" t="s">
        <v>21</v>
      </c>
      <c r="O3169" t="s">
        <v>22</v>
      </c>
      <c r="P3169" t="s">
        <v>39</v>
      </c>
      <c r="Q3169" t="s">
        <v>32</v>
      </c>
      <c r="R3169" t="s">
        <v>33</v>
      </c>
      <c r="S3169" t="str">
        <f t="shared" si="49"/>
        <v>PRIORITY SAVE</v>
      </c>
    </row>
    <row r="3170" spans="1:19" x14ac:dyDescent="0.45">
      <c r="A3170">
        <v>15680752</v>
      </c>
      <c r="B3170" t="s">
        <v>1617</v>
      </c>
      <c r="C3170">
        <v>675</v>
      </c>
      <c r="D3170" t="s">
        <v>19</v>
      </c>
      <c r="E3170" t="s">
        <v>20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  <c r="N3170" t="s">
        <v>21</v>
      </c>
      <c r="O3170" t="s">
        <v>36</v>
      </c>
      <c r="P3170" t="s">
        <v>23</v>
      </c>
      <c r="Q3170" t="s">
        <v>24</v>
      </c>
      <c r="R3170" t="s">
        <v>25</v>
      </c>
      <c r="S3170" t="str">
        <f t="shared" si="49"/>
        <v/>
      </c>
    </row>
    <row r="3171" spans="1:19" x14ac:dyDescent="0.45">
      <c r="A3171">
        <v>15688172</v>
      </c>
      <c r="B3171" t="s">
        <v>335</v>
      </c>
      <c r="C3171">
        <v>677</v>
      </c>
      <c r="D3171" t="s">
        <v>27</v>
      </c>
      <c r="E3171" t="s">
        <v>41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  <c r="N3171" t="s">
        <v>21</v>
      </c>
      <c r="O3171" t="s">
        <v>36</v>
      </c>
      <c r="P3171" t="s">
        <v>23</v>
      </c>
      <c r="Q3171" t="s">
        <v>47</v>
      </c>
      <c r="R3171" t="s">
        <v>33</v>
      </c>
      <c r="S3171" t="str">
        <f t="shared" si="49"/>
        <v/>
      </c>
    </row>
    <row r="3172" spans="1:19" x14ac:dyDescent="0.45">
      <c r="A3172">
        <v>15791373</v>
      </c>
      <c r="B3172" t="s">
        <v>1338</v>
      </c>
      <c r="C3172">
        <v>850</v>
      </c>
      <c r="D3172" t="s">
        <v>45</v>
      </c>
      <c r="E3172" t="s">
        <v>20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  <c r="N3172" t="s">
        <v>35</v>
      </c>
      <c r="O3172" t="s">
        <v>38</v>
      </c>
      <c r="P3172" t="s">
        <v>28</v>
      </c>
      <c r="Q3172" t="s">
        <v>24</v>
      </c>
      <c r="R3172" t="s">
        <v>25</v>
      </c>
      <c r="S3172" t="str">
        <f t="shared" si="49"/>
        <v/>
      </c>
    </row>
    <row r="3173" spans="1:19" x14ac:dyDescent="0.45">
      <c r="A3173">
        <v>15589449</v>
      </c>
      <c r="B3173" t="s">
        <v>1618</v>
      </c>
      <c r="C3173">
        <v>815</v>
      </c>
      <c r="D3173" t="s">
        <v>19</v>
      </c>
      <c r="E3173" t="s">
        <v>20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  <c r="N3173" t="s">
        <v>43</v>
      </c>
      <c r="O3173" t="s">
        <v>38</v>
      </c>
      <c r="P3173" t="s">
        <v>23</v>
      </c>
      <c r="Q3173" t="s">
        <v>47</v>
      </c>
      <c r="R3173" t="s">
        <v>33</v>
      </c>
      <c r="S3173" t="str">
        <f t="shared" si="49"/>
        <v/>
      </c>
    </row>
    <row r="3174" spans="1:19" x14ac:dyDescent="0.45">
      <c r="A3174">
        <v>15692819</v>
      </c>
      <c r="B3174" t="s">
        <v>297</v>
      </c>
      <c r="C3174">
        <v>665</v>
      </c>
      <c r="D3174" t="s">
        <v>45</v>
      </c>
      <c r="E3174" t="s">
        <v>41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  <c r="N3174" t="s">
        <v>35</v>
      </c>
      <c r="O3174" t="s">
        <v>22</v>
      </c>
      <c r="P3174" t="s">
        <v>39</v>
      </c>
      <c r="Q3174" t="s">
        <v>24</v>
      </c>
      <c r="R3174" t="s">
        <v>25</v>
      </c>
      <c r="S3174" t="str">
        <f t="shared" si="49"/>
        <v/>
      </c>
    </row>
    <row r="3175" spans="1:19" x14ac:dyDescent="0.45">
      <c r="A3175">
        <v>15727467</v>
      </c>
      <c r="B3175" t="s">
        <v>1619</v>
      </c>
      <c r="C3175">
        <v>485</v>
      </c>
      <c r="D3175" t="s">
        <v>19</v>
      </c>
      <c r="E3175" t="s">
        <v>20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  <c r="N3175" t="s">
        <v>46</v>
      </c>
      <c r="O3175" t="s">
        <v>30</v>
      </c>
      <c r="P3175" t="s">
        <v>23</v>
      </c>
      <c r="Q3175" t="s">
        <v>47</v>
      </c>
      <c r="R3175" t="s">
        <v>33</v>
      </c>
      <c r="S3175" t="str">
        <f t="shared" si="49"/>
        <v/>
      </c>
    </row>
    <row r="3176" spans="1:19" x14ac:dyDescent="0.45">
      <c r="A3176">
        <v>15734312</v>
      </c>
      <c r="B3176" t="s">
        <v>287</v>
      </c>
      <c r="C3176">
        <v>577</v>
      </c>
      <c r="D3176" t="s">
        <v>27</v>
      </c>
      <c r="E3176" t="s">
        <v>41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  <c r="N3176" t="s">
        <v>21</v>
      </c>
      <c r="O3176" t="s">
        <v>30</v>
      </c>
      <c r="P3176" t="s">
        <v>23</v>
      </c>
      <c r="Q3176" t="s">
        <v>32</v>
      </c>
      <c r="R3176" t="s">
        <v>33</v>
      </c>
      <c r="S3176" t="str">
        <f t="shared" si="49"/>
        <v/>
      </c>
    </row>
    <row r="3177" spans="1:19" x14ac:dyDescent="0.45">
      <c r="A3177">
        <v>15764604</v>
      </c>
      <c r="B3177" t="s">
        <v>366</v>
      </c>
      <c r="C3177">
        <v>586</v>
      </c>
      <c r="D3177" t="s">
        <v>19</v>
      </c>
      <c r="E3177" t="s">
        <v>20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  <c r="N3177" t="s">
        <v>35</v>
      </c>
      <c r="O3177" t="s">
        <v>22</v>
      </c>
      <c r="P3177" t="s">
        <v>31</v>
      </c>
      <c r="Q3177" t="s">
        <v>32</v>
      </c>
      <c r="R3177" t="s">
        <v>33</v>
      </c>
      <c r="S3177" t="str">
        <f t="shared" si="49"/>
        <v>PRIORITY SAVE</v>
      </c>
    </row>
    <row r="3178" spans="1:19" x14ac:dyDescent="0.45">
      <c r="A3178">
        <v>15613014</v>
      </c>
      <c r="B3178" t="s">
        <v>416</v>
      </c>
      <c r="C3178">
        <v>722</v>
      </c>
      <c r="D3178" t="s">
        <v>45</v>
      </c>
      <c r="E3178" t="s">
        <v>41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  <c r="N3178" t="s">
        <v>46</v>
      </c>
      <c r="O3178" t="s">
        <v>36</v>
      </c>
      <c r="P3178" t="s">
        <v>39</v>
      </c>
      <c r="Q3178" t="s">
        <v>24</v>
      </c>
      <c r="R3178" t="s">
        <v>33</v>
      </c>
      <c r="S3178" t="str">
        <f t="shared" si="49"/>
        <v/>
      </c>
    </row>
    <row r="3179" spans="1:19" x14ac:dyDescent="0.45">
      <c r="A3179">
        <v>15759684</v>
      </c>
      <c r="B3179" t="s">
        <v>207</v>
      </c>
      <c r="C3179">
        <v>528</v>
      </c>
      <c r="D3179" t="s">
        <v>19</v>
      </c>
      <c r="E3179" t="s">
        <v>20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  <c r="N3179" t="s">
        <v>46</v>
      </c>
      <c r="O3179" t="s">
        <v>30</v>
      </c>
      <c r="P3179" t="s">
        <v>31</v>
      </c>
      <c r="Q3179" t="s">
        <v>32</v>
      </c>
      <c r="R3179" t="s">
        <v>33</v>
      </c>
      <c r="S3179" t="str">
        <f t="shared" si="49"/>
        <v/>
      </c>
    </row>
    <row r="3180" spans="1:19" x14ac:dyDescent="0.45">
      <c r="A3180">
        <v>15609669</v>
      </c>
      <c r="B3180" t="s">
        <v>310</v>
      </c>
      <c r="C3180">
        <v>542</v>
      </c>
      <c r="D3180" t="s">
        <v>19</v>
      </c>
      <c r="E3180" t="s">
        <v>20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  <c r="N3180" t="s">
        <v>35</v>
      </c>
      <c r="O3180" t="s">
        <v>30</v>
      </c>
      <c r="P3180" t="s">
        <v>39</v>
      </c>
      <c r="Q3180" t="s">
        <v>47</v>
      </c>
      <c r="R3180" t="s">
        <v>33</v>
      </c>
      <c r="S3180" t="str">
        <f t="shared" si="49"/>
        <v/>
      </c>
    </row>
    <row r="3181" spans="1:19" x14ac:dyDescent="0.45">
      <c r="A3181">
        <v>15685536</v>
      </c>
      <c r="B3181" t="s">
        <v>40</v>
      </c>
      <c r="C3181">
        <v>552</v>
      </c>
      <c r="D3181" t="s">
        <v>19</v>
      </c>
      <c r="E3181" t="s">
        <v>20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  <c r="N3181" t="s">
        <v>35</v>
      </c>
      <c r="O3181" t="s">
        <v>30</v>
      </c>
      <c r="P3181" t="s">
        <v>23</v>
      </c>
      <c r="Q3181" t="s">
        <v>47</v>
      </c>
      <c r="R3181" t="s">
        <v>33</v>
      </c>
      <c r="S3181" t="str">
        <f t="shared" si="49"/>
        <v/>
      </c>
    </row>
    <row r="3182" spans="1:19" x14ac:dyDescent="0.45">
      <c r="A3182">
        <v>15750447</v>
      </c>
      <c r="B3182" t="s">
        <v>1418</v>
      </c>
      <c r="C3182">
        <v>678</v>
      </c>
      <c r="D3182" t="s">
        <v>19</v>
      </c>
      <c r="E3182" t="s">
        <v>20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  <c r="N3182" t="s">
        <v>85</v>
      </c>
      <c r="O3182" t="s">
        <v>36</v>
      </c>
      <c r="P3182" t="s">
        <v>39</v>
      </c>
      <c r="Q3182" t="s">
        <v>53</v>
      </c>
      <c r="R3182" t="s">
        <v>25</v>
      </c>
      <c r="S3182" t="str">
        <f t="shared" si="49"/>
        <v>PRIORITY SAVE</v>
      </c>
    </row>
    <row r="3183" spans="1:19" x14ac:dyDescent="0.45">
      <c r="A3183">
        <v>15663249</v>
      </c>
      <c r="B3183" t="s">
        <v>575</v>
      </c>
      <c r="C3183">
        <v>575</v>
      </c>
      <c r="D3183" t="s">
        <v>27</v>
      </c>
      <c r="E3183" t="s">
        <v>20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  <c r="N3183" t="s">
        <v>35</v>
      </c>
      <c r="O3183" t="s">
        <v>30</v>
      </c>
      <c r="P3183" t="s">
        <v>39</v>
      </c>
      <c r="Q3183" t="s">
        <v>53</v>
      </c>
      <c r="R3183" t="s">
        <v>25</v>
      </c>
      <c r="S3183" t="str">
        <f t="shared" si="49"/>
        <v/>
      </c>
    </row>
    <row r="3184" spans="1:19" x14ac:dyDescent="0.45">
      <c r="A3184">
        <v>15638646</v>
      </c>
      <c r="B3184" t="s">
        <v>983</v>
      </c>
      <c r="C3184">
        <v>669</v>
      </c>
      <c r="D3184" t="s">
        <v>19</v>
      </c>
      <c r="E3184" t="s">
        <v>20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  <c r="N3184" t="s">
        <v>21</v>
      </c>
      <c r="O3184" t="s">
        <v>22</v>
      </c>
      <c r="P3184" t="s">
        <v>31</v>
      </c>
      <c r="Q3184" t="s">
        <v>24</v>
      </c>
      <c r="R3184" t="s">
        <v>25</v>
      </c>
      <c r="S3184" t="str">
        <f t="shared" si="49"/>
        <v/>
      </c>
    </row>
    <row r="3185" spans="1:19" x14ac:dyDescent="0.45">
      <c r="A3185">
        <v>15734161</v>
      </c>
      <c r="B3185" t="s">
        <v>640</v>
      </c>
      <c r="C3185">
        <v>636</v>
      </c>
      <c r="D3185" t="s">
        <v>19</v>
      </c>
      <c r="E3185" t="s">
        <v>41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  <c r="N3185" t="s">
        <v>21</v>
      </c>
      <c r="O3185" t="s">
        <v>22</v>
      </c>
      <c r="P3185" t="s">
        <v>23</v>
      </c>
      <c r="Q3185" t="s">
        <v>32</v>
      </c>
      <c r="R3185" t="s">
        <v>33</v>
      </c>
      <c r="S3185" t="str">
        <f t="shared" si="49"/>
        <v/>
      </c>
    </row>
    <row r="3186" spans="1:19" x14ac:dyDescent="0.45">
      <c r="A3186">
        <v>15631070</v>
      </c>
      <c r="B3186" t="s">
        <v>1586</v>
      </c>
      <c r="C3186">
        <v>667</v>
      </c>
      <c r="D3186" t="s">
        <v>45</v>
      </c>
      <c r="E3186" t="s">
        <v>41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  <c r="N3186" t="s">
        <v>43</v>
      </c>
      <c r="O3186" t="s">
        <v>22</v>
      </c>
      <c r="P3186" t="s">
        <v>31</v>
      </c>
      <c r="Q3186" t="s">
        <v>53</v>
      </c>
      <c r="R3186" t="s">
        <v>25</v>
      </c>
      <c r="S3186" t="str">
        <f t="shared" si="49"/>
        <v>PRIORITY SAVE</v>
      </c>
    </row>
    <row r="3187" spans="1:19" x14ac:dyDescent="0.45">
      <c r="A3187">
        <v>15761950</v>
      </c>
      <c r="B3187" t="s">
        <v>1455</v>
      </c>
      <c r="C3187">
        <v>652</v>
      </c>
      <c r="D3187" t="s">
        <v>45</v>
      </c>
      <c r="E3187" t="s">
        <v>20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  <c r="N3187" t="s">
        <v>21</v>
      </c>
      <c r="O3187" t="s">
        <v>22</v>
      </c>
      <c r="P3187" t="s">
        <v>39</v>
      </c>
      <c r="Q3187" t="s">
        <v>53</v>
      </c>
      <c r="R3187" t="s">
        <v>25</v>
      </c>
      <c r="S3187" t="str">
        <f t="shared" si="49"/>
        <v>PRIORITY SAVE</v>
      </c>
    </row>
    <row r="3188" spans="1:19" x14ac:dyDescent="0.45">
      <c r="A3188">
        <v>15649668</v>
      </c>
      <c r="B3188" t="s">
        <v>768</v>
      </c>
      <c r="C3188">
        <v>637</v>
      </c>
      <c r="D3188" t="s">
        <v>45</v>
      </c>
      <c r="E3188" t="s">
        <v>20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  <c r="N3188" t="s">
        <v>35</v>
      </c>
      <c r="O3188" t="s">
        <v>22</v>
      </c>
      <c r="P3188" t="s">
        <v>39</v>
      </c>
      <c r="Q3188" t="s">
        <v>53</v>
      </c>
      <c r="R3188" t="s">
        <v>33</v>
      </c>
      <c r="S3188" t="str">
        <f t="shared" si="49"/>
        <v/>
      </c>
    </row>
    <row r="3189" spans="1:19" x14ac:dyDescent="0.45">
      <c r="A3189">
        <v>15713912</v>
      </c>
      <c r="B3189" t="s">
        <v>995</v>
      </c>
      <c r="C3189">
        <v>516</v>
      </c>
      <c r="D3189" t="s">
        <v>27</v>
      </c>
      <c r="E3189" t="s">
        <v>20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  <c r="N3189" t="s">
        <v>21</v>
      </c>
      <c r="O3189" t="s">
        <v>30</v>
      </c>
      <c r="P3189" t="s">
        <v>39</v>
      </c>
      <c r="Q3189" t="s">
        <v>32</v>
      </c>
      <c r="R3189" t="s">
        <v>25</v>
      </c>
      <c r="S3189" t="str">
        <f t="shared" si="49"/>
        <v/>
      </c>
    </row>
    <row r="3190" spans="1:19" x14ac:dyDescent="0.45">
      <c r="A3190">
        <v>15586757</v>
      </c>
      <c r="B3190" t="s">
        <v>1283</v>
      </c>
      <c r="C3190">
        <v>801</v>
      </c>
      <c r="D3190" t="s">
        <v>19</v>
      </c>
      <c r="E3190" t="s">
        <v>20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  <c r="N3190" t="s">
        <v>35</v>
      </c>
      <c r="O3190" t="s">
        <v>38</v>
      </c>
      <c r="P3190" t="s">
        <v>28</v>
      </c>
      <c r="Q3190" t="s">
        <v>47</v>
      </c>
      <c r="R3190" t="s">
        <v>25</v>
      </c>
      <c r="S3190" t="str">
        <f t="shared" si="49"/>
        <v/>
      </c>
    </row>
    <row r="3191" spans="1:19" x14ac:dyDescent="0.45">
      <c r="A3191">
        <v>15596522</v>
      </c>
      <c r="B3191" t="s">
        <v>1620</v>
      </c>
      <c r="C3191">
        <v>692</v>
      </c>
      <c r="D3191" t="s">
        <v>19</v>
      </c>
      <c r="E3191" t="s">
        <v>20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  <c r="N3191" t="s">
        <v>21</v>
      </c>
      <c r="O3191" t="s">
        <v>36</v>
      </c>
      <c r="P3191" t="s">
        <v>23</v>
      </c>
      <c r="Q3191" t="s">
        <v>24</v>
      </c>
      <c r="R3191" t="s">
        <v>33</v>
      </c>
      <c r="S3191" t="str">
        <f t="shared" si="49"/>
        <v/>
      </c>
    </row>
    <row r="3192" spans="1:19" x14ac:dyDescent="0.45">
      <c r="A3192">
        <v>15625395</v>
      </c>
      <c r="B3192" t="s">
        <v>1621</v>
      </c>
      <c r="C3192">
        <v>585</v>
      </c>
      <c r="D3192" t="s">
        <v>19</v>
      </c>
      <c r="E3192" t="s">
        <v>20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  <c r="N3192" t="s">
        <v>46</v>
      </c>
      <c r="O3192" t="s">
        <v>22</v>
      </c>
      <c r="P3192" t="s">
        <v>39</v>
      </c>
      <c r="Q3192" t="s">
        <v>32</v>
      </c>
      <c r="R3192" t="s">
        <v>25</v>
      </c>
      <c r="S3192" t="str">
        <f t="shared" si="49"/>
        <v/>
      </c>
    </row>
    <row r="3193" spans="1:19" x14ac:dyDescent="0.45">
      <c r="A3193">
        <v>15760570</v>
      </c>
      <c r="B3193" t="s">
        <v>839</v>
      </c>
      <c r="C3193">
        <v>590</v>
      </c>
      <c r="D3193" t="s">
        <v>19</v>
      </c>
      <c r="E3193" t="s">
        <v>41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  <c r="N3193" t="s">
        <v>35</v>
      </c>
      <c r="O3193" t="s">
        <v>22</v>
      </c>
      <c r="P3193" t="s">
        <v>23</v>
      </c>
      <c r="Q3193" t="s">
        <v>47</v>
      </c>
      <c r="R3193" t="s">
        <v>33</v>
      </c>
      <c r="S3193" t="str">
        <f t="shared" si="49"/>
        <v/>
      </c>
    </row>
    <row r="3194" spans="1:19" x14ac:dyDescent="0.45">
      <c r="A3194">
        <v>15566689</v>
      </c>
      <c r="B3194" t="s">
        <v>1622</v>
      </c>
      <c r="C3194">
        <v>554</v>
      </c>
      <c r="D3194" t="s">
        <v>27</v>
      </c>
      <c r="E3194" t="s">
        <v>41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  <c r="N3194" t="s">
        <v>85</v>
      </c>
      <c r="O3194" t="s">
        <v>30</v>
      </c>
      <c r="P3194" t="s">
        <v>23</v>
      </c>
      <c r="Q3194" t="s">
        <v>32</v>
      </c>
      <c r="R3194" t="s">
        <v>33</v>
      </c>
      <c r="S3194" t="str">
        <f t="shared" si="49"/>
        <v/>
      </c>
    </row>
    <row r="3195" spans="1:19" x14ac:dyDescent="0.45">
      <c r="A3195">
        <v>15725794</v>
      </c>
      <c r="B3195" t="s">
        <v>1623</v>
      </c>
      <c r="C3195">
        <v>659</v>
      </c>
      <c r="D3195" t="s">
        <v>19</v>
      </c>
      <c r="E3195" t="s">
        <v>20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  <c r="N3195" t="s">
        <v>21</v>
      </c>
      <c r="O3195" t="s">
        <v>22</v>
      </c>
      <c r="P3195" t="s">
        <v>23</v>
      </c>
      <c r="Q3195" t="s">
        <v>24</v>
      </c>
      <c r="R3195" t="s">
        <v>25</v>
      </c>
      <c r="S3195" t="str">
        <f t="shared" si="49"/>
        <v/>
      </c>
    </row>
    <row r="3196" spans="1:19" x14ac:dyDescent="0.45">
      <c r="A3196">
        <v>15673539</v>
      </c>
      <c r="B3196" t="s">
        <v>572</v>
      </c>
      <c r="C3196">
        <v>690</v>
      </c>
      <c r="D3196" t="s">
        <v>19</v>
      </c>
      <c r="E3196" t="s">
        <v>20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  <c r="N3196" t="s">
        <v>46</v>
      </c>
      <c r="O3196" t="s">
        <v>36</v>
      </c>
      <c r="P3196" t="s">
        <v>39</v>
      </c>
      <c r="Q3196" t="s">
        <v>47</v>
      </c>
      <c r="R3196" t="s">
        <v>25</v>
      </c>
      <c r="S3196" t="str">
        <f t="shared" si="49"/>
        <v/>
      </c>
    </row>
    <row r="3197" spans="1:19" x14ac:dyDescent="0.45">
      <c r="A3197">
        <v>15705298</v>
      </c>
      <c r="B3197" t="s">
        <v>337</v>
      </c>
      <c r="C3197">
        <v>697</v>
      </c>
      <c r="D3197" t="s">
        <v>45</v>
      </c>
      <c r="E3197" t="s">
        <v>41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  <c r="N3197" t="s">
        <v>46</v>
      </c>
      <c r="O3197" t="s">
        <v>36</v>
      </c>
      <c r="P3197" t="s">
        <v>31</v>
      </c>
      <c r="Q3197" t="s">
        <v>24</v>
      </c>
      <c r="R3197" t="s">
        <v>25</v>
      </c>
      <c r="S3197" t="str">
        <f t="shared" si="49"/>
        <v/>
      </c>
    </row>
    <row r="3198" spans="1:19" x14ac:dyDescent="0.45">
      <c r="A3198">
        <v>15675791</v>
      </c>
      <c r="B3198" t="s">
        <v>872</v>
      </c>
      <c r="C3198">
        <v>610</v>
      </c>
      <c r="D3198" t="s">
        <v>19</v>
      </c>
      <c r="E3198" t="s">
        <v>41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  <c r="N3198" t="s">
        <v>35</v>
      </c>
      <c r="O3198" t="s">
        <v>22</v>
      </c>
      <c r="P3198" t="s">
        <v>39</v>
      </c>
      <c r="Q3198" t="s">
        <v>47</v>
      </c>
      <c r="R3198" t="s">
        <v>33</v>
      </c>
      <c r="S3198" t="str">
        <f t="shared" si="49"/>
        <v/>
      </c>
    </row>
    <row r="3199" spans="1:19" x14ac:dyDescent="0.45">
      <c r="A3199">
        <v>15747043</v>
      </c>
      <c r="B3199" t="s">
        <v>1146</v>
      </c>
      <c r="C3199">
        <v>599</v>
      </c>
      <c r="D3199" t="s">
        <v>27</v>
      </c>
      <c r="E3199" t="s">
        <v>41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  <c r="N3199" t="s">
        <v>35</v>
      </c>
      <c r="O3199" t="s">
        <v>22</v>
      </c>
      <c r="P3199" t="s">
        <v>23</v>
      </c>
      <c r="Q3199" t="s">
        <v>47</v>
      </c>
      <c r="R3199" t="s">
        <v>33</v>
      </c>
      <c r="S3199" t="str">
        <f t="shared" si="49"/>
        <v/>
      </c>
    </row>
    <row r="3200" spans="1:19" x14ac:dyDescent="0.45">
      <c r="A3200">
        <v>15736397</v>
      </c>
      <c r="B3200" t="s">
        <v>1134</v>
      </c>
      <c r="C3200">
        <v>544</v>
      </c>
      <c r="D3200" t="s">
        <v>19</v>
      </c>
      <c r="E3200" t="s">
        <v>41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  <c r="N3200" t="s">
        <v>46</v>
      </c>
      <c r="O3200" t="s">
        <v>30</v>
      </c>
      <c r="P3200" t="s">
        <v>28</v>
      </c>
      <c r="Q3200" t="s">
        <v>24</v>
      </c>
      <c r="R3200" t="s">
        <v>25</v>
      </c>
      <c r="S3200" t="str">
        <f t="shared" si="49"/>
        <v/>
      </c>
    </row>
    <row r="3201" spans="1:19" x14ac:dyDescent="0.45">
      <c r="A3201">
        <v>15678201</v>
      </c>
      <c r="B3201" t="s">
        <v>326</v>
      </c>
      <c r="C3201">
        <v>548</v>
      </c>
      <c r="D3201" t="s">
        <v>19</v>
      </c>
      <c r="E3201" t="s">
        <v>20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  <c r="N3201" t="s">
        <v>21</v>
      </c>
      <c r="O3201" t="s">
        <v>30</v>
      </c>
      <c r="P3201" t="s">
        <v>23</v>
      </c>
      <c r="Q3201" t="s">
        <v>24</v>
      </c>
      <c r="R3201" t="s">
        <v>25</v>
      </c>
      <c r="S3201" t="str">
        <f t="shared" si="49"/>
        <v/>
      </c>
    </row>
    <row r="3202" spans="1:19" x14ac:dyDescent="0.45">
      <c r="A3202">
        <v>15720745</v>
      </c>
      <c r="B3202" t="s">
        <v>879</v>
      </c>
      <c r="C3202">
        <v>635</v>
      </c>
      <c r="D3202" t="s">
        <v>27</v>
      </c>
      <c r="E3202" t="s">
        <v>41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  <c r="N3202" t="s">
        <v>46</v>
      </c>
      <c r="O3202" t="s">
        <v>22</v>
      </c>
      <c r="P3202" t="s">
        <v>39</v>
      </c>
      <c r="Q3202" t="s">
        <v>47</v>
      </c>
      <c r="R3202" t="s">
        <v>25</v>
      </c>
      <c r="S3202" t="str">
        <f t="shared" si="49"/>
        <v/>
      </c>
    </row>
    <row r="3203" spans="1:19" x14ac:dyDescent="0.45">
      <c r="A3203">
        <v>15637593</v>
      </c>
      <c r="B3203" t="s">
        <v>378</v>
      </c>
      <c r="C3203">
        <v>722</v>
      </c>
      <c r="D3203" t="s">
        <v>19</v>
      </c>
      <c r="E3203" t="s">
        <v>41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  <c r="N3203" t="s">
        <v>46</v>
      </c>
      <c r="O3203" t="s">
        <v>36</v>
      </c>
      <c r="P3203" t="s">
        <v>23</v>
      </c>
      <c r="Q3203" t="s">
        <v>32</v>
      </c>
      <c r="R3203" t="s">
        <v>33</v>
      </c>
      <c r="S3203" t="str">
        <f t="shared" ref="S3203:S3266" si="50">IF(AND(M3203=1,H3203&gt;=100000),"PRIORITY SAVE","")</f>
        <v/>
      </c>
    </row>
    <row r="3204" spans="1:19" x14ac:dyDescent="0.45">
      <c r="A3204">
        <v>15598070</v>
      </c>
      <c r="B3204" t="s">
        <v>243</v>
      </c>
      <c r="C3204">
        <v>564</v>
      </c>
      <c r="D3204" t="s">
        <v>19</v>
      </c>
      <c r="E3204" t="s">
        <v>20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  <c r="N3204" t="s">
        <v>35</v>
      </c>
      <c r="O3204" t="s">
        <v>30</v>
      </c>
      <c r="P3204" t="s">
        <v>39</v>
      </c>
      <c r="Q3204" t="s">
        <v>47</v>
      </c>
      <c r="R3204" t="s">
        <v>25</v>
      </c>
      <c r="S3204" t="str">
        <f t="shared" si="50"/>
        <v/>
      </c>
    </row>
    <row r="3205" spans="1:19" x14ac:dyDescent="0.45">
      <c r="A3205">
        <v>15787550</v>
      </c>
      <c r="B3205" t="s">
        <v>1520</v>
      </c>
      <c r="C3205">
        <v>719</v>
      </c>
      <c r="D3205" t="s">
        <v>19</v>
      </c>
      <c r="E3205" t="s">
        <v>41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  <c r="N3205" t="s">
        <v>85</v>
      </c>
      <c r="O3205" t="s">
        <v>36</v>
      </c>
      <c r="P3205" t="s">
        <v>23</v>
      </c>
      <c r="Q3205" t="s">
        <v>47</v>
      </c>
      <c r="R3205" t="s">
        <v>33</v>
      </c>
      <c r="S3205" t="str">
        <f t="shared" si="50"/>
        <v/>
      </c>
    </row>
    <row r="3206" spans="1:19" x14ac:dyDescent="0.45">
      <c r="A3206">
        <v>15603942</v>
      </c>
      <c r="B3206" t="s">
        <v>1624</v>
      </c>
      <c r="C3206">
        <v>547</v>
      </c>
      <c r="D3206" t="s">
        <v>45</v>
      </c>
      <c r="E3206" t="s">
        <v>41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  <c r="N3206" t="s">
        <v>43</v>
      </c>
      <c r="O3206" t="s">
        <v>30</v>
      </c>
      <c r="P3206" t="s">
        <v>28</v>
      </c>
      <c r="Q3206" t="s">
        <v>47</v>
      </c>
      <c r="R3206" t="s">
        <v>33</v>
      </c>
      <c r="S3206" t="str">
        <f t="shared" si="50"/>
        <v/>
      </c>
    </row>
    <row r="3207" spans="1:19" x14ac:dyDescent="0.45">
      <c r="A3207">
        <v>15733973</v>
      </c>
      <c r="B3207" t="s">
        <v>1374</v>
      </c>
      <c r="C3207">
        <v>850</v>
      </c>
      <c r="D3207" t="s">
        <v>19</v>
      </c>
      <c r="E3207" t="s">
        <v>20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  <c r="N3207" t="s">
        <v>21</v>
      </c>
      <c r="O3207" t="s">
        <v>38</v>
      </c>
      <c r="P3207" t="s">
        <v>23</v>
      </c>
      <c r="Q3207" t="s">
        <v>32</v>
      </c>
      <c r="R3207" t="s">
        <v>25</v>
      </c>
      <c r="S3207" t="str">
        <f t="shared" si="50"/>
        <v/>
      </c>
    </row>
    <row r="3208" spans="1:19" x14ac:dyDescent="0.45">
      <c r="A3208">
        <v>15596761</v>
      </c>
      <c r="B3208" t="s">
        <v>1625</v>
      </c>
      <c r="C3208">
        <v>515</v>
      </c>
      <c r="D3208" t="s">
        <v>45</v>
      </c>
      <c r="E3208" t="s">
        <v>41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  <c r="N3208" t="s">
        <v>85</v>
      </c>
      <c r="O3208" t="s">
        <v>30</v>
      </c>
      <c r="P3208" t="s">
        <v>39</v>
      </c>
      <c r="Q3208" t="s">
        <v>53</v>
      </c>
      <c r="R3208" t="s">
        <v>25</v>
      </c>
      <c r="S3208" t="str">
        <f t="shared" si="50"/>
        <v>PRIORITY SAVE</v>
      </c>
    </row>
    <row r="3209" spans="1:19" x14ac:dyDescent="0.45">
      <c r="A3209">
        <v>15652400</v>
      </c>
      <c r="B3209" t="s">
        <v>537</v>
      </c>
      <c r="C3209">
        <v>667</v>
      </c>
      <c r="D3209" t="s">
        <v>27</v>
      </c>
      <c r="E3209" t="s">
        <v>41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  <c r="N3209" t="s">
        <v>43</v>
      </c>
      <c r="O3209" t="s">
        <v>22</v>
      </c>
      <c r="P3209" t="s">
        <v>31</v>
      </c>
      <c r="Q3209" t="s">
        <v>24</v>
      </c>
      <c r="R3209" t="s">
        <v>25</v>
      </c>
      <c r="S3209" t="str">
        <f t="shared" si="50"/>
        <v/>
      </c>
    </row>
    <row r="3210" spans="1:19" x14ac:dyDescent="0.45">
      <c r="A3210">
        <v>15717893</v>
      </c>
      <c r="B3210" t="s">
        <v>367</v>
      </c>
      <c r="C3210">
        <v>607</v>
      </c>
      <c r="D3210" t="s">
        <v>45</v>
      </c>
      <c r="E3210" t="s">
        <v>41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  <c r="N3210" t="s">
        <v>35</v>
      </c>
      <c r="O3210" t="s">
        <v>22</v>
      </c>
      <c r="P3210" t="s">
        <v>39</v>
      </c>
      <c r="Q3210" t="s">
        <v>32</v>
      </c>
      <c r="R3210" t="s">
        <v>25</v>
      </c>
      <c r="S3210" t="str">
        <f t="shared" si="50"/>
        <v/>
      </c>
    </row>
    <row r="3211" spans="1:19" x14ac:dyDescent="0.45">
      <c r="A3211">
        <v>15622585</v>
      </c>
      <c r="B3211" t="s">
        <v>248</v>
      </c>
      <c r="C3211">
        <v>525</v>
      </c>
      <c r="D3211" t="s">
        <v>19</v>
      </c>
      <c r="E3211" t="s">
        <v>41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  <c r="N3211" t="s">
        <v>46</v>
      </c>
      <c r="O3211" t="s">
        <v>30</v>
      </c>
      <c r="P3211" t="s">
        <v>31</v>
      </c>
      <c r="Q3211" t="s">
        <v>32</v>
      </c>
      <c r="R3211" t="s">
        <v>25</v>
      </c>
      <c r="S3211" t="str">
        <f t="shared" si="50"/>
        <v/>
      </c>
    </row>
    <row r="3212" spans="1:19" x14ac:dyDescent="0.45">
      <c r="A3212">
        <v>15733964</v>
      </c>
      <c r="B3212" t="s">
        <v>324</v>
      </c>
      <c r="C3212">
        <v>606</v>
      </c>
      <c r="D3212" t="s">
        <v>27</v>
      </c>
      <c r="E3212" t="s">
        <v>20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  <c r="N3212" t="s">
        <v>43</v>
      </c>
      <c r="O3212" t="s">
        <v>22</v>
      </c>
      <c r="P3212" t="s">
        <v>39</v>
      </c>
      <c r="Q3212" t="s">
        <v>24</v>
      </c>
      <c r="R3212" t="s">
        <v>25</v>
      </c>
      <c r="S3212" t="str">
        <f t="shared" si="50"/>
        <v/>
      </c>
    </row>
    <row r="3213" spans="1:19" x14ac:dyDescent="0.45">
      <c r="A3213">
        <v>15753861</v>
      </c>
      <c r="B3213" t="s">
        <v>117</v>
      </c>
      <c r="C3213">
        <v>686</v>
      </c>
      <c r="D3213" t="s">
        <v>45</v>
      </c>
      <c r="E3213" t="s">
        <v>20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  <c r="N3213" t="s">
        <v>46</v>
      </c>
      <c r="O3213" t="s">
        <v>36</v>
      </c>
      <c r="P3213" t="s">
        <v>39</v>
      </c>
      <c r="Q3213" t="s">
        <v>24</v>
      </c>
      <c r="R3213" t="s">
        <v>33</v>
      </c>
      <c r="S3213" t="str">
        <f t="shared" si="50"/>
        <v/>
      </c>
    </row>
    <row r="3214" spans="1:19" x14ac:dyDescent="0.45">
      <c r="A3214">
        <v>15747097</v>
      </c>
      <c r="B3214" t="s">
        <v>416</v>
      </c>
      <c r="C3214">
        <v>611</v>
      </c>
      <c r="D3214" t="s">
        <v>19</v>
      </c>
      <c r="E3214" t="s">
        <v>41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  <c r="N3214" t="s">
        <v>35</v>
      </c>
      <c r="O3214" t="s">
        <v>22</v>
      </c>
      <c r="P3214" t="s">
        <v>23</v>
      </c>
      <c r="Q3214" t="s">
        <v>53</v>
      </c>
      <c r="R3214" t="s">
        <v>25</v>
      </c>
      <c r="S3214" t="str">
        <f t="shared" si="50"/>
        <v/>
      </c>
    </row>
    <row r="3215" spans="1:19" x14ac:dyDescent="0.45">
      <c r="A3215">
        <v>15594762</v>
      </c>
      <c r="B3215" t="s">
        <v>412</v>
      </c>
      <c r="C3215">
        <v>827</v>
      </c>
      <c r="D3215" t="s">
        <v>27</v>
      </c>
      <c r="E3215" t="s">
        <v>41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  <c r="N3215" t="s">
        <v>21</v>
      </c>
      <c r="O3215" t="s">
        <v>38</v>
      </c>
      <c r="P3215" t="s">
        <v>31</v>
      </c>
      <c r="Q3215" t="s">
        <v>24</v>
      </c>
      <c r="R3215" t="s">
        <v>25</v>
      </c>
      <c r="S3215" t="str">
        <f t="shared" si="50"/>
        <v/>
      </c>
    </row>
    <row r="3216" spans="1:19" x14ac:dyDescent="0.45">
      <c r="A3216">
        <v>15667417</v>
      </c>
      <c r="B3216" t="s">
        <v>668</v>
      </c>
      <c r="C3216">
        <v>572</v>
      </c>
      <c r="D3216" t="s">
        <v>19</v>
      </c>
      <c r="E3216" t="s">
        <v>41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  <c r="N3216" t="s">
        <v>35</v>
      </c>
      <c r="O3216" t="s">
        <v>30</v>
      </c>
      <c r="P3216" t="s">
        <v>28</v>
      </c>
      <c r="Q3216" t="s">
        <v>53</v>
      </c>
      <c r="R3216" t="s">
        <v>25</v>
      </c>
      <c r="S3216" t="str">
        <f t="shared" si="50"/>
        <v/>
      </c>
    </row>
    <row r="3217" spans="1:19" x14ac:dyDescent="0.45">
      <c r="A3217">
        <v>15684861</v>
      </c>
      <c r="B3217" t="s">
        <v>1126</v>
      </c>
      <c r="C3217">
        <v>726</v>
      </c>
      <c r="D3217" t="s">
        <v>19</v>
      </c>
      <c r="E3217" t="s">
        <v>20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  <c r="N3217" t="s">
        <v>35</v>
      </c>
      <c r="O3217" t="s">
        <v>36</v>
      </c>
      <c r="P3217" t="s">
        <v>23</v>
      </c>
      <c r="Q3217" t="s">
        <v>32</v>
      </c>
      <c r="R3217" t="s">
        <v>33</v>
      </c>
      <c r="S3217" t="str">
        <f t="shared" si="50"/>
        <v/>
      </c>
    </row>
    <row r="3218" spans="1:19" x14ac:dyDescent="0.45">
      <c r="A3218">
        <v>15742204</v>
      </c>
      <c r="B3218" t="s">
        <v>748</v>
      </c>
      <c r="C3218">
        <v>579</v>
      </c>
      <c r="D3218" t="s">
        <v>45</v>
      </c>
      <c r="E3218" t="s">
        <v>41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  <c r="N3218" t="s">
        <v>35</v>
      </c>
      <c r="O3218" t="s">
        <v>30</v>
      </c>
      <c r="P3218" t="s">
        <v>39</v>
      </c>
      <c r="Q3218" t="s">
        <v>32</v>
      </c>
      <c r="R3218" t="s">
        <v>25</v>
      </c>
      <c r="S3218" t="str">
        <f t="shared" si="50"/>
        <v/>
      </c>
    </row>
    <row r="3219" spans="1:19" x14ac:dyDescent="0.45">
      <c r="A3219">
        <v>15623502</v>
      </c>
      <c r="B3219" t="s">
        <v>276</v>
      </c>
      <c r="C3219">
        <v>598</v>
      </c>
      <c r="D3219" t="s">
        <v>27</v>
      </c>
      <c r="E3219" t="s">
        <v>20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  <c r="N3219" t="s">
        <v>43</v>
      </c>
      <c r="O3219" t="s">
        <v>22</v>
      </c>
      <c r="P3219" t="s">
        <v>28</v>
      </c>
      <c r="Q3219" t="s">
        <v>47</v>
      </c>
      <c r="R3219" t="s">
        <v>25</v>
      </c>
      <c r="S3219" t="str">
        <f t="shared" si="50"/>
        <v/>
      </c>
    </row>
    <row r="3220" spans="1:19" x14ac:dyDescent="0.45">
      <c r="A3220">
        <v>15774872</v>
      </c>
      <c r="B3220" t="s">
        <v>1626</v>
      </c>
      <c r="C3220">
        <v>663</v>
      </c>
      <c r="D3220" t="s">
        <v>19</v>
      </c>
      <c r="E3220" t="s">
        <v>41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  <c r="N3220" t="s">
        <v>35</v>
      </c>
      <c r="O3220" t="s">
        <v>22</v>
      </c>
      <c r="P3220" t="s">
        <v>23</v>
      </c>
      <c r="Q3220" t="s">
        <v>53</v>
      </c>
      <c r="R3220" t="s">
        <v>33</v>
      </c>
      <c r="S3220" t="str">
        <f t="shared" si="50"/>
        <v/>
      </c>
    </row>
    <row r="3221" spans="1:19" x14ac:dyDescent="0.45">
      <c r="A3221">
        <v>15611191</v>
      </c>
      <c r="B3221" t="s">
        <v>55</v>
      </c>
      <c r="C3221">
        <v>505</v>
      </c>
      <c r="D3221" t="s">
        <v>45</v>
      </c>
      <c r="E3221" t="s">
        <v>20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  <c r="N3221" t="s">
        <v>35</v>
      </c>
      <c r="O3221" t="s">
        <v>30</v>
      </c>
      <c r="P3221" t="s">
        <v>39</v>
      </c>
      <c r="Q3221" t="s">
        <v>53</v>
      </c>
      <c r="R3221" t="s">
        <v>33</v>
      </c>
      <c r="S3221" t="str">
        <f t="shared" si="50"/>
        <v/>
      </c>
    </row>
    <row r="3222" spans="1:19" x14ac:dyDescent="0.45">
      <c r="A3222">
        <v>15674331</v>
      </c>
      <c r="B3222" t="s">
        <v>1627</v>
      </c>
      <c r="C3222">
        <v>576</v>
      </c>
      <c r="D3222" t="s">
        <v>45</v>
      </c>
      <c r="E3222" t="s">
        <v>41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  <c r="N3222" t="s">
        <v>35</v>
      </c>
      <c r="O3222" t="s">
        <v>30</v>
      </c>
      <c r="P3222" t="s">
        <v>39</v>
      </c>
      <c r="Q3222" t="s">
        <v>32</v>
      </c>
      <c r="R3222" t="s">
        <v>33</v>
      </c>
      <c r="S3222" t="str">
        <f t="shared" si="50"/>
        <v/>
      </c>
    </row>
    <row r="3223" spans="1:19" x14ac:dyDescent="0.45">
      <c r="A3223">
        <v>15619465</v>
      </c>
      <c r="B3223" t="s">
        <v>81</v>
      </c>
      <c r="C3223">
        <v>555</v>
      </c>
      <c r="D3223" t="s">
        <v>27</v>
      </c>
      <c r="E3223" t="s">
        <v>20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  <c r="N3223" t="s">
        <v>46</v>
      </c>
      <c r="O3223" t="s">
        <v>30</v>
      </c>
      <c r="P3223" t="s">
        <v>23</v>
      </c>
      <c r="Q3223" t="s">
        <v>24</v>
      </c>
      <c r="R3223" t="s">
        <v>33</v>
      </c>
      <c r="S3223" t="str">
        <f t="shared" si="50"/>
        <v/>
      </c>
    </row>
    <row r="3224" spans="1:19" x14ac:dyDescent="0.45">
      <c r="A3224">
        <v>15575247</v>
      </c>
      <c r="B3224" t="s">
        <v>649</v>
      </c>
      <c r="C3224">
        <v>524</v>
      </c>
      <c r="D3224" t="s">
        <v>19</v>
      </c>
      <c r="E3224" t="s">
        <v>41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  <c r="N3224" t="s">
        <v>35</v>
      </c>
      <c r="O3224" t="s">
        <v>30</v>
      </c>
      <c r="P3224" t="s">
        <v>23</v>
      </c>
      <c r="Q3224" t="s">
        <v>24</v>
      </c>
      <c r="R3224" t="s">
        <v>33</v>
      </c>
      <c r="S3224" t="str">
        <f t="shared" si="50"/>
        <v/>
      </c>
    </row>
    <row r="3225" spans="1:19" x14ac:dyDescent="0.45">
      <c r="A3225">
        <v>15695679</v>
      </c>
      <c r="B3225" t="s">
        <v>279</v>
      </c>
      <c r="C3225">
        <v>776</v>
      </c>
      <c r="D3225" t="s">
        <v>27</v>
      </c>
      <c r="E3225" t="s">
        <v>41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  <c r="N3225" t="s">
        <v>35</v>
      </c>
      <c r="O3225" t="s">
        <v>68</v>
      </c>
      <c r="P3225" t="s">
        <v>39</v>
      </c>
      <c r="Q3225" t="s">
        <v>24</v>
      </c>
      <c r="R3225" t="s">
        <v>25</v>
      </c>
      <c r="S3225" t="str">
        <f t="shared" si="50"/>
        <v/>
      </c>
    </row>
    <row r="3226" spans="1:19" x14ac:dyDescent="0.45">
      <c r="A3226">
        <v>15713463</v>
      </c>
      <c r="B3226" t="s">
        <v>1628</v>
      </c>
      <c r="C3226">
        <v>645</v>
      </c>
      <c r="D3226" t="s">
        <v>45</v>
      </c>
      <c r="E3226" t="s">
        <v>20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  <c r="N3226" t="s">
        <v>21</v>
      </c>
      <c r="O3226" t="s">
        <v>22</v>
      </c>
      <c r="P3226" t="s">
        <v>39</v>
      </c>
      <c r="Q3226" t="s">
        <v>24</v>
      </c>
      <c r="R3226" t="s">
        <v>25</v>
      </c>
      <c r="S3226" t="str">
        <f t="shared" si="50"/>
        <v>PRIORITY SAVE</v>
      </c>
    </row>
    <row r="3227" spans="1:19" x14ac:dyDescent="0.45">
      <c r="A3227">
        <v>15785170</v>
      </c>
      <c r="B3227" t="s">
        <v>1629</v>
      </c>
      <c r="C3227">
        <v>850</v>
      </c>
      <c r="D3227" t="s">
        <v>45</v>
      </c>
      <c r="E3227" t="s">
        <v>20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  <c r="N3227" t="s">
        <v>35</v>
      </c>
      <c r="O3227" t="s">
        <v>38</v>
      </c>
      <c r="P3227" t="s">
        <v>39</v>
      </c>
      <c r="Q3227" t="s">
        <v>24</v>
      </c>
      <c r="R3227" t="s">
        <v>25</v>
      </c>
      <c r="S3227" t="str">
        <f t="shared" si="50"/>
        <v/>
      </c>
    </row>
    <row r="3228" spans="1:19" x14ac:dyDescent="0.45">
      <c r="A3228">
        <v>15796351</v>
      </c>
      <c r="B3228" t="s">
        <v>279</v>
      </c>
      <c r="C3228">
        <v>603</v>
      </c>
      <c r="D3228" t="s">
        <v>45</v>
      </c>
      <c r="E3228" t="s">
        <v>41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  <c r="N3228" t="s">
        <v>35</v>
      </c>
      <c r="O3228" t="s">
        <v>22</v>
      </c>
      <c r="P3228" t="s">
        <v>39</v>
      </c>
      <c r="Q3228" t="s">
        <v>24</v>
      </c>
      <c r="R3228" t="s">
        <v>33</v>
      </c>
      <c r="S3228" t="str">
        <f t="shared" si="50"/>
        <v/>
      </c>
    </row>
    <row r="3229" spans="1:19" x14ac:dyDescent="0.45">
      <c r="A3229">
        <v>15639576</v>
      </c>
      <c r="B3229" t="s">
        <v>448</v>
      </c>
      <c r="C3229">
        <v>691</v>
      </c>
      <c r="D3229" t="s">
        <v>19</v>
      </c>
      <c r="E3229" t="s">
        <v>41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  <c r="N3229" t="s">
        <v>46</v>
      </c>
      <c r="O3229" t="s">
        <v>36</v>
      </c>
      <c r="P3229" t="s">
        <v>39</v>
      </c>
      <c r="Q3229" t="s">
        <v>53</v>
      </c>
      <c r="R3229" t="s">
        <v>25</v>
      </c>
      <c r="S3229" t="str">
        <f t="shared" si="50"/>
        <v/>
      </c>
    </row>
    <row r="3230" spans="1:19" x14ac:dyDescent="0.45">
      <c r="A3230">
        <v>15693264</v>
      </c>
      <c r="B3230" t="s">
        <v>519</v>
      </c>
      <c r="C3230">
        <v>583</v>
      </c>
      <c r="D3230" t="s">
        <v>19</v>
      </c>
      <c r="E3230" t="s">
        <v>20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  <c r="N3230" t="s">
        <v>46</v>
      </c>
      <c r="O3230" t="s">
        <v>22</v>
      </c>
      <c r="P3230" t="s">
        <v>23</v>
      </c>
      <c r="Q3230" t="s">
        <v>53</v>
      </c>
      <c r="R3230" t="s">
        <v>33</v>
      </c>
      <c r="S3230" t="str">
        <f t="shared" si="50"/>
        <v/>
      </c>
    </row>
    <row r="3231" spans="1:19" x14ac:dyDescent="0.45">
      <c r="A3231">
        <v>15589715</v>
      </c>
      <c r="B3231" t="s">
        <v>1630</v>
      </c>
      <c r="C3231">
        <v>584</v>
      </c>
      <c r="D3231" t="s">
        <v>19</v>
      </c>
      <c r="E3231" t="s">
        <v>20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  <c r="N3231" t="s">
        <v>85</v>
      </c>
      <c r="O3231" t="s">
        <v>22</v>
      </c>
      <c r="P3231" t="s">
        <v>23</v>
      </c>
      <c r="Q3231" t="s">
        <v>47</v>
      </c>
      <c r="R3231" t="s">
        <v>25</v>
      </c>
      <c r="S3231" t="str">
        <f t="shared" si="50"/>
        <v/>
      </c>
    </row>
    <row r="3232" spans="1:19" x14ac:dyDescent="0.45">
      <c r="A3232">
        <v>15769902</v>
      </c>
      <c r="B3232" t="s">
        <v>1355</v>
      </c>
      <c r="C3232">
        <v>679</v>
      </c>
      <c r="D3232" t="s">
        <v>19</v>
      </c>
      <c r="E3232" t="s">
        <v>20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  <c r="N3232" t="s">
        <v>35</v>
      </c>
      <c r="O3232" t="s">
        <v>36</v>
      </c>
      <c r="P3232" t="s">
        <v>23</v>
      </c>
      <c r="Q3232" t="s">
        <v>32</v>
      </c>
      <c r="R3232" t="s">
        <v>33</v>
      </c>
      <c r="S3232" t="str">
        <f t="shared" si="50"/>
        <v/>
      </c>
    </row>
    <row r="3233" spans="1:19" x14ac:dyDescent="0.45">
      <c r="A3233">
        <v>15587177</v>
      </c>
      <c r="B3233" t="s">
        <v>684</v>
      </c>
      <c r="C3233">
        <v>646</v>
      </c>
      <c r="D3233" t="s">
        <v>19</v>
      </c>
      <c r="E3233" t="s">
        <v>41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  <c r="N3233" t="s">
        <v>35</v>
      </c>
      <c r="O3233" t="s">
        <v>22</v>
      </c>
      <c r="P3233" t="s">
        <v>39</v>
      </c>
      <c r="Q3233" t="s">
        <v>32</v>
      </c>
      <c r="R3233" t="s">
        <v>25</v>
      </c>
      <c r="S3233" t="str">
        <f t="shared" si="50"/>
        <v/>
      </c>
    </row>
    <row r="3234" spans="1:19" x14ac:dyDescent="0.45">
      <c r="A3234">
        <v>15814553</v>
      </c>
      <c r="B3234" t="s">
        <v>666</v>
      </c>
      <c r="C3234">
        <v>559</v>
      </c>
      <c r="D3234" t="s">
        <v>19</v>
      </c>
      <c r="E3234" t="s">
        <v>20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  <c r="N3234" t="s">
        <v>35</v>
      </c>
      <c r="O3234" t="s">
        <v>30</v>
      </c>
      <c r="P3234" t="s">
        <v>28</v>
      </c>
      <c r="Q3234" t="s">
        <v>47</v>
      </c>
      <c r="R3234" t="s">
        <v>33</v>
      </c>
      <c r="S3234" t="str">
        <f t="shared" si="50"/>
        <v/>
      </c>
    </row>
    <row r="3235" spans="1:19" x14ac:dyDescent="0.45">
      <c r="A3235">
        <v>15601550</v>
      </c>
      <c r="B3235" t="s">
        <v>1186</v>
      </c>
      <c r="C3235">
        <v>595</v>
      </c>
      <c r="D3235" t="s">
        <v>27</v>
      </c>
      <c r="E3235" t="s">
        <v>41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  <c r="N3235" t="s">
        <v>35</v>
      </c>
      <c r="O3235" t="s">
        <v>22</v>
      </c>
      <c r="P3235" t="s">
        <v>28</v>
      </c>
      <c r="Q3235" t="s">
        <v>32</v>
      </c>
      <c r="R3235" t="s">
        <v>25</v>
      </c>
      <c r="S3235" t="str">
        <f t="shared" si="50"/>
        <v/>
      </c>
    </row>
    <row r="3236" spans="1:19" x14ac:dyDescent="0.45">
      <c r="A3236">
        <v>15664907</v>
      </c>
      <c r="B3236" t="s">
        <v>676</v>
      </c>
      <c r="C3236">
        <v>527</v>
      </c>
      <c r="D3236" t="s">
        <v>19</v>
      </c>
      <c r="E3236" t="s">
        <v>41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  <c r="N3236" t="s">
        <v>21</v>
      </c>
      <c r="O3236" t="s">
        <v>30</v>
      </c>
      <c r="P3236" t="s">
        <v>23</v>
      </c>
      <c r="Q3236" t="s">
        <v>24</v>
      </c>
      <c r="R3236" t="s">
        <v>25</v>
      </c>
      <c r="S3236" t="str">
        <f t="shared" si="50"/>
        <v/>
      </c>
    </row>
    <row r="3237" spans="1:19" x14ac:dyDescent="0.45">
      <c r="A3237">
        <v>15612465</v>
      </c>
      <c r="B3237" t="s">
        <v>1631</v>
      </c>
      <c r="C3237">
        <v>684</v>
      </c>
      <c r="D3237" t="s">
        <v>27</v>
      </c>
      <c r="E3237" t="s">
        <v>41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  <c r="N3237" t="s">
        <v>35</v>
      </c>
      <c r="O3237" t="s">
        <v>36</v>
      </c>
      <c r="P3237" t="s">
        <v>39</v>
      </c>
      <c r="Q3237" t="s">
        <v>53</v>
      </c>
      <c r="R3237" t="s">
        <v>33</v>
      </c>
      <c r="S3237" t="str">
        <f t="shared" si="50"/>
        <v/>
      </c>
    </row>
    <row r="3238" spans="1:19" x14ac:dyDescent="0.45">
      <c r="A3238">
        <v>15810800</v>
      </c>
      <c r="B3238" t="s">
        <v>1632</v>
      </c>
      <c r="C3238">
        <v>673</v>
      </c>
      <c r="D3238" t="s">
        <v>27</v>
      </c>
      <c r="E3238" t="s">
        <v>20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  <c r="N3238" t="s">
        <v>35</v>
      </c>
      <c r="O3238" t="s">
        <v>36</v>
      </c>
      <c r="P3238" t="s">
        <v>23</v>
      </c>
      <c r="Q3238" t="s">
        <v>24</v>
      </c>
      <c r="R3238" t="s">
        <v>25</v>
      </c>
      <c r="S3238" t="str">
        <f t="shared" si="50"/>
        <v/>
      </c>
    </row>
    <row r="3239" spans="1:19" x14ac:dyDescent="0.45">
      <c r="A3239">
        <v>15665760</v>
      </c>
      <c r="B3239" t="s">
        <v>1633</v>
      </c>
      <c r="C3239">
        <v>802</v>
      </c>
      <c r="D3239" t="s">
        <v>27</v>
      </c>
      <c r="E3239" t="s">
        <v>41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  <c r="N3239" t="s">
        <v>35</v>
      </c>
      <c r="O3239" t="s">
        <v>38</v>
      </c>
      <c r="P3239" t="s">
        <v>23</v>
      </c>
      <c r="Q3239" t="s">
        <v>32</v>
      </c>
      <c r="R3239" t="s">
        <v>33</v>
      </c>
      <c r="S3239" t="str">
        <f t="shared" si="50"/>
        <v/>
      </c>
    </row>
    <row r="3240" spans="1:19" x14ac:dyDescent="0.45">
      <c r="A3240">
        <v>15588080</v>
      </c>
      <c r="B3240" t="s">
        <v>1146</v>
      </c>
      <c r="C3240">
        <v>675</v>
      </c>
      <c r="D3240" t="s">
        <v>19</v>
      </c>
      <c r="E3240" t="s">
        <v>41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  <c r="N3240" t="s">
        <v>43</v>
      </c>
      <c r="O3240" t="s">
        <v>36</v>
      </c>
      <c r="P3240" t="s">
        <v>23</v>
      </c>
      <c r="Q3240" t="s">
        <v>32</v>
      </c>
      <c r="R3240" t="s">
        <v>25</v>
      </c>
      <c r="S3240" t="str">
        <f t="shared" si="50"/>
        <v/>
      </c>
    </row>
    <row r="3241" spans="1:19" x14ac:dyDescent="0.45">
      <c r="A3241">
        <v>15776844</v>
      </c>
      <c r="B3241" t="s">
        <v>60</v>
      </c>
      <c r="C3241">
        <v>762</v>
      </c>
      <c r="D3241" t="s">
        <v>27</v>
      </c>
      <c r="E3241" t="s">
        <v>20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  <c r="N3241" t="s">
        <v>46</v>
      </c>
      <c r="O3241" t="s">
        <v>68</v>
      </c>
      <c r="P3241" t="s">
        <v>23</v>
      </c>
      <c r="Q3241" t="s">
        <v>32</v>
      </c>
      <c r="R3241" t="s">
        <v>33</v>
      </c>
      <c r="S3241" t="str">
        <f t="shared" si="50"/>
        <v/>
      </c>
    </row>
    <row r="3242" spans="1:19" x14ac:dyDescent="0.45">
      <c r="A3242">
        <v>15717560</v>
      </c>
      <c r="B3242" t="s">
        <v>89</v>
      </c>
      <c r="C3242">
        <v>580</v>
      </c>
      <c r="D3242" t="s">
        <v>19</v>
      </c>
      <c r="E3242" t="s">
        <v>41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  <c r="N3242" t="s">
        <v>43</v>
      </c>
      <c r="O3242" t="s">
        <v>22</v>
      </c>
      <c r="P3242" t="s">
        <v>39</v>
      </c>
      <c r="Q3242" t="s">
        <v>24</v>
      </c>
      <c r="R3242" t="s">
        <v>25</v>
      </c>
      <c r="S3242" t="str">
        <f t="shared" si="50"/>
        <v>PRIORITY SAVE</v>
      </c>
    </row>
    <row r="3243" spans="1:19" x14ac:dyDescent="0.45">
      <c r="A3243">
        <v>15629739</v>
      </c>
      <c r="B3243" t="s">
        <v>315</v>
      </c>
      <c r="C3243">
        <v>621</v>
      </c>
      <c r="D3243" t="s">
        <v>45</v>
      </c>
      <c r="E3243" t="s">
        <v>20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  <c r="N3243" t="s">
        <v>35</v>
      </c>
      <c r="O3243" t="s">
        <v>22</v>
      </c>
      <c r="P3243" t="s">
        <v>39</v>
      </c>
      <c r="Q3243" t="s">
        <v>32</v>
      </c>
      <c r="R3243" t="s">
        <v>25</v>
      </c>
      <c r="S3243" t="str">
        <f t="shared" si="50"/>
        <v/>
      </c>
    </row>
    <row r="3244" spans="1:19" x14ac:dyDescent="0.45">
      <c r="A3244">
        <v>15729908</v>
      </c>
      <c r="B3244" t="s">
        <v>1575</v>
      </c>
      <c r="C3244">
        <v>411</v>
      </c>
      <c r="D3244" t="s">
        <v>19</v>
      </c>
      <c r="E3244" t="s">
        <v>20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  <c r="N3244" t="s">
        <v>35</v>
      </c>
      <c r="O3244" t="s">
        <v>30</v>
      </c>
      <c r="P3244" t="s">
        <v>23</v>
      </c>
      <c r="Q3244" t="s">
        <v>53</v>
      </c>
      <c r="R3244" t="s">
        <v>25</v>
      </c>
      <c r="S3244" t="str">
        <f t="shared" si="50"/>
        <v/>
      </c>
    </row>
    <row r="3245" spans="1:19" x14ac:dyDescent="0.45">
      <c r="A3245">
        <v>15716781</v>
      </c>
      <c r="B3245" t="s">
        <v>1634</v>
      </c>
      <c r="C3245">
        <v>815</v>
      </c>
      <c r="D3245" t="s">
        <v>19</v>
      </c>
      <c r="E3245" t="s">
        <v>41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  <c r="N3245" t="s">
        <v>46</v>
      </c>
      <c r="O3245" t="s">
        <v>38</v>
      </c>
      <c r="P3245" t="s">
        <v>31</v>
      </c>
      <c r="Q3245" t="s">
        <v>32</v>
      </c>
      <c r="R3245" t="s">
        <v>25</v>
      </c>
      <c r="S3245" t="str">
        <f t="shared" si="50"/>
        <v/>
      </c>
    </row>
    <row r="3246" spans="1:19" x14ac:dyDescent="0.45">
      <c r="A3246">
        <v>15646936</v>
      </c>
      <c r="B3246" t="s">
        <v>1601</v>
      </c>
      <c r="C3246">
        <v>631</v>
      </c>
      <c r="D3246" t="s">
        <v>45</v>
      </c>
      <c r="E3246" t="s">
        <v>20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  <c r="N3246" t="s">
        <v>35</v>
      </c>
      <c r="O3246" t="s">
        <v>22</v>
      </c>
      <c r="P3246" t="s">
        <v>39</v>
      </c>
      <c r="Q3246" t="s">
        <v>24</v>
      </c>
      <c r="R3246" t="s">
        <v>33</v>
      </c>
      <c r="S3246" t="str">
        <f t="shared" si="50"/>
        <v/>
      </c>
    </row>
    <row r="3247" spans="1:19" x14ac:dyDescent="0.45">
      <c r="A3247">
        <v>15768151</v>
      </c>
      <c r="B3247" t="s">
        <v>1074</v>
      </c>
      <c r="C3247">
        <v>514</v>
      </c>
      <c r="D3247" t="s">
        <v>45</v>
      </c>
      <c r="E3247" t="s">
        <v>20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  <c r="N3247" t="s">
        <v>21</v>
      </c>
      <c r="O3247" t="s">
        <v>30</v>
      </c>
      <c r="P3247" t="s">
        <v>39</v>
      </c>
      <c r="Q3247" t="s">
        <v>47</v>
      </c>
      <c r="R3247" t="s">
        <v>25</v>
      </c>
      <c r="S3247" t="str">
        <f t="shared" si="50"/>
        <v>PRIORITY SAVE</v>
      </c>
    </row>
    <row r="3248" spans="1:19" x14ac:dyDescent="0.45">
      <c r="A3248">
        <v>15579212</v>
      </c>
      <c r="B3248" t="s">
        <v>310</v>
      </c>
      <c r="C3248">
        <v>638</v>
      </c>
      <c r="D3248" t="s">
        <v>19</v>
      </c>
      <c r="E3248" t="s">
        <v>41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  <c r="N3248" t="s">
        <v>43</v>
      </c>
      <c r="O3248" t="s">
        <v>22</v>
      </c>
      <c r="P3248" t="s">
        <v>23</v>
      </c>
      <c r="Q3248" t="s">
        <v>32</v>
      </c>
      <c r="R3248" t="s">
        <v>25</v>
      </c>
      <c r="S3248" t="str">
        <f t="shared" si="50"/>
        <v/>
      </c>
    </row>
    <row r="3249" spans="1:19" x14ac:dyDescent="0.45">
      <c r="A3249">
        <v>15721835</v>
      </c>
      <c r="B3249" t="s">
        <v>785</v>
      </c>
      <c r="C3249">
        <v>791</v>
      </c>
      <c r="D3249" t="s">
        <v>27</v>
      </c>
      <c r="E3249" t="s">
        <v>41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  <c r="N3249" t="s">
        <v>46</v>
      </c>
      <c r="O3249" t="s">
        <v>68</v>
      </c>
      <c r="P3249" t="s">
        <v>23</v>
      </c>
      <c r="Q3249" t="s">
        <v>32</v>
      </c>
      <c r="R3249" t="s">
        <v>25</v>
      </c>
      <c r="S3249" t="str">
        <f t="shared" si="50"/>
        <v/>
      </c>
    </row>
    <row r="3250" spans="1:19" x14ac:dyDescent="0.45">
      <c r="A3250">
        <v>15800515</v>
      </c>
      <c r="B3250" t="s">
        <v>1635</v>
      </c>
      <c r="C3250">
        <v>516</v>
      </c>
      <c r="D3250" t="s">
        <v>19</v>
      </c>
      <c r="E3250" t="s">
        <v>41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  <c r="N3250" t="s">
        <v>35</v>
      </c>
      <c r="O3250" t="s">
        <v>30</v>
      </c>
      <c r="P3250" t="s">
        <v>39</v>
      </c>
      <c r="Q3250" t="s">
        <v>47</v>
      </c>
      <c r="R3250" t="s">
        <v>25</v>
      </c>
      <c r="S3250" t="str">
        <f t="shared" si="50"/>
        <v/>
      </c>
    </row>
    <row r="3251" spans="1:19" x14ac:dyDescent="0.45">
      <c r="A3251">
        <v>15591279</v>
      </c>
      <c r="B3251" t="s">
        <v>1480</v>
      </c>
      <c r="C3251">
        <v>734</v>
      </c>
      <c r="D3251" t="s">
        <v>19</v>
      </c>
      <c r="E3251" t="s">
        <v>41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  <c r="N3251" t="s">
        <v>35</v>
      </c>
      <c r="O3251" t="s">
        <v>36</v>
      </c>
      <c r="P3251" t="s">
        <v>28</v>
      </c>
      <c r="Q3251" t="s">
        <v>47</v>
      </c>
      <c r="R3251" t="s">
        <v>25</v>
      </c>
      <c r="S3251" t="str">
        <f t="shared" si="50"/>
        <v/>
      </c>
    </row>
    <row r="3252" spans="1:19" x14ac:dyDescent="0.45">
      <c r="A3252">
        <v>15587419</v>
      </c>
      <c r="B3252" t="s">
        <v>1636</v>
      </c>
      <c r="C3252">
        <v>611</v>
      </c>
      <c r="D3252" t="s">
        <v>19</v>
      </c>
      <c r="E3252" t="s">
        <v>41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  <c r="N3252" t="s">
        <v>43</v>
      </c>
      <c r="O3252" t="s">
        <v>22</v>
      </c>
      <c r="P3252" t="s">
        <v>23</v>
      </c>
      <c r="Q3252" t="s">
        <v>32</v>
      </c>
      <c r="R3252" t="s">
        <v>33</v>
      </c>
      <c r="S3252" t="str">
        <f t="shared" si="50"/>
        <v/>
      </c>
    </row>
    <row r="3253" spans="1:19" x14ac:dyDescent="0.45">
      <c r="A3253">
        <v>15750335</v>
      </c>
      <c r="B3253" t="s">
        <v>493</v>
      </c>
      <c r="C3253">
        <v>850</v>
      </c>
      <c r="D3253" t="s">
        <v>45</v>
      </c>
      <c r="E3253" t="s">
        <v>41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  <c r="N3253" t="s">
        <v>21</v>
      </c>
      <c r="O3253" t="s">
        <v>38</v>
      </c>
      <c r="P3253" t="s">
        <v>39</v>
      </c>
      <c r="Q3253" t="s">
        <v>24</v>
      </c>
      <c r="R3253" t="s">
        <v>33</v>
      </c>
      <c r="S3253" t="str">
        <f t="shared" si="50"/>
        <v>PRIORITY SAVE</v>
      </c>
    </row>
    <row r="3254" spans="1:19" x14ac:dyDescent="0.45">
      <c r="A3254">
        <v>15699619</v>
      </c>
      <c r="B3254" t="s">
        <v>1637</v>
      </c>
      <c r="C3254">
        <v>641</v>
      </c>
      <c r="D3254" t="s">
        <v>19</v>
      </c>
      <c r="E3254" t="s">
        <v>41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  <c r="N3254" t="s">
        <v>35</v>
      </c>
      <c r="O3254" t="s">
        <v>22</v>
      </c>
      <c r="P3254" t="s">
        <v>31</v>
      </c>
      <c r="Q3254" t="s">
        <v>53</v>
      </c>
      <c r="R3254" t="s">
        <v>25</v>
      </c>
      <c r="S3254" t="str">
        <f t="shared" si="50"/>
        <v/>
      </c>
    </row>
    <row r="3255" spans="1:19" x14ac:dyDescent="0.45">
      <c r="A3255">
        <v>15606472</v>
      </c>
      <c r="B3255" t="s">
        <v>332</v>
      </c>
      <c r="C3255">
        <v>585</v>
      </c>
      <c r="D3255" t="s">
        <v>19</v>
      </c>
      <c r="E3255" t="s">
        <v>20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  <c r="N3255" t="s">
        <v>35</v>
      </c>
      <c r="O3255" t="s">
        <v>22</v>
      </c>
      <c r="P3255" t="s">
        <v>23</v>
      </c>
      <c r="Q3255" t="s">
        <v>47</v>
      </c>
      <c r="R3255" t="s">
        <v>25</v>
      </c>
      <c r="S3255" t="str">
        <f t="shared" si="50"/>
        <v/>
      </c>
    </row>
    <row r="3256" spans="1:19" x14ac:dyDescent="0.45">
      <c r="A3256">
        <v>15778368</v>
      </c>
      <c r="B3256" t="s">
        <v>1575</v>
      </c>
      <c r="C3256">
        <v>552</v>
      </c>
      <c r="D3256" t="s">
        <v>45</v>
      </c>
      <c r="E3256" t="s">
        <v>41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  <c r="N3256" t="s">
        <v>43</v>
      </c>
      <c r="O3256" t="s">
        <v>30</v>
      </c>
      <c r="P3256" t="s">
        <v>39</v>
      </c>
      <c r="Q3256" t="s">
        <v>47</v>
      </c>
      <c r="R3256" t="s">
        <v>25</v>
      </c>
      <c r="S3256" t="str">
        <f t="shared" si="50"/>
        <v>PRIORITY SAVE</v>
      </c>
    </row>
    <row r="3257" spans="1:19" x14ac:dyDescent="0.45">
      <c r="A3257">
        <v>15671387</v>
      </c>
      <c r="B3257" t="s">
        <v>1522</v>
      </c>
      <c r="C3257">
        <v>507</v>
      </c>
      <c r="D3257" t="s">
        <v>19</v>
      </c>
      <c r="E3257" t="s">
        <v>20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  <c r="N3257" t="s">
        <v>46</v>
      </c>
      <c r="O3257" t="s">
        <v>30</v>
      </c>
      <c r="P3257" t="s">
        <v>28</v>
      </c>
      <c r="Q3257" t="s">
        <v>47</v>
      </c>
      <c r="R3257" t="s">
        <v>33</v>
      </c>
      <c r="S3257" t="str">
        <f t="shared" si="50"/>
        <v/>
      </c>
    </row>
    <row r="3258" spans="1:19" x14ac:dyDescent="0.45">
      <c r="A3258">
        <v>15573926</v>
      </c>
      <c r="B3258" t="s">
        <v>332</v>
      </c>
      <c r="C3258">
        <v>735</v>
      </c>
      <c r="D3258" t="s">
        <v>27</v>
      </c>
      <c r="E3258" t="s">
        <v>41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  <c r="N3258" t="s">
        <v>35</v>
      </c>
      <c r="O3258" t="s">
        <v>36</v>
      </c>
      <c r="P3258" t="s">
        <v>28</v>
      </c>
      <c r="Q3258" t="s">
        <v>32</v>
      </c>
      <c r="R3258" t="s">
        <v>33</v>
      </c>
      <c r="S3258" t="str">
        <f t="shared" si="50"/>
        <v/>
      </c>
    </row>
    <row r="3259" spans="1:19" x14ac:dyDescent="0.45">
      <c r="A3259">
        <v>15709183</v>
      </c>
      <c r="B3259" t="s">
        <v>305</v>
      </c>
      <c r="C3259">
        <v>707</v>
      </c>
      <c r="D3259" t="s">
        <v>19</v>
      </c>
      <c r="E3259" t="s">
        <v>20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  <c r="N3259" t="s">
        <v>43</v>
      </c>
      <c r="O3259" t="s">
        <v>36</v>
      </c>
      <c r="P3259" t="s">
        <v>39</v>
      </c>
      <c r="Q3259" t="s">
        <v>47</v>
      </c>
      <c r="R3259" t="s">
        <v>25</v>
      </c>
      <c r="S3259" t="str">
        <f t="shared" si="50"/>
        <v/>
      </c>
    </row>
    <row r="3260" spans="1:19" x14ac:dyDescent="0.45">
      <c r="A3260">
        <v>15577514</v>
      </c>
      <c r="B3260" t="s">
        <v>486</v>
      </c>
      <c r="C3260">
        <v>698</v>
      </c>
      <c r="D3260" t="s">
        <v>45</v>
      </c>
      <c r="E3260" t="s">
        <v>20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  <c r="N3260" t="s">
        <v>35</v>
      </c>
      <c r="O3260" t="s">
        <v>36</v>
      </c>
      <c r="P3260" t="s">
        <v>39</v>
      </c>
      <c r="Q3260" t="s">
        <v>32</v>
      </c>
      <c r="R3260" t="s">
        <v>25</v>
      </c>
      <c r="S3260" t="str">
        <f t="shared" si="50"/>
        <v/>
      </c>
    </row>
    <row r="3261" spans="1:19" x14ac:dyDescent="0.45">
      <c r="A3261">
        <v>15778830</v>
      </c>
      <c r="B3261" t="s">
        <v>62</v>
      </c>
      <c r="C3261">
        <v>841</v>
      </c>
      <c r="D3261" t="s">
        <v>19</v>
      </c>
      <c r="E3261" t="s">
        <v>41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  <c r="N3261" t="s">
        <v>35</v>
      </c>
      <c r="O3261" t="s">
        <v>38</v>
      </c>
      <c r="P3261" t="s">
        <v>23</v>
      </c>
      <c r="Q3261" t="s">
        <v>24</v>
      </c>
      <c r="R3261" t="s">
        <v>33</v>
      </c>
      <c r="S3261" t="str">
        <f t="shared" si="50"/>
        <v/>
      </c>
    </row>
    <row r="3262" spans="1:19" x14ac:dyDescent="0.45">
      <c r="A3262">
        <v>15768072</v>
      </c>
      <c r="B3262" t="s">
        <v>37</v>
      </c>
      <c r="C3262">
        <v>688</v>
      </c>
      <c r="D3262" t="s">
        <v>27</v>
      </c>
      <c r="E3262" t="s">
        <v>20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  <c r="N3262" t="s">
        <v>35</v>
      </c>
      <c r="O3262" t="s">
        <v>36</v>
      </c>
      <c r="P3262" t="s">
        <v>23</v>
      </c>
      <c r="Q3262" t="s">
        <v>24</v>
      </c>
      <c r="R3262" t="s">
        <v>25</v>
      </c>
      <c r="S3262" t="str">
        <f t="shared" si="50"/>
        <v/>
      </c>
    </row>
    <row r="3263" spans="1:19" x14ac:dyDescent="0.45">
      <c r="A3263">
        <v>15768293</v>
      </c>
      <c r="B3263" t="s">
        <v>205</v>
      </c>
      <c r="C3263">
        <v>614</v>
      </c>
      <c r="D3263" t="s">
        <v>19</v>
      </c>
      <c r="E3263" t="s">
        <v>41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  <c r="N3263" t="s">
        <v>43</v>
      </c>
      <c r="O3263" t="s">
        <v>22</v>
      </c>
      <c r="P3263" t="s">
        <v>23</v>
      </c>
      <c r="Q3263" t="s">
        <v>47</v>
      </c>
      <c r="R3263" t="s">
        <v>33</v>
      </c>
      <c r="S3263" t="str">
        <f t="shared" si="50"/>
        <v/>
      </c>
    </row>
    <row r="3264" spans="1:19" x14ac:dyDescent="0.45">
      <c r="A3264">
        <v>15654456</v>
      </c>
      <c r="B3264" t="s">
        <v>602</v>
      </c>
      <c r="C3264">
        <v>511</v>
      </c>
      <c r="D3264" t="s">
        <v>45</v>
      </c>
      <c r="E3264" t="s">
        <v>41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  <c r="N3264" t="s">
        <v>21</v>
      </c>
      <c r="O3264" t="s">
        <v>30</v>
      </c>
      <c r="P3264" t="s">
        <v>39</v>
      </c>
      <c r="Q3264" t="s">
        <v>32</v>
      </c>
      <c r="R3264" t="s">
        <v>25</v>
      </c>
      <c r="S3264" t="str">
        <f t="shared" si="50"/>
        <v>PRIORITY SAVE</v>
      </c>
    </row>
    <row r="3265" spans="1:19" x14ac:dyDescent="0.45">
      <c r="A3265">
        <v>15807525</v>
      </c>
      <c r="B3265" t="s">
        <v>1183</v>
      </c>
      <c r="C3265">
        <v>447</v>
      </c>
      <c r="D3265" t="s">
        <v>19</v>
      </c>
      <c r="E3265" t="s">
        <v>41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  <c r="N3265" t="s">
        <v>21</v>
      </c>
      <c r="O3265" t="s">
        <v>30</v>
      </c>
      <c r="P3265" t="s">
        <v>23</v>
      </c>
      <c r="Q3265" t="s">
        <v>24</v>
      </c>
      <c r="R3265" t="s">
        <v>33</v>
      </c>
      <c r="S3265" t="str">
        <f t="shared" si="50"/>
        <v/>
      </c>
    </row>
    <row r="3266" spans="1:19" x14ac:dyDescent="0.45">
      <c r="A3266">
        <v>15574372</v>
      </c>
      <c r="B3266" t="s">
        <v>1638</v>
      </c>
      <c r="C3266">
        <v>738</v>
      </c>
      <c r="D3266" t="s">
        <v>19</v>
      </c>
      <c r="E3266" t="s">
        <v>41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  <c r="N3266" t="s">
        <v>35</v>
      </c>
      <c r="O3266" t="s">
        <v>36</v>
      </c>
      <c r="P3266" t="s">
        <v>31</v>
      </c>
      <c r="Q3266" t="s">
        <v>47</v>
      </c>
      <c r="R3266" t="s">
        <v>33</v>
      </c>
      <c r="S3266" t="str">
        <f t="shared" si="50"/>
        <v/>
      </c>
    </row>
    <row r="3267" spans="1:19" x14ac:dyDescent="0.45">
      <c r="A3267">
        <v>15671249</v>
      </c>
      <c r="B3267" t="s">
        <v>610</v>
      </c>
      <c r="C3267">
        <v>422</v>
      </c>
      <c r="D3267" t="s">
        <v>19</v>
      </c>
      <c r="E3267" t="s">
        <v>20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  <c r="N3267" t="s">
        <v>35</v>
      </c>
      <c r="O3267" t="s">
        <v>30</v>
      </c>
      <c r="P3267" t="s">
        <v>23</v>
      </c>
      <c r="Q3267" t="s">
        <v>24</v>
      </c>
      <c r="R3267" t="s">
        <v>33</v>
      </c>
      <c r="S3267" t="str">
        <f t="shared" ref="S3267:S3330" si="51">IF(AND(M3267=1,H3267&gt;=100000),"PRIORITY SAVE","")</f>
        <v/>
      </c>
    </row>
    <row r="3268" spans="1:19" x14ac:dyDescent="0.45">
      <c r="A3268">
        <v>15779744</v>
      </c>
      <c r="B3268" t="s">
        <v>192</v>
      </c>
      <c r="C3268">
        <v>537</v>
      </c>
      <c r="D3268" t="s">
        <v>27</v>
      </c>
      <c r="E3268" t="s">
        <v>41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  <c r="N3268" t="s">
        <v>35</v>
      </c>
      <c r="O3268" t="s">
        <v>30</v>
      </c>
      <c r="P3268" t="s">
        <v>39</v>
      </c>
      <c r="Q3268" t="s">
        <v>24</v>
      </c>
      <c r="R3268" t="s">
        <v>25</v>
      </c>
      <c r="S3268" t="str">
        <f t="shared" si="51"/>
        <v/>
      </c>
    </row>
    <row r="3269" spans="1:19" x14ac:dyDescent="0.45">
      <c r="A3269">
        <v>15624755</v>
      </c>
      <c r="B3269" t="s">
        <v>1639</v>
      </c>
      <c r="C3269">
        <v>707</v>
      </c>
      <c r="D3269" t="s">
        <v>45</v>
      </c>
      <c r="E3269" t="s">
        <v>20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  <c r="N3269" t="s">
        <v>21</v>
      </c>
      <c r="O3269" t="s">
        <v>36</v>
      </c>
      <c r="P3269" t="s">
        <v>39</v>
      </c>
      <c r="Q3269" t="s">
        <v>47</v>
      </c>
      <c r="R3269" t="s">
        <v>25</v>
      </c>
      <c r="S3269" t="str">
        <f t="shared" si="51"/>
        <v/>
      </c>
    </row>
    <row r="3270" spans="1:19" x14ac:dyDescent="0.45">
      <c r="A3270">
        <v>15611430</v>
      </c>
      <c r="B3270" t="s">
        <v>1640</v>
      </c>
      <c r="C3270">
        <v>690</v>
      </c>
      <c r="D3270" t="s">
        <v>19</v>
      </c>
      <c r="E3270" t="s">
        <v>41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  <c r="N3270" t="s">
        <v>43</v>
      </c>
      <c r="O3270" t="s">
        <v>36</v>
      </c>
      <c r="P3270" t="s">
        <v>23</v>
      </c>
      <c r="Q3270" t="s">
        <v>47</v>
      </c>
      <c r="R3270" t="s">
        <v>25</v>
      </c>
      <c r="S3270" t="str">
        <f t="shared" si="51"/>
        <v/>
      </c>
    </row>
    <row r="3271" spans="1:19" x14ac:dyDescent="0.45">
      <c r="A3271">
        <v>15774744</v>
      </c>
      <c r="B3271" t="s">
        <v>1466</v>
      </c>
      <c r="C3271">
        <v>664</v>
      </c>
      <c r="D3271" t="s">
        <v>45</v>
      </c>
      <c r="E3271" t="s">
        <v>41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  <c r="N3271" t="s">
        <v>35</v>
      </c>
      <c r="O3271" t="s">
        <v>22</v>
      </c>
      <c r="P3271" t="s">
        <v>28</v>
      </c>
      <c r="Q3271" t="s">
        <v>32</v>
      </c>
      <c r="R3271" t="s">
        <v>33</v>
      </c>
      <c r="S3271" t="str">
        <f t="shared" si="51"/>
        <v/>
      </c>
    </row>
    <row r="3272" spans="1:19" x14ac:dyDescent="0.45">
      <c r="A3272">
        <v>15629885</v>
      </c>
      <c r="B3272" t="s">
        <v>1096</v>
      </c>
      <c r="C3272">
        <v>850</v>
      </c>
      <c r="D3272" t="s">
        <v>19</v>
      </c>
      <c r="E3272" t="s">
        <v>20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  <c r="N3272" t="s">
        <v>35</v>
      </c>
      <c r="O3272" t="s">
        <v>38</v>
      </c>
      <c r="P3272" t="s">
        <v>39</v>
      </c>
      <c r="Q3272" t="s">
        <v>32</v>
      </c>
      <c r="R3272" t="s">
        <v>25</v>
      </c>
      <c r="S3272" t="str">
        <f t="shared" si="51"/>
        <v/>
      </c>
    </row>
    <row r="3273" spans="1:19" x14ac:dyDescent="0.45">
      <c r="A3273">
        <v>15708791</v>
      </c>
      <c r="B3273" t="s">
        <v>1641</v>
      </c>
      <c r="C3273">
        <v>584</v>
      </c>
      <c r="D3273" t="s">
        <v>27</v>
      </c>
      <c r="E3273" t="s">
        <v>41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  <c r="N3273" t="s">
        <v>35</v>
      </c>
      <c r="O3273" t="s">
        <v>22</v>
      </c>
      <c r="P3273" t="s">
        <v>28</v>
      </c>
      <c r="Q3273" t="s">
        <v>53</v>
      </c>
      <c r="R3273" t="s">
        <v>25</v>
      </c>
      <c r="S3273" t="str">
        <f t="shared" si="51"/>
        <v/>
      </c>
    </row>
    <row r="3274" spans="1:19" x14ac:dyDescent="0.45">
      <c r="A3274">
        <v>15793890</v>
      </c>
      <c r="B3274" t="s">
        <v>1642</v>
      </c>
      <c r="C3274">
        <v>728</v>
      </c>
      <c r="D3274" t="s">
        <v>19</v>
      </c>
      <c r="E3274" t="s">
        <v>20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  <c r="N3274" t="s">
        <v>43</v>
      </c>
      <c r="O3274" t="s">
        <v>36</v>
      </c>
      <c r="P3274" t="s">
        <v>23</v>
      </c>
      <c r="Q3274" t="s">
        <v>47</v>
      </c>
      <c r="R3274" t="s">
        <v>25</v>
      </c>
      <c r="S3274" t="str">
        <f t="shared" si="51"/>
        <v/>
      </c>
    </row>
    <row r="3275" spans="1:19" x14ac:dyDescent="0.45">
      <c r="A3275">
        <v>15646091</v>
      </c>
      <c r="B3275" t="s">
        <v>1643</v>
      </c>
      <c r="C3275">
        <v>560</v>
      </c>
      <c r="D3275" t="s">
        <v>27</v>
      </c>
      <c r="E3275" t="s">
        <v>20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  <c r="N3275" t="s">
        <v>21</v>
      </c>
      <c r="O3275" t="s">
        <v>30</v>
      </c>
      <c r="P3275" t="s">
        <v>28</v>
      </c>
      <c r="Q3275" t="s">
        <v>47</v>
      </c>
      <c r="R3275" t="s">
        <v>33</v>
      </c>
      <c r="S3275" t="str">
        <f t="shared" si="51"/>
        <v/>
      </c>
    </row>
    <row r="3276" spans="1:19" x14ac:dyDescent="0.45">
      <c r="A3276">
        <v>15596984</v>
      </c>
      <c r="B3276" t="s">
        <v>202</v>
      </c>
      <c r="C3276">
        <v>629</v>
      </c>
      <c r="D3276" t="s">
        <v>19</v>
      </c>
      <c r="E3276" t="s">
        <v>20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  <c r="N3276" t="s">
        <v>35</v>
      </c>
      <c r="O3276" t="s">
        <v>22</v>
      </c>
      <c r="P3276" t="s">
        <v>23</v>
      </c>
      <c r="Q3276" t="s">
        <v>32</v>
      </c>
      <c r="R3276" t="s">
        <v>25</v>
      </c>
      <c r="S3276" t="str">
        <f t="shared" si="51"/>
        <v/>
      </c>
    </row>
    <row r="3277" spans="1:19" x14ac:dyDescent="0.45">
      <c r="A3277">
        <v>15800215</v>
      </c>
      <c r="B3277" t="s">
        <v>1644</v>
      </c>
      <c r="C3277">
        <v>658</v>
      </c>
      <c r="D3277" t="s">
        <v>19</v>
      </c>
      <c r="E3277" t="s">
        <v>41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  <c r="N3277" t="s">
        <v>46</v>
      </c>
      <c r="O3277" t="s">
        <v>22</v>
      </c>
      <c r="P3277" t="s">
        <v>23</v>
      </c>
      <c r="Q3277" t="s">
        <v>47</v>
      </c>
      <c r="R3277" t="s">
        <v>33</v>
      </c>
      <c r="S3277" t="str">
        <f t="shared" si="51"/>
        <v/>
      </c>
    </row>
    <row r="3278" spans="1:19" x14ac:dyDescent="0.45">
      <c r="A3278">
        <v>15577806</v>
      </c>
      <c r="B3278" t="s">
        <v>317</v>
      </c>
      <c r="C3278">
        <v>794</v>
      </c>
      <c r="D3278" t="s">
        <v>45</v>
      </c>
      <c r="E3278" t="s">
        <v>20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  <c r="N3278" t="s">
        <v>43</v>
      </c>
      <c r="O3278" t="s">
        <v>68</v>
      </c>
      <c r="P3278" t="s">
        <v>28</v>
      </c>
      <c r="Q3278" t="s">
        <v>24</v>
      </c>
      <c r="R3278" t="s">
        <v>25</v>
      </c>
      <c r="S3278" t="str">
        <f t="shared" si="51"/>
        <v/>
      </c>
    </row>
    <row r="3279" spans="1:19" x14ac:dyDescent="0.45">
      <c r="A3279">
        <v>15749381</v>
      </c>
      <c r="B3279" t="s">
        <v>1612</v>
      </c>
      <c r="C3279">
        <v>790</v>
      </c>
      <c r="D3279" t="s">
        <v>19</v>
      </c>
      <c r="E3279" t="s">
        <v>20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  <c r="N3279" t="s">
        <v>21</v>
      </c>
      <c r="O3279" t="s">
        <v>68</v>
      </c>
      <c r="P3279" t="s">
        <v>39</v>
      </c>
      <c r="Q3279" t="s">
        <v>24</v>
      </c>
      <c r="R3279" t="s">
        <v>25</v>
      </c>
      <c r="S3279" t="str">
        <f t="shared" si="51"/>
        <v/>
      </c>
    </row>
    <row r="3280" spans="1:19" x14ac:dyDescent="0.45">
      <c r="A3280">
        <v>15683758</v>
      </c>
      <c r="B3280" t="s">
        <v>1059</v>
      </c>
      <c r="C3280">
        <v>640</v>
      </c>
      <c r="D3280" t="s">
        <v>19</v>
      </c>
      <c r="E3280" t="s">
        <v>41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  <c r="N3280" t="s">
        <v>21</v>
      </c>
      <c r="O3280" t="s">
        <v>22</v>
      </c>
      <c r="P3280" t="s">
        <v>39</v>
      </c>
      <c r="Q3280" t="s">
        <v>32</v>
      </c>
      <c r="R3280" t="s">
        <v>25</v>
      </c>
      <c r="S3280" t="str">
        <f t="shared" si="51"/>
        <v/>
      </c>
    </row>
    <row r="3281" spans="1:19" x14ac:dyDescent="0.45">
      <c r="A3281">
        <v>15670615</v>
      </c>
      <c r="B3281" t="s">
        <v>1238</v>
      </c>
      <c r="C3281">
        <v>652</v>
      </c>
      <c r="D3281" t="s">
        <v>27</v>
      </c>
      <c r="E3281" t="s">
        <v>41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  <c r="N3281" t="s">
        <v>35</v>
      </c>
      <c r="O3281" t="s">
        <v>22</v>
      </c>
      <c r="P3281" t="s">
        <v>23</v>
      </c>
      <c r="Q3281" t="s">
        <v>32</v>
      </c>
      <c r="R3281" t="s">
        <v>33</v>
      </c>
      <c r="S3281" t="str">
        <f t="shared" si="51"/>
        <v/>
      </c>
    </row>
    <row r="3282" spans="1:19" x14ac:dyDescent="0.45">
      <c r="A3282">
        <v>15715622</v>
      </c>
      <c r="B3282" t="s">
        <v>1645</v>
      </c>
      <c r="C3282">
        <v>583</v>
      </c>
      <c r="D3282" t="s">
        <v>19</v>
      </c>
      <c r="E3282" t="s">
        <v>20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  <c r="N3282" t="s">
        <v>43</v>
      </c>
      <c r="O3282" t="s">
        <v>22</v>
      </c>
      <c r="P3282" t="s">
        <v>31</v>
      </c>
      <c r="Q3282" t="s">
        <v>47</v>
      </c>
      <c r="R3282" t="s">
        <v>25</v>
      </c>
      <c r="S3282" t="str">
        <f t="shared" si="51"/>
        <v>PRIORITY SAVE</v>
      </c>
    </row>
    <row r="3283" spans="1:19" x14ac:dyDescent="0.45">
      <c r="A3283">
        <v>15707634</v>
      </c>
      <c r="B3283" t="s">
        <v>1283</v>
      </c>
      <c r="C3283">
        <v>775</v>
      </c>
      <c r="D3283" t="s">
        <v>19</v>
      </c>
      <c r="E3283" t="s">
        <v>20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  <c r="N3283" t="s">
        <v>35</v>
      </c>
      <c r="O3283" t="s">
        <v>68</v>
      </c>
      <c r="P3283" t="s">
        <v>39</v>
      </c>
      <c r="Q3283" t="s">
        <v>24</v>
      </c>
      <c r="R3283" t="s">
        <v>33</v>
      </c>
      <c r="S3283" t="str">
        <f t="shared" si="51"/>
        <v/>
      </c>
    </row>
    <row r="3284" spans="1:19" x14ac:dyDescent="0.45">
      <c r="A3284">
        <v>15806901</v>
      </c>
      <c r="B3284" t="s">
        <v>58</v>
      </c>
      <c r="C3284">
        <v>584</v>
      </c>
      <c r="D3284" t="s">
        <v>19</v>
      </c>
      <c r="E3284" t="s">
        <v>20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  <c r="N3284" t="s">
        <v>35</v>
      </c>
      <c r="O3284" t="s">
        <v>22</v>
      </c>
      <c r="P3284" t="s">
        <v>39</v>
      </c>
      <c r="Q3284" t="s">
        <v>24</v>
      </c>
      <c r="R3284" t="s">
        <v>25</v>
      </c>
      <c r="S3284" t="str">
        <f t="shared" si="51"/>
        <v/>
      </c>
    </row>
    <row r="3285" spans="1:19" x14ac:dyDescent="0.45">
      <c r="A3285">
        <v>15775335</v>
      </c>
      <c r="B3285" t="s">
        <v>1187</v>
      </c>
      <c r="C3285">
        <v>635</v>
      </c>
      <c r="D3285" t="s">
        <v>45</v>
      </c>
      <c r="E3285" t="s">
        <v>20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  <c r="N3285" t="s">
        <v>21</v>
      </c>
      <c r="O3285" t="s">
        <v>22</v>
      </c>
      <c r="P3285" t="s">
        <v>28</v>
      </c>
      <c r="Q3285" t="s">
        <v>47</v>
      </c>
      <c r="R3285" t="s">
        <v>33</v>
      </c>
      <c r="S3285" t="str">
        <f t="shared" si="51"/>
        <v/>
      </c>
    </row>
    <row r="3286" spans="1:19" x14ac:dyDescent="0.45">
      <c r="A3286">
        <v>15724150</v>
      </c>
      <c r="B3286" t="s">
        <v>1499</v>
      </c>
      <c r="C3286">
        <v>814</v>
      </c>
      <c r="D3286" t="s">
        <v>19</v>
      </c>
      <c r="E3286" t="s">
        <v>41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  <c r="N3286" t="s">
        <v>21</v>
      </c>
      <c r="O3286" t="s">
        <v>38</v>
      </c>
      <c r="P3286" t="s">
        <v>39</v>
      </c>
      <c r="Q3286" t="s">
        <v>53</v>
      </c>
      <c r="R3286" t="s">
        <v>25</v>
      </c>
      <c r="S3286" t="str">
        <f t="shared" si="51"/>
        <v/>
      </c>
    </row>
    <row r="3287" spans="1:19" x14ac:dyDescent="0.45">
      <c r="A3287">
        <v>15627220</v>
      </c>
      <c r="B3287" t="s">
        <v>287</v>
      </c>
      <c r="C3287">
        <v>735</v>
      </c>
      <c r="D3287" t="s">
        <v>45</v>
      </c>
      <c r="E3287" t="s">
        <v>20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  <c r="N3287" t="s">
        <v>21</v>
      </c>
      <c r="O3287" t="s">
        <v>36</v>
      </c>
      <c r="P3287" t="s">
        <v>28</v>
      </c>
      <c r="Q3287" t="s">
        <v>53</v>
      </c>
      <c r="R3287" t="s">
        <v>25</v>
      </c>
      <c r="S3287" t="str">
        <f t="shared" si="51"/>
        <v/>
      </c>
    </row>
    <row r="3288" spans="1:19" x14ac:dyDescent="0.45">
      <c r="A3288">
        <v>15672330</v>
      </c>
      <c r="B3288" t="s">
        <v>1646</v>
      </c>
      <c r="C3288">
        <v>678</v>
      </c>
      <c r="D3288" t="s">
        <v>19</v>
      </c>
      <c r="E3288" t="s">
        <v>20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  <c r="N3288" t="s">
        <v>35</v>
      </c>
      <c r="O3288" t="s">
        <v>36</v>
      </c>
      <c r="P3288" t="s">
        <v>23</v>
      </c>
      <c r="Q3288" t="s">
        <v>24</v>
      </c>
      <c r="R3288" t="s">
        <v>33</v>
      </c>
      <c r="S3288" t="str">
        <f t="shared" si="51"/>
        <v/>
      </c>
    </row>
    <row r="3289" spans="1:19" x14ac:dyDescent="0.45">
      <c r="A3289">
        <v>15668521</v>
      </c>
      <c r="B3289" t="s">
        <v>820</v>
      </c>
      <c r="C3289">
        <v>693</v>
      </c>
      <c r="D3289" t="s">
        <v>19</v>
      </c>
      <c r="E3289" t="s">
        <v>41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  <c r="N3289" t="s">
        <v>35</v>
      </c>
      <c r="O3289" t="s">
        <v>36</v>
      </c>
      <c r="P3289" t="s">
        <v>23</v>
      </c>
      <c r="Q3289" t="s">
        <v>24</v>
      </c>
      <c r="R3289" t="s">
        <v>33</v>
      </c>
      <c r="S3289" t="str">
        <f t="shared" si="51"/>
        <v/>
      </c>
    </row>
    <row r="3290" spans="1:19" x14ac:dyDescent="0.45">
      <c r="A3290">
        <v>15807837</v>
      </c>
      <c r="B3290" t="s">
        <v>336</v>
      </c>
      <c r="C3290">
        <v>640</v>
      </c>
      <c r="D3290" t="s">
        <v>19</v>
      </c>
      <c r="E3290" t="s">
        <v>20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  <c r="N3290" t="s">
        <v>35</v>
      </c>
      <c r="O3290" t="s">
        <v>22</v>
      </c>
      <c r="P3290" t="s">
        <v>39</v>
      </c>
      <c r="Q3290" t="s">
        <v>32</v>
      </c>
      <c r="R3290" t="s">
        <v>25</v>
      </c>
      <c r="S3290" t="str">
        <f t="shared" si="51"/>
        <v/>
      </c>
    </row>
    <row r="3291" spans="1:19" x14ac:dyDescent="0.45">
      <c r="A3291">
        <v>15592570</v>
      </c>
      <c r="B3291" t="s">
        <v>1061</v>
      </c>
      <c r="C3291">
        <v>773</v>
      </c>
      <c r="D3291" t="s">
        <v>27</v>
      </c>
      <c r="E3291" t="s">
        <v>20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  <c r="N3291" t="s">
        <v>46</v>
      </c>
      <c r="O3291" t="s">
        <v>68</v>
      </c>
      <c r="P3291" t="s">
        <v>23</v>
      </c>
      <c r="Q3291" t="s">
        <v>32</v>
      </c>
      <c r="R3291" t="s">
        <v>33</v>
      </c>
      <c r="S3291" t="str">
        <f t="shared" si="51"/>
        <v/>
      </c>
    </row>
    <row r="3292" spans="1:19" x14ac:dyDescent="0.45">
      <c r="A3292">
        <v>15748589</v>
      </c>
      <c r="B3292" t="s">
        <v>1647</v>
      </c>
      <c r="C3292">
        <v>736</v>
      </c>
      <c r="D3292" t="s">
        <v>19</v>
      </c>
      <c r="E3292" t="s">
        <v>20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  <c r="N3292" t="s">
        <v>35</v>
      </c>
      <c r="O3292" t="s">
        <v>36</v>
      </c>
      <c r="P3292" t="s">
        <v>23</v>
      </c>
      <c r="Q3292" t="s">
        <v>53</v>
      </c>
      <c r="R3292" t="s">
        <v>33</v>
      </c>
      <c r="S3292" t="str">
        <f t="shared" si="51"/>
        <v/>
      </c>
    </row>
    <row r="3293" spans="1:19" x14ac:dyDescent="0.45">
      <c r="A3293">
        <v>15635893</v>
      </c>
      <c r="B3293" t="s">
        <v>101</v>
      </c>
      <c r="C3293">
        <v>693</v>
      </c>
      <c r="D3293" t="s">
        <v>19</v>
      </c>
      <c r="E3293" t="s">
        <v>20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  <c r="N3293" t="s">
        <v>46</v>
      </c>
      <c r="O3293" t="s">
        <v>36</v>
      </c>
      <c r="P3293" t="s">
        <v>23</v>
      </c>
      <c r="Q3293" t="s">
        <v>32</v>
      </c>
      <c r="R3293" t="s">
        <v>33</v>
      </c>
      <c r="S3293" t="str">
        <f t="shared" si="51"/>
        <v/>
      </c>
    </row>
    <row r="3294" spans="1:19" x14ac:dyDescent="0.45">
      <c r="A3294">
        <v>15757632</v>
      </c>
      <c r="B3294" t="s">
        <v>1648</v>
      </c>
      <c r="C3294">
        <v>496</v>
      </c>
      <c r="D3294" t="s">
        <v>19</v>
      </c>
      <c r="E3294" t="s">
        <v>20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  <c r="N3294" t="s">
        <v>21</v>
      </c>
      <c r="O3294" t="s">
        <v>30</v>
      </c>
      <c r="P3294" t="s">
        <v>31</v>
      </c>
      <c r="Q3294" t="s">
        <v>24</v>
      </c>
      <c r="R3294" t="s">
        <v>33</v>
      </c>
      <c r="S3294" t="str">
        <f t="shared" si="51"/>
        <v/>
      </c>
    </row>
    <row r="3295" spans="1:19" x14ac:dyDescent="0.45">
      <c r="A3295">
        <v>15691863</v>
      </c>
      <c r="B3295" t="s">
        <v>625</v>
      </c>
      <c r="C3295">
        <v>751</v>
      </c>
      <c r="D3295" t="s">
        <v>19</v>
      </c>
      <c r="E3295" t="s">
        <v>20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  <c r="N3295" t="s">
        <v>35</v>
      </c>
      <c r="O3295" t="s">
        <v>68</v>
      </c>
      <c r="P3295" t="s">
        <v>23</v>
      </c>
      <c r="Q3295" t="s">
        <v>47</v>
      </c>
      <c r="R3295" t="s">
        <v>33</v>
      </c>
      <c r="S3295" t="str">
        <f t="shared" si="51"/>
        <v/>
      </c>
    </row>
    <row r="3296" spans="1:19" x14ac:dyDescent="0.45">
      <c r="A3296">
        <v>15706071</v>
      </c>
      <c r="B3296" t="s">
        <v>1341</v>
      </c>
      <c r="C3296">
        <v>528</v>
      </c>
      <c r="D3296" t="s">
        <v>45</v>
      </c>
      <c r="E3296" t="s">
        <v>41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  <c r="N3296" t="s">
        <v>35</v>
      </c>
      <c r="O3296" t="s">
        <v>30</v>
      </c>
      <c r="P3296" t="s">
        <v>39</v>
      </c>
      <c r="Q3296" t="s">
        <v>24</v>
      </c>
      <c r="R3296" t="s">
        <v>25</v>
      </c>
      <c r="S3296" t="str">
        <f t="shared" si="51"/>
        <v>PRIORITY SAVE</v>
      </c>
    </row>
    <row r="3297" spans="1:19" x14ac:dyDescent="0.45">
      <c r="A3297">
        <v>15654296</v>
      </c>
      <c r="B3297" t="s">
        <v>1649</v>
      </c>
      <c r="C3297">
        <v>754</v>
      </c>
      <c r="D3297" t="s">
        <v>27</v>
      </c>
      <c r="E3297" t="s">
        <v>20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  <c r="N3297" t="s">
        <v>46</v>
      </c>
      <c r="O3297" t="s">
        <v>68</v>
      </c>
      <c r="P3297" t="s">
        <v>23</v>
      </c>
      <c r="Q3297" t="s">
        <v>53</v>
      </c>
      <c r="R3297" t="s">
        <v>25</v>
      </c>
      <c r="S3297" t="str">
        <f t="shared" si="51"/>
        <v/>
      </c>
    </row>
    <row r="3298" spans="1:19" x14ac:dyDescent="0.45">
      <c r="A3298">
        <v>15755018</v>
      </c>
      <c r="B3298" t="s">
        <v>1565</v>
      </c>
      <c r="C3298">
        <v>568</v>
      </c>
      <c r="D3298" t="s">
        <v>45</v>
      </c>
      <c r="E3298" t="s">
        <v>20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  <c r="N3298" t="s">
        <v>46</v>
      </c>
      <c r="O3298" t="s">
        <v>30</v>
      </c>
      <c r="P3298" t="s">
        <v>39</v>
      </c>
      <c r="Q3298" t="s">
        <v>53</v>
      </c>
      <c r="R3298" t="s">
        <v>33</v>
      </c>
      <c r="S3298" t="str">
        <f t="shared" si="51"/>
        <v/>
      </c>
    </row>
    <row r="3299" spans="1:19" x14ac:dyDescent="0.45">
      <c r="A3299">
        <v>15594041</v>
      </c>
      <c r="B3299" t="s">
        <v>141</v>
      </c>
      <c r="C3299">
        <v>592</v>
      </c>
      <c r="D3299" t="s">
        <v>27</v>
      </c>
      <c r="E3299" t="s">
        <v>20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  <c r="N3299" t="s">
        <v>21</v>
      </c>
      <c r="O3299" t="s">
        <v>22</v>
      </c>
      <c r="P3299" t="s">
        <v>39</v>
      </c>
      <c r="Q3299" t="s">
        <v>24</v>
      </c>
      <c r="R3299" t="s">
        <v>25</v>
      </c>
      <c r="S3299" t="str">
        <f t="shared" si="51"/>
        <v/>
      </c>
    </row>
    <row r="3300" spans="1:19" x14ac:dyDescent="0.45">
      <c r="A3300">
        <v>15670587</v>
      </c>
      <c r="B3300" t="s">
        <v>247</v>
      </c>
      <c r="C3300">
        <v>558</v>
      </c>
      <c r="D3300" t="s">
        <v>45</v>
      </c>
      <c r="E3300" t="s">
        <v>41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  <c r="N3300" t="s">
        <v>46</v>
      </c>
      <c r="O3300" t="s">
        <v>30</v>
      </c>
      <c r="P3300" t="s">
        <v>39</v>
      </c>
      <c r="Q3300" t="s">
        <v>53</v>
      </c>
      <c r="R3300" t="s">
        <v>33</v>
      </c>
      <c r="S3300" t="str">
        <f t="shared" si="51"/>
        <v/>
      </c>
    </row>
    <row r="3301" spans="1:19" x14ac:dyDescent="0.45">
      <c r="A3301">
        <v>15724527</v>
      </c>
      <c r="B3301" t="s">
        <v>469</v>
      </c>
      <c r="C3301">
        <v>825</v>
      </c>
      <c r="D3301" t="s">
        <v>19</v>
      </c>
      <c r="E3301" t="s">
        <v>41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  <c r="N3301" t="s">
        <v>35</v>
      </c>
      <c r="O3301" t="s">
        <v>38</v>
      </c>
      <c r="P3301" t="s">
        <v>23</v>
      </c>
      <c r="Q3301" t="s">
        <v>53</v>
      </c>
      <c r="R3301" t="s">
        <v>33</v>
      </c>
      <c r="S3301" t="str">
        <f t="shared" si="51"/>
        <v/>
      </c>
    </row>
    <row r="3302" spans="1:19" x14ac:dyDescent="0.45">
      <c r="A3302">
        <v>15801904</v>
      </c>
      <c r="B3302" t="s">
        <v>1650</v>
      </c>
      <c r="C3302">
        <v>677</v>
      </c>
      <c r="D3302" t="s">
        <v>45</v>
      </c>
      <c r="E3302" t="s">
        <v>41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  <c r="N3302" t="s">
        <v>46</v>
      </c>
      <c r="O3302" t="s">
        <v>36</v>
      </c>
      <c r="P3302" t="s">
        <v>39</v>
      </c>
      <c r="Q3302" t="s">
        <v>24</v>
      </c>
      <c r="R3302" t="s">
        <v>33</v>
      </c>
      <c r="S3302" t="str">
        <f t="shared" si="51"/>
        <v>PRIORITY SAVE</v>
      </c>
    </row>
    <row r="3303" spans="1:19" x14ac:dyDescent="0.45">
      <c r="A3303">
        <v>15658195</v>
      </c>
      <c r="B3303" t="s">
        <v>1651</v>
      </c>
      <c r="C3303">
        <v>653</v>
      </c>
      <c r="D3303" t="s">
        <v>19</v>
      </c>
      <c r="E3303" t="s">
        <v>41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  <c r="N3303" t="s">
        <v>35</v>
      </c>
      <c r="O3303" t="s">
        <v>22</v>
      </c>
      <c r="P3303" t="s">
        <v>39</v>
      </c>
      <c r="Q3303" t="s">
        <v>47</v>
      </c>
      <c r="R3303" t="s">
        <v>25</v>
      </c>
      <c r="S3303" t="str">
        <f t="shared" si="51"/>
        <v/>
      </c>
    </row>
    <row r="3304" spans="1:19" x14ac:dyDescent="0.45">
      <c r="A3304">
        <v>15630113</v>
      </c>
      <c r="B3304" t="s">
        <v>1652</v>
      </c>
      <c r="C3304">
        <v>593</v>
      </c>
      <c r="D3304" t="s">
        <v>27</v>
      </c>
      <c r="E3304" t="s">
        <v>41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  <c r="N3304" t="s">
        <v>35</v>
      </c>
      <c r="O3304" t="s">
        <v>22</v>
      </c>
      <c r="P3304" t="s">
        <v>31</v>
      </c>
      <c r="Q3304" t="s">
        <v>47</v>
      </c>
      <c r="R3304" t="s">
        <v>25</v>
      </c>
      <c r="S3304" t="str">
        <f t="shared" si="51"/>
        <v/>
      </c>
    </row>
    <row r="3305" spans="1:19" x14ac:dyDescent="0.45">
      <c r="A3305">
        <v>15784320</v>
      </c>
      <c r="B3305" t="s">
        <v>1653</v>
      </c>
      <c r="C3305">
        <v>632</v>
      </c>
      <c r="D3305" t="s">
        <v>19</v>
      </c>
      <c r="E3305" t="s">
        <v>20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  <c r="N3305" t="s">
        <v>21</v>
      </c>
      <c r="O3305" t="s">
        <v>22</v>
      </c>
      <c r="P3305" t="s">
        <v>39</v>
      </c>
      <c r="Q3305" t="s">
        <v>47</v>
      </c>
      <c r="R3305" t="s">
        <v>25</v>
      </c>
      <c r="S3305" t="str">
        <f t="shared" si="51"/>
        <v>PRIORITY SAVE</v>
      </c>
    </row>
    <row r="3306" spans="1:19" x14ac:dyDescent="0.45">
      <c r="A3306">
        <v>15676513</v>
      </c>
      <c r="B3306" t="s">
        <v>448</v>
      </c>
      <c r="C3306">
        <v>601</v>
      </c>
      <c r="D3306" t="s">
        <v>45</v>
      </c>
      <c r="E3306" t="s">
        <v>41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  <c r="N3306" t="s">
        <v>35</v>
      </c>
      <c r="O3306" t="s">
        <v>22</v>
      </c>
      <c r="P3306" t="s">
        <v>28</v>
      </c>
      <c r="Q3306" t="s">
        <v>32</v>
      </c>
      <c r="R3306" t="s">
        <v>25</v>
      </c>
      <c r="S3306" t="str">
        <f t="shared" si="51"/>
        <v/>
      </c>
    </row>
    <row r="3307" spans="1:19" x14ac:dyDescent="0.45">
      <c r="A3307">
        <v>15574072</v>
      </c>
      <c r="B3307" t="s">
        <v>252</v>
      </c>
      <c r="C3307">
        <v>786</v>
      </c>
      <c r="D3307" t="s">
        <v>19</v>
      </c>
      <c r="E3307" t="s">
        <v>20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  <c r="N3307" t="s">
        <v>85</v>
      </c>
      <c r="O3307" t="s">
        <v>68</v>
      </c>
      <c r="P3307" t="s">
        <v>23</v>
      </c>
      <c r="Q3307" t="s">
        <v>32</v>
      </c>
      <c r="R3307" t="s">
        <v>25</v>
      </c>
      <c r="S3307" t="str">
        <f t="shared" si="51"/>
        <v/>
      </c>
    </row>
    <row r="3308" spans="1:19" x14ac:dyDescent="0.45">
      <c r="A3308">
        <v>15633854</v>
      </c>
      <c r="B3308" t="s">
        <v>205</v>
      </c>
      <c r="C3308">
        <v>654</v>
      </c>
      <c r="D3308" t="s">
        <v>19</v>
      </c>
      <c r="E3308" t="s">
        <v>20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  <c r="N3308" t="s">
        <v>21</v>
      </c>
      <c r="O3308" t="s">
        <v>22</v>
      </c>
      <c r="P3308" t="s">
        <v>23</v>
      </c>
      <c r="Q3308" t="s">
        <v>47</v>
      </c>
      <c r="R3308" t="s">
        <v>33</v>
      </c>
      <c r="S3308" t="str">
        <f t="shared" si="51"/>
        <v/>
      </c>
    </row>
    <row r="3309" spans="1:19" x14ac:dyDescent="0.45">
      <c r="A3309">
        <v>15618566</v>
      </c>
      <c r="B3309" t="s">
        <v>820</v>
      </c>
      <c r="C3309">
        <v>572</v>
      </c>
      <c r="D3309" t="s">
        <v>19</v>
      </c>
      <c r="E3309" t="s">
        <v>20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  <c r="N3309" t="s">
        <v>35</v>
      </c>
      <c r="O3309" t="s">
        <v>30</v>
      </c>
      <c r="P3309" t="s">
        <v>23</v>
      </c>
      <c r="Q3309" t="s">
        <v>32</v>
      </c>
      <c r="R3309" t="s">
        <v>33</v>
      </c>
      <c r="S3309" t="str">
        <f t="shared" si="51"/>
        <v/>
      </c>
    </row>
    <row r="3310" spans="1:19" x14ac:dyDescent="0.45">
      <c r="A3310">
        <v>15733014</v>
      </c>
      <c r="B3310" t="s">
        <v>363</v>
      </c>
      <c r="C3310">
        <v>813</v>
      </c>
      <c r="D3310" t="s">
        <v>19</v>
      </c>
      <c r="E3310" t="s">
        <v>20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  <c r="N3310" t="s">
        <v>85</v>
      </c>
      <c r="O3310" t="s">
        <v>38</v>
      </c>
      <c r="P3310" t="s">
        <v>28</v>
      </c>
      <c r="Q3310" t="s">
        <v>53</v>
      </c>
      <c r="R3310" t="s">
        <v>33</v>
      </c>
      <c r="S3310" t="str">
        <f t="shared" si="51"/>
        <v/>
      </c>
    </row>
    <row r="3311" spans="1:19" x14ac:dyDescent="0.45">
      <c r="A3311">
        <v>15753343</v>
      </c>
      <c r="B3311" t="s">
        <v>460</v>
      </c>
      <c r="C3311">
        <v>523</v>
      </c>
      <c r="D3311" t="s">
        <v>19</v>
      </c>
      <c r="E3311" t="s">
        <v>20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  <c r="N3311" t="s">
        <v>46</v>
      </c>
      <c r="O3311" t="s">
        <v>30</v>
      </c>
      <c r="P3311" t="s">
        <v>39</v>
      </c>
      <c r="Q3311" t="s">
        <v>24</v>
      </c>
      <c r="R3311" t="s">
        <v>25</v>
      </c>
      <c r="S3311" t="str">
        <f t="shared" si="51"/>
        <v/>
      </c>
    </row>
    <row r="3312" spans="1:19" x14ac:dyDescent="0.45">
      <c r="A3312">
        <v>15746076</v>
      </c>
      <c r="B3312" t="s">
        <v>1203</v>
      </c>
      <c r="C3312">
        <v>506</v>
      </c>
      <c r="D3312" t="s">
        <v>27</v>
      </c>
      <c r="E3312" t="s">
        <v>41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  <c r="N3312" t="s">
        <v>43</v>
      </c>
      <c r="O3312" t="s">
        <v>30</v>
      </c>
      <c r="P3312" t="s">
        <v>23</v>
      </c>
      <c r="Q3312" t="s">
        <v>47</v>
      </c>
      <c r="R3312" t="s">
        <v>33</v>
      </c>
      <c r="S3312" t="str">
        <f t="shared" si="51"/>
        <v/>
      </c>
    </row>
    <row r="3313" spans="1:19" x14ac:dyDescent="0.45">
      <c r="A3313">
        <v>15608226</v>
      </c>
      <c r="B3313" t="s">
        <v>1654</v>
      </c>
      <c r="C3313">
        <v>513</v>
      </c>
      <c r="D3313" t="s">
        <v>27</v>
      </c>
      <c r="E3313" t="s">
        <v>41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  <c r="N3313" t="s">
        <v>85</v>
      </c>
      <c r="O3313" t="s">
        <v>30</v>
      </c>
      <c r="P3313" t="s">
        <v>28</v>
      </c>
      <c r="Q3313" t="s">
        <v>47</v>
      </c>
      <c r="R3313" t="s">
        <v>25</v>
      </c>
      <c r="S3313" t="str">
        <f t="shared" si="51"/>
        <v/>
      </c>
    </row>
    <row r="3314" spans="1:19" x14ac:dyDescent="0.45">
      <c r="A3314">
        <v>15605684</v>
      </c>
      <c r="B3314" t="s">
        <v>1655</v>
      </c>
      <c r="C3314">
        <v>664</v>
      </c>
      <c r="D3314" t="s">
        <v>19</v>
      </c>
      <c r="E3314" t="s">
        <v>20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  <c r="N3314" t="s">
        <v>35</v>
      </c>
      <c r="O3314" t="s">
        <v>22</v>
      </c>
      <c r="P3314" t="s">
        <v>39</v>
      </c>
      <c r="Q3314" t="s">
        <v>32</v>
      </c>
      <c r="R3314" t="s">
        <v>25</v>
      </c>
      <c r="S3314" t="str">
        <f t="shared" si="51"/>
        <v/>
      </c>
    </row>
    <row r="3315" spans="1:19" x14ac:dyDescent="0.45">
      <c r="A3315">
        <v>15638988</v>
      </c>
      <c r="B3315" t="s">
        <v>142</v>
      </c>
      <c r="C3315">
        <v>684</v>
      </c>
      <c r="D3315" t="s">
        <v>19</v>
      </c>
      <c r="E3315" t="s">
        <v>41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  <c r="N3315" t="s">
        <v>43</v>
      </c>
      <c r="O3315" t="s">
        <v>36</v>
      </c>
      <c r="P3315" t="s">
        <v>23</v>
      </c>
      <c r="Q3315" t="s">
        <v>32</v>
      </c>
      <c r="R3315" t="s">
        <v>33</v>
      </c>
      <c r="S3315" t="str">
        <f t="shared" si="51"/>
        <v/>
      </c>
    </row>
    <row r="3316" spans="1:19" x14ac:dyDescent="0.45">
      <c r="A3316">
        <v>15628767</v>
      </c>
      <c r="B3316" t="s">
        <v>1656</v>
      </c>
      <c r="C3316">
        <v>608</v>
      </c>
      <c r="D3316" t="s">
        <v>27</v>
      </c>
      <c r="E3316" t="s">
        <v>20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  <c r="N3316" t="s">
        <v>85</v>
      </c>
      <c r="O3316" t="s">
        <v>22</v>
      </c>
      <c r="P3316" t="s">
        <v>39</v>
      </c>
      <c r="Q3316" t="s">
        <v>47</v>
      </c>
      <c r="R3316" t="s">
        <v>33</v>
      </c>
      <c r="S3316" t="str">
        <f t="shared" si="51"/>
        <v>PRIORITY SAVE</v>
      </c>
    </row>
    <row r="3317" spans="1:19" x14ac:dyDescent="0.45">
      <c r="A3317">
        <v>15737977</v>
      </c>
      <c r="B3317" t="s">
        <v>1657</v>
      </c>
      <c r="C3317">
        <v>527</v>
      </c>
      <c r="D3317" t="s">
        <v>19</v>
      </c>
      <c r="E3317" t="s">
        <v>20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  <c r="N3317" t="s">
        <v>46</v>
      </c>
      <c r="O3317" t="s">
        <v>30</v>
      </c>
      <c r="P3317" t="s">
        <v>23</v>
      </c>
      <c r="Q3317" t="s">
        <v>32</v>
      </c>
      <c r="R3317" t="s">
        <v>33</v>
      </c>
      <c r="S3317" t="str">
        <f t="shared" si="51"/>
        <v/>
      </c>
    </row>
    <row r="3318" spans="1:19" x14ac:dyDescent="0.45">
      <c r="A3318">
        <v>15758116</v>
      </c>
      <c r="B3318" t="s">
        <v>285</v>
      </c>
      <c r="C3318">
        <v>666</v>
      </c>
      <c r="D3318" t="s">
        <v>19</v>
      </c>
      <c r="E3318" t="s">
        <v>41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  <c r="N3318" t="s">
        <v>43</v>
      </c>
      <c r="O3318" t="s">
        <v>22</v>
      </c>
      <c r="P3318" t="s">
        <v>28</v>
      </c>
      <c r="Q3318" t="s">
        <v>47</v>
      </c>
      <c r="R3318" t="s">
        <v>25</v>
      </c>
      <c r="S3318" t="str">
        <f t="shared" si="51"/>
        <v/>
      </c>
    </row>
    <row r="3319" spans="1:19" x14ac:dyDescent="0.45">
      <c r="A3319">
        <v>15575119</v>
      </c>
      <c r="B3319" t="s">
        <v>275</v>
      </c>
      <c r="C3319">
        <v>779</v>
      </c>
      <c r="D3319" t="s">
        <v>19</v>
      </c>
      <c r="E3319" t="s">
        <v>41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  <c r="N3319" t="s">
        <v>85</v>
      </c>
      <c r="O3319" t="s">
        <v>68</v>
      </c>
      <c r="P3319" t="s">
        <v>23</v>
      </c>
      <c r="Q3319" t="s">
        <v>47</v>
      </c>
      <c r="R3319" t="s">
        <v>33</v>
      </c>
      <c r="S3319" t="str">
        <f t="shared" si="51"/>
        <v/>
      </c>
    </row>
    <row r="3320" spans="1:19" x14ac:dyDescent="0.45">
      <c r="A3320">
        <v>15625126</v>
      </c>
      <c r="B3320" t="s">
        <v>157</v>
      </c>
      <c r="C3320">
        <v>629</v>
      </c>
      <c r="D3320" t="s">
        <v>19</v>
      </c>
      <c r="E3320" t="s">
        <v>20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  <c r="N3320" t="s">
        <v>21</v>
      </c>
      <c r="O3320" t="s">
        <v>22</v>
      </c>
      <c r="P3320" t="s">
        <v>23</v>
      </c>
      <c r="Q3320" t="s">
        <v>32</v>
      </c>
      <c r="R3320" t="s">
        <v>33</v>
      </c>
      <c r="S3320" t="str">
        <f t="shared" si="51"/>
        <v/>
      </c>
    </row>
    <row r="3321" spans="1:19" x14ac:dyDescent="0.45">
      <c r="A3321">
        <v>15567114</v>
      </c>
      <c r="B3321" t="s">
        <v>1658</v>
      </c>
      <c r="C3321">
        <v>430</v>
      </c>
      <c r="D3321" t="s">
        <v>19</v>
      </c>
      <c r="E3321" t="s">
        <v>41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  <c r="N3321" t="s">
        <v>35</v>
      </c>
      <c r="O3321" t="s">
        <v>30</v>
      </c>
      <c r="P3321" t="s">
        <v>39</v>
      </c>
      <c r="Q3321" t="s">
        <v>24</v>
      </c>
      <c r="R3321" t="s">
        <v>25</v>
      </c>
      <c r="S3321" t="str">
        <f t="shared" si="51"/>
        <v/>
      </c>
    </row>
    <row r="3322" spans="1:19" x14ac:dyDescent="0.45">
      <c r="A3322">
        <v>15672242</v>
      </c>
      <c r="B3322" t="s">
        <v>1403</v>
      </c>
      <c r="C3322">
        <v>712</v>
      </c>
      <c r="D3322" t="s">
        <v>19</v>
      </c>
      <c r="E3322" t="s">
        <v>41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  <c r="N3322" t="s">
        <v>46</v>
      </c>
      <c r="O3322" t="s">
        <v>36</v>
      </c>
      <c r="P3322" t="s">
        <v>23</v>
      </c>
      <c r="Q3322" t="s">
        <v>24</v>
      </c>
      <c r="R3322" t="s">
        <v>25</v>
      </c>
      <c r="S3322" t="str">
        <f t="shared" si="51"/>
        <v/>
      </c>
    </row>
    <row r="3323" spans="1:19" x14ac:dyDescent="0.45">
      <c r="A3323">
        <v>15681327</v>
      </c>
      <c r="B3323" t="s">
        <v>1659</v>
      </c>
      <c r="C3323">
        <v>682</v>
      </c>
      <c r="D3323" t="s">
        <v>19</v>
      </c>
      <c r="E3323" t="s">
        <v>41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  <c r="N3323" t="s">
        <v>35</v>
      </c>
      <c r="O3323" t="s">
        <v>36</v>
      </c>
      <c r="P3323" t="s">
        <v>23</v>
      </c>
      <c r="Q3323" t="s">
        <v>53</v>
      </c>
      <c r="R3323" t="s">
        <v>33</v>
      </c>
      <c r="S3323" t="str">
        <f t="shared" si="51"/>
        <v/>
      </c>
    </row>
    <row r="3324" spans="1:19" x14ac:dyDescent="0.45">
      <c r="A3324">
        <v>15802585</v>
      </c>
      <c r="B3324" t="s">
        <v>412</v>
      </c>
      <c r="C3324">
        <v>634</v>
      </c>
      <c r="D3324" t="s">
        <v>19</v>
      </c>
      <c r="E3324" t="s">
        <v>20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  <c r="N3324" t="s">
        <v>21</v>
      </c>
      <c r="O3324" t="s">
        <v>22</v>
      </c>
      <c r="P3324" t="s">
        <v>28</v>
      </c>
      <c r="Q3324" t="s">
        <v>32</v>
      </c>
      <c r="R3324" t="s">
        <v>25</v>
      </c>
      <c r="S3324" t="str">
        <f t="shared" si="51"/>
        <v/>
      </c>
    </row>
    <row r="3325" spans="1:19" x14ac:dyDescent="0.45">
      <c r="A3325">
        <v>15740630</v>
      </c>
      <c r="B3325" t="s">
        <v>113</v>
      </c>
      <c r="C3325">
        <v>487</v>
      </c>
      <c r="D3325" t="s">
        <v>27</v>
      </c>
      <c r="E3325" t="s">
        <v>20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  <c r="N3325" t="s">
        <v>35</v>
      </c>
      <c r="O3325" t="s">
        <v>30</v>
      </c>
      <c r="P3325" t="s">
        <v>23</v>
      </c>
      <c r="Q3325" t="s">
        <v>24</v>
      </c>
      <c r="R3325" t="s">
        <v>33</v>
      </c>
      <c r="S3325" t="str">
        <f t="shared" si="51"/>
        <v/>
      </c>
    </row>
    <row r="3326" spans="1:19" x14ac:dyDescent="0.45">
      <c r="A3326">
        <v>15815420</v>
      </c>
      <c r="B3326" t="s">
        <v>1660</v>
      </c>
      <c r="C3326">
        <v>808</v>
      </c>
      <c r="D3326" t="s">
        <v>27</v>
      </c>
      <c r="E3326" t="s">
        <v>41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  <c r="N3326" t="s">
        <v>21</v>
      </c>
      <c r="O3326" t="s">
        <v>38</v>
      </c>
      <c r="P3326" t="s">
        <v>39</v>
      </c>
      <c r="Q3326" t="s">
        <v>32</v>
      </c>
      <c r="R3326" t="s">
        <v>25</v>
      </c>
      <c r="S3326" t="str">
        <f t="shared" si="51"/>
        <v/>
      </c>
    </row>
    <row r="3327" spans="1:19" x14ac:dyDescent="0.45">
      <c r="A3327">
        <v>15711468</v>
      </c>
      <c r="B3327" t="s">
        <v>1661</v>
      </c>
      <c r="C3327">
        <v>527</v>
      </c>
      <c r="D3327" t="s">
        <v>19</v>
      </c>
      <c r="E3327" t="s">
        <v>20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  <c r="N3327" t="s">
        <v>35</v>
      </c>
      <c r="O3327" t="s">
        <v>30</v>
      </c>
      <c r="P3327" t="s">
        <v>23</v>
      </c>
      <c r="Q3327" t="s">
        <v>32</v>
      </c>
      <c r="R3327" t="s">
        <v>33</v>
      </c>
      <c r="S3327" t="str">
        <f t="shared" si="51"/>
        <v/>
      </c>
    </row>
    <row r="3328" spans="1:19" x14ac:dyDescent="0.45">
      <c r="A3328">
        <v>15799626</v>
      </c>
      <c r="B3328" t="s">
        <v>1662</v>
      </c>
      <c r="C3328">
        <v>637</v>
      </c>
      <c r="D3328" t="s">
        <v>45</v>
      </c>
      <c r="E3328" t="s">
        <v>41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  <c r="N3328" t="s">
        <v>43</v>
      </c>
      <c r="O3328" t="s">
        <v>22</v>
      </c>
      <c r="P3328" t="s">
        <v>39</v>
      </c>
      <c r="Q3328" t="s">
        <v>47</v>
      </c>
      <c r="R3328" t="s">
        <v>25</v>
      </c>
      <c r="S3328" t="str">
        <f t="shared" si="51"/>
        <v>PRIORITY SAVE</v>
      </c>
    </row>
    <row r="3329" spans="1:19" x14ac:dyDescent="0.45">
      <c r="A3329">
        <v>15659325</v>
      </c>
      <c r="B3329" t="s">
        <v>1085</v>
      </c>
      <c r="C3329">
        <v>802</v>
      </c>
      <c r="D3329" t="s">
        <v>27</v>
      </c>
      <c r="E3329" t="s">
        <v>41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  <c r="N3329" t="s">
        <v>21</v>
      </c>
      <c r="O3329" t="s">
        <v>38</v>
      </c>
      <c r="P3329" t="s">
        <v>23</v>
      </c>
      <c r="Q3329" t="s">
        <v>47</v>
      </c>
      <c r="R3329" t="s">
        <v>33</v>
      </c>
      <c r="S3329" t="str">
        <f t="shared" si="51"/>
        <v/>
      </c>
    </row>
    <row r="3330" spans="1:19" x14ac:dyDescent="0.45">
      <c r="A3330">
        <v>15651352</v>
      </c>
      <c r="B3330" t="s">
        <v>1663</v>
      </c>
      <c r="C3330">
        <v>529</v>
      </c>
      <c r="D3330" t="s">
        <v>19</v>
      </c>
      <c r="E3330" t="s">
        <v>20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  <c r="N3330" t="s">
        <v>35</v>
      </c>
      <c r="O3330" t="s">
        <v>30</v>
      </c>
      <c r="P3330" t="s">
        <v>23</v>
      </c>
      <c r="Q3330" t="s">
        <v>24</v>
      </c>
      <c r="R3330" t="s">
        <v>25</v>
      </c>
      <c r="S3330" t="str">
        <f t="shared" si="51"/>
        <v/>
      </c>
    </row>
    <row r="3331" spans="1:19" x14ac:dyDescent="0.45">
      <c r="A3331">
        <v>15684925</v>
      </c>
      <c r="B3331" t="s">
        <v>1664</v>
      </c>
      <c r="C3331">
        <v>850</v>
      </c>
      <c r="D3331" t="s">
        <v>19</v>
      </c>
      <c r="E3331" t="s">
        <v>20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  <c r="N3331" t="s">
        <v>21</v>
      </c>
      <c r="O3331" t="s">
        <v>38</v>
      </c>
      <c r="P3331" t="s">
        <v>23</v>
      </c>
      <c r="Q3331" t="s">
        <v>47</v>
      </c>
      <c r="R3331" t="s">
        <v>33</v>
      </c>
      <c r="S3331" t="str">
        <f t="shared" ref="S3331:S3394" si="52">IF(AND(M3331=1,H3331&gt;=100000),"PRIORITY SAVE","")</f>
        <v/>
      </c>
    </row>
    <row r="3332" spans="1:19" x14ac:dyDescent="0.45">
      <c r="A3332">
        <v>15657439</v>
      </c>
      <c r="B3332" t="s">
        <v>1520</v>
      </c>
      <c r="C3332">
        <v>738</v>
      </c>
      <c r="D3332" t="s">
        <v>19</v>
      </c>
      <c r="E3332" t="s">
        <v>41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  <c r="N3332" t="s">
        <v>46</v>
      </c>
      <c r="O3332" t="s">
        <v>36</v>
      </c>
      <c r="P3332" t="s">
        <v>23</v>
      </c>
      <c r="Q3332" t="s">
        <v>47</v>
      </c>
      <c r="R3332" t="s">
        <v>33</v>
      </c>
      <c r="S3332" t="str">
        <f t="shared" si="52"/>
        <v/>
      </c>
    </row>
    <row r="3333" spans="1:19" x14ac:dyDescent="0.45">
      <c r="A3333">
        <v>15574122</v>
      </c>
      <c r="B3333" t="s">
        <v>178</v>
      </c>
      <c r="C3333">
        <v>817</v>
      </c>
      <c r="D3333" t="s">
        <v>19</v>
      </c>
      <c r="E3333" t="s">
        <v>41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  <c r="N3333" t="s">
        <v>35</v>
      </c>
      <c r="O3333" t="s">
        <v>38</v>
      </c>
      <c r="P3333" t="s">
        <v>39</v>
      </c>
      <c r="Q3333" t="s">
        <v>47</v>
      </c>
      <c r="R3333" t="s">
        <v>25</v>
      </c>
      <c r="S3333" t="str">
        <f t="shared" si="52"/>
        <v/>
      </c>
    </row>
    <row r="3334" spans="1:19" x14ac:dyDescent="0.45">
      <c r="A3334">
        <v>15720508</v>
      </c>
      <c r="B3334" t="s">
        <v>778</v>
      </c>
      <c r="C3334">
        <v>735</v>
      </c>
      <c r="D3334" t="s">
        <v>19</v>
      </c>
      <c r="E3334" t="s">
        <v>41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  <c r="N3334" t="s">
        <v>35</v>
      </c>
      <c r="O3334" t="s">
        <v>36</v>
      </c>
      <c r="P3334" t="s">
        <v>39</v>
      </c>
      <c r="Q3334" t="s">
        <v>47</v>
      </c>
      <c r="R3334" t="s">
        <v>25</v>
      </c>
      <c r="S3334" t="str">
        <f t="shared" si="52"/>
        <v/>
      </c>
    </row>
    <row r="3335" spans="1:19" x14ac:dyDescent="0.45">
      <c r="A3335">
        <v>15599078</v>
      </c>
      <c r="B3335" t="s">
        <v>247</v>
      </c>
      <c r="C3335">
        <v>619</v>
      </c>
      <c r="D3335" t="s">
        <v>45</v>
      </c>
      <c r="E3335" t="s">
        <v>20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  <c r="N3335" t="s">
        <v>21</v>
      </c>
      <c r="O3335" t="s">
        <v>22</v>
      </c>
      <c r="P3335" t="s">
        <v>28</v>
      </c>
      <c r="Q3335" t="s">
        <v>47</v>
      </c>
      <c r="R3335" t="s">
        <v>25</v>
      </c>
      <c r="S3335" t="str">
        <f t="shared" si="52"/>
        <v/>
      </c>
    </row>
    <row r="3336" spans="1:19" x14ac:dyDescent="0.45">
      <c r="A3336">
        <v>15702300</v>
      </c>
      <c r="B3336" t="s">
        <v>604</v>
      </c>
      <c r="C3336">
        <v>671</v>
      </c>
      <c r="D3336" t="s">
        <v>19</v>
      </c>
      <c r="E3336" t="s">
        <v>41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  <c r="N3336" t="s">
        <v>46</v>
      </c>
      <c r="O3336" t="s">
        <v>36</v>
      </c>
      <c r="P3336" t="s">
        <v>23</v>
      </c>
      <c r="Q3336" t="s">
        <v>47</v>
      </c>
      <c r="R3336" t="s">
        <v>33</v>
      </c>
      <c r="S3336" t="str">
        <f t="shared" si="52"/>
        <v/>
      </c>
    </row>
    <row r="3337" spans="1:19" x14ac:dyDescent="0.45">
      <c r="A3337">
        <v>15660735</v>
      </c>
      <c r="B3337" t="s">
        <v>150</v>
      </c>
      <c r="C3337">
        <v>581</v>
      </c>
      <c r="D3337" t="s">
        <v>27</v>
      </c>
      <c r="E3337" t="s">
        <v>20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  <c r="N3337" t="s">
        <v>35</v>
      </c>
      <c r="O3337" t="s">
        <v>22</v>
      </c>
      <c r="P3337" t="s">
        <v>23</v>
      </c>
      <c r="Q3337" t="s">
        <v>32</v>
      </c>
      <c r="R3337" t="s">
        <v>33</v>
      </c>
      <c r="S3337" t="str">
        <f t="shared" si="52"/>
        <v/>
      </c>
    </row>
    <row r="3338" spans="1:19" x14ac:dyDescent="0.45">
      <c r="A3338">
        <v>15671390</v>
      </c>
      <c r="B3338" t="s">
        <v>1159</v>
      </c>
      <c r="C3338">
        <v>690</v>
      </c>
      <c r="D3338" t="s">
        <v>27</v>
      </c>
      <c r="E3338" t="s">
        <v>41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  <c r="N3338" t="s">
        <v>35</v>
      </c>
      <c r="O3338" t="s">
        <v>36</v>
      </c>
      <c r="P3338" t="s">
        <v>23</v>
      </c>
      <c r="Q3338" t="s">
        <v>53</v>
      </c>
      <c r="R3338" t="s">
        <v>33</v>
      </c>
      <c r="S3338" t="str">
        <f t="shared" si="52"/>
        <v/>
      </c>
    </row>
    <row r="3339" spans="1:19" x14ac:dyDescent="0.45">
      <c r="A3339">
        <v>15647385</v>
      </c>
      <c r="B3339" t="s">
        <v>288</v>
      </c>
      <c r="C3339">
        <v>579</v>
      </c>
      <c r="D3339" t="s">
        <v>27</v>
      </c>
      <c r="E3339" t="s">
        <v>41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  <c r="N3339" t="s">
        <v>43</v>
      </c>
      <c r="O3339" t="s">
        <v>30</v>
      </c>
      <c r="P3339" t="s">
        <v>28</v>
      </c>
      <c r="Q3339" t="s">
        <v>47</v>
      </c>
      <c r="R3339" t="s">
        <v>25</v>
      </c>
      <c r="S3339" t="str">
        <f t="shared" si="52"/>
        <v/>
      </c>
    </row>
    <row r="3340" spans="1:19" x14ac:dyDescent="0.45">
      <c r="A3340">
        <v>15739223</v>
      </c>
      <c r="B3340" t="s">
        <v>390</v>
      </c>
      <c r="C3340">
        <v>688</v>
      </c>
      <c r="D3340" t="s">
        <v>27</v>
      </c>
      <c r="E3340" t="s">
        <v>20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  <c r="N3340" t="s">
        <v>46</v>
      </c>
      <c r="O3340" t="s">
        <v>36</v>
      </c>
      <c r="P3340" t="s">
        <v>23</v>
      </c>
      <c r="Q3340" t="s">
        <v>47</v>
      </c>
      <c r="R3340" t="s">
        <v>33</v>
      </c>
      <c r="S3340" t="str">
        <f t="shared" si="52"/>
        <v/>
      </c>
    </row>
    <row r="3341" spans="1:19" x14ac:dyDescent="0.45">
      <c r="A3341">
        <v>15631305</v>
      </c>
      <c r="B3341" t="s">
        <v>395</v>
      </c>
      <c r="C3341">
        <v>599</v>
      </c>
      <c r="D3341" t="s">
        <v>27</v>
      </c>
      <c r="E3341" t="s">
        <v>20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  <c r="N3341" t="s">
        <v>46</v>
      </c>
      <c r="O3341" t="s">
        <v>22</v>
      </c>
      <c r="P3341" t="s">
        <v>39</v>
      </c>
      <c r="Q3341" t="s">
        <v>47</v>
      </c>
      <c r="R3341" t="s">
        <v>33</v>
      </c>
      <c r="S3341" t="str">
        <f t="shared" si="52"/>
        <v>PRIORITY SAVE</v>
      </c>
    </row>
    <row r="3342" spans="1:19" x14ac:dyDescent="0.45">
      <c r="A3342">
        <v>15809263</v>
      </c>
      <c r="B3342" t="s">
        <v>1120</v>
      </c>
      <c r="C3342">
        <v>729</v>
      </c>
      <c r="D3342" t="s">
        <v>45</v>
      </c>
      <c r="E3342" t="s">
        <v>41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  <c r="N3342" t="s">
        <v>46</v>
      </c>
      <c r="O3342" t="s">
        <v>36</v>
      </c>
      <c r="P3342" t="s">
        <v>39</v>
      </c>
      <c r="Q3342" t="s">
        <v>47</v>
      </c>
      <c r="R3342" t="s">
        <v>25</v>
      </c>
      <c r="S3342" t="str">
        <f t="shared" si="52"/>
        <v/>
      </c>
    </row>
    <row r="3343" spans="1:19" x14ac:dyDescent="0.45">
      <c r="A3343">
        <v>15640866</v>
      </c>
      <c r="B3343" t="s">
        <v>917</v>
      </c>
      <c r="C3343">
        <v>718</v>
      </c>
      <c r="D3343" t="s">
        <v>19</v>
      </c>
      <c r="E3343" t="s">
        <v>20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  <c r="N3343" t="s">
        <v>46</v>
      </c>
      <c r="O3343" t="s">
        <v>36</v>
      </c>
      <c r="P3343" t="s">
        <v>23</v>
      </c>
      <c r="Q3343" t="s">
        <v>47</v>
      </c>
      <c r="R3343" t="s">
        <v>25</v>
      </c>
      <c r="S3343" t="str">
        <f t="shared" si="52"/>
        <v/>
      </c>
    </row>
    <row r="3344" spans="1:19" x14ac:dyDescent="0.45">
      <c r="A3344">
        <v>15775663</v>
      </c>
      <c r="B3344" t="s">
        <v>1206</v>
      </c>
      <c r="C3344">
        <v>712</v>
      </c>
      <c r="D3344" t="s">
        <v>45</v>
      </c>
      <c r="E3344" t="s">
        <v>41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  <c r="N3344" t="s">
        <v>43</v>
      </c>
      <c r="O3344" t="s">
        <v>36</v>
      </c>
      <c r="P3344" t="s">
        <v>39</v>
      </c>
      <c r="Q3344" t="s">
        <v>32</v>
      </c>
      <c r="R3344" t="s">
        <v>33</v>
      </c>
      <c r="S3344" t="str">
        <f t="shared" si="52"/>
        <v/>
      </c>
    </row>
    <row r="3345" spans="1:19" x14ac:dyDescent="0.45">
      <c r="A3345">
        <v>15631800</v>
      </c>
      <c r="B3345" t="s">
        <v>556</v>
      </c>
      <c r="C3345">
        <v>474</v>
      </c>
      <c r="D3345" t="s">
        <v>19</v>
      </c>
      <c r="E3345" t="s">
        <v>41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  <c r="N3345" t="s">
        <v>35</v>
      </c>
      <c r="O3345" t="s">
        <v>30</v>
      </c>
      <c r="P3345" t="s">
        <v>28</v>
      </c>
      <c r="Q3345" t="s">
        <v>47</v>
      </c>
      <c r="R3345" t="s">
        <v>25</v>
      </c>
      <c r="S3345" t="str">
        <f t="shared" si="52"/>
        <v/>
      </c>
    </row>
    <row r="3346" spans="1:19" x14ac:dyDescent="0.45">
      <c r="A3346">
        <v>15654292</v>
      </c>
      <c r="B3346" t="s">
        <v>1665</v>
      </c>
      <c r="C3346">
        <v>565</v>
      </c>
      <c r="D3346" t="s">
        <v>45</v>
      </c>
      <c r="E3346" t="s">
        <v>41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  <c r="N3346" t="s">
        <v>35</v>
      </c>
      <c r="O3346" t="s">
        <v>30</v>
      </c>
      <c r="P3346" t="s">
        <v>39</v>
      </c>
      <c r="Q3346" t="s">
        <v>32</v>
      </c>
      <c r="R3346" t="s">
        <v>33</v>
      </c>
      <c r="S3346" t="str">
        <f t="shared" si="52"/>
        <v/>
      </c>
    </row>
    <row r="3347" spans="1:19" x14ac:dyDescent="0.45">
      <c r="A3347">
        <v>15648320</v>
      </c>
      <c r="B3347" t="s">
        <v>1666</v>
      </c>
      <c r="C3347">
        <v>658</v>
      </c>
      <c r="D3347" t="s">
        <v>19</v>
      </c>
      <c r="E3347" t="s">
        <v>20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  <c r="N3347" t="s">
        <v>35</v>
      </c>
      <c r="O3347" t="s">
        <v>22</v>
      </c>
      <c r="P3347" t="s">
        <v>39</v>
      </c>
      <c r="Q3347" t="s">
        <v>32</v>
      </c>
      <c r="R3347" t="s">
        <v>25</v>
      </c>
      <c r="S3347" t="str">
        <f t="shared" si="52"/>
        <v/>
      </c>
    </row>
    <row r="3348" spans="1:19" x14ac:dyDescent="0.45">
      <c r="A3348">
        <v>15726747</v>
      </c>
      <c r="B3348" t="s">
        <v>558</v>
      </c>
      <c r="C3348">
        <v>714</v>
      </c>
      <c r="D3348" t="s">
        <v>19</v>
      </c>
      <c r="E3348" t="s">
        <v>41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  <c r="N3348" t="s">
        <v>85</v>
      </c>
      <c r="O3348" t="s">
        <v>36</v>
      </c>
      <c r="P3348" t="s">
        <v>39</v>
      </c>
      <c r="Q3348" t="s">
        <v>47</v>
      </c>
      <c r="R3348" t="s">
        <v>25</v>
      </c>
      <c r="S3348" t="str">
        <f t="shared" si="52"/>
        <v/>
      </c>
    </row>
    <row r="3349" spans="1:19" x14ac:dyDescent="0.45">
      <c r="A3349">
        <v>15694510</v>
      </c>
      <c r="B3349" t="s">
        <v>1369</v>
      </c>
      <c r="C3349">
        <v>725</v>
      </c>
      <c r="D3349" t="s">
        <v>19</v>
      </c>
      <c r="E3349" t="s">
        <v>41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  <c r="N3349" t="s">
        <v>21</v>
      </c>
      <c r="O3349" t="s">
        <v>36</v>
      </c>
      <c r="P3349" t="s">
        <v>39</v>
      </c>
      <c r="Q3349" t="s">
        <v>24</v>
      </c>
      <c r="R3349" t="s">
        <v>25</v>
      </c>
      <c r="S3349" t="str">
        <f t="shared" si="52"/>
        <v/>
      </c>
    </row>
    <row r="3350" spans="1:19" x14ac:dyDescent="0.45">
      <c r="A3350">
        <v>15572291</v>
      </c>
      <c r="B3350" t="s">
        <v>581</v>
      </c>
      <c r="C3350">
        <v>825</v>
      </c>
      <c r="D3350" t="s">
        <v>19</v>
      </c>
      <c r="E3350" t="s">
        <v>41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  <c r="N3350" t="s">
        <v>21</v>
      </c>
      <c r="O3350" t="s">
        <v>38</v>
      </c>
      <c r="P3350" t="s">
        <v>39</v>
      </c>
      <c r="Q3350" t="s">
        <v>32</v>
      </c>
      <c r="R3350" t="s">
        <v>25</v>
      </c>
      <c r="S3350" t="str">
        <f t="shared" si="52"/>
        <v/>
      </c>
    </row>
    <row r="3351" spans="1:19" x14ac:dyDescent="0.45">
      <c r="A3351">
        <v>15603465</v>
      </c>
      <c r="B3351" t="s">
        <v>1667</v>
      </c>
      <c r="C3351">
        <v>665</v>
      </c>
      <c r="D3351" t="s">
        <v>45</v>
      </c>
      <c r="E3351" t="s">
        <v>20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  <c r="N3351" t="s">
        <v>21</v>
      </c>
      <c r="O3351" t="s">
        <v>22</v>
      </c>
      <c r="P3351" t="s">
        <v>31</v>
      </c>
      <c r="Q3351" t="s">
        <v>47</v>
      </c>
      <c r="R3351" t="s">
        <v>33</v>
      </c>
      <c r="S3351" t="str">
        <f t="shared" si="52"/>
        <v>PRIORITY SAVE</v>
      </c>
    </row>
    <row r="3352" spans="1:19" x14ac:dyDescent="0.45">
      <c r="A3352">
        <v>15685628</v>
      </c>
      <c r="B3352" t="s">
        <v>162</v>
      </c>
      <c r="C3352">
        <v>670</v>
      </c>
      <c r="D3352" t="s">
        <v>27</v>
      </c>
      <c r="E3352" t="s">
        <v>41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  <c r="N3352" t="s">
        <v>35</v>
      </c>
      <c r="O3352" t="s">
        <v>36</v>
      </c>
      <c r="P3352" t="s">
        <v>39</v>
      </c>
      <c r="Q3352" t="s">
        <v>24</v>
      </c>
      <c r="R3352" t="s">
        <v>33</v>
      </c>
      <c r="S3352" t="str">
        <f t="shared" si="52"/>
        <v/>
      </c>
    </row>
    <row r="3353" spans="1:19" x14ac:dyDescent="0.45">
      <c r="A3353">
        <v>15792729</v>
      </c>
      <c r="B3353" t="s">
        <v>1534</v>
      </c>
      <c r="C3353">
        <v>474</v>
      </c>
      <c r="D3353" t="s">
        <v>45</v>
      </c>
      <c r="E3353" t="s">
        <v>20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  <c r="N3353" t="s">
        <v>35</v>
      </c>
      <c r="O3353" t="s">
        <v>30</v>
      </c>
      <c r="P3353" t="s">
        <v>31</v>
      </c>
      <c r="Q3353" t="s">
        <v>53</v>
      </c>
      <c r="R3353" t="s">
        <v>25</v>
      </c>
      <c r="S3353" t="str">
        <f t="shared" si="52"/>
        <v/>
      </c>
    </row>
    <row r="3354" spans="1:19" x14ac:dyDescent="0.45">
      <c r="A3354">
        <v>15767414</v>
      </c>
      <c r="B3354" t="s">
        <v>162</v>
      </c>
      <c r="C3354">
        <v>591</v>
      </c>
      <c r="D3354" t="s">
        <v>19</v>
      </c>
      <c r="E3354" t="s">
        <v>41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  <c r="N3354" t="s">
        <v>21</v>
      </c>
      <c r="O3354" t="s">
        <v>22</v>
      </c>
      <c r="P3354" t="s">
        <v>28</v>
      </c>
      <c r="Q3354" t="s">
        <v>24</v>
      </c>
      <c r="R3354" t="s">
        <v>33</v>
      </c>
      <c r="S3354" t="str">
        <f t="shared" si="52"/>
        <v/>
      </c>
    </row>
    <row r="3355" spans="1:19" x14ac:dyDescent="0.45">
      <c r="A3355">
        <v>15568044</v>
      </c>
      <c r="B3355" t="s">
        <v>1133</v>
      </c>
      <c r="C3355">
        <v>508</v>
      </c>
      <c r="D3355" t="s">
        <v>19</v>
      </c>
      <c r="E3355" t="s">
        <v>20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  <c r="N3355" t="s">
        <v>35</v>
      </c>
      <c r="O3355" t="s">
        <v>30</v>
      </c>
      <c r="P3355" t="s">
        <v>23</v>
      </c>
      <c r="Q3355" t="s">
        <v>32</v>
      </c>
      <c r="R3355" t="s">
        <v>33</v>
      </c>
      <c r="S3355" t="str">
        <f t="shared" si="52"/>
        <v/>
      </c>
    </row>
    <row r="3356" spans="1:19" x14ac:dyDescent="0.45">
      <c r="A3356">
        <v>15751333</v>
      </c>
      <c r="B3356" t="s">
        <v>327</v>
      </c>
      <c r="C3356">
        <v>695</v>
      </c>
      <c r="D3356" t="s">
        <v>19</v>
      </c>
      <c r="E3356" t="s">
        <v>20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  <c r="N3356" t="s">
        <v>35</v>
      </c>
      <c r="O3356" t="s">
        <v>36</v>
      </c>
      <c r="P3356" t="s">
        <v>23</v>
      </c>
      <c r="Q3356" t="s">
        <v>24</v>
      </c>
      <c r="R3356" t="s">
        <v>33</v>
      </c>
      <c r="S3356" t="str">
        <f t="shared" si="52"/>
        <v/>
      </c>
    </row>
    <row r="3357" spans="1:19" x14ac:dyDescent="0.45">
      <c r="A3357">
        <v>15623062</v>
      </c>
      <c r="B3357" t="s">
        <v>1668</v>
      </c>
      <c r="C3357">
        <v>660</v>
      </c>
      <c r="D3357" t="s">
        <v>45</v>
      </c>
      <c r="E3357" t="s">
        <v>41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  <c r="N3357" t="s">
        <v>46</v>
      </c>
      <c r="O3357" t="s">
        <v>22</v>
      </c>
      <c r="P3357" t="s">
        <v>28</v>
      </c>
      <c r="Q3357" t="s">
        <v>47</v>
      </c>
      <c r="R3357" t="s">
        <v>25</v>
      </c>
      <c r="S3357" t="str">
        <f t="shared" si="52"/>
        <v/>
      </c>
    </row>
    <row r="3358" spans="1:19" x14ac:dyDescent="0.45">
      <c r="A3358">
        <v>15713621</v>
      </c>
      <c r="B3358" t="s">
        <v>1669</v>
      </c>
      <c r="C3358">
        <v>687</v>
      </c>
      <c r="D3358" t="s">
        <v>45</v>
      </c>
      <c r="E3358" t="s">
        <v>41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  <c r="N3358" t="s">
        <v>21</v>
      </c>
      <c r="O3358" t="s">
        <v>36</v>
      </c>
      <c r="P3358" t="s">
        <v>39</v>
      </c>
      <c r="Q3358" t="s">
        <v>53</v>
      </c>
      <c r="R3358" t="s">
        <v>33</v>
      </c>
      <c r="S3358" t="str">
        <f t="shared" si="52"/>
        <v/>
      </c>
    </row>
    <row r="3359" spans="1:19" x14ac:dyDescent="0.45">
      <c r="A3359">
        <v>15670668</v>
      </c>
      <c r="B3359" t="s">
        <v>1211</v>
      </c>
      <c r="C3359">
        <v>658</v>
      </c>
      <c r="D3359" t="s">
        <v>45</v>
      </c>
      <c r="E3359" t="s">
        <v>41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  <c r="N3359" t="s">
        <v>46</v>
      </c>
      <c r="O3359" t="s">
        <v>22</v>
      </c>
      <c r="P3359" t="s">
        <v>28</v>
      </c>
      <c r="Q3359" t="s">
        <v>47</v>
      </c>
      <c r="R3359" t="s">
        <v>33</v>
      </c>
      <c r="S3359" t="str">
        <f t="shared" si="52"/>
        <v/>
      </c>
    </row>
    <row r="3360" spans="1:19" x14ac:dyDescent="0.45">
      <c r="A3360">
        <v>15750638</v>
      </c>
      <c r="B3360" t="s">
        <v>1086</v>
      </c>
      <c r="C3360">
        <v>705</v>
      </c>
      <c r="D3360" t="s">
        <v>45</v>
      </c>
      <c r="E3360" t="s">
        <v>20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  <c r="N3360" t="s">
        <v>35</v>
      </c>
      <c r="O3360" t="s">
        <v>36</v>
      </c>
      <c r="P3360" t="s">
        <v>39</v>
      </c>
      <c r="Q3360" t="s">
        <v>47</v>
      </c>
      <c r="R3360" t="s">
        <v>25</v>
      </c>
      <c r="S3360" t="str">
        <f t="shared" si="52"/>
        <v>PRIORITY SAVE</v>
      </c>
    </row>
    <row r="3361" spans="1:19" x14ac:dyDescent="0.45">
      <c r="A3361">
        <v>15747878</v>
      </c>
      <c r="B3361" t="s">
        <v>1670</v>
      </c>
      <c r="C3361">
        <v>739</v>
      </c>
      <c r="D3361" t="s">
        <v>27</v>
      </c>
      <c r="E3361" t="s">
        <v>41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  <c r="N3361" t="s">
        <v>85</v>
      </c>
      <c r="O3361" t="s">
        <v>36</v>
      </c>
      <c r="P3361" t="s">
        <v>23</v>
      </c>
      <c r="Q3361" t="s">
        <v>47</v>
      </c>
      <c r="R3361" t="s">
        <v>25</v>
      </c>
      <c r="S3361" t="str">
        <f t="shared" si="52"/>
        <v/>
      </c>
    </row>
    <row r="3362" spans="1:19" x14ac:dyDescent="0.45">
      <c r="A3362">
        <v>15726796</v>
      </c>
      <c r="B3362" t="s">
        <v>1671</v>
      </c>
      <c r="C3362">
        <v>844</v>
      </c>
      <c r="D3362" t="s">
        <v>19</v>
      </c>
      <c r="E3362" t="s">
        <v>41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  <c r="N3362" t="s">
        <v>35</v>
      </c>
      <c r="O3362" t="s">
        <v>38</v>
      </c>
      <c r="P3362" t="s">
        <v>39</v>
      </c>
      <c r="Q3362" t="s">
        <v>32</v>
      </c>
      <c r="R3362" t="s">
        <v>25</v>
      </c>
      <c r="S3362" t="str">
        <f t="shared" si="52"/>
        <v/>
      </c>
    </row>
    <row r="3363" spans="1:19" x14ac:dyDescent="0.45">
      <c r="A3363">
        <v>15754952</v>
      </c>
      <c r="B3363" t="s">
        <v>808</v>
      </c>
      <c r="C3363">
        <v>602</v>
      </c>
      <c r="D3363" t="s">
        <v>45</v>
      </c>
      <c r="E3363" t="s">
        <v>20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  <c r="N3363" t="s">
        <v>21</v>
      </c>
      <c r="O3363" t="s">
        <v>22</v>
      </c>
      <c r="P3363" t="s">
        <v>28</v>
      </c>
      <c r="Q3363" t="s">
        <v>32</v>
      </c>
      <c r="R3363" t="s">
        <v>33</v>
      </c>
      <c r="S3363" t="str">
        <f t="shared" si="52"/>
        <v/>
      </c>
    </row>
    <row r="3364" spans="1:19" x14ac:dyDescent="0.45">
      <c r="A3364">
        <v>15652192</v>
      </c>
      <c r="B3364" t="s">
        <v>1672</v>
      </c>
      <c r="C3364">
        <v>759</v>
      </c>
      <c r="D3364" t="s">
        <v>19</v>
      </c>
      <c r="E3364" t="s">
        <v>20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  <c r="N3364" t="s">
        <v>35</v>
      </c>
      <c r="O3364" t="s">
        <v>68</v>
      </c>
      <c r="P3364" t="s">
        <v>31</v>
      </c>
      <c r="Q3364" t="s">
        <v>53</v>
      </c>
      <c r="R3364" t="s">
        <v>33</v>
      </c>
      <c r="S3364" t="str">
        <f t="shared" si="52"/>
        <v/>
      </c>
    </row>
    <row r="3365" spans="1:19" x14ac:dyDescent="0.45">
      <c r="A3365">
        <v>15681924</v>
      </c>
      <c r="B3365" t="s">
        <v>1673</v>
      </c>
      <c r="C3365">
        <v>747</v>
      </c>
      <c r="D3365" t="s">
        <v>45</v>
      </c>
      <c r="E3365" t="s">
        <v>41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  <c r="N3365" t="s">
        <v>35</v>
      </c>
      <c r="O3365" t="s">
        <v>68</v>
      </c>
      <c r="P3365" t="s">
        <v>39</v>
      </c>
      <c r="Q3365" t="s">
        <v>24</v>
      </c>
      <c r="R3365" t="s">
        <v>25</v>
      </c>
      <c r="S3365" t="str">
        <f t="shared" si="52"/>
        <v/>
      </c>
    </row>
    <row r="3366" spans="1:19" x14ac:dyDescent="0.45">
      <c r="A3366">
        <v>15763544</v>
      </c>
      <c r="B3366" t="s">
        <v>834</v>
      </c>
      <c r="C3366">
        <v>673</v>
      </c>
      <c r="D3366" t="s">
        <v>19</v>
      </c>
      <c r="E3366" t="s">
        <v>41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  <c r="N3366" t="s">
        <v>21</v>
      </c>
      <c r="O3366" t="s">
        <v>36</v>
      </c>
      <c r="P3366" t="s">
        <v>23</v>
      </c>
      <c r="Q3366" t="s">
        <v>24</v>
      </c>
      <c r="R3366" t="s">
        <v>33</v>
      </c>
      <c r="S3366" t="str">
        <f t="shared" si="52"/>
        <v/>
      </c>
    </row>
    <row r="3367" spans="1:19" x14ac:dyDescent="0.45">
      <c r="A3367">
        <v>15764431</v>
      </c>
      <c r="B3367" t="s">
        <v>1674</v>
      </c>
      <c r="C3367">
        <v>671</v>
      </c>
      <c r="D3367" t="s">
        <v>27</v>
      </c>
      <c r="E3367" t="s">
        <v>20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  <c r="N3367" t="s">
        <v>35</v>
      </c>
      <c r="O3367" t="s">
        <v>36</v>
      </c>
      <c r="P3367" t="s">
        <v>39</v>
      </c>
      <c r="Q3367" t="s">
        <v>47</v>
      </c>
      <c r="R3367" t="s">
        <v>33</v>
      </c>
      <c r="S3367" t="str">
        <f t="shared" si="52"/>
        <v>PRIORITY SAVE</v>
      </c>
    </row>
    <row r="3368" spans="1:19" x14ac:dyDescent="0.45">
      <c r="A3368">
        <v>15684010</v>
      </c>
      <c r="B3368" t="s">
        <v>968</v>
      </c>
      <c r="C3368">
        <v>640</v>
      </c>
      <c r="D3368" t="s">
        <v>45</v>
      </c>
      <c r="E3368" t="s">
        <v>20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  <c r="N3368" t="s">
        <v>85</v>
      </c>
      <c r="O3368" t="s">
        <v>22</v>
      </c>
      <c r="P3368" t="s">
        <v>39</v>
      </c>
      <c r="Q3368" t="s">
        <v>24</v>
      </c>
      <c r="R3368" t="s">
        <v>25</v>
      </c>
      <c r="S3368" t="str">
        <f t="shared" si="52"/>
        <v/>
      </c>
    </row>
    <row r="3369" spans="1:19" x14ac:dyDescent="0.45">
      <c r="A3369">
        <v>15648881</v>
      </c>
      <c r="B3369" t="s">
        <v>220</v>
      </c>
      <c r="C3369">
        <v>581</v>
      </c>
      <c r="D3369" t="s">
        <v>45</v>
      </c>
      <c r="E3369" t="s">
        <v>41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  <c r="N3369" t="s">
        <v>21</v>
      </c>
      <c r="O3369" t="s">
        <v>22</v>
      </c>
      <c r="P3369" t="s">
        <v>39</v>
      </c>
      <c r="Q3369" t="s">
        <v>24</v>
      </c>
      <c r="R3369" t="s">
        <v>25</v>
      </c>
      <c r="S3369" t="str">
        <f t="shared" si="52"/>
        <v>PRIORITY SAVE</v>
      </c>
    </row>
    <row r="3370" spans="1:19" x14ac:dyDescent="0.45">
      <c r="A3370">
        <v>15733303</v>
      </c>
      <c r="B3370" t="s">
        <v>949</v>
      </c>
      <c r="C3370">
        <v>630</v>
      </c>
      <c r="D3370" t="s">
        <v>19</v>
      </c>
      <c r="E3370" t="s">
        <v>41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  <c r="N3370" t="s">
        <v>85</v>
      </c>
      <c r="O3370" t="s">
        <v>22</v>
      </c>
      <c r="P3370" t="s">
        <v>23</v>
      </c>
      <c r="Q3370" t="s">
        <v>47</v>
      </c>
      <c r="R3370" t="s">
        <v>33</v>
      </c>
      <c r="S3370" t="str">
        <f t="shared" si="52"/>
        <v/>
      </c>
    </row>
    <row r="3371" spans="1:19" x14ac:dyDescent="0.45">
      <c r="A3371">
        <v>15643294</v>
      </c>
      <c r="B3371" t="s">
        <v>201</v>
      </c>
      <c r="C3371">
        <v>703</v>
      </c>
      <c r="D3371" t="s">
        <v>19</v>
      </c>
      <c r="E3371" t="s">
        <v>20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  <c r="N3371" t="s">
        <v>35</v>
      </c>
      <c r="O3371" t="s">
        <v>36</v>
      </c>
      <c r="P3371" t="s">
        <v>31</v>
      </c>
      <c r="Q3371" t="s">
        <v>32</v>
      </c>
      <c r="R3371" t="s">
        <v>25</v>
      </c>
      <c r="S3371" t="str">
        <f t="shared" si="52"/>
        <v/>
      </c>
    </row>
    <row r="3372" spans="1:19" x14ac:dyDescent="0.45">
      <c r="A3372">
        <v>15749905</v>
      </c>
      <c r="B3372" t="s">
        <v>415</v>
      </c>
      <c r="C3372">
        <v>698</v>
      </c>
      <c r="D3372" t="s">
        <v>27</v>
      </c>
      <c r="E3372" t="s">
        <v>20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  <c r="N3372" t="s">
        <v>21</v>
      </c>
      <c r="O3372" t="s">
        <v>36</v>
      </c>
      <c r="P3372" t="s">
        <v>23</v>
      </c>
      <c r="Q3372" t="s">
        <v>32</v>
      </c>
      <c r="R3372" t="s">
        <v>25</v>
      </c>
      <c r="S3372" t="str">
        <f t="shared" si="52"/>
        <v/>
      </c>
    </row>
    <row r="3373" spans="1:19" x14ac:dyDescent="0.45">
      <c r="A3373">
        <v>15625175</v>
      </c>
      <c r="B3373" t="s">
        <v>772</v>
      </c>
      <c r="C3373">
        <v>742</v>
      </c>
      <c r="D3373" t="s">
        <v>45</v>
      </c>
      <c r="E3373" t="s">
        <v>20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  <c r="N3373" t="s">
        <v>21</v>
      </c>
      <c r="O3373" t="s">
        <v>68</v>
      </c>
      <c r="P3373" t="s">
        <v>28</v>
      </c>
      <c r="Q3373" t="s">
        <v>32</v>
      </c>
      <c r="R3373" t="s">
        <v>25</v>
      </c>
      <c r="S3373" t="str">
        <f t="shared" si="52"/>
        <v/>
      </c>
    </row>
    <row r="3374" spans="1:19" x14ac:dyDescent="0.45">
      <c r="A3374">
        <v>15643967</v>
      </c>
      <c r="B3374" t="s">
        <v>1026</v>
      </c>
      <c r="C3374">
        <v>652</v>
      </c>
      <c r="D3374" t="s">
        <v>19</v>
      </c>
      <c r="E3374" t="s">
        <v>20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  <c r="N3374" t="s">
        <v>35</v>
      </c>
      <c r="O3374" t="s">
        <v>22</v>
      </c>
      <c r="P3374" t="s">
        <v>28</v>
      </c>
      <c r="Q3374" t="s">
        <v>47</v>
      </c>
      <c r="R3374" t="s">
        <v>25</v>
      </c>
      <c r="S3374" t="str">
        <f t="shared" si="52"/>
        <v/>
      </c>
    </row>
    <row r="3375" spans="1:19" x14ac:dyDescent="0.45">
      <c r="A3375">
        <v>15578251</v>
      </c>
      <c r="B3375" t="s">
        <v>1129</v>
      </c>
      <c r="C3375">
        <v>644</v>
      </c>
      <c r="D3375" t="s">
        <v>19</v>
      </c>
      <c r="E3375" t="s">
        <v>41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  <c r="N3375" t="s">
        <v>35</v>
      </c>
      <c r="O3375" t="s">
        <v>22</v>
      </c>
      <c r="P3375" t="s">
        <v>31</v>
      </c>
      <c r="Q3375" t="s">
        <v>24</v>
      </c>
      <c r="R3375" t="s">
        <v>33</v>
      </c>
      <c r="S3375" t="str">
        <f t="shared" si="52"/>
        <v/>
      </c>
    </row>
    <row r="3376" spans="1:19" x14ac:dyDescent="0.45">
      <c r="A3376">
        <v>15772573</v>
      </c>
      <c r="B3376" t="s">
        <v>974</v>
      </c>
      <c r="C3376">
        <v>735</v>
      </c>
      <c r="D3376" t="s">
        <v>27</v>
      </c>
      <c r="E3376" t="s">
        <v>41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  <c r="N3376" t="s">
        <v>43</v>
      </c>
      <c r="O3376" t="s">
        <v>36</v>
      </c>
      <c r="P3376" t="s">
        <v>39</v>
      </c>
      <c r="Q3376" t="s">
        <v>24</v>
      </c>
      <c r="R3376" t="s">
        <v>25</v>
      </c>
      <c r="S3376" t="str">
        <f t="shared" si="52"/>
        <v/>
      </c>
    </row>
    <row r="3377" spans="1:19" x14ac:dyDescent="0.45">
      <c r="A3377">
        <v>15733234</v>
      </c>
      <c r="B3377" t="s">
        <v>506</v>
      </c>
      <c r="C3377">
        <v>777</v>
      </c>
      <c r="D3377" t="s">
        <v>19</v>
      </c>
      <c r="E3377" t="s">
        <v>20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  <c r="N3377" t="s">
        <v>43</v>
      </c>
      <c r="O3377" t="s">
        <v>68</v>
      </c>
      <c r="P3377" t="s">
        <v>23</v>
      </c>
      <c r="Q3377" t="s">
        <v>47</v>
      </c>
      <c r="R3377" t="s">
        <v>25</v>
      </c>
      <c r="S3377" t="str">
        <f t="shared" si="52"/>
        <v/>
      </c>
    </row>
    <row r="3378" spans="1:19" x14ac:dyDescent="0.45">
      <c r="A3378">
        <v>15721582</v>
      </c>
      <c r="B3378" t="s">
        <v>457</v>
      </c>
      <c r="C3378">
        <v>644</v>
      </c>
      <c r="D3378" t="s">
        <v>45</v>
      </c>
      <c r="E3378" t="s">
        <v>20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  <c r="N3378" t="s">
        <v>21</v>
      </c>
      <c r="O3378" t="s">
        <v>22</v>
      </c>
      <c r="P3378" t="s">
        <v>28</v>
      </c>
      <c r="Q3378" t="s">
        <v>47</v>
      </c>
      <c r="R3378" t="s">
        <v>33</v>
      </c>
      <c r="S3378" t="str">
        <f t="shared" si="52"/>
        <v/>
      </c>
    </row>
    <row r="3379" spans="1:19" x14ac:dyDescent="0.45">
      <c r="A3379">
        <v>15628219</v>
      </c>
      <c r="B3379" t="s">
        <v>766</v>
      </c>
      <c r="C3379">
        <v>665</v>
      </c>
      <c r="D3379" t="s">
        <v>45</v>
      </c>
      <c r="E3379" t="s">
        <v>20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  <c r="N3379" t="s">
        <v>35</v>
      </c>
      <c r="O3379" t="s">
        <v>22</v>
      </c>
      <c r="P3379" t="s">
        <v>39</v>
      </c>
      <c r="Q3379" t="s">
        <v>47</v>
      </c>
      <c r="R3379" t="s">
        <v>25</v>
      </c>
      <c r="S3379" t="str">
        <f t="shared" si="52"/>
        <v>PRIORITY SAVE</v>
      </c>
    </row>
    <row r="3380" spans="1:19" x14ac:dyDescent="0.45">
      <c r="A3380">
        <v>15571302</v>
      </c>
      <c r="B3380" t="s">
        <v>1675</v>
      </c>
      <c r="C3380">
        <v>529</v>
      </c>
      <c r="D3380" t="s">
        <v>45</v>
      </c>
      <c r="E3380" t="s">
        <v>41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  <c r="N3380" t="s">
        <v>85</v>
      </c>
      <c r="O3380" t="s">
        <v>30</v>
      </c>
      <c r="P3380" t="s">
        <v>28</v>
      </c>
      <c r="Q3380" t="s">
        <v>47</v>
      </c>
      <c r="R3380" t="s">
        <v>25</v>
      </c>
      <c r="S3380" t="str">
        <f t="shared" si="52"/>
        <v/>
      </c>
    </row>
    <row r="3381" spans="1:19" x14ac:dyDescent="0.45">
      <c r="A3381">
        <v>15637178</v>
      </c>
      <c r="B3381" t="s">
        <v>1676</v>
      </c>
      <c r="C3381">
        <v>803</v>
      </c>
      <c r="D3381" t="s">
        <v>27</v>
      </c>
      <c r="E3381" t="s">
        <v>20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  <c r="N3381" t="s">
        <v>21</v>
      </c>
      <c r="O3381" t="s">
        <v>38</v>
      </c>
      <c r="P3381" t="s">
        <v>23</v>
      </c>
      <c r="Q3381" t="s">
        <v>32</v>
      </c>
      <c r="R3381" t="s">
        <v>33</v>
      </c>
      <c r="S3381" t="str">
        <f t="shared" si="52"/>
        <v/>
      </c>
    </row>
    <row r="3382" spans="1:19" x14ac:dyDescent="0.45">
      <c r="A3382">
        <v>15601184</v>
      </c>
      <c r="B3382" t="s">
        <v>803</v>
      </c>
      <c r="C3382">
        <v>604</v>
      </c>
      <c r="D3382" t="s">
        <v>27</v>
      </c>
      <c r="E3382" t="s">
        <v>20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  <c r="N3382" t="s">
        <v>46</v>
      </c>
      <c r="O3382" t="s">
        <v>22</v>
      </c>
      <c r="P3382" t="s">
        <v>23</v>
      </c>
      <c r="Q3382" t="s">
        <v>47</v>
      </c>
      <c r="R3382" t="s">
        <v>33</v>
      </c>
      <c r="S3382" t="str">
        <f t="shared" si="52"/>
        <v/>
      </c>
    </row>
    <row r="3383" spans="1:19" x14ac:dyDescent="0.45">
      <c r="A3383">
        <v>15629511</v>
      </c>
      <c r="B3383" t="s">
        <v>1677</v>
      </c>
      <c r="C3383">
        <v>738</v>
      </c>
      <c r="D3383" t="s">
        <v>19</v>
      </c>
      <c r="E3383" t="s">
        <v>41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  <c r="N3383" t="s">
        <v>21</v>
      </c>
      <c r="O3383" t="s">
        <v>36</v>
      </c>
      <c r="P3383" t="s">
        <v>39</v>
      </c>
      <c r="Q3383" t="s">
        <v>32</v>
      </c>
      <c r="R3383" t="s">
        <v>25</v>
      </c>
      <c r="S3383" t="str">
        <f t="shared" si="52"/>
        <v/>
      </c>
    </row>
    <row r="3384" spans="1:19" x14ac:dyDescent="0.45">
      <c r="A3384">
        <v>15570629</v>
      </c>
      <c r="B3384" t="s">
        <v>990</v>
      </c>
      <c r="C3384">
        <v>655</v>
      </c>
      <c r="D3384" t="s">
        <v>45</v>
      </c>
      <c r="E3384" t="s">
        <v>20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  <c r="N3384" t="s">
        <v>85</v>
      </c>
      <c r="O3384" t="s">
        <v>22</v>
      </c>
      <c r="P3384" t="s">
        <v>39</v>
      </c>
      <c r="Q3384" t="s">
        <v>47</v>
      </c>
      <c r="R3384" t="s">
        <v>33</v>
      </c>
      <c r="S3384" t="str">
        <f t="shared" si="52"/>
        <v/>
      </c>
    </row>
    <row r="3385" spans="1:19" x14ac:dyDescent="0.45">
      <c r="A3385">
        <v>15665766</v>
      </c>
      <c r="B3385" t="s">
        <v>150</v>
      </c>
      <c r="C3385">
        <v>698</v>
      </c>
      <c r="D3385" t="s">
        <v>45</v>
      </c>
      <c r="E3385" t="s">
        <v>41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  <c r="N3385" t="s">
        <v>35</v>
      </c>
      <c r="O3385" t="s">
        <v>36</v>
      </c>
      <c r="P3385" t="s">
        <v>39</v>
      </c>
      <c r="Q3385" t="s">
        <v>53</v>
      </c>
      <c r="R3385" t="s">
        <v>33</v>
      </c>
      <c r="S3385" t="str">
        <f t="shared" si="52"/>
        <v/>
      </c>
    </row>
    <row r="3386" spans="1:19" x14ac:dyDescent="0.45">
      <c r="A3386">
        <v>15693732</v>
      </c>
      <c r="B3386" t="s">
        <v>1678</v>
      </c>
      <c r="C3386">
        <v>775</v>
      </c>
      <c r="D3386" t="s">
        <v>19</v>
      </c>
      <c r="E3386" t="s">
        <v>20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  <c r="N3386" t="s">
        <v>85</v>
      </c>
      <c r="O3386" t="s">
        <v>68</v>
      </c>
      <c r="P3386" t="s">
        <v>23</v>
      </c>
      <c r="Q3386" t="s">
        <v>53</v>
      </c>
      <c r="R3386" t="s">
        <v>33</v>
      </c>
      <c r="S3386" t="str">
        <f t="shared" si="52"/>
        <v/>
      </c>
    </row>
    <row r="3387" spans="1:19" x14ac:dyDescent="0.45">
      <c r="A3387">
        <v>15765982</v>
      </c>
      <c r="B3387" t="s">
        <v>54</v>
      </c>
      <c r="C3387">
        <v>735</v>
      </c>
      <c r="D3387" t="s">
        <v>19</v>
      </c>
      <c r="E3387" t="s">
        <v>41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  <c r="N3387" t="s">
        <v>21</v>
      </c>
      <c r="O3387" t="s">
        <v>36</v>
      </c>
      <c r="P3387" t="s">
        <v>28</v>
      </c>
      <c r="Q3387" t="s">
        <v>32</v>
      </c>
      <c r="R3387" t="s">
        <v>25</v>
      </c>
      <c r="S3387" t="str">
        <f t="shared" si="52"/>
        <v/>
      </c>
    </row>
    <row r="3388" spans="1:19" x14ac:dyDescent="0.45">
      <c r="A3388">
        <v>15582016</v>
      </c>
      <c r="B3388" t="s">
        <v>137</v>
      </c>
      <c r="C3388">
        <v>766</v>
      </c>
      <c r="D3388" t="s">
        <v>27</v>
      </c>
      <c r="E3388" t="s">
        <v>41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  <c r="N3388" t="s">
        <v>21</v>
      </c>
      <c r="O3388" t="s">
        <v>68</v>
      </c>
      <c r="P3388" t="s">
        <v>28</v>
      </c>
      <c r="Q3388" t="s">
        <v>32</v>
      </c>
      <c r="R3388" t="s">
        <v>33</v>
      </c>
      <c r="S3388" t="str">
        <f t="shared" si="52"/>
        <v/>
      </c>
    </row>
    <row r="3389" spans="1:19" x14ac:dyDescent="0.45">
      <c r="A3389">
        <v>15798024</v>
      </c>
      <c r="B3389" t="s">
        <v>1537</v>
      </c>
      <c r="C3389">
        <v>537</v>
      </c>
      <c r="D3389" t="s">
        <v>45</v>
      </c>
      <c r="E3389" t="s">
        <v>41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  <c r="N3389" t="s">
        <v>85</v>
      </c>
      <c r="O3389" t="s">
        <v>30</v>
      </c>
      <c r="P3389" t="s">
        <v>28</v>
      </c>
      <c r="Q3389" t="s">
        <v>32</v>
      </c>
      <c r="R3389" t="s">
        <v>25</v>
      </c>
      <c r="S3389" t="str">
        <f t="shared" si="52"/>
        <v/>
      </c>
    </row>
    <row r="3390" spans="1:19" x14ac:dyDescent="0.45">
      <c r="A3390">
        <v>15588622</v>
      </c>
      <c r="B3390" t="s">
        <v>243</v>
      </c>
      <c r="C3390">
        <v>599</v>
      </c>
      <c r="D3390" t="s">
        <v>45</v>
      </c>
      <c r="E3390" t="s">
        <v>41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  <c r="N3390" t="s">
        <v>46</v>
      </c>
      <c r="O3390" t="s">
        <v>22</v>
      </c>
      <c r="P3390" t="s">
        <v>39</v>
      </c>
      <c r="Q3390" t="s">
        <v>32</v>
      </c>
      <c r="R3390" t="s">
        <v>25</v>
      </c>
      <c r="S3390" t="str">
        <f t="shared" si="52"/>
        <v/>
      </c>
    </row>
    <row r="3391" spans="1:19" x14ac:dyDescent="0.45">
      <c r="A3391">
        <v>15724863</v>
      </c>
      <c r="B3391" t="s">
        <v>1679</v>
      </c>
      <c r="C3391">
        <v>420</v>
      </c>
      <c r="D3391" t="s">
        <v>27</v>
      </c>
      <c r="E3391" t="s">
        <v>20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  <c r="N3391" t="s">
        <v>43</v>
      </c>
      <c r="O3391" t="s">
        <v>30</v>
      </c>
      <c r="P3391" t="s">
        <v>28</v>
      </c>
      <c r="Q3391" t="s">
        <v>47</v>
      </c>
      <c r="R3391" t="s">
        <v>25</v>
      </c>
      <c r="S3391" t="str">
        <f t="shared" si="52"/>
        <v/>
      </c>
    </row>
    <row r="3392" spans="1:19" x14ac:dyDescent="0.45">
      <c r="A3392">
        <v>15618213</v>
      </c>
      <c r="B3392" t="s">
        <v>1680</v>
      </c>
      <c r="C3392">
        <v>674</v>
      </c>
      <c r="D3392" t="s">
        <v>19</v>
      </c>
      <c r="E3392" t="s">
        <v>20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  <c r="N3392" t="s">
        <v>35</v>
      </c>
      <c r="O3392" t="s">
        <v>36</v>
      </c>
      <c r="P3392" t="s">
        <v>28</v>
      </c>
      <c r="Q3392" t="s">
        <v>32</v>
      </c>
      <c r="R3392" t="s">
        <v>25</v>
      </c>
      <c r="S3392" t="str">
        <f t="shared" si="52"/>
        <v/>
      </c>
    </row>
    <row r="3393" spans="1:19" x14ac:dyDescent="0.45">
      <c r="A3393">
        <v>15780411</v>
      </c>
      <c r="B3393" t="s">
        <v>1681</v>
      </c>
      <c r="C3393">
        <v>570</v>
      </c>
      <c r="D3393" t="s">
        <v>19</v>
      </c>
      <c r="E3393" t="s">
        <v>20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  <c r="N3393" t="s">
        <v>21</v>
      </c>
      <c r="O3393" t="s">
        <v>30</v>
      </c>
      <c r="P3393" t="s">
        <v>23</v>
      </c>
      <c r="Q3393" t="s">
        <v>47</v>
      </c>
      <c r="R3393" t="s">
        <v>33</v>
      </c>
      <c r="S3393" t="str">
        <f t="shared" si="52"/>
        <v/>
      </c>
    </row>
    <row r="3394" spans="1:19" x14ac:dyDescent="0.45">
      <c r="A3394">
        <v>15725429</v>
      </c>
      <c r="B3394" t="s">
        <v>1030</v>
      </c>
      <c r="C3394">
        <v>623</v>
      </c>
      <c r="D3394" t="s">
        <v>45</v>
      </c>
      <c r="E3394" t="s">
        <v>41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  <c r="N3394" t="s">
        <v>35</v>
      </c>
      <c r="O3394" t="s">
        <v>22</v>
      </c>
      <c r="P3394" t="s">
        <v>28</v>
      </c>
      <c r="Q3394" t="s">
        <v>32</v>
      </c>
      <c r="R3394" t="s">
        <v>25</v>
      </c>
      <c r="S3394" t="str">
        <f t="shared" si="52"/>
        <v/>
      </c>
    </row>
    <row r="3395" spans="1:19" x14ac:dyDescent="0.45">
      <c r="A3395">
        <v>15600626</v>
      </c>
      <c r="B3395" t="s">
        <v>144</v>
      </c>
      <c r="C3395">
        <v>710</v>
      </c>
      <c r="D3395" t="s">
        <v>19</v>
      </c>
      <c r="E3395" t="s">
        <v>41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  <c r="N3395" t="s">
        <v>35</v>
      </c>
      <c r="O3395" t="s">
        <v>36</v>
      </c>
      <c r="P3395" t="s">
        <v>23</v>
      </c>
      <c r="Q3395" t="s">
        <v>32</v>
      </c>
      <c r="R3395" t="s">
        <v>33</v>
      </c>
      <c r="S3395" t="str">
        <f t="shared" ref="S3395:S3458" si="53">IF(AND(M3395=1,H3395&gt;=100000),"PRIORITY SAVE","")</f>
        <v/>
      </c>
    </row>
    <row r="3396" spans="1:19" x14ac:dyDescent="0.45">
      <c r="A3396">
        <v>15668460</v>
      </c>
      <c r="B3396" t="s">
        <v>535</v>
      </c>
      <c r="C3396">
        <v>466</v>
      </c>
      <c r="D3396" t="s">
        <v>19</v>
      </c>
      <c r="E3396" t="s">
        <v>41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  <c r="N3396" t="s">
        <v>46</v>
      </c>
      <c r="O3396" t="s">
        <v>30</v>
      </c>
      <c r="P3396" t="s">
        <v>23</v>
      </c>
      <c r="Q3396" t="s">
        <v>32</v>
      </c>
      <c r="R3396" t="s">
        <v>33</v>
      </c>
      <c r="S3396" t="str">
        <f t="shared" si="53"/>
        <v/>
      </c>
    </row>
    <row r="3397" spans="1:19" x14ac:dyDescent="0.45">
      <c r="A3397">
        <v>15576263</v>
      </c>
      <c r="B3397" t="s">
        <v>76</v>
      </c>
      <c r="C3397">
        <v>759</v>
      </c>
      <c r="D3397" t="s">
        <v>19</v>
      </c>
      <c r="E3397" t="s">
        <v>20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  <c r="N3397" t="s">
        <v>46</v>
      </c>
      <c r="O3397" t="s">
        <v>68</v>
      </c>
      <c r="P3397" t="s">
        <v>23</v>
      </c>
      <c r="Q3397" t="s">
        <v>47</v>
      </c>
      <c r="R3397" t="s">
        <v>25</v>
      </c>
      <c r="S3397" t="str">
        <f t="shared" si="53"/>
        <v/>
      </c>
    </row>
    <row r="3398" spans="1:19" x14ac:dyDescent="0.45">
      <c r="A3398">
        <v>15720354</v>
      </c>
      <c r="B3398" t="s">
        <v>341</v>
      </c>
      <c r="C3398">
        <v>581</v>
      </c>
      <c r="D3398" t="s">
        <v>19</v>
      </c>
      <c r="E3398" t="s">
        <v>41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  <c r="N3398" t="s">
        <v>85</v>
      </c>
      <c r="O3398" t="s">
        <v>22</v>
      </c>
      <c r="P3398" t="s">
        <v>23</v>
      </c>
      <c r="Q3398" t="s">
        <v>47</v>
      </c>
      <c r="R3398" t="s">
        <v>33</v>
      </c>
      <c r="S3398" t="str">
        <f t="shared" si="53"/>
        <v/>
      </c>
    </row>
    <row r="3399" spans="1:19" x14ac:dyDescent="0.45">
      <c r="A3399">
        <v>15691624</v>
      </c>
      <c r="B3399" t="s">
        <v>1682</v>
      </c>
      <c r="C3399">
        <v>820</v>
      </c>
      <c r="D3399" t="s">
        <v>19</v>
      </c>
      <c r="E3399" t="s">
        <v>41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  <c r="N3399" t="s">
        <v>35</v>
      </c>
      <c r="O3399" t="s">
        <v>38</v>
      </c>
      <c r="P3399" t="s">
        <v>39</v>
      </c>
      <c r="Q3399" t="s">
        <v>24</v>
      </c>
      <c r="R3399" t="s">
        <v>33</v>
      </c>
      <c r="S3399" t="str">
        <f t="shared" si="53"/>
        <v/>
      </c>
    </row>
    <row r="3400" spans="1:19" x14ac:dyDescent="0.45">
      <c r="A3400">
        <v>15793196</v>
      </c>
      <c r="B3400" t="s">
        <v>999</v>
      </c>
      <c r="C3400">
        <v>759</v>
      </c>
      <c r="D3400" t="s">
        <v>19</v>
      </c>
      <c r="E3400" t="s">
        <v>41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  <c r="N3400" t="s">
        <v>21</v>
      </c>
      <c r="O3400" t="s">
        <v>68</v>
      </c>
      <c r="P3400" t="s">
        <v>23</v>
      </c>
      <c r="Q3400" t="s">
        <v>53</v>
      </c>
      <c r="R3400" t="s">
        <v>33</v>
      </c>
      <c r="S3400" t="str">
        <f t="shared" si="53"/>
        <v/>
      </c>
    </row>
    <row r="3401" spans="1:19" x14ac:dyDescent="0.45">
      <c r="A3401">
        <v>15633352</v>
      </c>
      <c r="B3401" t="s">
        <v>1683</v>
      </c>
      <c r="C3401">
        <v>628</v>
      </c>
      <c r="D3401" t="s">
        <v>19</v>
      </c>
      <c r="E3401" t="s">
        <v>20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  <c r="N3401" t="s">
        <v>35</v>
      </c>
      <c r="O3401" t="s">
        <v>22</v>
      </c>
      <c r="P3401" t="s">
        <v>31</v>
      </c>
      <c r="Q3401" t="s">
        <v>32</v>
      </c>
      <c r="R3401" t="s">
        <v>25</v>
      </c>
      <c r="S3401" t="str">
        <f t="shared" si="53"/>
        <v>PRIORITY SAVE</v>
      </c>
    </row>
    <row r="3402" spans="1:19" x14ac:dyDescent="0.45">
      <c r="A3402">
        <v>15750874</v>
      </c>
      <c r="B3402" t="s">
        <v>1062</v>
      </c>
      <c r="C3402">
        <v>676</v>
      </c>
      <c r="D3402" t="s">
        <v>19</v>
      </c>
      <c r="E3402" t="s">
        <v>41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  <c r="N3402" t="s">
        <v>35</v>
      </c>
      <c r="O3402" t="s">
        <v>36</v>
      </c>
      <c r="P3402" t="s">
        <v>28</v>
      </c>
      <c r="Q3402" t="s">
        <v>47</v>
      </c>
      <c r="R3402" t="s">
        <v>25</v>
      </c>
      <c r="S3402" t="str">
        <f t="shared" si="53"/>
        <v/>
      </c>
    </row>
    <row r="3403" spans="1:19" x14ac:dyDescent="0.45">
      <c r="A3403">
        <v>15588923</v>
      </c>
      <c r="B3403" t="s">
        <v>786</v>
      </c>
      <c r="C3403">
        <v>591</v>
      </c>
      <c r="D3403" t="s">
        <v>19</v>
      </c>
      <c r="E3403" t="s">
        <v>20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  <c r="N3403" t="s">
        <v>35</v>
      </c>
      <c r="O3403" t="s">
        <v>22</v>
      </c>
      <c r="P3403" t="s">
        <v>39</v>
      </c>
      <c r="Q3403" t="s">
        <v>47</v>
      </c>
      <c r="R3403" t="s">
        <v>25</v>
      </c>
      <c r="S3403" t="str">
        <f t="shared" si="53"/>
        <v/>
      </c>
    </row>
    <row r="3404" spans="1:19" x14ac:dyDescent="0.45">
      <c r="A3404">
        <v>15715745</v>
      </c>
      <c r="B3404" t="s">
        <v>1684</v>
      </c>
      <c r="C3404">
        <v>690</v>
      </c>
      <c r="D3404" t="s">
        <v>19</v>
      </c>
      <c r="E3404" t="s">
        <v>20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  <c r="N3404" t="s">
        <v>46</v>
      </c>
      <c r="O3404" t="s">
        <v>36</v>
      </c>
      <c r="P3404" t="s">
        <v>31</v>
      </c>
      <c r="Q3404" t="s">
        <v>47</v>
      </c>
      <c r="R3404" t="s">
        <v>25</v>
      </c>
      <c r="S3404" t="str">
        <f t="shared" si="53"/>
        <v/>
      </c>
    </row>
    <row r="3405" spans="1:19" x14ac:dyDescent="0.45">
      <c r="A3405">
        <v>15611800</v>
      </c>
      <c r="B3405" t="s">
        <v>542</v>
      </c>
      <c r="C3405">
        <v>624</v>
      </c>
      <c r="D3405" t="s">
        <v>19</v>
      </c>
      <c r="E3405" t="s">
        <v>20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  <c r="N3405" t="s">
        <v>85</v>
      </c>
      <c r="O3405" t="s">
        <v>22</v>
      </c>
      <c r="P3405" t="s">
        <v>39</v>
      </c>
      <c r="Q3405" t="s">
        <v>32</v>
      </c>
      <c r="R3405" t="s">
        <v>33</v>
      </c>
      <c r="S3405" t="str">
        <f t="shared" si="53"/>
        <v/>
      </c>
    </row>
    <row r="3406" spans="1:19" x14ac:dyDescent="0.45">
      <c r="A3406">
        <v>15576928</v>
      </c>
      <c r="B3406" t="s">
        <v>1685</v>
      </c>
      <c r="C3406">
        <v>573</v>
      </c>
      <c r="D3406" t="s">
        <v>19</v>
      </c>
      <c r="E3406" t="s">
        <v>20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  <c r="N3406" t="s">
        <v>46</v>
      </c>
      <c r="O3406" t="s">
        <v>30</v>
      </c>
      <c r="P3406" t="s">
        <v>23</v>
      </c>
      <c r="Q3406" t="s">
        <v>24</v>
      </c>
      <c r="R3406" t="s">
        <v>25</v>
      </c>
      <c r="S3406" t="str">
        <f t="shared" si="53"/>
        <v/>
      </c>
    </row>
    <row r="3407" spans="1:19" x14ac:dyDescent="0.45">
      <c r="A3407">
        <v>15793693</v>
      </c>
      <c r="B3407" t="s">
        <v>1686</v>
      </c>
      <c r="C3407">
        <v>694</v>
      </c>
      <c r="D3407" t="s">
        <v>19</v>
      </c>
      <c r="E3407" t="s">
        <v>41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  <c r="N3407" t="s">
        <v>85</v>
      </c>
      <c r="O3407" t="s">
        <v>36</v>
      </c>
      <c r="P3407" t="s">
        <v>23</v>
      </c>
      <c r="Q3407" t="s">
        <v>53</v>
      </c>
      <c r="R3407" t="s">
        <v>25</v>
      </c>
      <c r="S3407" t="str">
        <f t="shared" si="53"/>
        <v/>
      </c>
    </row>
    <row r="3408" spans="1:19" x14ac:dyDescent="0.45">
      <c r="A3408">
        <v>15581252</v>
      </c>
      <c r="B3408" t="s">
        <v>1634</v>
      </c>
      <c r="C3408">
        <v>632</v>
      </c>
      <c r="D3408" t="s">
        <v>27</v>
      </c>
      <c r="E3408" t="s">
        <v>20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  <c r="N3408" t="s">
        <v>46</v>
      </c>
      <c r="O3408" t="s">
        <v>22</v>
      </c>
      <c r="P3408" t="s">
        <v>28</v>
      </c>
      <c r="Q3408" t="s">
        <v>32</v>
      </c>
      <c r="R3408" t="s">
        <v>25</v>
      </c>
      <c r="S3408" t="str">
        <f t="shared" si="53"/>
        <v/>
      </c>
    </row>
    <row r="3409" spans="1:19" x14ac:dyDescent="0.45">
      <c r="A3409">
        <v>15797760</v>
      </c>
      <c r="B3409" t="s">
        <v>1687</v>
      </c>
      <c r="C3409">
        <v>632</v>
      </c>
      <c r="D3409" t="s">
        <v>19</v>
      </c>
      <c r="E3409" t="s">
        <v>41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  <c r="N3409" t="s">
        <v>21</v>
      </c>
      <c r="O3409" t="s">
        <v>22</v>
      </c>
      <c r="P3409" t="s">
        <v>31</v>
      </c>
      <c r="Q3409" t="s">
        <v>47</v>
      </c>
      <c r="R3409" t="s">
        <v>33</v>
      </c>
      <c r="S3409" t="str">
        <f t="shared" si="53"/>
        <v/>
      </c>
    </row>
    <row r="3410" spans="1:19" x14ac:dyDescent="0.45">
      <c r="A3410">
        <v>15790564</v>
      </c>
      <c r="B3410" t="s">
        <v>716</v>
      </c>
      <c r="C3410">
        <v>832</v>
      </c>
      <c r="D3410" t="s">
        <v>45</v>
      </c>
      <c r="E3410" t="s">
        <v>20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  <c r="N3410" t="s">
        <v>21</v>
      </c>
      <c r="O3410" t="s">
        <v>38</v>
      </c>
      <c r="P3410" t="s">
        <v>39</v>
      </c>
      <c r="Q3410" t="s">
        <v>53</v>
      </c>
      <c r="R3410" t="s">
        <v>33</v>
      </c>
      <c r="S3410" t="str">
        <f t="shared" si="53"/>
        <v/>
      </c>
    </row>
    <row r="3411" spans="1:19" x14ac:dyDescent="0.45">
      <c r="A3411">
        <v>15593736</v>
      </c>
      <c r="B3411" t="s">
        <v>427</v>
      </c>
      <c r="C3411">
        <v>598</v>
      </c>
      <c r="D3411" t="s">
        <v>45</v>
      </c>
      <c r="E3411" t="s">
        <v>20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  <c r="N3411" t="s">
        <v>21</v>
      </c>
      <c r="O3411" t="s">
        <v>22</v>
      </c>
      <c r="P3411" t="s">
        <v>39</v>
      </c>
      <c r="Q3411" t="s">
        <v>32</v>
      </c>
      <c r="R3411" t="s">
        <v>25</v>
      </c>
      <c r="S3411" t="str">
        <f t="shared" si="53"/>
        <v>PRIORITY SAVE</v>
      </c>
    </row>
    <row r="3412" spans="1:19" x14ac:dyDescent="0.45">
      <c r="A3412">
        <v>15595937</v>
      </c>
      <c r="B3412" t="s">
        <v>1014</v>
      </c>
      <c r="C3412">
        <v>430</v>
      </c>
      <c r="D3412" t="s">
        <v>45</v>
      </c>
      <c r="E3412" t="s">
        <v>41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  <c r="N3412" t="s">
        <v>35</v>
      </c>
      <c r="O3412" t="s">
        <v>30</v>
      </c>
      <c r="P3412" t="s">
        <v>39</v>
      </c>
      <c r="Q3412" t="s">
        <v>24</v>
      </c>
      <c r="R3412" t="s">
        <v>33</v>
      </c>
      <c r="S3412" t="str">
        <f t="shared" si="53"/>
        <v/>
      </c>
    </row>
    <row r="3413" spans="1:19" x14ac:dyDescent="0.45">
      <c r="A3413">
        <v>15815628</v>
      </c>
      <c r="B3413" t="s">
        <v>1688</v>
      </c>
      <c r="C3413">
        <v>711</v>
      </c>
      <c r="D3413" t="s">
        <v>19</v>
      </c>
      <c r="E3413" t="s">
        <v>20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  <c r="N3413" t="s">
        <v>35</v>
      </c>
      <c r="O3413" t="s">
        <v>36</v>
      </c>
      <c r="P3413" t="s">
        <v>39</v>
      </c>
      <c r="Q3413" t="s">
        <v>32</v>
      </c>
      <c r="R3413" t="s">
        <v>25</v>
      </c>
      <c r="S3413" t="str">
        <f t="shared" si="53"/>
        <v/>
      </c>
    </row>
    <row r="3414" spans="1:19" x14ac:dyDescent="0.45">
      <c r="A3414">
        <v>15782802</v>
      </c>
      <c r="B3414" t="s">
        <v>599</v>
      </c>
      <c r="C3414">
        <v>582</v>
      </c>
      <c r="D3414" t="s">
        <v>45</v>
      </c>
      <c r="E3414" t="s">
        <v>41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  <c r="N3414" t="s">
        <v>46</v>
      </c>
      <c r="O3414" t="s">
        <v>22</v>
      </c>
      <c r="P3414" t="s">
        <v>39</v>
      </c>
      <c r="Q3414" t="s">
        <v>32</v>
      </c>
      <c r="R3414" t="s">
        <v>25</v>
      </c>
      <c r="S3414" t="str">
        <f t="shared" si="53"/>
        <v/>
      </c>
    </row>
    <row r="3415" spans="1:19" x14ac:dyDescent="0.45">
      <c r="A3415">
        <v>15627412</v>
      </c>
      <c r="B3415" t="s">
        <v>928</v>
      </c>
      <c r="C3415">
        <v>605</v>
      </c>
      <c r="D3415" t="s">
        <v>19</v>
      </c>
      <c r="E3415" t="s">
        <v>41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  <c r="N3415" t="s">
        <v>35</v>
      </c>
      <c r="O3415" t="s">
        <v>22</v>
      </c>
      <c r="P3415" t="s">
        <v>23</v>
      </c>
      <c r="Q3415" t="s">
        <v>47</v>
      </c>
      <c r="R3415" t="s">
        <v>33</v>
      </c>
      <c r="S3415" t="str">
        <f t="shared" si="53"/>
        <v/>
      </c>
    </row>
    <row r="3416" spans="1:19" x14ac:dyDescent="0.45">
      <c r="A3416">
        <v>15734609</v>
      </c>
      <c r="B3416" t="s">
        <v>325</v>
      </c>
      <c r="C3416">
        <v>657</v>
      </c>
      <c r="D3416" t="s">
        <v>19</v>
      </c>
      <c r="E3416" t="s">
        <v>20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  <c r="N3416" t="s">
        <v>35</v>
      </c>
      <c r="O3416" t="s">
        <v>22</v>
      </c>
      <c r="P3416" t="s">
        <v>23</v>
      </c>
      <c r="Q3416" t="s">
        <v>24</v>
      </c>
      <c r="R3416" t="s">
        <v>33</v>
      </c>
      <c r="S3416" t="str">
        <f t="shared" si="53"/>
        <v/>
      </c>
    </row>
    <row r="3417" spans="1:19" x14ac:dyDescent="0.45">
      <c r="A3417">
        <v>15710689</v>
      </c>
      <c r="B3417" t="s">
        <v>1689</v>
      </c>
      <c r="C3417">
        <v>578</v>
      </c>
      <c r="D3417" t="s">
        <v>27</v>
      </c>
      <c r="E3417" t="s">
        <v>41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  <c r="N3417" t="s">
        <v>21</v>
      </c>
      <c r="O3417" t="s">
        <v>30</v>
      </c>
      <c r="P3417" t="s">
        <v>28</v>
      </c>
      <c r="Q3417" t="s">
        <v>32</v>
      </c>
      <c r="R3417" t="s">
        <v>25</v>
      </c>
      <c r="S3417" t="str">
        <f t="shared" si="53"/>
        <v/>
      </c>
    </row>
    <row r="3418" spans="1:19" x14ac:dyDescent="0.45">
      <c r="A3418">
        <v>15565806</v>
      </c>
      <c r="B3418" t="s">
        <v>1690</v>
      </c>
      <c r="C3418">
        <v>532</v>
      </c>
      <c r="D3418" t="s">
        <v>19</v>
      </c>
      <c r="E3418" t="s">
        <v>41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  <c r="N3418" t="s">
        <v>35</v>
      </c>
      <c r="O3418" t="s">
        <v>30</v>
      </c>
      <c r="P3418" t="s">
        <v>23</v>
      </c>
      <c r="Q3418" t="s">
        <v>53</v>
      </c>
      <c r="R3418" t="s">
        <v>33</v>
      </c>
      <c r="S3418" t="str">
        <f t="shared" si="53"/>
        <v/>
      </c>
    </row>
    <row r="3419" spans="1:19" x14ac:dyDescent="0.45">
      <c r="A3419">
        <v>15815530</v>
      </c>
      <c r="B3419" t="s">
        <v>54</v>
      </c>
      <c r="C3419">
        <v>612</v>
      </c>
      <c r="D3419" t="s">
        <v>19</v>
      </c>
      <c r="E3419" t="s">
        <v>20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  <c r="N3419" t="s">
        <v>21</v>
      </c>
      <c r="O3419" t="s">
        <v>22</v>
      </c>
      <c r="P3419" t="s">
        <v>28</v>
      </c>
      <c r="Q3419" t="s">
        <v>53</v>
      </c>
      <c r="R3419" t="s">
        <v>25</v>
      </c>
      <c r="S3419" t="str">
        <f t="shared" si="53"/>
        <v/>
      </c>
    </row>
    <row r="3420" spans="1:19" x14ac:dyDescent="0.45">
      <c r="A3420">
        <v>15632272</v>
      </c>
      <c r="B3420" t="s">
        <v>332</v>
      </c>
      <c r="C3420">
        <v>792</v>
      </c>
      <c r="D3420" t="s">
        <v>19</v>
      </c>
      <c r="E3420" t="s">
        <v>20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  <c r="N3420" t="s">
        <v>21</v>
      </c>
      <c r="O3420" t="s">
        <v>68</v>
      </c>
      <c r="P3420" t="s">
        <v>23</v>
      </c>
      <c r="Q3420" t="s">
        <v>24</v>
      </c>
      <c r="R3420" t="s">
        <v>33</v>
      </c>
      <c r="S3420" t="str">
        <f t="shared" si="53"/>
        <v/>
      </c>
    </row>
    <row r="3421" spans="1:19" x14ac:dyDescent="0.45">
      <c r="A3421">
        <v>15684103</v>
      </c>
      <c r="B3421" t="s">
        <v>1619</v>
      </c>
      <c r="C3421">
        <v>674</v>
      </c>
      <c r="D3421" t="s">
        <v>19</v>
      </c>
      <c r="E3421" t="s">
        <v>20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  <c r="N3421" t="s">
        <v>46</v>
      </c>
      <c r="O3421" t="s">
        <v>36</v>
      </c>
      <c r="P3421" t="s">
        <v>23</v>
      </c>
      <c r="Q3421" t="s">
        <v>53</v>
      </c>
      <c r="R3421" t="s">
        <v>33</v>
      </c>
      <c r="S3421" t="str">
        <f t="shared" si="53"/>
        <v/>
      </c>
    </row>
    <row r="3422" spans="1:19" x14ac:dyDescent="0.45">
      <c r="A3422">
        <v>15654519</v>
      </c>
      <c r="B3422" t="s">
        <v>1691</v>
      </c>
      <c r="C3422">
        <v>680</v>
      </c>
      <c r="D3422" t="s">
        <v>19</v>
      </c>
      <c r="E3422" t="s">
        <v>41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  <c r="N3422" t="s">
        <v>35</v>
      </c>
      <c r="O3422" t="s">
        <v>36</v>
      </c>
      <c r="P3422" t="s">
        <v>23</v>
      </c>
      <c r="Q3422" t="s">
        <v>24</v>
      </c>
      <c r="R3422" t="s">
        <v>33</v>
      </c>
      <c r="S3422" t="str">
        <f t="shared" si="53"/>
        <v/>
      </c>
    </row>
    <row r="3423" spans="1:19" x14ac:dyDescent="0.45">
      <c r="A3423">
        <v>15767722</v>
      </c>
      <c r="B3423" t="s">
        <v>404</v>
      </c>
      <c r="C3423">
        <v>593</v>
      </c>
      <c r="D3423" t="s">
        <v>19</v>
      </c>
      <c r="E3423" t="s">
        <v>20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  <c r="N3423" t="s">
        <v>35</v>
      </c>
      <c r="O3423" t="s">
        <v>22</v>
      </c>
      <c r="P3423" t="s">
        <v>39</v>
      </c>
      <c r="Q3423" t="s">
        <v>24</v>
      </c>
      <c r="R3423" t="s">
        <v>25</v>
      </c>
      <c r="S3423" t="str">
        <f t="shared" si="53"/>
        <v/>
      </c>
    </row>
    <row r="3424" spans="1:19" x14ac:dyDescent="0.45">
      <c r="A3424">
        <v>15654346</v>
      </c>
      <c r="B3424" t="s">
        <v>1692</v>
      </c>
      <c r="C3424">
        <v>679</v>
      </c>
      <c r="D3424" t="s">
        <v>45</v>
      </c>
      <c r="E3424" t="s">
        <v>41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  <c r="N3424" t="s">
        <v>35</v>
      </c>
      <c r="O3424" t="s">
        <v>36</v>
      </c>
      <c r="P3424" t="s">
        <v>39</v>
      </c>
      <c r="Q3424" t="s">
        <v>24</v>
      </c>
      <c r="R3424" t="s">
        <v>33</v>
      </c>
      <c r="S3424" t="str">
        <f t="shared" si="53"/>
        <v/>
      </c>
    </row>
    <row r="3425" spans="1:19" x14ac:dyDescent="0.45">
      <c r="A3425">
        <v>15660147</v>
      </c>
      <c r="B3425" t="s">
        <v>1090</v>
      </c>
      <c r="C3425">
        <v>493</v>
      </c>
      <c r="D3425" t="s">
        <v>27</v>
      </c>
      <c r="E3425" t="s">
        <v>41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  <c r="N3425" t="s">
        <v>35</v>
      </c>
      <c r="O3425" t="s">
        <v>30</v>
      </c>
      <c r="P3425" t="s">
        <v>103</v>
      </c>
      <c r="Q3425" t="s">
        <v>32</v>
      </c>
      <c r="R3425" t="s">
        <v>25</v>
      </c>
      <c r="S3425" t="str">
        <f t="shared" si="53"/>
        <v/>
      </c>
    </row>
    <row r="3426" spans="1:19" x14ac:dyDescent="0.45">
      <c r="A3426">
        <v>15814998</v>
      </c>
      <c r="B3426" t="s">
        <v>1693</v>
      </c>
      <c r="C3426">
        <v>688</v>
      </c>
      <c r="D3426" t="s">
        <v>27</v>
      </c>
      <c r="E3426" t="s">
        <v>41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  <c r="N3426" t="s">
        <v>21</v>
      </c>
      <c r="O3426" t="s">
        <v>36</v>
      </c>
      <c r="P3426" t="s">
        <v>23</v>
      </c>
      <c r="Q3426" t="s">
        <v>47</v>
      </c>
      <c r="R3426" t="s">
        <v>33</v>
      </c>
      <c r="S3426" t="str">
        <f t="shared" si="53"/>
        <v/>
      </c>
    </row>
    <row r="3427" spans="1:19" x14ac:dyDescent="0.45">
      <c r="A3427">
        <v>15802207</v>
      </c>
      <c r="B3427" t="s">
        <v>1277</v>
      </c>
      <c r="C3427">
        <v>769</v>
      </c>
      <c r="D3427" t="s">
        <v>45</v>
      </c>
      <c r="E3427" t="s">
        <v>41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  <c r="N3427" t="s">
        <v>21</v>
      </c>
      <c r="O3427" t="s">
        <v>68</v>
      </c>
      <c r="P3427" t="s">
        <v>39</v>
      </c>
      <c r="Q3427" t="s">
        <v>47</v>
      </c>
      <c r="R3427" t="s">
        <v>33</v>
      </c>
      <c r="S3427" t="str">
        <f t="shared" si="53"/>
        <v/>
      </c>
    </row>
    <row r="3428" spans="1:19" x14ac:dyDescent="0.45">
      <c r="A3428">
        <v>15658668</v>
      </c>
      <c r="B3428" t="s">
        <v>104</v>
      </c>
      <c r="C3428">
        <v>581</v>
      </c>
      <c r="D3428" t="s">
        <v>27</v>
      </c>
      <c r="E3428" t="s">
        <v>41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  <c r="N3428" t="s">
        <v>21</v>
      </c>
      <c r="O3428" t="s">
        <v>22</v>
      </c>
      <c r="P3428" t="s">
        <v>23</v>
      </c>
      <c r="Q3428" t="s">
        <v>53</v>
      </c>
      <c r="R3428" t="s">
        <v>33</v>
      </c>
      <c r="S3428" t="str">
        <f t="shared" si="53"/>
        <v/>
      </c>
    </row>
    <row r="3429" spans="1:19" x14ac:dyDescent="0.45">
      <c r="A3429">
        <v>15715079</v>
      </c>
      <c r="B3429" t="s">
        <v>1694</v>
      </c>
      <c r="C3429">
        <v>465</v>
      </c>
      <c r="D3429" t="s">
        <v>19</v>
      </c>
      <c r="E3429" t="s">
        <v>41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  <c r="N3429" t="s">
        <v>21</v>
      </c>
      <c r="O3429" t="s">
        <v>30</v>
      </c>
      <c r="P3429" t="s">
        <v>39</v>
      </c>
      <c r="Q3429" t="s">
        <v>53</v>
      </c>
      <c r="R3429" t="s">
        <v>25</v>
      </c>
      <c r="S3429" t="str">
        <f t="shared" si="53"/>
        <v/>
      </c>
    </row>
    <row r="3430" spans="1:19" x14ac:dyDescent="0.45">
      <c r="A3430">
        <v>15570360</v>
      </c>
      <c r="B3430" t="s">
        <v>699</v>
      </c>
      <c r="C3430">
        <v>641</v>
      </c>
      <c r="D3430" t="s">
        <v>19</v>
      </c>
      <c r="E3430" t="s">
        <v>20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  <c r="N3430" t="s">
        <v>35</v>
      </c>
      <c r="O3430" t="s">
        <v>22</v>
      </c>
      <c r="P3430" t="s">
        <v>23</v>
      </c>
      <c r="Q3430" t="s">
        <v>47</v>
      </c>
      <c r="R3430" t="s">
        <v>33</v>
      </c>
      <c r="S3430" t="str">
        <f t="shared" si="53"/>
        <v/>
      </c>
    </row>
    <row r="3431" spans="1:19" x14ac:dyDescent="0.45">
      <c r="A3431">
        <v>15674678</v>
      </c>
      <c r="B3431" t="s">
        <v>144</v>
      </c>
      <c r="C3431">
        <v>731</v>
      </c>
      <c r="D3431" t="s">
        <v>45</v>
      </c>
      <c r="E3431" t="s">
        <v>20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  <c r="N3431" t="s">
        <v>21</v>
      </c>
      <c r="O3431" t="s">
        <v>36</v>
      </c>
      <c r="P3431" t="s">
        <v>28</v>
      </c>
      <c r="Q3431" t="s">
        <v>53</v>
      </c>
      <c r="R3431" t="s">
        <v>25</v>
      </c>
      <c r="S3431" t="str">
        <f t="shared" si="53"/>
        <v/>
      </c>
    </row>
    <row r="3432" spans="1:19" x14ac:dyDescent="0.45">
      <c r="A3432">
        <v>15780925</v>
      </c>
      <c r="B3432" t="s">
        <v>1275</v>
      </c>
      <c r="C3432">
        <v>625</v>
      </c>
      <c r="D3432" t="s">
        <v>19</v>
      </c>
      <c r="E3432" t="s">
        <v>41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  <c r="N3432" t="s">
        <v>35</v>
      </c>
      <c r="O3432" t="s">
        <v>22</v>
      </c>
      <c r="P3432" t="s">
        <v>31</v>
      </c>
      <c r="Q3432" t="s">
        <v>24</v>
      </c>
      <c r="R3432" t="s">
        <v>33</v>
      </c>
      <c r="S3432" t="str">
        <f t="shared" si="53"/>
        <v/>
      </c>
    </row>
    <row r="3433" spans="1:19" x14ac:dyDescent="0.45">
      <c r="A3433">
        <v>15688193</v>
      </c>
      <c r="B3433" t="s">
        <v>138</v>
      </c>
      <c r="C3433">
        <v>468</v>
      </c>
      <c r="D3433" t="s">
        <v>19</v>
      </c>
      <c r="E3433" t="s">
        <v>41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  <c r="N3433" t="s">
        <v>35</v>
      </c>
      <c r="O3433" t="s">
        <v>30</v>
      </c>
      <c r="P3433" t="s">
        <v>28</v>
      </c>
      <c r="Q3433" t="s">
        <v>47</v>
      </c>
      <c r="R3433" t="s">
        <v>25</v>
      </c>
      <c r="S3433" t="str">
        <f t="shared" si="53"/>
        <v/>
      </c>
    </row>
    <row r="3434" spans="1:19" x14ac:dyDescent="0.45">
      <c r="A3434">
        <v>15778219</v>
      </c>
      <c r="B3434" t="s">
        <v>1695</v>
      </c>
      <c r="C3434">
        <v>790</v>
      </c>
      <c r="D3434" t="s">
        <v>19</v>
      </c>
      <c r="E3434" t="s">
        <v>41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  <c r="N3434" t="s">
        <v>46</v>
      </c>
      <c r="O3434" t="s">
        <v>68</v>
      </c>
      <c r="P3434" t="s">
        <v>23</v>
      </c>
      <c r="Q3434" t="s">
        <v>47</v>
      </c>
      <c r="R3434" t="s">
        <v>25</v>
      </c>
      <c r="S3434" t="str">
        <f t="shared" si="53"/>
        <v/>
      </c>
    </row>
    <row r="3435" spans="1:19" x14ac:dyDescent="0.45">
      <c r="A3435">
        <v>15696514</v>
      </c>
      <c r="B3435" t="s">
        <v>316</v>
      </c>
      <c r="C3435">
        <v>587</v>
      </c>
      <c r="D3435" t="s">
        <v>45</v>
      </c>
      <c r="E3435" t="s">
        <v>20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  <c r="N3435" t="s">
        <v>35</v>
      </c>
      <c r="O3435" t="s">
        <v>22</v>
      </c>
      <c r="P3435" t="s">
        <v>39</v>
      </c>
      <c r="Q3435" t="s">
        <v>32</v>
      </c>
      <c r="R3435" t="s">
        <v>25</v>
      </c>
      <c r="S3435" t="str">
        <f t="shared" si="53"/>
        <v/>
      </c>
    </row>
    <row r="3436" spans="1:19" x14ac:dyDescent="0.45">
      <c r="A3436">
        <v>15712303</v>
      </c>
      <c r="B3436" t="s">
        <v>1696</v>
      </c>
      <c r="C3436">
        <v>692</v>
      </c>
      <c r="D3436" t="s">
        <v>19</v>
      </c>
      <c r="E3436" t="s">
        <v>41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  <c r="N3436" t="s">
        <v>85</v>
      </c>
      <c r="O3436" t="s">
        <v>36</v>
      </c>
      <c r="P3436" t="s">
        <v>31</v>
      </c>
      <c r="Q3436" t="s">
        <v>47</v>
      </c>
      <c r="R3436" t="s">
        <v>25</v>
      </c>
      <c r="S3436" t="str">
        <f t="shared" si="53"/>
        <v/>
      </c>
    </row>
    <row r="3437" spans="1:19" x14ac:dyDescent="0.45">
      <c r="A3437">
        <v>15719090</v>
      </c>
      <c r="B3437" t="s">
        <v>922</v>
      </c>
      <c r="C3437">
        <v>676</v>
      </c>
      <c r="D3437" t="s">
        <v>45</v>
      </c>
      <c r="E3437" t="s">
        <v>20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  <c r="N3437" t="s">
        <v>35</v>
      </c>
      <c r="O3437" t="s">
        <v>36</v>
      </c>
      <c r="P3437" t="s">
        <v>28</v>
      </c>
      <c r="Q3437" t="s">
        <v>47</v>
      </c>
      <c r="R3437" t="s">
        <v>25</v>
      </c>
      <c r="S3437" t="str">
        <f t="shared" si="53"/>
        <v/>
      </c>
    </row>
    <row r="3438" spans="1:19" x14ac:dyDescent="0.45">
      <c r="A3438">
        <v>15735632</v>
      </c>
      <c r="B3438" t="s">
        <v>645</v>
      </c>
      <c r="C3438">
        <v>571</v>
      </c>
      <c r="D3438" t="s">
        <v>19</v>
      </c>
      <c r="E3438" t="s">
        <v>41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  <c r="N3438" t="s">
        <v>21</v>
      </c>
      <c r="O3438" t="s">
        <v>30</v>
      </c>
      <c r="P3438" t="s">
        <v>23</v>
      </c>
      <c r="Q3438" t="s">
        <v>32</v>
      </c>
      <c r="R3438" t="s">
        <v>25</v>
      </c>
      <c r="S3438" t="str">
        <f t="shared" si="53"/>
        <v/>
      </c>
    </row>
    <row r="3439" spans="1:19" x14ac:dyDescent="0.45">
      <c r="A3439">
        <v>15619436</v>
      </c>
      <c r="B3439" t="s">
        <v>773</v>
      </c>
      <c r="C3439">
        <v>700</v>
      </c>
      <c r="D3439" t="s">
        <v>19</v>
      </c>
      <c r="E3439" t="s">
        <v>20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  <c r="N3439" t="s">
        <v>35</v>
      </c>
      <c r="O3439" t="s">
        <v>36</v>
      </c>
      <c r="P3439" t="s">
        <v>23</v>
      </c>
      <c r="Q3439" t="s">
        <v>47</v>
      </c>
      <c r="R3439" t="s">
        <v>25</v>
      </c>
      <c r="S3439" t="str">
        <f t="shared" si="53"/>
        <v/>
      </c>
    </row>
    <row r="3440" spans="1:19" x14ac:dyDescent="0.45">
      <c r="A3440">
        <v>15722404</v>
      </c>
      <c r="B3440" t="s">
        <v>391</v>
      </c>
      <c r="C3440">
        <v>445</v>
      </c>
      <c r="D3440" t="s">
        <v>19</v>
      </c>
      <c r="E3440" t="s">
        <v>20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  <c r="N3440" t="s">
        <v>35</v>
      </c>
      <c r="O3440" t="s">
        <v>30</v>
      </c>
      <c r="P3440" t="s">
        <v>23</v>
      </c>
      <c r="Q3440" t="s">
        <v>47</v>
      </c>
      <c r="R3440" t="s">
        <v>33</v>
      </c>
      <c r="S3440" t="str">
        <f t="shared" si="53"/>
        <v/>
      </c>
    </row>
    <row r="3441" spans="1:19" x14ac:dyDescent="0.45">
      <c r="A3441">
        <v>15662063</v>
      </c>
      <c r="B3441" t="s">
        <v>1697</v>
      </c>
      <c r="C3441">
        <v>746</v>
      </c>
      <c r="D3441" t="s">
        <v>19</v>
      </c>
      <c r="E3441" t="s">
        <v>41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  <c r="N3441" t="s">
        <v>35</v>
      </c>
      <c r="O3441" t="s">
        <v>68</v>
      </c>
      <c r="P3441" t="s">
        <v>39</v>
      </c>
      <c r="Q3441" t="s">
        <v>32</v>
      </c>
      <c r="R3441" t="s">
        <v>25</v>
      </c>
      <c r="S3441" t="str">
        <f t="shared" si="53"/>
        <v/>
      </c>
    </row>
    <row r="3442" spans="1:19" x14ac:dyDescent="0.45">
      <c r="A3442">
        <v>15745605</v>
      </c>
      <c r="B3442" t="s">
        <v>1215</v>
      </c>
      <c r="C3442">
        <v>722</v>
      </c>
      <c r="D3442" t="s">
        <v>19</v>
      </c>
      <c r="E3442" t="s">
        <v>20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  <c r="N3442" t="s">
        <v>21</v>
      </c>
      <c r="O3442" t="s">
        <v>36</v>
      </c>
      <c r="P3442" t="s">
        <v>28</v>
      </c>
      <c r="Q3442" t="s">
        <v>24</v>
      </c>
      <c r="R3442" t="s">
        <v>25</v>
      </c>
      <c r="S3442" t="str">
        <f t="shared" si="53"/>
        <v/>
      </c>
    </row>
    <row r="3443" spans="1:19" x14ac:dyDescent="0.45">
      <c r="A3443">
        <v>15636658</v>
      </c>
      <c r="B3443" t="s">
        <v>1100</v>
      </c>
      <c r="C3443">
        <v>596</v>
      </c>
      <c r="D3443" t="s">
        <v>19</v>
      </c>
      <c r="E3443" t="s">
        <v>41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  <c r="N3443" t="s">
        <v>35</v>
      </c>
      <c r="O3443" t="s">
        <v>22</v>
      </c>
      <c r="P3443" t="s">
        <v>23</v>
      </c>
      <c r="Q3443" t="s">
        <v>24</v>
      </c>
      <c r="R3443" t="s">
        <v>33</v>
      </c>
      <c r="S3443" t="str">
        <f t="shared" si="53"/>
        <v/>
      </c>
    </row>
    <row r="3444" spans="1:19" x14ac:dyDescent="0.45">
      <c r="A3444">
        <v>15784130</v>
      </c>
      <c r="B3444" t="s">
        <v>48</v>
      </c>
      <c r="C3444">
        <v>850</v>
      </c>
      <c r="D3444" t="s">
        <v>45</v>
      </c>
      <c r="E3444" t="s">
        <v>20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  <c r="N3444" t="s">
        <v>35</v>
      </c>
      <c r="O3444" t="s">
        <v>38</v>
      </c>
      <c r="P3444" t="s">
        <v>31</v>
      </c>
      <c r="Q3444" t="s">
        <v>32</v>
      </c>
      <c r="R3444" t="s">
        <v>25</v>
      </c>
      <c r="S3444" t="str">
        <f t="shared" si="53"/>
        <v/>
      </c>
    </row>
    <row r="3445" spans="1:19" x14ac:dyDescent="0.45">
      <c r="A3445">
        <v>15606755</v>
      </c>
      <c r="B3445" t="s">
        <v>506</v>
      </c>
      <c r="C3445">
        <v>597</v>
      </c>
      <c r="D3445" t="s">
        <v>27</v>
      </c>
      <c r="E3445" t="s">
        <v>20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  <c r="N3445" t="s">
        <v>21</v>
      </c>
      <c r="O3445" t="s">
        <v>22</v>
      </c>
      <c r="P3445" t="s">
        <v>23</v>
      </c>
      <c r="Q3445" t="s">
        <v>47</v>
      </c>
      <c r="R3445" t="s">
        <v>33</v>
      </c>
      <c r="S3445" t="str">
        <f t="shared" si="53"/>
        <v/>
      </c>
    </row>
    <row r="3446" spans="1:19" x14ac:dyDescent="0.45">
      <c r="A3446">
        <v>15801699</v>
      </c>
      <c r="B3446" t="s">
        <v>1698</v>
      </c>
      <c r="C3446">
        <v>436</v>
      </c>
      <c r="D3446" t="s">
        <v>27</v>
      </c>
      <c r="E3446" t="s">
        <v>41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  <c r="N3446" t="s">
        <v>21</v>
      </c>
      <c r="O3446" t="s">
        <v>30</v>
      </c>
      <c r="P3446" t="s">
        <v>23</v>
      </c>
      <c r="Q3446" t="s">
        <v>47</v>
      </c>
      <c r="R3446" t="s">
        <v>33</v>
      </c>
      <c r="S3446" t="str">
        <f t="shared" si="53"/>
        <v/>
      </c>
    </row>
    <row r="3447" spans="1:19" x14ac:dyDescent="0.45">
      <c r="A3447">
        <v>15784097</v>
      </c>
      <c r="B3447" t="s">
        <v>817</v>
      </c>
      <c r="C3447">
        <v>660</v>
      </c>
      <c r="D3447" t="s">
        <v>45</v>
      </c>
      <c r="E3447" t="s">
        <v>41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  <c r="N3447" t="s">
        <v>46</v>
      </c>
      <c r="O3447" t="s">
        <v>22</v>
      </c>
      <c r="P3447" t="s">
        <v>39</v>
      </c>
      <c r="Q3447" t="s">
        <v>24</v>
      </c>
      <c r="R3447" t="s">
        <v>33</v>
      </c>
      <c r="S3447" t="str">
        <f t="shared" si="53"/>
        <v/>
      </c>
    </row>
    <row r="3448" spans="1:19" x14ac:dyDescent="0.45">
      <c r="A3448">
        <v>15764654</v>
      </c>
      <c r="B3448" t="s">
        <v>730</v>
      </c>
      <c r="C3448">
        <v>649</v>
      </c>
      <c r="D3448" t="s">
        <v>19</v>
      </c>
      <c r="E3448" t="s">
        <v>41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  <c r="N3448" t="s">
        <v>35</v>
      </c>
      <c r="O3448" t="s">
        <v>22</v>
      </c>
      <c r="P3448" t="s">
        <v>28</v>
      </c>
      <c r="Q3448" t="s">
        <v>53</v>
      </c>
      <c r="R3448" t="s">
        <v>33</v>
      </c>
      <c r="S3448" t="str">
        <f t="shared" si="53"/>
        <v/>
      </c>
    </row>
    <row r="3449" spans="1:19" x14ac:dyDescent="0.45">
      <c r="A3449">
        <v>15612092</v>
      </c>
      <c r="B3449" t="s">
        <v>685</v>
      </c>
      <c r="C3449">
        <v>646</v>
      </c>
      <c r="D3449" t="s">
        <v>45</v>
      </c>
      <c r="E3449" t="s">
        <v>41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  <c r="N3449" t="s">
        <v>35</v>
      </c>
      <c r="O3449" t="s">
        <v>22</v>
      </c>
      <c r="P3449" t="s">
        <v>39</v>
      </c>
      <c r="Q3449" t="s">
        <v>32</v>
      </c>
      <c r="R3449" t="s">
        <v>25</v>
      </c>
      <c r="S3449" t="str">
        <f t="shared" si="53"/>
        <v>PRIORITY SAVE</v>
      </c>
    </row>
    <row r="3450" spans="1:19" x14ac:dyDescent="0.45">
      <c r="A3450">
        <v>15610903</v>
      </c>
      <c r="B3450" t="s">
        <v>1699</v>
      </c>
      <c r="C3450">
        <v>560</v>
      </c>
      <c r="D3450" t="s">
        <v>27</v>
      </c>
      <c r="E3450" t="s">
        <v>20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  <c r="N3450" t="s">
        <v>35</v>
      </c>
      <c r="O3450" t="s">
        <v>30</v>
      </c>
      <c r="P3450" t="s">
        <v>39</v>
      </c>
      <c r="Q3450" t="s">
        <v>47</v>
      </c>
      <c r="R3450" t="s">
        <v>25</v>
      </c>
      <c r="S3450" t="str">
        <f t="shared" si="53"/>
        <v/>
      </c>
    </row>
    <row r="3451" spans="1:19" x14ac:dyDescent="0.45">
      <c r="A3451">
        <v>15705777</v>
      </c>
      <c r="B3451" t="s">
        <v>1700</v>
      </c>
      <c r="C3451">
        <v>710</v>
      </c>
      <c r="D3451" t="s">
        <v>45</v>
      </c>
      <c r="E3451" t="s">
        <v>41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  <c r="N3451" t="s">
        <v>21</v>
      </c>
      <c r="O3451" t="s">
        <v>36</v>
      </c>
      <c r="P3451" t="s">
        <v>39</v>
      </c>
      <c r="Q3451" t="s">
        <v>53</v>
      </c>
      <c r="R3451" t="s">
        <v>25</v>
      </c>
      <c r="S3451" t="str">
        <f t="shared" si="53"/>
        <v/>
      </c>
    </row>
    <row r="3452" spans="1:19" x14ac:dyDescent="0.45">
      <c r="A3452">
        <v>15661936</v>
      </c>
      <c r="B3452" t="s">
        <v>1574</v>
      </c>
      <c r="C3452">
        <v>513</v>
      </c>
      <c r="D3452" t="s">
        <v>19</v>
      </c>
      <c r="E3452" t="s">
        <v>41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  <c r="N3452" t="s">
        <v>21</v>
      </c>
      <c r="O3452" t="s">
        <v>30</v>
      </c>
      <c r="P3452" t="s">
        <v>39</v>
      </c>
      <c r="Q3452" t="s">
        <v>47</v>
      </c>
      <c r="R3452" t="s">
        <v>25</v>
      </c>
      <c r="S3452" t="str">
        <f t="shared" si="53"/>
        <v/>
      </c>
    </row>
    <row r="3453" spans="1:19" x14ac:dyDescent="0.45">
      <c r="A3453">
        <v>15700864</v>
      </c>
      <c r="B3453" t="s">
        <v>137</v>
      </c>
      <c r="C3453">
        <v>607</v>
      </c>
      <c r="D3453" t="s">
        <v>19</v>
      </c>
      <c r="E3453" t="s">
        <v>20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  <c r="N3453" t="s">
        <v>46</v>
      </c>
      <c r="O3453" t="s">
        <v>22</v>
      </c>
      <c r="P3453" t="s">
        <v>23</v>
      </c>
      <c r="Q3453" t="s">
        <v>24</v>
      </c>
      <c r="R3453" t="s">
        <v>33</v>
      </c>
      <c r="S3453" t="str">
        <f t="shared" si="53"/>
        <v/>
      </c>
    </row>
    <row r="3454" spans="1:19" x14ac:dyDescent="0.45">
      <c r="A3454">
        <v>15722965</v>
      </c>
      <c r="B3454" t="s">
        <v>862</v>
      </c>
      <c r="C3454">
        <v>757</v>
      </c>
      <c r="D3454" t="s">
        <v>19</v>
      </c>
      <c r="E3454" t="s">
        <v>41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  <c r="N3454" t="s">
        <v>43</v>
      </c>
      <c r="O3454" t="s">
        <v>68</v>
      </c>
      <c r="P3454" t="s">
        <v>28</v>
      </c>
      <c r="Q3454" t="s">
        <v>47</v>
      </c>
      <c r="R3454" t="s">
        <v>25</v>
      </c>
      <c r="S3454" t="str">
        <f t="shared" si="53"/>
        <v/>
      </c>
    </row>
    <row r="3455" spans="1:19" x14ac:dyDescent="0.45">
      <c r="A3455">
        <v>15737521</v>
      </c>
      <c r="B3455" t="s">
        <v>666</v>
      </c>
      <c r="C3455">
        <v>619</v>
      </c>
      <c r="D3455" t="s">
        <v>45</v>
      </c>
      <c r="E3455" t="s">
        <v>41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  <c r="N3455" t="s">
        <v>21</v>
      </c>
      <c r="O3455" t="s">
        <v>22</v>
      </c>
      <c r="P3455" t="s">
        <v>39</v>
      </c>
      <c r="Q3455" t="s">
        <v>53</v>
      </c>
      <c r="R3455" t="s">
        <v>33</v>
      </c>
      <c r="S3455" t="str">
        <f t="shared" si="53"/>
        <v/>
      </c>
    </row>
    <row r="3456" spans="1:19" x14ac:dyDescent="0.45">
      <c r="A3456">
        <v>15814465</v>
      </c>
      <c r="B3456" t="s">
        <v>759</v>
      </c>
      <c r="C3456">
        <v>612</v>
      </c>
      <c r="D3456" t="s">
        <v>19</v>
      </c>
      <c r="E3456" t="s">
        <v>41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  <c r="N3456" t="s">
        <v>46</v>
      </c>
      <c r="O3456" t="s">
        <v>22</v>
      </c>
      <c r="P3456" t="s">
        <v>31</v>
      </c>
      <c r="Q3456" t="s">
        <v>24</v>
      </c>
      <c r="R3456" t="s">
        <v>25</v>
      </c>
      <c r="S3456" t="str">
        <f t="shared" si="53"/>
        <v/>
      </c>
    </row>
    <row r="3457" spans="1:19" x14ac:dyDescent="0.45">
      <c r="A3457">
        <v>15580988</v>
      </c>
      <c r="B3457" t="s">
        <v>1701</v>
      </c>
      <c r="C3457">
        <v>842</v>
      </c>
      <c r="D3457" t="s">
        <v>19</v>
      </c>
      <c r="E3457" t="s">
        <v>41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  <c r="N3457" t="s">
        <v>46</v>
      </c>
      <c r="O3457" t="s">
        <v>38</v>
      </c>
      <c r="P3457" t="s">
        <v>23</v>
      </c>
      <c r="Q3457" t="s">
        <v>32</v>
      </c>
      <c r="R3457" t="s">
        <v>33</v>
      </c>
      <c r="S3457" t="str">
        <f t="shared" si="53"/>
        <v/>
      </c>
    </row>
    <row r="3458" spans="1:19" x14ac:dyDescent="0.45">
      <c r="A3458">
        <v>15789974</v>
      </c>
      <c r="B3458" t="s">
        <v>1538</v>
      </c>
      <c r="C3458">
        <v>713</v>
      </c>
      <c r="D3458" t="s">
        <v>19</v>
      </c>
      <c r="E3458" t="s">
        <v>41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  <c r="N3458" t="s">
        <v>35</v>
      </c>
      <c r="O3458" t="s">
        <v>36</v>
      </c>
      <c r="P3458" t="s">
        <v>28</v>
      </c>
      <c r="Q3458" t="s">
        <v>32</v>
      </c>
      <c r="R3458" t="s">
        <v>25</v>
      </c>
      <c r="S3458" t="str">
        <f t="shared" si="53"/>
        <v/>
      </c>
    </row>
    <row r="3459" spans="1:19" x14ac:dyDescent="0.45">
      <c r="A3459">
        <v>15713370</v>
      </c>
      <c r="B3459" t="s">
        <v>104</v>
      </c>
      <c r="C3459">
        <v>657</v>
      </c>
      <c r="D3459" t="s">
        <v>27</v>
      </c>
      <c r="E3459" t="s">
        <v>41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  <c r="N3459" t="s">
        <v>35</v>
      </c>
      <c r="O3459" t="s">
        <v>22</v>
      </c>
      <c r="P3459" t="s">
        <v>31</v>
      </c>
      <c r="Q3459" t="s">
        <v>32</v>
      </c>
      <c r="R3459" t="s">
        <v>33</v>
      </c>
      <c r="S3459" t="str">
        <f t="shared" ref="S3459:S3522" si="54">IF(AND(M3459=1,H3459&gt;=100000),"PRIORITY SAVE","")</f>
        <v>PRIORITY SAVE</v>
      </c>
    </row>
    <row r="3460" spans="1:19" x14ac:dyDescent="0.45">
      <c r="A3460">
        <v>15748673</v>
      </c>
      <c r="B3460" t="s">
        <v>763</v>
      </c>
      <c r="C3460">
        <v>770</v>
      </c>
      <c r="D3460" t="s">
        <v>19</v>
      </c>
      <c r="E3460" t="s">
        <v>20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  <c r="N3460" t="s">
        <v>35</v>
      </c>
      <c r="O3460" t="s">
        <v>68</v>
      </c>
      <c r="P3460" t="s">
        <v>23</v>
      </c>
      <c r="Q3460" t="s">
        <v>53</v>
      </c>
      <c r="R3460" t="s">
        <v>33</v>
      </c>
      <c r="S3460" t="str">
        <f t="shared" si="54"/>
        <v/>
      </c>
    </row>
    <row r="3461" spans="1:19" x14ac:dyDescent="0.45">
      <c r="A3461">
        <v>15754919</v>
      </c>
      <c r="B3461" t="s">
        <v>1430</v>
      </c>
      <c r="C3461">
        <v>773</v>
      </c>
      <c r="D3461" t="s">
        <v>19</v>
      </c>
      <c r="E3461" t="s">
        <v>20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  <c r="N3461" t="s">
        <v>21</v>
      </c>
      <c r="O3461" t="s">
        <v>68</v>
      </c>
      <c r="P3461" t="s">
        <v>23</v>
      </c>
      <c r="Q3461" t="s">
        <v>53</v>
      </c>
      <c r="R3461" t="s">
        <v>33</v>
      </c>
      <c r="S3461" t="str">
        <f t="shared" si="54"/>
        <v/>
      </c>
    </row>
    <row r="3462" spans="1:19" x14ac:dyDescent="0.45">
      <c r="A3462">
        <v>15641662</v>
      </c>
      <c r="B3462" t="s">
        <v>1702</v>
      </c>
      <c r="C3462">
        <v>470</v>
      </c>
      <c r="D3462" t="s">
        <v>45</v>
      </c>
      <c r="E3462" t="s">
        <v>41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  <c r="N3462" t="s">
        <v>35</v>
      </c>
      <c r="O3462" t="s">
        <v>30</v>
      </c>
      <c r="P3462" t="s">
        <v>39</v>
      </c>
      <c r="Q3462" t="s">
        <v>47</v>
      </c>
      <c r="R3462" t="s">
        <v>33</v>
      </c>
      <c r="S3462" t="str">
        <f t="shared" si="54"/>
        <v/>
      </c>
    </row>
    <row r="3463" spans="1:19" x14ac:dyDescent="0.45">
      <c r="A3463">
        <v>15813422</v>
      </c>
      <c r="B3463" t="s">
        <v>482</v>
      </c>
      <c r="C3463">
        <v>781</v>
      </c>
      <c r="D3463" t="s">
        <v>27</v>
      </c>
      <c r="E3463" t="s">
        <v>41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  <c r="N3463" t="s">
        <v>35</v>
      </c>
      <c r="O3463" t="s">
        <v>68</v>
      </c>
      <c r="P3463" t="s">
        <v>28</v>
      </c>
      <c r="Q3463" t="s">
        <v>47</v>
      </c>
      <c r="R3463" t="s">
        <v>25</v>
      </c>
      <c r="S3463" t="str">
        <f t="shared" si="54"/>
        <v/>
      </c>
    </row>
    <row r="3464" spans="1:19" x14ac:dyDescent="0.45">
      <c r="A3464">
        <v>15713596</v>
      </c>
      <c r="B3464" t="s">
        <v>708</v>
      </c>
      <c r="C3464">
        <v>428</v>
      </c>
      <c r="D3464" t="s">
        <v>19</v>
      </c>
      <c r="E3464" t="s">
        <v>20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  <c r="N3464" t="s">
        <v>85</v>
      </c>
      <c r="O3464" t="s">
        <v>30</v>
      </c>
      <c r="P3464" t="s">
        <v>39</v>
      </c>
      <c r="Q3464" t="s">
        <v>24</v>
      </c>
      <c r="R3464" t="s">
        <v>25</v>
      </c>
      <c r="S3464" t="str">
        <f t="shared" si="54"/>
        <v/>
      </c>
    </row>
    <row r="3465" spans="1:19" x14ac:dyDescent="0.45">
      <c r="A3465">
        <v>15791216</v>
      </c>
      <c r="B3465" t="s">
        <v>1703</v>
      </c>
      <c r="C3465">
        <v>600</v>
      </c>
      <c r="D3465" t="s">
        <v>45</v>
      </c>
      <c r="E3465" t="s">
        <v>41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  <c r="N3465" t="s">
        <v>21</v>
      </c>
      <c r="O3465" t="s">
        <v>22</v>
      </c>
      <c r="P3465" t="s">
        <v>39</v>
      </c>
      <c r="Q3465" t="s">
        <v>32</v>
      </c>
      <c r="R3465" t="s">
        <v>25</v>
      </c>
      <c r="S3465" t="str">
        <f t="shared" si="54"/>
        <v>PRIORITY SAVE</v>
      </c>
    </row>
    <row r="3466" spans="1:19" x14ac:dyDescent="0.45">
      <c r="A3466">
        <v>15689031</v>
      </c>
      <c r="B3466" t="s">
        <v>786</v>
      </c>
      <c r="C3466">
        <v>697</v>
      </c>
      <c r="D3466" t="s">
        <v>27</v>
      </c>
      <c r="E3466" t="s">
        <v>20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  <c r="N3466" t="s">
        <v>35</v>
      </c>
      <c r="O3466" t="s">
        <v>36</v>
      </c>
      <c r="P3466" t="s">
        <v>31</v>
      </c>
      <c r="Q3466" t="s">
        <v>32</v>
      </c>
      <c r="R3466" t="s">
        <v>25</v>
      </c>
      <c r="S3466" t="str">
        <f t="shared" si="54"/>
        <v/>
      </c>
    </row>
    <row r="3467" spans="1:19" x14ac:dyDescent="0.45">
      <c r="A3467">
        <v>15763704</v>
      </c>
      <c r="B3467" t="s">
        <v>896</v>
      </c>
      <c r="C3467">
        <v>692</v>
      </c>
      <c r="D3467" t="s">
        <v>45</v>
      </c>
      <c r="E3467" t="s">
        <v>20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  <c r="N3467" t="s">
        <v>21</v>
      </c>
      <c r="O3467" t="s">
        <v>36</v>
      </c>
      <c r="P3467" t="s">
        <v>28</v>
      </c>
      <c r="Q3467" t="s">
        <v>24</v>
      </c>
      <c r="R3467" t="s">
        <v>33</v>
      </c>
      <c r="S3467" t="str">
        <f t="shared" si="54"/>
        <v/>
      </c>
    </row>
    <row r="3468" spans="1:19" x14ac:dyDescent="0.45">
      <c r="A3468">
        <v>15631339</v>
      </c>
      <c r="B3468" t="s">
        <v>1704</v>
      </c>
      <c r="C3468">
        <v>791</v>
      </c>
      <c r="D3468" t="s">
        <v>19</v>
      </c>
      <c r="E3468" t="s">
        <v>41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  <c r="N3468" t="s">
        <v>46</v>
      </c>
      <c r="O3468" t="s">
        <v>68</v>
      </c>
      <c r="P3468" t="s">
        <v>23</v>
      </c>
      <c r="Q3468" t="s">
        <v>47</v>
      </c>
      <c r="R3468" t="s">
        <v>25</v>
      </c>
      <c r="S3468" t="str">
        <f t="shared" si="54"/>
        <v/>
      </c>
    </row>
    <row r="3469" spans="1:19" x14ac:dyDescent="0.45">
      <c r="A3469">
        <v>15771509</v>
      </c>
      <c r="B3469" t="s">
        <v>1705</v>
      </c>
      <c r="C3469">
        <v>538</v>
      </c>
      <c r="D3469" t="s">
        <v>45</v>
      </c>
      <c r="E3469" t="s">
        <v>20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  <c r="N3469" t="s">
        <v>21</v>
      </c>
      <c r="O3469" t="s">
        <v>30</v>
      </c>
      <c r="P3469" t="s">
        <v>28</v>
      </c>
      <c r="Q3469" t="s">
        <v>24</v>
      </c>
      <c r="R3469" t="s">
        <v>33</v>
      </c>
      <c r="S3469" t="str">
        <f t="shared" si="54"/>
        <v/>
      </c>
    </row>
    <row r="3470" spans="1:19" x14ac:dyDescent="0.45">
      <c r="A3470">
        <v>15769586</v>
      </c>
      <c r="B3470" t="s">
        <v>1706</v>
      </c>
      <c r="C3470">
        <v>820</v>
      </c>
      <c r="D3470" t="s">
        <v>19</v>
      </c>
      <c r="E3470" t="s">
        <v>20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  <c r="N3470" t="s">
        <v>21</v>
      </c>
      <c r="O3470" t="s">
        <v>38</v>
      </c>
      <c r="P3470" t="s">
        <v>23</v>
      </c>
      <c r="Q3470" t="s">
        <v>24</v>
      </c>
      <c r="R3470" t="s">
        <v>33</v>
      </c>
      <c r="S3470" t="str">
        <f t="shared" si="54"/>
        <v/>
      </c>
    </row>
    <row r="3471" spans="1:19" x14ac:dyDescent="0.45">
      <c r="A3471">
        <v>15656096</v>
      </c>
      <c r="B3471" t="s">
        <v>1707</v>
      </c>
      <c r="C3471">
        <v>679</v>
      </c>
      <c r="D3471" t="s">
        <v>27</v>
      </c>
      <c r="E3471" t="s">
        <v>20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  <c r="N3471" t="s">
        <v>46</v>
      </c>
      <c r="O3471" t="s">
        <v>36</v>
      </c>
      <c r="P3471" t="s">
        <v>28</v>
      </c>
      <c r="Q3471" t="s">
        <v>47</v>
      </c>
      <c r="R3471" t="s">
        <v>25</v>
      </c>
      <c r="S3471" t="str">
        <f t="shared" si="54"/>
        <v/>
      </c>
    </row>
    <row r="3472" spans="1:19" x14ac:dyDescent="0.45">
      <c r="A3472">
        <v>15585280</v>
      </c>
      <c r="B3472" t="s">
        <v>1708</v>
      </c>
      <c r="C3472">
        <v>649</v>
      </c>
      <c r="D3472" t="s">
        <v>19</v>
      </c>
      <c r="E3472" t="s">
        <v>20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  <c r="N3472" t="s">
        <v>35</v>
      </c>
      <c r="O3472" t="s">
        <v>22</v>
      </c>
      <c r="P3472" t="s">
        <v>23</v>
      </c>
      <c r="Q3472" t="s">
        <v>24</v>
      </c>
      <c r="R3472" t="s">
        <v>33</v>
      </c>
      <c r="S3472" t="str">
        <f t="shared" si="54"/>
        <v/>
      </c>
    </row>
    <row r="3473" spans="1:19" x14ac:dyDescent="0.45">
      <c r="A3473">
        <v>15743582</v>
      </c>
      <c r="B3473" t="s">
        <v>150</v>
      </c>
      <c r="C3473">
        <v>632</v>
      </c>
      <c r="D3473" t="s">
        <v>19</v>
      </c>
      <c r="E3473" t="s">
        <v>20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  <c r="N3473" t="s">
        <v>46</v>
      </c>
      <c r="O3473" t="s">
        <v>22</v>
      </c>
      <c r="P3473" t="s">
        <v>39</v>
      </c>
      <c r="Q3473" t="s">
        <v>47</v>
      </c>
      <c r="R3473" t="s">
        <v>25</v>
      </c>
      <c r="S3473" t="str">
        <f t="shared" si="54"/>
        <v/>
      </c>
    </row>
    <row r="3474" spans="1:19" x14ac:dyDescent="0.45">
      <c r="A3474">
        <v>15761692</v>
      </c>
      <c r="B3474" t="s">
        <v>443</v>
      </c>
      <c r="C3474">
        <v>594</v>
      </c>
      <c r="D3474" t="s">
        <v>19</v>
      </c>
      <c r="E3474" t="s">
        <v>41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  <c r="N3474" t="s">
        <v>21</v>
      </c>
      <c r="O3474" t="s">
        <v>22</v>
      </c>
      <c r="P3474" t="s">
        <v>39</v>
      </c>
      <c r="Q3474" t="s">
        <v>53</v>
      </c>
      <c r="R3474" t="s">
        <v>33</v>
      </c>
      <c r="S3474" t="str">
        <f t="shared" si="54"/>
        <v/>
      </c>
    </row>
    <row r="3475" spans="1:19" x14ac:dyDescent="0.45">
      <c r="A3475">
        <v>15627840</v>
      </c>
      <c r="B3475" t="s">
        <v>607</v>
      </c>
      <c r="C3475">
        <v>682</v>
      </c>
      <c r="D3475" t="s">
        <v>19</v>
      </c>
      <c r="E3475" t="s">
        <v>20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  <c r="N3475" t="s">
        <v>21</v>
      </c>
      <c r="O3475" t="s">
        <v>36</v>
      </c>
      <c r="P3475" t="s">
        <v>23</v>
      </c>
      <c r="Q3475" t="s">
        <v>24</v>
      </c>
      <c r="R3475" t="s">
        <v>25</v>
      </c>
      <c r="S3475" t="str">
        <f t="shared" si="54"/>
        <v/>
      </c>
    </row>
    <row r="3476" spans="1:19" x14ac:dyDescent="0.45">
      <c r="A3476">
        <v>15778861</v>
      </c>
      <c r="B3476" t="s">
        <v>118</v>
      </c>
      <c r="C3476">
        <v>720</v>
      </c>
      <c r="D3476" t="s">
        <v>27</v>
      </c>
      <c r="E3476" t="s">
        <v>41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  <c r="N3476" t="s">
        <v>35</v>
      </c>
      <c r="O3476" t="s">
        <v>36</v>
      </c>
      <c r="P3476" t="s">
        <v>28</v>
      </c>
      <c r="Q3476" t="s">
        <v>32</v>
      </c>
      <c r="R3476" t="s">
        <v>25</v>
      </c>
      <c r="S3476" t="str">
        <f t="shared" si="54"/>
        <v/>
      </c>
    </row>
    <row r="3477" spans="1:19" x14ac:dyDescent="0.45">
      <c r="A3477">
        <v>15770554</v>
      </c>
      <c r="B3477" t="s">
        <v>670</v>
      </c>
      <c r="C3477">
        <v>769</v>
      </c>
      <c r="D3477" t="s">
        <v>19</v>
      </c>
      <c r="E3477" t="s">
        <v>41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  <c r="N3477" t="s">
        <v>35</v>
      </c>
      <c r="O3477" t="s">
        <v>68</v>
      </c>
      <c r="P3477" t="s">
        <v>28</v>
      </c>
      <c r="Q3477" t="s">
        <v>47</v>
      </c>
      <c r="R3477" t="s">
        <v>33</v>
      </c>
      <c r="S3477" t="str">
        <f t="shared" si="54"/>
        <v/>
      </c>
    </row>
    <row r="3478" spans="1:19" x14ac:dyDescent="0.45">
      <c r="A3478">
        <v>15806956</v>
      </c>
      <c r="B3478" t="s">
        <v>1580</v>
      </c>
      <c r="C3478">
        <v>746</v>
      </c>
      <c r="D3478" t="s">
        <v>27</v>
      </c>
      <c r="E3478" t="s">
        <v>41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  <c r="N3478" t="s">
        <v>35</v>
      </c>
      <c r="O3478" t="s">
        <v>68</v>
      </c>
      <c r="P3478" t="s">
        <v>39</v>
      </c>
      <c r="Q3478" t="s">
        <v>24</v>
      </c>
      <c r="R3478" t="s">
        <v>25</v>
      </c>
      <c r="S3478" t="str">
        <f t="shared" si="54"/>
        <v>PRIORITY SAVE</v>
      </c>
    </row>
    <row r="3479" spans="1:19" x14ac:dyDescent="0.45">
      <c r="A3479">
        <v>15701908</v>
      </c>
      <c r="B3479" t="s">
        <v>1709</v>
      </c>
      <c r="C3479">
        <v>623</v>
      </c>
      <c r="D3479" t="s">
        <v>27</v>
      </c>
      <c r="E3479" t="s">
        <v>20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  <c r="N3479" t="s">
        <v>21</v>
      </c>
      <c r="O3479" t="s">
        <v>22</v>
      </c>
      <c r="P3479" t="s">
        <v>23</v>
      </c>
      <c r="Q3479" t="s">
        <v>32</v>
      </c>
      <c r="R3479" t="s">
        <v>25</v>
      </c>
      <c r="S3479" t="str">
        <f t="shared" si="54"/>
        <v/>
      </c>
    </row>
    <row r="3480" spans="1:19" x14ac:dyDescent="0.45">
      <c r="A3480">
        <v>15736990</v>
      </c>
      <c r="B3480" t="s">
        <v>310</v>
      </c>
      <c r="C3480">
        <v>537</v>
      </c>
      <c r="D3480" t="s">
        <v>19</v>
      </c>
      <c r="E3480" t="s">
        <v>41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  <c r="N3480" t="s">
        <v>46</v>
      </c>
      <c r="O3480" t="s">
        <v>30</v>
      </c>
      <c r="P3480" t="s">
        <v>31</v>
      </c>
      <c r="Q3480" t="s">
        <v>47</v>
      </c>
      <c r="R3480" t="s">
        <v>25</v>
      </c>
      <c r="S3480" t="str">
        <f t="shared" si="54"/>
        <v/>
      </c>
    </row>
    <row r="3481" spans="1:19" x14ac:dyDescent="0.45">
      <c r="A3481">
        <v>15743714</v>
      </c>
      <c r="B3481" t="s">
        <v>252</v>
      </c>
      <c r="C3481">
        <v>468</v>
      </c>
      <c r="D3481" t="s">
        <v>19</v>
      </c>
      <c r="E3481" t="s">
        <v>41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  <c r="N3481" t="s">
        <v>21</v>
      </c>
      <c r="O3481" t="s">
        <v>30</v>
      </c>
      <c r="P3481" t="s">
        <v>28</v>
      </c>
      <c r="Q3481" t="s">
        <v>32</v>
      </c>
      <c r="R3481" t="s">
        <v>25</v>
      </c>
      <c r="S3481" t="str">
        <f t="shared" si="54"/>
        <v/>
      </c>
    </row>
    <row r="3482" spans="1:19" x14ac:dyDescent="0.45">
      <c r="A3482">
        <v>15807993</v>
      </c>
      <c r="B3482" t="s">
        <v>1014</v>
      </c>
      <c r="C3482">
        <v>588</v>
      </c>
      <c r="D3482" t="s">
        <v>45</v>
      </c>
      <c r="E3482" t="s">
        <v>20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  <c r="N3482" t="s">
        <v>35</v>
      </c>
      <c r="O3482" t="s">
        <v>22</v>
      </c>
      <c r="P3482" t="s">
        <v>39</v>
      </c>
      <c r="Q3482" t="s">
        <v>24</v>
      </c>
      <c r="R3482" t="s">
        <v>25</v>
      </c>
      <c r="S3482" t="str">
        <f t="shared" si="54"/>
        <v>PRIORITY SAVE</v>
      </c>
    </row>
    <row r="3483" spans="1:19" x14ac:dyDescent="0.45">
      <c r="A3483">
        <v>15644686</v>
      </c>
      <c r="B3483" t="s">
        <v>161</v>
      </c>
      <c r="C3483">
        <v>729</v>
      </c>
      <c r="D3483" t="s">
        <v>27</v>
      </c>
      <c r="E3483" t="s">
        <v>20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  <c r="N3483" t="s">
        <v>35</v>
      </c>
      <c r="O3483" t="s">
        <v>36</v>
      </c>
      <c r="P3483" t="s">
        <v>28</v>
      </c>
      <c r="Q3483" t="s">
        <v>53</v>
      </c>
      <c r="R3483" t="s">
        <v>33</v>
      </c>
      <c r="S3483" t="str">
        <f t="shared" si="54"/>
        <v/>
      </c>
    </row>
    <row r="3484" spans="1:19" x14ac:dyDescent="0.45">
      <c r="A3484">
        <v>15677377</v>
      </c>
      <c r="B3484" t="s">
        <v>534</v>
      </c>
      <c r="C3484">
        <v>543</v>
      </c>
      <c r="D3484" t="s">
        <v>27</v>
      </c>
      <c r="E3484" t="s">
        <v>41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  <c r="N3484" t="s">
        <v>35</v>
      </c>
      <c r="O3484" t="s">
        <v>30</v>
      </c>
      <c r="P3484" t="s">
        <v>23</v>
      </c>
      <c r="Q3484" t="s">
        <v>47</v>
      </c>
      <c r="R3484" t="s">
        <v>33</v>
      </c>
      <c r="S3484" t="str">
        <f t="shared" si="54"/>
        <v/>
      </c>
    </row>
    <row r="3485" spans="1:19" x14ac:dyDescent="0.45">
      <c r="A3485">
        <v>15626412</v>
      </c>
      <c r="B3485" t="s">
        <v>1710</v>
      </c>
      <c r="C3485">
        <v>499</v>
      </c>
      <c r="D3485" t="s">
        <v>27</v>
      </c>
      <c r="E3485" t="s">
        <v>41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  <c r="N3485" t="s">
        <v>35</v>
      </c>
      <c r="O3485" t="s">
        <v>30</v>
      </c>
      <c r="P3485" t="s">
        <v>23</v>
      </c>
      <c r="Q3485" t="s">
        <v>32</v>
      </c>
      <c r="R3485" t="s">
        <v>33</v>
      </c>
      <c r="S3485" t="str">
        <f t="shared" si="54"/>
        <v/>
      </c>
    </row>
    <row r="3486" spans="1:19" x14ac:dyDescent="0.45">
      <c r="A3486">
        <v>15643679</v>
      </c>
      <c r="B3486" t="s">
        <v>1075</v>
      </c>
      <c r="C3486">
        <v>784</v>
      </c>
      <c r="D3486" t="s">
        <v>45</v>
      </c>
      <c r="E3486" t="s">
        <v>41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  <c r="N3486" t="s">
        <v>46</v>
      </c>
      <c r="O3486" t="s">
        <v>68</v>
      </c>
      <c r="P3486" t="s">
        <v>28</v>
      </c>
      <c r="Q3486" t="s">
        <v>24</v>
      </c>
      <c r="R3486" t="s">
        <v>33</v>
      </c>
      <c r="S3486" t="str">
        <f t="shared" si="54"/>
        <v/>
      </c>
    </row>
    <row r="3487" spans="1:19" x14ac:dyDescent="0.45">
      <c r="A3487">
        <v>15728456</v>
      </c>
      <c r="B3487" t="s">
        <v>1711</v>
      </c>
      <c r="C3487">
        <v>604</v>
      </c>
      <c r="D3487" t="s">
        <v>19</v>
      </c>
      <c r="E3487" t="s">
        <v>41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  <c r="N3487" t="s">
        <v>35</v>
      </c>
      <c r="O3487" t="s">
        <v>22</v>
      </c>
      <c r="P3487" t="s">
        <v>23</v>
      </c>
      <c r="Q3487" t="s">
        <v>47</v>
      </c>
      <c r="R3487" t="s">
        <v>25</v>
      </c>
      <c r="S3487" t="str">
        <f t="shared" si="54"/>
        <v/>
      </c>
    </row>
    <row r="3488" spans="1:19" x14ac:dyDescent="0.45">
      <c r="A3488">
        <v>15630661</v>
      </c>
      <c r="B3488" t="s">
        <v>1712</v>
      </c>
      <c r="C3488">
        <v>614</v>
      </c>
      <c r="D3488" t="s">
        <v>27</v>
      </c>
      <c r="E3488" t="s">
        <v>20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  <c r="N3488" t="s">
        <v>46</v>
      </c>
      <c r="O3488" t="s">
        <v>22</v>
      </c>
      <c r="P3488" t="s">
        <v>28</v>
      </c>
      <c r="Q3488" t="s">
        <v>53</v>
      </c>
      <c r="R3488" t="s">
        <v>25</v>
      </c>
      <c r="S3488" t="str">
        <f t="shared" si="54"/>
        <v/>
      </c>
    </row>
    <row r="3489" spans="1:19" x14ac:dyDescent="0.45">
      <c r="A3489">
        <v>15734044</v>
      </c>
      <c r="B3489" t="s">
        <v>376</v>
      </c>
      <c r="C3489">
        <v>671</v>
      </c>
      <c r="D3489" t="s">
        <v>19</v>
      </c>
      <c r="E3489" t="s">
        <v>20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  <c r="N3489" t="s">
        <v>35</v>
      </c>
      <c r="O3489" t="s">
        <v>36</v>
      </c>
      <c r="P3489" t="s">
        <v>103</v>
      </c>
      <c r="Q3489" t="s">
        <v>32</v>
      </c>
      <c r="R3489" t="s">
        <v>25</v>
      </c>
      <c r="S3489" t="str">
        <f t="shared" si="54"/>
        <v/>
      </c>
    </row>
    <row r="3490" spans="1:19" x14ac:dyDescent="0.45">
      <c r="A3490">
        <v>15705001</v>
      </c>
      <c r="B3490" t="s">
        <v>572</v>
      </c>
      <c r="C3490">
        <v>587</v>
      </c>
      <c r="D3490" t="s">
        <v>27</v>
      </c>
      <c r="E3490" t="s">
        <v>20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  <c r="N3490" t="s">
        <v>35</v>
      </c>
      <c r="O3490" t="s">
        <v>22</v>
      </c>
      <c r="P3490" t="s">
        <v>28</v>
      </c>
      <c r="Q3490" t="s">
        <v>47</v>
      </c>
      <c r="R3490" t="s">
        <v>25</v>
      </c>
      <c r="S3490" t="str">
        <f t="shared" si="54"/>
        <v/>
      </c>
    </row>
    <row r="3491" spans="1:19" x14ac:dyDescent="0.45">
      <c r="A3491">
        <v>15809817</v>
      </c>
      <c r="B3491" t="s">
        <v>430</v>
      </c>
      <c r="C3491">
        <v>593</v>
      </c>
      <c r="D3491" t="s">
        <v>27</v>
      </c>
      <c r="E3491" t="s">
        <v>41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  <c r="N3491" t="s">
        <v>21</v>
      </c>
      <c r="O3491" t="s">
        <v>22</v>
      </c>
      <c r="P3491" t="s">
        <v>23</v>
      </c>
      <c r="Q3491" t="s">
        <v>53</v>
      </c>
      <c r="R3491" t="s">
        <v>33</v>
      </c>
      <c r="S3491" t="str">
        <f t="shared" si="54"/>
        <v/>
      </c>
    </row>
    <row r="3492" spans="1:19" x14ac:dyDescent="0.45">
      <c r="A3492">
        <v>15809137</v>
      </c>
      <c r="B3492" t="s">
        <v>569</v>
      </c>
      <c r="C3492">
        <v>453</v>
      </c>
      <c r="D3492" t="s">
        <v>19</v>
      </c>
      <c r="E3492" t="s">
        <v>41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  <c r="N3492" t="s">
        <v>46</v>
      </c>
      <c r="O3492" t="s">
        <v>30</v>
      </c>
      <c r="P3492" t="s">
        <v>23</v>
      </c>
      <c r="Q3492" t="s">
        <v>32</v>
      </c>
      <c r="R3492" t="s">
        <v>25</v>
      </c>
      <c r="S3492" t="str">
        <f t="shared" si="54"/>
        <v/>
      </c>
    </row>
    <row r="3493" spans="1:19" x14ac:dyDescent="0.45">
      <c r="A3493">
        <v>15751593</v>
      </c>
      <c r="B3493" t="s">
        <v>670</v>
      </c>
      <c r="C3493">
        <v>570</v>
      </c>
      <c r="D3493" t="s">
        <v>45</v>
      </c>
      <c r="E3493" t="s">
        <v>41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  <c r="N3493" t="s">
        <v>35</v>
      </c>
      <c r="O3493" t="s">
        <v>30</v>
      </c>
      <c r="P3493" t="s">
        <v>28</v>
      </c>
      <c r="Q3493" t="s">
        <v>32</v>
      </c>
      <c r="R3493" t="s">
        <v>25</v>
      </c>
      <c r="S3493" t="str">
        <f t="shared" si="54"/>
        <v/>
      </c>
    </row>
    <row r="3494" spans="1:19" x14ac:dyDescent="0.45">
      <c r="A3494">
        <v>15626491</v>
      </c>
      <c r="B3494" t="s">
        <v>275</v>
      </c>
      <c r="C3494">
        <v>655</v>
      </c>
      <c r="D3494" t="s">
        <v>19</v>
      </c>
      <c r="E3494" t="s">
        <v>20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  <c r="N3494" t="s">
        <v>21</v>
      </c>
      <c r="O3494" t="s">
        <v>22</v>
      </c>
      <c r="P3494" t="s">
        <v>28</v>
      </c>
      <c r="Q3494" t="s">
        <v>32</v>
      </c>
      <c r="R3494" t="s">
        <v>25</v>
      </c>
      <c r="S3494" t="str">
        <f t="shared" si="54"/>
        <v/>
      </c>
    </row>
    <row r="3495" spans="1:19" x14ac:dyDescent="0.45">
      <c r="A3495">
        <v>15765461</v>
      </c>
      <c r="B3495" t="s">
        <v>1146</v>
      </c>
      <c r="C3495">
        <v>632</v>
      </c>
      <c r="D3495" t="s">
        <v>27</v>
      </c>
      <c r="E3495" t="s">
        <v>41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  <c r="N3495" t="s">
        <v>21</v>
      </c>
      <c r="O3495" t="s">
        <v>22</v>
      </c>
      <c r="P3495" t="s">
        <v>23</v>
      </c>
      <c r="Q3495" t="s">
        <v>47</v>
      </c>
      <c r="R3495" t="s">
        <v>33</v>
      </c>
      <c r="S3495" t="str">
        <f t="shared" si="54"/>
        <v/>
      </c>
    </row>
    <row r="3496" spans="1:19" x14ac:dyDescent="0.45">
      <c r="A3496">
        <v>15568120</v>
      </c>
      <c r="B3496" t="s">
        <v>1713</v>
      </c>
      <c r="C3496">
        <v>681</v>
      </c>
      <c r="D3496" t="s">
        <v>19</v>
      </c>
      <c r="E3496" t="s">
        <v>20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  <c r="N3496" t="s">
        <v>35</v>
      </c>
      <c r="O3496" t="s">
        <v>36</v>
      </c>
      <c r="P3496" t="s">
        <v>28</v>
      </c>
      <c r="Q3496" t="s">
        <v>32</v>
      </c>
      <c r="R3496" t="s">
        <v>25</v>
      </c>
      <c r="S3496" t="str">
        <f t="shared" si="54"/>
        <v/>
      </c>
    </row>
    <row r="3497" spans="1:19" x14ac:dyDescent="0.45">
      <c r="A3497">
        <v>15787161</v>
      </c>
      <c r="B3497" t="s">
        <v>412</v>
      </c>
      <c r="C3497">
        <v>591</v>
      </c>
      <c r="D3497" t="s">
        <v>45</v>
      </c>
      <c r="E3497" t="s">
        <v>41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  <c r="N3497" t="s">
        <v>21</v>
      </c>
      <c r="O3497" t="s">
        <v>22</v>
      </c>
      <c r="P3497" t="s">
        <v>39</v>
      </c>
      <c r="Q3497" t="s">
        <v>47</v>
      </c>
      <c r="R3497" t="s">
        <v>25</v>
      </c>
      <c r="S3497" t="str">
        <f t="shared" si="54"/>
        <v/>
      </c>
    </row>
    <row r="3498" spans="1:19" x14ac:dyDescent="0.45">
      <c r="A3498">
        <v>15812324</v>
      </c>
      <c r="B3498" t="s">
        <v>468</v>
      </c>
      <c r="C3498">
        <v>779</v>
      </c>
      <c r="D3498" t="s">
        <v>19</v>
      </c>
      <c r="E3498" t="s">
        <v>41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  <c r="N3498" t="s">
        <v>46</v>
      </c>
      <c r="O3498" t="s">
        <v>68</v>
      </c>
      <c r="P3498" t="s">
        <v>23</v>
      </c>
      <c r="Q3498" t="s">
        <v>24</v>
      </c>
      <c r="R3498" t="s">
        <v>33</v>
      </c>
      <c r="S3498" t="str">
        <f t="shared" si="54"/>
        <v/>
      </c>
    </row>
    <row r="3499" spans="1:19" x14ac:dyDescent="0.45">
      <c r="A3499">
        <v>15588944</v>
      </c>
      <c r="B3499" t="s">
        <v>1714</v>
      </c>
      <c r="C3499">
        <v>456</v>
      </c>
      <c r="D3499" t="s">
        <v>19</v>
      </c>
      <c r="E3499" t="s">
        <v>20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  <c r="N3499" t="s">
        <v>85</v>
      </c>
      <c r="O3499" t="s">
        <v>30</v>
      </c>
      <c r="P3499" t="s">
        <v>31</v>
      </c>
      <c r="Q3499" t="s">
        <v>24</v>
      </c>
      <c r="R3499" t="s">
        <v>33</v>
      </c>
      <c r="S3499" t="str">
        <f t="shared" si="54"/>
        <v>PRIORITY SAVE</v>
      </c>
    </row>
    <row r="3500" spans="1:19" x14ac:dyDescent="0.45">
      <c r="A3500">
        <v>15694253</v>
      </c>
      <c r="B3500" t="s">
        <v>772</v>
      </c>
      <c r="C3500">
        <v>686</v>
      </c>
      <c r="D3500" t="s">
        <v>19</v>
      </c>
      <c r="E3500" t="s">
        <v>20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  <c r="N3500" t="s">
        <v>21</v>
      </c>
      <c r="O3500" t="s">
        <v>36</v>
      </c>
      <c r="P3500" t="s">
        <v>31</v>
      </c>
      <c r="Q3500" t="s">
        <v>32</v>
      </c>
      <c r="R3500" t="s">
        <v>33</v>
      </c>
      <c r="S3500" t="str">
        <f t="shared" si="54"/>
        <v/>
      </c>
    </row>
    <row r="3501" spans="1:19" x14ac:dyDescent="0.45">
      <c r="A3501">
        <v>15759566</v>
      </c>
      <c r="B3501" t="s">
        <v>1715</v>
      </c>
      <c r="C3501">
        <v>617</v>
      </c>
      <c r="D3501" t="s">
        <v>19</v>
      </c>
      <c r="E3501" t="s">
        <v>41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  <c r="N3501" t="s">
        <v>85</v>
      </c>
      <c r="O3501" t="s">
        <v>22</v>
      </c>
      <c r="P3501" t="s">
        <v>23</v>
      </c>
      <c r="Q3501" t="s">
        <v>53</v>
      </c>
      <c r="R3501" t="s">
        <v>33</v>
      </c>
      <c r="S3501" t="str">
        <f t="shared" si="54"/>
        <v/>
      </c>
    </row>
    <row r="3502" spans="1:19" x14ac:dyDescent="0.45">
      <c r="A3502">
        <v>15675675</v>
      </c>
      <c r="B3502" t="s">
        <v>1716</v>
      </c>
      <c r="C3502">
        <v>850</v>
      </c>
      <c r="D3502" t="s">
        <v>19</v>
      </c>
      <c r="E3502" t="s">
        <v>20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  <c r="N3502" t="s">
        <v>35</v>
      </c>
      <c r="O3502" t="s">
        <v>38</v>
      </c>
      <c r="P3502" t="s">
        <v>39</v>
      </c>
      <c r="Q3502" t="s">
        <v>47</v>
      </c>
      <c r="R3502" t="s">
        <v>25</v>
      </c>
      <c r="S3502" t="str">
        <f t="shared" si="54"/>
        <v/>
      </c>
    </row>
    <row r="3503" spans="1:19" x14ac:dyDescent="0.45">
      <c r="A3503">
        <v>15802060</v>
      </c>
      <c r="B3503" t="s">
        <v>509</v>
      </c>
      <c r="C3503">
        <v>646</v>
      </c>
      <c r="D3503" t="s">
        <v>45</v>
      </c>
      <c r="E3503" t="s">
        <v>20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  <c r="N3503" t="s">
        <v>35</v>
      </c>
      <c r="O3503" t="s">
        <v>22</v>
      </c>
      <c r="P3503" t="s">
        <v>39</v>
      </c>
      <c r="Q3503" t="s">
        <v>53</v>
      </c>
      <c r="R3503" t="s">
        <v>33</v>
      </c>
      <c r="S3503" t="str">
        <f t="shared" si="54"/>
        <v/>
      </c>
    </row>
    <row r="3504" spans="1:19" x14ac:dyDescent="0.45">
      <c r="A3504">
        <v>15660505</v>
      </c>
      <c r="B3504" t="s">
        <v>629</v>
      </c>
      <c r="C3504">
        <v>735</v>
      </c>
      <c r="D3504" t="s">
        <v>45</v>
      </c>
      <c r="E3504" t="s">
        <v>41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  <c r="N3504" t="s">
        <v>21</v>
      </c>
      <c r="O3504" t="s">
        <v>36</v>
      </c>
      <c r="P3504" t="s">
        <v>39</v>
      </c>
      <c r="Q3504" t="s">
        <v>24</v>
      </c>
      <c r="R3504" t="s">
        <v>25</v>
      </c>
      <c r="S3504" t="str">
        <f t="shared" si="54"/>
        <v>PRIORITY SAVE</v>
      </c>
    </row>
    <row r="3505" spans="1:19" x14ac:dyDescent="0.45">
      <c r="A3505">
        <v>15782630</v>
      </c>
      <c r="B3505" t="s">
        <v>419</v>
      </c>
      <c r="C3505">
        <v>543</v>
      </c>
      <c r="D3505" t="s">
        <v>19</v>
      </c>
      <c r="E3505" t="s">
        <v>41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  <c r="N3505" t="s">
        <v>35</v>
      </c>
      <c r="O3505" t="s">
        <v>30</v>
      </c>
      <c r="P3505" t="s">
        <v>39</v>
      </c>
      <c r="Q3505" t="s">
        <v>47</v>
      </c>
      <c r="R3505" t="s">
        <v>25</v>
      </c>
      <c r="S3505" t="str">
        <f t="shared" si="54"/>
        <v/>
      </c>
    </row>
    <row r="3506" spans="1:19" x14ac:dyDescent="0.45">
      <c r="A3506">
        <v>15700710</v>
      </c>
      <c r="B3506" t="s">
        <v>1717</v>
      </c>
      <c r="C3506">
        <v>490</v>
      </c>
      <c r="D3506" t="s">
        <v>19</v>
      </c>
      <c r="E3506" t="s">
        <v>20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  <c r="N3506" t="s">
        <v>35</v>
      </c>
      <c r="O3506" t="s">
        <v>30</v>
      </c>
      <c r="P3506" t="s">
        <v>39</v>
      </c>
      <c r="Q3506" t="s">
        <v>47</v>
      </c>
      <c r="R3506" t="s">
        <v>25</v>
      </c>
      <c r="S3506" t="str">
        <f t="shared" si="54"/>
        <v/>
      </c>
    </row>
    <row r="3507" spans="1:19" x14ac:dyDescent="0.45">
      <c r="A3507">
        <v>15742834</v>
      </c>
      <c r="B3507" t="s">
        <v>274</v>
      </c>
      <c r="C3507">
        <v>640</v>
      </c>
      <c r="D3507" t="s">
        <v>19</v>
      </c>
      <c r="E3507" t="s">
        <v>41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  <c r="N3507" t="s">
        <v>21</v>
      </c>
      <c r="O3507" t="s">
        <v>22</v>
      </c>
      <c r="P3507" t="s">
        <v>23</v>
      </c>
      <c r="Q3507" t="s">
        <v>24</v>
      </c>
      <c r="R3507" t="s">
        <v>25</v>
      </c>
      <c r="S3507" t="str">
        <f t="shared" si="54"/>
        <v/>
      </c>
    </row>
    <row r="3508" spans="1:19" x14ac:dyDescent="0.45">
      <c r="A3508">
        <v>15806511</v>
      </c>
      <c r="B3508" t="s">
        <v>1718</v>
      </c>
      <c r="C3508">
        <v>445</v>
      </c>
      <c r="D3508" t="s">
        <v>27</v>
      </c>
      <c r="E3508" t="s">
        <v>41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  <c r="N3508" t="s">
        <v>21</v>
      </c>
      <c r="O3508" t="s">
        <v>30</v>
      </c>
      <c r="P3508" t="s">
        <v>23</v>
      </c>
      <c r="Q3508" t="s">
        <v>53</v>
      </c>
      <c r="R3508" t="s">
        <v>33</v>
      </c>
      <c r="S3508" t="str">
        <f t="shared" si="54"/>
        <v/>
      </c>
    </row>
    <row r="3509" spans="1:19" x14ac:dyDescent="0.45">
      <c r="A3509">
        <v>15608166</v>
      </c>
      <c r="B3509" t="s">
        <v>529</v>
      </c>
      <c r="C3509">
        <v>761</v>
      </c>
      <c r="D3509" t="s">
        <v>19</v>
      </c>
      <c r="E3509" t="s">
        <v>41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  <c r="N3509" t="s">
        <v>35</v>
      </c>
      <c r="O3509" t="s">
        <v>68</v>
      </c>
      <c r="P3509" t="s">
        <v>39</v>
      </c>
      <c r="Q3509" t="s">
        <v>53</v>
      </c>
      <c r="R3509" t="s">
        <v>25</v>
      </c>
      <c r="S3509" t="str">
        <f t="shared" si="54"/>
        <v/>
      </c>
    </row>
    <row r="3510" spans="1:19" x14ac:dyDescent="0.45">
      <c r="A3510">
        <v>15614230</v>
      </c>
      <c r="B3510" t="s">
        <v>944</v>
      </c>
      <c r="C3510">
        <v>426</v>
      </c>
      <c r="D3510" t="s">
        <v>19</v>
      </c>
      <c r="E3510" t="s">
        <v>20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  <c r="N3510" t="s">
        <v>35</v>
      </c>
      <c r="O3510" t="s">
        <v>30</v>
      </c>
      <c r="P3510" t="s">
        <v>23</v>
      </c>
      <c r="Q3510" t="s">
        <v>47</v>
      </c>
      <c r="R3510" t="s">
        <v>33</v>
      </c>
      <c r="S3510" t="str">
        <f t="shared" si="54"/>
        <v/>
      </c>
    </row>
    <row r="3511" spans="1:19" x14ac:dyDescent="0.45">
      <c r="A3511">
        <v>15729958</v>
      </c>
      <c r="B3511" t="s">
        <v>195</v>
      </c>
      <c r="C3511">
        <v>777</v>
      </c>
      <c r="D3511" t="s">
        <v>19</v>
      </c>
      <c r="E3511" t="s">
        <v>41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  <c r="N3511" t="s">
        <v>35</v>
      </c>
      <c r="O3511" t="s">
        <v>68</v>
      </c>
      <c r="P3511" t="s">
        <v>23</v>
      </c>
      <c r="Q3511" t="s">
        <v>24</v>
      </c>
      <c r="R3511" t="s">
        <v>25</v>
      </c>
      <c r="S3511" t="str">
        <f t="shared" si="54"/>
        <v/>
      </c>
    </row>
    <row r="3512" spans="1:19" x14ac:dyDescent="0.45">
      <c r="A3512">
        <v>15800814</v>
      </c>
      <c r="B3512" t="s">
        <v>772</v>
      </c>
      <c r="C3512">
        <v>534</v>
      </c>
      <c r="D3512" t="s">
        <v>19</v>
      </c>
      <c r="E3512" t="s">
        <v>41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  <c r="N3512" t="s">
        <v>35</v>
      </c>
      <c r="O3512" t="s">
        <v>30</v>
      </c>
      <c r="P3512" t="s">
        <v>28</v>
      </c>
      <c r="Q3512" t="s">
        <v>24</v>
      </c>
      <c r="R3512" t="s">
        <v>33</v>
      </c>
      <c r="S3512" t="str">
        <f t="shared" si="54"/>
        <v/>
      </c>
    </row>
    <row r="3513" spans="1:19" x14ac:dyDescent="0.45">
      <c r="A3513">
        <v>15674727</v>
      </c>
      <c r="B3513" t="s">
        <v>500</v>
      </c>
      <c r="C3513">
        <v>777</v>
      </c>
      <c r="D3513" t="s">
        <v>19</v>
      </c>
      <c r="E3513" t="s">
        <v>20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  <c r="N3513" t="s">
        <v>21</v>
      </c>
      <c r="O3513" t="s">
        <v>68</v>
      </c>
      <c r="P3513" t="s">
        <v>39</v>
      </c>
      <c r="Q3513" t="s">
        <v>47</v>
      </c>
      <c r="R3513" t="s">
        <v>25</v>
      </c>
      <c r="S3513" t="str">
        <f t="shared" si="54"/>
        <v/>
      </c>
    </row>
    <row r="3514" spans="1:19" x14ac:dyDescent="0.45">
      <c r="A3514">
        <v>15657779</v>
      </c>
      <c r="B3514" t="s">
        <v>1719</v>
      </c>
      <c r="C3514">
        <v>806</v>
      </c>
      <c r="D3514" t="s">
        <v>27</v>
      </c>
      <c r="E3514" t="s">
        <v>41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  <c r="N3514" t="s">
        <v>46</v>
      </c>
      <c r="O3514" t="s">
        <v>38</v>
      </c>
      <c r="P3514" t="s">
        <v>23</v>
      </c>
      <c r="Q3514" t="s">
        <v>47</v>
      </c>
      <c r="R3514" t="s">
        <v>33</v>
      </c>
      <c r="S3514" t="str">
        <f t="shared" si="54"/>
        <v/>
      </c>
    </row>
    <row r="3515" spans="1:19" x14ac:dyDescent="0.45">
      <c r="A3515">
        <v>15801395</v>
      </c>
      <c r="B3515" t="s">
        <v>1720</v>
      </c>
      <c r="C3515">
        <v>790</v>
      </c>
      <c r="D3515" t="s">
        <v>19</v>
      </c>
      <c r="E3515" t="s">
        <v>20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  <c r="N3515" t="s">
        <v>35</v>
      </c>
      <c r="O3515" t="s">
        <v>68</v>
      </c>
      <c r="P3515" t="s">
        <v>39</v>
      </c>
      <c r="Q3515" t="s">
        <v>53</v>
      </c>
      <c r="R3515" t="s">
        <v>25</v>
      </c>
      <c r="S3515" t="str">
        <f t="shared" si="54"/>
        <v/>
      </c>
    </row>
    <row r="3516" spans="1:19" x14ac:dyDescent="0.45">
      <c r="A3516">
        <v>15757911</v>
      </c>
      <c r="B3516" t="s">
        <v>94</v>
      </c>
      <c r="C3516">
        <v>643</v>
      </c>
      <c r="D3516" t="s">
        <v>27</v>
      </c>
      <c r="E3516" t="s">
        <v>20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  <c r="N3516" t="s">
        <v>35</v>
      </c>
      <c r="O3516" t="s">
        <v>22</v>
      </c>
      <c r="P3516" t="s">
        <v>23</v>
      </c>
      <c r="Q3516" t="s">
        <v>24</v>
      </c>
      <c r="R3516" t="s">
        <v>25</v>
      </c>
      <c r="S3516" t="str">
        <f t="shared" si="54"/>
        <v/>
      </c>
    </row>
    <row r="3517" spans="1:19" x14ac:dyDescent="0.45">
      <c r="A3517">
        <v>15665340</v>
      </c>
      <c r="B3517" t="s">
        <v>238</v>
      </c>
      <c r="C3517">
        <v>584</v>
      </c>
      <c r="D3517" t="s">
        <v>27</v>
      </c>
      <c r="E3517" t="s">
        <v>20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  <c r="N3517" t="s">
        <v>35</v>
      </c>
      <c r="O3517" t="s">
        <v>22</v>
      </c>
      <c r="P3517" t="s">
        <v>23</v>
      </c>
      <c r="Q3517" t="s">
        <v>32</v>
      </c>
      <c r="R3517" t="s">
        <v>33</v>
      </c>
      <c r="S3517" t="str">
        <f t="shared" si="54"/>
        <v/>
      </c>
    </row>
    <row r="3518" spans="1:19" x14ac:dyDescent="0.45">
      <c r="A3518">
        <v>15787151</v>
      </c>
      <c r="B3518" t="s">
        <v>274</v>
      </c>
      <c r="C3518">
        <v>638</v>
      </c>
      <c r="D3518" t="s">
        <v>19</v>
      </c>
      <c r="E3518" t="s">
        <v>20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  <c r="N3518" t="s">
        <v>35</v>
      </c>
      <c r="O3518" t="s">
        <v>22</v>
      </c>
      <c r="P3518" t="s">
        <v>23</v>
      </c>
      <c r="Q3518" t="s">
        <v>32</v>
      </c>
      <c r="R3518" t="s">
        <v>33</v>
      </c>
      <c r="S3518" t="str">
        <f t="shared" si="54"/>
        <v/>
      </c>
    </row>
    <row r="3519" spans="1:19" x14ac:dyDescent="0.45">
      <c r="A3519">
        <v>15757821</v>
      </c>
      <c r="B3519" t="s">
        <v>822</v>
      </c>
      <c r="C3519">
        <v>771</v>
      </c>
      <c r="D3519" t="s">
        <v>27</v>
      </c>
      <c r="E3519" t="s">
        <v>41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  <c r="N3519" t="s">
        <v>46</v>
      </c>
      <c r="O3519" t="s">
        <v>68</v>
      </c>
      <c r="P3519" t="s">
        <v>23</v>
      </c>
      <c r="Q3519" t="s">
        <v>24</v>
      </c>
      <c r="R3519" t="s">
        <v>33</v>
      </c>
      <c r="S3519" t="str">
        <f t="shared" si="54"/>
        <v/>
      </c>
    </row>
    <row r="3520" spans="1:19" x14ac:dyDescent="0.45">
      <c r="A3520">
        <v>15600688</v>
      </c>
      <c r="B3520" t="s">
        <v>1721</v>
      </c>
      <c r="C3520">
        <v>600</v>
      </c>
      <c r="D3520" t="s">
        <v>19</v>
      </c>
      <c r="E3520" t="s">
        <v>20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  <c r="N3520" t="s">
        <v>35</v>
      </c>
      <c r="O3520" t="s">
        <v>22</v>
      </c>
      <c r="P3520" t="s">
        <v>23</v>
      </c>
      <c r="Q3520" t="s">
        <v>47</v>
      </c>
      <c r="R3520" t="s">
        <v>33</v>
      </c>
      <c r="S3520" t="str">
        <f t="shared" si="54"/>
        <v/>
      </c>
    </row>
    <row r="3521" spans="1:19" x14ac:dyDescent="0.45">
      <c r="A3521">
        <v>15594878</v>
      </c>
      <c r="B3521" t="s">
        <v>834</v>
      </c>
      <c r="C3521">
        <v>661</v>
      </c>
      <c r="D3521" t="s">
        <v>27</v>
      </c>
      <c r="E3521" t="s">
        <v>20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  <c r="N3521" t="s">
        <v>21</v>
      </c>
      <c r="O3521" t="s">
        <v>22</v>
      </c>
      <c r="P3521" t="s">
        <v>103</v>
      </c>
      <c r="Q3521" t="s">
        <v>47</v>
      </c>
      <c r="R3521" t="s">
        <v>25</v>
      </c>
      <c r="S3521" t="str">
        <f t="shared" si="54"/>
        <v/>
      </c>
    </row>
    <row r="3522" spans="1:19" x14ac:dyDescent="0.45">
      <c r="A3522">
        <v>15569248</v>
      </c>
      <c r="B3522" t="s">
        <v>893</v>
      </c>
      <c r="C3522">
        <v>554</v>
      </c>
      <c r="D3522" t="s">
        <v>19</v>
      </c>
      <c r="E3522" t="s">
        <v>20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  <c r="N3522" t="s">
        <v>21</v>
      </c>
      <c r="O3522" t="s">
        <v>30</v>
      </c>
      <c r="P3522" t="s">
        <v>23</v>
      </c>
      <c r="Q3522" t="s">
        <v>53</v>
      </c>
      <c r="R3522" t="s">
        <v>33</v>
      </c>
      <c r="S3522" t="str">
        <f t="shared" si="54"/>
        <v/>
      </c>
    </row>
    <row r="3523" spans="1:19" x14ac:dyDescent="0.45">
      <c r="A3523">
        <v>15812706</v>
      </c>
      <c r="B3523" t="s">
        <v>1722</v>
      </c>
      <c r="C3523">
        <v>627</v>
      </c>
      <c r="D3523" t="s">
        <v>27</v>
      </c>
      <c r="E3523" t="s">
        <v>41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  <c r="N3523" t="s">
        <v>21</v>
      </c>
      <c r="O3523" t="s">
        <v>22</v>
      </c>
      <c r="P3523" t="s">
        <v>39</v>
      </c>
      <c r="Q3523" t="s">
        <v>47</v>
      </c>
      <c r="R3523" t="s">
        <v>25</v>
      </c>
      <c r="S3523" t="str">
        <f t="shared" ref="S3523:S3586" si="55">IF(AND(M3523=1,H3523&gt;=100000),"PRIORITY SAVE","")</f>
        <v/>
      </c>
    </row>
    <row r="3524" spans="1:19" x14ac:dyDescent="0.45">
      <c r="A3524">
        <v>15645045</v>
      </c>
      <c r="B3524" t="s">
        <v>1723</v>
      </c>
      <c r="C3524">
        <v>659</v>
      </c>
      <c r="D3524" t="s">
        <v>19</v>
      </c>
      <c r="E3524" t="s">
        <v>20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  <c r="N3524" t="s">
        <v>35</v>
      </c>
      <c r="O3524" t="s">
        <v>22</v>
      </c>
      <c r="P3524" t="s">
        <v>23</v>
      </c>
      <c r="Q3524" t="s">
        <v>53</v>
      </c>
      <c r="R3524" t="s">
        <v>33</v>
      </c>
      <c r="S3524" t="str">
        <f t="shared" si="55"/>
        <v/>
      </c>
    </row>
    <row r="3525" spans="1:19" x14ac:dyDescent="0.45">
      <c r="A3525">
        <v>15766746</v>
      </c>
      <c r="B3525" t="s">
        <v>1724</v>
      </c>
      <c r="C3525">
        <v>835</v>
      </c>
      <c r="D3525" t="s">
        <v>19</v>
      </c>
      <c r="E3525" t="s">
        <v>41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  <c r="N3525" t="s">
        <v>35</v>
      </c>
      <c r="O3525" t="s">
        <v>38</v>
      </c>
      <c r="P3525" t="s">
        <v>39</v>
      </c>
      <c r="Q3525" t="s">
        <v>32</v>
      </c>
      <c r="R3525" t="s">
        <v>25</v>
      </c>
      <c r="S3525" t="str">
        <f t="shared" si="55"/>
        <v/>
      </c>
    </row>
    <row r="3526" spans="1:19" x14ac:dyDescent="0.45">
      <c r="A3526">
        <v>15700383</v>
      </c>
      <c r="B3526" t="s">
        <v>1315</v>
      </c>
      <c r="C3526">
        <v>763</v>
      </c>
      <c r="D3526" t="s">
        <v>19</v>
      </c>
      <c r="E3526" t="s">
        <v>20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  <c r="N3526" t="s">
        <v>35</v>
      </c>
      <c r="O3526" t="s">
        <v>68</v>
      </c>
      <c r="P3526" t="s">
        <v>39</v>
      </c>
      <c r="Q3526" t="s">
        <v>32</v>
      </c>
      <c r="R3526" t="s">
        <v>33</v>
      </c>
      <c r="S3526" t="str">
        <f t="shared" si="55"/>
        <v/>
      </c>
    </row>
    <row r="3527" spans="1:19" x14ac:dyDescent="0.45">
      <c r="A3527">
        <v>15632551</v>
      </c>
      <c r="B3527" t="s">
        <v>92</v>
      </c>
      <c r="C3527">
        <v>625</v>
      </c>
      <c r="D3527" t="s">
        <v>45</v>
      </c>
      <c r="E3527" t="s">
        <v>41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  <c r="N3527" t="s">
        <v>35</v>
      </c>
      <c r="O3527" t="s">
        <v>22</v>
      </c>
      <c r="P3527" t="s">
        <v>28</v>
      </c>
      <c r="Q3527" t="s">
        <v>47</v>
      </c>
      <c r="R3527" t="s">
        <v>33</v>
      </c>
      <c r="S3527" t="str">
        <f t="shared" si="55"/>
        <v/>
      </c>
    </row>
    <row r="3528" spans="1:19" x14ac:dyDescent="0.45">
      <c r="A3528">
        <v>15795129</v>
      </c>
      <c r="B3528" t="s">
        <v>1050</v>
      </c>
      <c r="C3528">
        <v>799</v>
      </c>
      <c r="D3528" t="s">
        <v>19</v>
      </c>
      <c r="E3528" t="s">
        <v>20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  <c r="N3528" t="s">
        <v>35</v>
      </c>
      <c r="O3528" t="s">
        <v>68</v>
      </c>
      <c r="P3528" t="s">
        <v>23</v>
      </c>
      <c r="Q3528" t="s">
        <v>53</v>
      </c>
      <c r="R3528" t="s">
        <v>33</v>
      </c>
      <c r="S3528" t="str">
        <f t="shared" si="55"/>
        <v/>
      </c>
    </row>
    <row r="3529" spans="1:19" x14ac:dyDescent="0.45">
      <c r="A3529">
        <v>15650545</v>
      </c>
      <c r="B3529" t="s">
        <v>1725</v>
      </c>
      <c r="C3529">
        <v>849</v>
      </c>
      <c r="D3529" t="s">
        <v>19</v>
      </c>
      <c r="E3529" t="s">
        <v>41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  <c r="N3529" t="s">
        <v>85</v>
      </c>
      <c r="O3529" t="s">
        <v>38</v>
      </c>
      <c r="P3529" t="s">
        <v>28</v>
      </c>
      <c r="Q3529" t="s">
        <v>32</v>
      </c>
      <c r="R3529" t="s">
        <v>25</v>
      </c>
      <c r="S3529" t="str">
        <f t="shared" si="55"/>
        <v/>
      </c>
    </row>
    <row r="3530" spans="1:19" x14ac:dyDescent="0.45">
      <c r="A3530">
        <v>15612769</v>
      </c>
      <c r="B3530" t="s">
        <v>415</v>
      </c>
      <c r="C3530">
        <v>692</v>
      </c>
      <c r="D3530" t="s">
        <v>19</v>
      </c>
      <c r="E3530" t="s">
        <v>41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  <c r="N3530" t="s">
        <v>46</v>
      </c>
      <c r="O3530" t="s">
        <v>36</v>
      </c>
      <c r="P3530" t="s">
        <v>28</v>
      </c>
      <c r="Q3530" t="s">
        <v>47</v>
      </c>
      <c r="R3530" t="s">
        <v>25</v>
      </c>
      <c r="S3530" t="str">
        <f t="shared" si="55"/>
        <v/>
      </c>
    </row>
    <row r="3531" spans="1:19" x14ac:dyDescent="0.45">
      <c r="A3531">
        <v>15710853</v>
      </c>
      <c r="B3531" t="s">
        <v>642</v>
      </c>
      <c r="C3531">
        <v>623</v>
      </c>
      <c r="D3531" t="s">
        <v>19</v>
      </c>
      <c r="E3531" t="s">
        <v>20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  <c r="N3531" t="s">
        <v>46</v>
      </c>
      <c r="O3531" t="s">
        <v>22</v>
      </c>
      <c r="P3531" t="s">
        <v>23</v>
      </c>
      <c r="Q3531" t="s">
        <v>47</v>
      </c>
      <c r="R3531" t="s">
        <v>33</v>
      </c>
      <c r="S3531" t="str">
        <f t="shared" si="55"/>
        <v/>
      </c>
    </row>
    <row r="3532" spans="1:19" x14ac:dyDescent="0.45">
      <c r="A3532">
        <v>15623712</v>
      </c>
      <c r="B3532" t="s">
        <v>1726</v>
      </c>
      <c r="C3532">
        <v>453</v>
      </c>
      <c r="D3532" t="s">
        <v>27</v>
      </c>
      <c r="E3532" t="s">
        <v>20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  <c r="N3532" t="s">
        <v>21</v>
      </c>
      <c r="O3532" t="s">
        <v>30</v>
      </c>
      <c r="P3532" t="s">
        <v>23</v>
      </c>
      <c r="Q3532" t="s">
        <v>47</v>
      </c>
      <c r="R3532" t="s">
        <v>33</v>
      </c>
      <c r="S3532" t="str">
        <f t="shared" si="55"/>
        <v/>
      </c>
    </row>
    <row r="3533" spans="1:19" x14ac:dyDescent="0.45">
      <c r="A3533">
        <v>15653251</v>
      </c>
      <c r="B3533" t="s">
        <v>1727</v>
      </c>
      <c r="C3533">
        <v>408</v>
      </c>
      <c r="D3533" t="s">
        <v>19</v>
      </c>
      <c r="E3533" t="s">
        <v>20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  <c r="N3533" t="s">
        <v>85</v>
      </c>
      <c r="O3533" t="s">
        <v>30</v>
      </c>
      <c r="P3533" t="s">
        <v>28</v>
      </c>
      <c r="Q3533" t="s">
        <v>32</v>
      </c>
      <c r="R3533" t="s">
        <v>25</v>
      </c>
      <c r="S3533" t="str">
        <f t="shared" si="55"/>
        <v/>
      </c>
    </row>
    <row r="3534" spans="1:19" x14ac:dyDescent="0.45">
      <c r="A3534">
        <v>15755077</v>
      </c>
      <c r="B3534" t="s">
        <v>1286</v>
      </c>
      <c r="C3534">
        <v>778</v>
      </c>
      <c r="D3534" t="s">
        <v>45</v>
      </c>
      <c r="E3534" t="s">
        <v>20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  <c r="N3534" t="s">
        <v>35</v>
      </c>
      <c r="O3534" t="s">
        <v>68</v>
      </c>
      <c r="P3534" t="s">
        <v>39</v>
      </c>
      <c r="Q3534" t="s">
        <v>24</v>
      </c>
      <c r="R3534" t="s">
        <v>33</v>
      </c>
      <c r="S3534" t="str">
        <f t="shared" si="55"/>
        <v>PRIORITY SAVE</v>
      </c>
    </row>
    <row r="3535" spans="1:19" x14ac:dyDescent="0.45">
      <c r="A3535">
        <v>15808557</v>
      </c>
      <c r="B3535" t="s">
        <v>876</v>
      </c>
      <c r="C3535">
        <v>695</v>
      </c>
      <c r="D3535" t="s">
        <v>19</v>
      </c>
      <c r="E3535" t="s">
        <v>20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  <c r="N3535" t="s">
        <v>21</v>
      </c>
      <c r="O3535" t="s">
        <v>36</v>
      </c>
      <c r="P3535" t="s">
        <v>23</v>
      </c>
      <c r="Q3535" t="s">
        <v>47</v>
      </c>
      <c r="R3535" t="s">
        <v>25</v>
      </c>
      <c r="S3535" t="str">
        <f t="shared" si="55"/>
        <v/>
      </c>
    </row>
    <row r="3536" spans="1:19" x14ac:dyDescent="0.45">
      <c r="A3536">
        <v>15614687</v>
      </c>
      <c r="B3536" t="s">
        <v>178</v>
      </c>
      <c r="C3536">
        <v>677</v>
      </c>
      <c r="D3536" t="s">
        <v>45</v>
      </c>
      <c r="E3536" t="s">
        <v>20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  <c r="N3536" t="s">
        <v>21</v>
      </c>
      <c r="O3536" t="s">
        <v>36</v>
      </c>
      <c r="P3536" t="s">
        <v>39</v>
      </c>
      <c r="Q3536" t="s">
        <v>47</v>
      </c>
      <c r="R3536" t="s">
        <v>33</v>
      </c>
      <c r="S3536" t="str">
        <f t="shared" si="55"/>
        <v/>
      </c>
    </row>
    <row r="3537" spans="1:19" x14ac:dyDescent="0.45">
      <c r="A3537">
        <v>15626882</v>
      </c>
      <c r="B3537" t="s">
        <v>1728</v>
      </c>
      <c r="C3537">
        <v>662</v>
      </c>
      <c r="D3537" t="s">
        <v>27</v>
      </c>
      <c r="E3537" t="s">
        <v>41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  <c r="N3537" t="s">
        <v>35</v>
      </c>
      <c r="O3537" t="s">
        <v>22</v>
      </c>
      <c r="P3537" t="s">
        <v>28</v>
      </c>
      <c r="Q3537" t="s">
        <v>47</v>
      </c>
      <c r="R3537" t="s">
        <v>25</v>
      </c>
      <c r="S3537" t="str">
        <f t="shared" si="55"/>
        <v/>
      </c>
    </row>
    <row r="3538" spans="1:19" x14ac:dyDescent="0.45">
      <c r="A3538">
        <v>15748034</v>
      </c>
      <c r="B3538" t="s">
        <v>1729</v>
      </c>
      <c r="C3538">
        <v>534</v>
      </c>
      <c r="D3538" t="s">
        <v>19</v>
      </c>
      <c r="E3538" t="s">
        <v>41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  <c r="N3538" t="s">
        <v>46</v>
      </c>
      <c r="O3538" t="s">
        <v>30</v>
      </c>
      <c r="P3538" t="s">
        <v>31</v>
      </c>
      <c r="Q3538" t="s">
        <v>32</v>
      </c>
      <c r="R3538" t="s">
        <v>25</v>
      </c>
      <c r="S3538" t="str">
        <f t="shared" si="55"/>
        <v/>
      </c>
    </row>
    <row r="3539" spans="1:19" x14ac:dyDescent="0.45">
      <c r="A3539">
        <v>15632324</v>
      </c>
      <c r="B3539" t="s">
        <v>412</v>
      </c>
      <c r="C3539">
        <v>602</v>
      </c>
      <c r="D3539" t="s">
        <v>19</v>
      </c>
      <c r="E3539" t="s">
        <v>41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  <c r="N3539" t="s">
        <v>43</v>
      </c>
      <c r="O3539" t="s">
        <v>22</v>
      </c>
      <c r="P3539" t="s">
        <v>23</v>
      </c>
      <c r="Q3539" t="s">
        <v>32</v>
      </c>
      <c r="R3539" t="s">
        <v>33</v>
      </c>
      <c r="S3539" t="str">
        <f t="shared" si="55"/>
        <v/>
      </c>
    </row>
    <row r="3540" spans="1:19" x14ac:dyDescent="0.45">
      <c r="A3540">
        <v>15761023</v>
      </c>
      <c r="B3540" t="s">
        <v>786</v>
      </c>
      <c r="C3540">
        <v>554</v>
      </c>
      <c r="D3540" t="s">
        <v>45</v>
      </c>
      <c r="E3540" t="s">
        <v>20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  <c r="N3540" t="s">
        <v>21</v>
      </c>
      <c r="O3540" t="s">
        <v>30</v>
      </c>
      <c r="P3540" t="s">
        <v>39</v>
      </c>
      <c r="Q3540" t="s">
        <v>24</v>
      </c>
      <c r="R3540" t="s">
        <v>25</v>
      </c>
      <c r="S3540" t="str">
        <f t="shared" si="55"/>
        <v>PRIORITY SAVE</v>
      </c>
    </row>
    <row r="3541" spans="1:19" x14ac:dyDescent="0.45">
      <c r="A3541">
        <v>15761453</v>
      </c>
      <c r="B3541" t="s">
        <v>1394</v>
      </c>
      <c r="C3541">
        <v>667</v>
      </c>
      <c r="D3541" t="s">
        <v>19</v>
      </c>
      <c r="E3541" t="s">
        <v>41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  <c r="N3541" t="s">
        <v>21</v>
      </c>
      <c r="O3541" t="s">
        <v>22</v>
      </c>
      <c r="P3541" t="s">
        <v>23</v>
      </c>
      <c r="Q3541" t="s">
        <v>32</v>
      </c>
      <c r="R3541" t="s">
        <v>25</v>
      </c>
      <c r="S3541" t="str">
        <f t="shared" si="55"/>
        <v/>
      </c>
    </row>
    <row r="3542" spans="1:19" x14ac:dyDescent="0.45">
      <c r="A3542">
        <v>15646726</v>
      </c>
      <c r="B3542" t="s">
        <v>224</v>
      </c>
      <c r="C3542">
        <v>672</v>
      </c>
      <c r="D3542" t="s">
        <v>19</v>
      </c>
      <c r="E3542" t="s">
        <v>41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  <c r="N3542" t="s">
        <v>21</v>
      </c>
      <c r="O3542" t="s">
        <v>36</v>
      </c>
      <c r="P3542" t="s">
        <v>23</v>
      </c>
      <c r="Q3542" t="s">
        <v>47</v>
      </c>
      <c r="R3542" t="s">
        <v>25</v>
      </c>
      <c r="S3542" t="str">
        <f t="shared" si="55"/>
        <v/>
      </c>
    </row>
    <row r="3543" spans="1:19" x14ac:dyDescent="0.45">
      <c r="A3543">
        <v>15637169</v>
      </c>
      <c r="B3543" t="s">
        <v>66</v>
      </c>
      <c r="C3543">
        <v>838</v>
      </c>
      <c r="D3543" t="s">
        <v>27</v>
      </c>
      <c r="E3543" t="s">
        <v>20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  <c r="N3543" t="s">
        <v>85</v>
      </c>
      <c r="O3543" t="s">
        <v>38</v>
      </c>
      <c r="P3543" t="s">
        <v>39</v>
      </c>
      <c r="Q3543" t="s">
        <v>47</v>
      </c>
      <c r="R3543" t="s">
        <v>25</v>
      </c>
      <c r="S3543" t="str">
        <f t="shared" si="55"/>
        <v/>
      </c>
    </row>
    <row r="3544" spans="1:19" x14ac:dyDescent="0.45">
      <c r="A3544">
        <v>15636024</v>
      </c>
      <c r="B3544" t="s">
        <v>755</v>
      </c>
      <c r="C3544">
        <v>692</v>
      </c>
      <c r="D3544" t="s">
        <v>27</v>
      </c>
      <c r="E3544" t="s">
        <v>20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  <c r="N3544" t="s">
        <v>35</v>
      </c>
      <c r="O3544" t="s">
        <v>36</v>
      </c>
      <c r="P3544" t="s">
        <v>39</v>
      </c>
      <c r="Q3544" t="s">
        <v>47</v>
      </c>
      <c r="R3544" t="s">
        <v>25</v>
      </c>
      <c r="S3544" t="str">
        <f t="shared" si="55"/>
        <v/>
      </c>
    </row>
    <row r="3545" spans="1:19" x14ac:dyDescent="0.45">
      <c r="A3545">
        <v>15801218</v>
      </c>
      <c r="B3545" t="s">
        <v>1730</v>
      </c>
      <c r="C3545">
        <v>675</v>
      </c>
      <c r="D3545" t="s">
        <v>19</v>
      </c>
      <c r="E3545" t="s">
        <v>41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  <c r="N3545" t="s">
        <v>21</v>
      </c>
      <c r="O3545" t="s">
        <v>36</v>
      </c>
      <c r="P3545" t="s">
        <v>39</v>
      </c>
      <c r="Q3545" t="s">
        <v>32</v>
      </c>
      <c r="R3545" t="s">
        <v>25</v>
      </c>
      <c r="S3545" t="str">
        <f t="shared" si="55"/>
        <v>PRIORITY SAVE</v>
      </c>
    </row>
    <row r="3546" spans="1:19" x14ac:dyDescent="0.45">
      <c r="A3546">
        <v>15642655</v>
      </c>
      <c r="B3546" t="s">
        <v>608</v>
      </c>
      <c r="C3546">
        <v>731</v>
      </c>
      <c r="D3546" t="s">
        <v>27</v>
      </c>
      <c r="E3546" t="s">
        <v>41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  <c r="N3546" t="s">
        <v>35</v>
      </c>
      <c r="O3546" t="s">
        <v>36</v>
      </c>
      <c r="P3546" t="s">
        <v>23</v>
      </c>
      <c r="Q3546" t="s">
        <v>24</v>
      </c>
      <c r="R3546" t="s">
        <v>25</v>
      </c>
      <c r="S3546" t="str">
        <f t="shared" si="55"/>
        <v/>
      </c>
    </row>
    <row r="3547" spans="1:19" x14ac:dyDescent="0.45">
      <c r="A3547">
        <v>15690130</v>
      </c>
      <c r="B3547" t="s">
        <v>1731</v>
      </c>
      <c r="C3547">
        <v>468</v>
      </c>
      <c r="D3547" t="s">
        <v>19</v>
      </c>
      <c r="E3547" t="s">
        <v>20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  <c r="N3547" t="s">
        <v>35</v>
      </c>
      <c r="O3547" t="s">
        <v>30</v>
      </c>
      <c r="P3547" t="s">
        <v>39</v>
      </c>
      <c r="Q3547" t="s">
        <v>32</v>
      </c>
      <c r="R3547" t="s">
        <v>25</v>
      </c>
      <c r="S3547" t="str">
        <f t="shared" si="55"/>
        <v/>
      </c>
    </row>
    <row r="3548" spans="1:19" x14ac:dyDescent="0.45">
      <c r="A3548">
        <v>15653753</v>
      </c>
      <c r="B3548" t="s">
        <v>1558</v>
      </c>
      <c r="C3548">
        <v>542</v>
      </c>
      <c r="D3548" t="s">
        <v>27</v>
      </c>
      <c r="E3548" t="s">
        <v>41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  <c r="N3548" t="s">
        <v>21</v>
      </c>
      <c r="O3548" t="s">
        <v>30</v>
      </c>
      <c r="P3548" t="s">
        <v>39</v>
      </c>
      <c r="Q3548" t="s">
        <v>32</v>
      </c>
      <c r="R3548" t="s">
        <v>25</v>
      </c>
      <c r="S3548" t="str">
        <f t="shared" si="55"/>
        <v/>
      </c>
    </row>
    <row r="3549" spans="1:19" x14ac:dyDescent="0.45">
      <c r="A3549">
        <v>15641359</v>
      </c>
      <c r="B3549" t="s">
        <v>311</v>
      </c>
      <c r="C3549">
        <v>662</v>
      </c>
      <c r="D3549" t="s">
        <v>27</v>
      </c>
      <c r="E3549" t="s">
        <v>20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  <c r="N3549" t="s">
        <v>35</v>
      </c>
      <c r="O3549" t="s">
        <v>22</v>
      </c>
      <c r="P3549" t="s">
        <v>23</v>
      </c>
      <c r="Q3549" t="s">
        <v>32</v>
      </c>
      <c r="R3549" t="s">
        <v>33</v>
      </c>
      <c r="S3549" t="str">
        <f t="shared" si="55"/>
        <v/>
      </c>
    </row>
    <row r="3550" spans="1:19" x14ac:dyDescent="0.45">
      <c r="A3550">
        <v>15776827</v>
      </c>
      <c r="B3550" t="s">
        <v>1547</v>
      </c>
      <c r="C3550">
        <v>770</v>
      </c>
      <c r="D3550" t="s">
        <v>45</v>
      </c>
      <c r="E3550" t="s">
        <v>41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  <c r="N3550" t="s">
        <v>35</v>
      </c>
      <c r="O3550" t="s">
        <v>68</v>
      </c>
      <c r="P3550" t="s">
        <v>39</v>
      </c>
      <c r="Q3550" t="s">
        <v>47</v>
      </c>
      <c r="R3550" t="s">
        <v>33</v>
      </c>
      <c r="S3550" t="str">
        <f t="shared" si="55"/>
        <v/>
      </c>
    </row>
    <row r="3551" spans="1:19" x14ac:dyDescent="0.45">
      <c r="A3551">
        <v>15647725</v>
      </c>
      <c r="B3551" t="s">
        <v>602</v>
      </c>
      <c r="C3551">
        <v>675</v>
      </c>
      <c r="D3551" t="s">
        <v>19</v>
      </c>
      <c r="E3551" t="s">
        <v>20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  <c r="N3551" t="s">
        <v>85</v>
      </c>
      <c r="O3551" t="s">
        <v>36</v>
      </c>
      <c r="P3551" t="s">
        <v>28</v>
      </c>
      <c r="Q3551" t="s">
        <v>47</v>
      </c>
      <c r="R3551" t="s">
        <v>33</v>
      </c>
      <c r="S3551" t="str">
        <f t="shared" si="55"/>
        <v/>
      </c>
    </row>
    <row r="3552" spans="1:19" x14ac:dyDescent="0.45">
      <c r="A3552">
        <v>15648455</v>
      </c>
      <c r="B3552" t="s">
        <v>481</v>
      </c>
      <c r="C3552">
        <v>647</v>
      </c>
      <c r="D3552" t="s">
        <v>45</v>
      </c>
      <c r="E3552" t="s">
        <v>41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  <c r="N3552" t="s">
        <v>43</v>
      </c>
      <c r="O3552" t="s">
        <v>22</v>
      </c>
      <c r="P3552" t="s">
        <v>39</v>
      </c>
      <c r="Q3552" t="s">
        <v>47</v>
      </c>
      <c r="R3552" t="s">
        <v>25</v>
      </c>
      <c r="S3552" t="str">
        <f t="shared" si="55"/>
        <v/>
      </c>
    </row>
    <row r="3553" spans="1:19" x14ac:dyDescent="0.45">
      <c r="A3553">
        <v>15580629</v>
      </c>
      <c r="B3553" t="s">
        <v>1732</v>
      </c>
      <c r="C3553">
        <v>604</v>
      </c>
      <c r="D3553" t="s">
        <v>19</v>
      </c>
      <c r="E3553" t="s">
        <v>41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  <c r="N3553" t="s">
        <v>35</v>
      </c>
      <c r="O3553" t="s">
        <v>22</v>
      </c>
      <c r="P3553" t="s">
        <v>39</v>
      </c>
      <c r="Q3553" t="s">
        <v>32</v>
      </c>
      <c r="R3553" t="s">
        <v>25</v>
      </c>
      <c r="S3553" t="str">
        <f t="shared" si="55"/>
        <v/>
      </c>
    </row>
    <row r="3554" spans="1:19" x14ac:dyDescent="0.45">
      <c r="A3554">
        <v>15730161</v>
      </c>
      <c r="B3554" t="s">
        <v>560</v>
      </c>
      <c r="C3554">
        <v>833</v>
      </c>
      <c r="D3554" t="s">
        <v>19</v>
      </c>
      <c r="E3554" t="s">
        <v>20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  <c r="N3554" t="s">
        <v>35</v>
      </c>
      <c r="O3554" t="s">
        <v>38</v>
      </c>
      <c r="P3554" t="s">
        <v>23</v>
      </c>
      <c r="Q3554" t="s">
        <v>47</v>
      </c>
      <c r="R3554" t="s">
        <v>33</v>
      </c>
      <c r="S3554" t="str">
        <f t="shared" si="55"/>
        <v/>
      </c>
    </row>
    <row r="3555" spans="1:19" x14ac:dyDescent="0.45">
      <c r="A3555">
        <v>15626612</v>
      </c>
      <c r="B3555" t="s">
        <v>91</v>
      </c>
      <c r="C3555">
        <v>741</v>
      </c>
      <c r="D3555" t="s">
        <v>27</v>
      </c>
      <c r="E3555" t="s">
        <v>41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  <c r="N3555" t="s">
        <v>21</v>
      </c>
      <c r="O3555" t="s">
        <v>68</v>
      </c>
      <c r="P3555" t="s">
        <v>39</v>
      </c>
      <c r="Q3555" t="s">
        <v>47</v>
      </c>
      <c r="R3555" t="s">
        <v>25</v>
      </c>
      <c r="S3555" t="str">
        <f t="shared" si="55"/>
        <v>PRIORITY SAVE</v>
      </c>
    </row>
    <row r="3556" spans="1:19" x14ac:dyDescent="0.45">
      <c r="A3556">
        <v>15662865</v>
      </c>
      <c r="B3556" t="s">
        <v>1733</v>
      </c>
      <c r="C3556">
        <v>658</v>
      </c>
      <c r="D3556" t="s">
        <v>27</v>
      </c>
      <c r="E3556" t="s">
        <v>41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  <c r="N3556" t="s">
        <v>35</v>
      </c>
      <c r="O3556" t="s">
        <v>22</v>
      </c>
      <c r="P3556" t="s">
        <v>23</v>
      </c>
      <c r="Q3556" t="s">
        <v>24</v>
      </c>
      <c r="R3556" t="s">
        <v>33</v>
      </c>
      <c r="S3556" t="str">
        <f t="shared" si="55"/>
        <v/>
      </c>
    </row>
    <row r="3557" spans="1:19" x14ac:dyDescent="0.45">
      <c r="A3557">
        <v>15629094</v>
      </c>
      <c r="B3557" t="s">
        <v>1445</v>
      </c>
      <c r="C3557">
        <v>528</v>
      </c>
      <c r="D3557" t="s">
        <v>19</v>
      </c>
      <c r="E3557" t="s">
        <v>20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  <c r="N3557" t="s">
        <v>35</v>
      </c>
      <c r="O3557" t="s">
        <v>30</v>
      </c>
      <c r="P3557" t="s">
        <v>31</v>
      </c>
      <c r="Q3557" t="s">
        <v>24</v>
      </c>
      <c r="R3557" t="s">
        <v>25</v>
      </c>
      <c r="S3557" t="str">
        <f t="shared" si="55"/>
        <v>PRIORITY SAVE</v>
      </c>
    </row>
    <row r="3558" spans="1:19" x14ac:dyDescent="0.45">
      <c r="A3558">
        <v>15651823</v>
      </c>
      <c r="B3558" t="s">
        <v>1410</v>
      </c>
      <c r="C3558">
        <v>590</v>
      </c>
      <c r="D3558" t="s">
        <v>19</v>
      </c>
      <c r="E3558" t="s">
        <v>20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  <c r="N3558" t="s">
        <v>85</v>
      </c>
      <c r="O3558" t="s">
        <v>22</v>
      </c>
      <c r="P3558" t="s">
        <v>39</v>
      </c>
      <c r="Q3558" t="s">
        <v>32</v>
      </c>
      <c r="R3558" t="s">
        <v>25</v>
      </c>
      <c r="S3558" t="str">
        <f t="shared" si="55"/>
        <v>PRIORITY SAVE</v>
      </c>
    </row>
    <row r="3559" spans="1:19" x14ac:dyDescent="0.45">
      <c r="A3559">
        <v>15594827</v>
      </c>
      <c r="B3559" t="s">
        <v>1734</v>
      </c>
      <c r="C3559">
        <v>675</v>
      </c>
      <c r="D3559" t="s">
        <v>19</v>
      </c>
      <c r="E3559" t="s">
        <v>41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  <c r="N3559" t="s">
        <v>35</v>
      </c>
      <c r="O3559" t="s">
        <v>36</v>
      </c>
      <c r="P3559" t="s">
        <v>39</v>
      </c>
      <c r="Q3559" t="s">
        <v>24</v>
      </c>
      <c r="R3559" t="s">
        <v>33</v>
      </c>
      <c r="S3559" t="str">
        <f t="shared" si="55"/>
        <v/>
      </c>
    </row>
    <row r="3560" spans="1:19" x14ac:dyDescent="0.45">
      <c r="A3560">
        <v>15786392</v>
      </c>
      <c r="B3560" t="s">
        <v>360</v>
      </c>
      <c r="C3560">
        <v>765</v>
      </c>
      <c r="D3560" t="s">
        <v>19</v>
      </c>
      <c r="E3560" t="s">
        <v>41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  <c r="N3560" t="s">
        <v>21</v>
      </c>
      <c r="O3560" t="s">
        <v>68</v>
      </c>
      <c r="P3560" t="s">
        <v>39</v>
      </c>
      <c r="Q3560" t="s">
        <v>47</v>
      </c>
      <c r="R3560" t="s">
        <v>25</v>
      </c>
      <c r="S3560" t="str">
        <f t="shared" si="55"/>
        <v/>
      </c>
    </row>
    <row r="3561" spans="1:19" x14ac:dyDescent="0.45">
      <c r="A3561">
        <v>15727353</v>
      </c>
      <c r="B3561" t="s">
        <v>509</v>
      </c>
      <c r="C3561">
        <v>650</v>
      </c>
      <c r="D3561" t="s">
        <v>19</v>
      </c>
      <c r="E3561" t="s">
        <v>20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  <c r="N3561" t="s">
        <v>85</v>
      </c>
      <c r="O3561" t="s">
        <v>22</v>
      </c>
      <c r="P3561" t="s">
        <v>39</v>
      </c>
      <c r="Q3561" t="s">
        <v>32</v>
      </c>
      <c r="R3561" t="s">
        <v>25</v>
      </c>
      <c r="S3561" t="str">
        <f t="shared" si="55"/>
        <v>PRIORITY SAVE</v>
      </c>
    </row>
    <row r="3562" spans="1:19" x14ac:dyDescent="0.45">
      <c r="A3562">
        <v>15733777</v>
      </c>
      <c r="B3562" t="s">
        <v>438</v>
      </c>
      <c r="C3562">
        <v>817</v>
      </c>
      <c r="D3562" t="s">
        <v>19</v>
      </c>
      <c r="E3562" t="s">
        <v>41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  <c r="N3562" t="s">
        <v>21</v>
      </c>
      <c r="O3562" t="s">
        <v>38</v>
      </c>
      <c r="P3562" t="s">
        <v>23</v>
      </c>
      <c r="Q3562" t="s">
        <v>32</v>
      </c>
      <c r="R3562" t="s">
        <v>25</v>
      </c>
      <c r="S3562" t="str">
        <f t="shared" si="55"/>
        <v/>
      </c>
    </row>
    <row r="3563" spans="1:19" x14ac:dyDescent="0.45">
      <c r="A3563">
        <v>15614302</v>
      </c>
      <c r="B3563" t="s">
        <v>1735</v>
      </c>
      <c r="C3563">
        <v>699</v>
      </c>
      <c r="D3563" t="s">
        <v>45</v>
      </c>
      <c r="E3563" t="s">
        <v>20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  <c r="N3563" t="s">
        <v>35</v>
      </c>
      <c r="O3563" t="s">
        <v>36</v>
      </c>
      <c r="P3563" t="s">
        <v>39</v>
      </c>
      <c r="Q3563" t="s">
        <v>53</v>
      </c>
      <c r="R3563" t="s">
        <v>33</v>
      </c>
      <c r="S3563" t="str">
        <f t="shared" si="55"/>
        <v/>
      </c>
    </row>
    <row r="3564" spans="1:19" x14ac:dyDescent="0.45">
      <c r="A3564">
        <v>15723263</v>
      </c>
      <c r="B3564" t="s">
        <v>169</v>
      </c>
      <c r="C3564">
        <v>495</v>
      </c>
      <c r="D3564" t="s">
        <v>45</v>
      </c>
      <c r="E3564" t="s">
        <v>20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  <c r="N3564" t="s">
        <v>35</v>
      </c>
      <c r="O3564" t="s">
        <v>30</v>
      </c>
      <c r="P3564" t="s">
        <v>39</v>
      </c>
      <c r="Q3564" t="s">
        <v>53</v>
      </c>
      <c r="R3564" t="s">
        <v>25</v>
      </c>
      <c r="S3564" t="str">
        <f t="shared" si="55"/>
        <v>PRIORITY SAVE</v>
      </c>
    </row>
    <row r="3565" spans="1:19" x14ac:dyDescent="0.45">
      <c r="A3565">
        <v>15687270</v>
      </c>
      <c r="B3565" t="s">
        <v>1591</v>
      </c>
      <c r="C3565">
        <v>491</v>
      </c>
      <c r="D3565" t="s">
        <v>27</v>
      </c>
      <c r="E3565" t="s">
        <v>20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  <c r="N3565" t="s">
        <v>85</v>
      </c>
      <c r="O3565" t="s">
        <v>30</v>
      </c>
      <c r="P3565" t="s">
        <v>23</v>
      </c>
      <c r="Q3565" t="s">
        <v>32</v>
      </c>
      <c r="R3565" t="s">
        <v>33</v>
      </c>
      <c r="S3565" t="str">
        <f t="shared" si="55"/>
        <v/>
      </c>
    </row>
    <row r="3566" spans="1:19" x14ac:dyDescent="0.45">
      <c r="A3566">
        <v>15803121</v>
      </c>
      <c r="B3566" t="s">
        <v>175</v>
      </c>
      <c r="C3566">
        <v>847</v>
      </c>
      <c r="D3566" t="s">
        <v>19</v>
      </c>
      <c r="E3566" t="s">
        <v>41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  <c r="N3566" t="s">
        <v>43</v>
      </c>
      <c r="O3566" t="s">
        <v>38</v>
      </c>
      <c r="P3566" t="s">
        <v>28</v>
      </c>
      <c r="Q3566" t="s">
        <v>47</v>
      </c>
      <c r="R3566" t="s">
        <v>25</v>
      </c>
      <c r="S3566" t="str">
        <f t="shared" si="55"/>
        <v/>
      </c>
    </row>
    <row r="3567" spans="1:19" x14ac:dyDescent="0.45">
      <c r="A3567">
        <v>15598700</v>
      </c>
      <c r="B3567" t="s">
        <v>1736</v>
      </c>
      <c r="C3567">
        <v>676</v>
      </c>
      <c r="D3567" t="s">
        <v>27</v>
      </c>
      <c r="E3567" t="s">
        <v>20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  <c r="N3567" t="s">
        <v>35</v>
      </c>
      <c r="O3567" t="s">
        <v>36</v>
      </c>
      <c r="P3567" t="s">
        <v>23</v>
      </c>
      <c r="Q3567" t="s">
        <v>47</v>
      </c>
      <c r="R3567" t="s">
        <v>33</v>
      </c>
      <c r="S3567" t="str">
        <f t="shared" si="55"/>
        <v/>
      </c>
    </row>
    <row r="3568" spans="1:19" x14ac:dyDescent="0.45">
      <c r="A3568">
        <v>15741875</v>
      </c>
      <c r="B3568" t="s">
        <v>645</v>
      </c>
      <c r="C3568">
        <v>746</v>
      </c>
      <c r="D3568" t="s">
        <v>27</v>
      </c>
      <c r="E3568" t="s">
        <v>20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  <c r="N3568" t="s">
        <v>46</v>
      </c>
      <c r="O3568" t="s">
        <v>68</v>
      </c>
      <c r="P3568" t="s">
        <v>39</v>
      </c>
      <c r="Q3568" t="s">
        <v>47</v>
      </c>
      <c r="R3568" t="s">
        <v>25</v>
      </c>
      <c r="S3568" t="str">
        <f t="shared" si="55"/>
        <v/>
      </c>
    </row>
    <row r="3569" spans="1:19" x14ac:dyDescent="0.45">
      <c r="A3569">
        <v>15631709</v>
      </c>
      <c r="B3569" t="s">
        <v>233</v>
      </c>
      <c r="C3569">
        <v>470</v>
      </c>
      <c r="D3569" t="s">
        <v>27</v>
      </c>
      <c r="E3569" t="s">
        <v>20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  <c r="N3569" t="s">
        <v>35</v>
      </c>
      <c r="O3569" t="s">
        <v>30</v>
      </c>
      <c r="P3569" t="s">
        <v>39</v>
      </c>
      <c r="Q3569" t="s">
        <v>24</v>
      </c>
      <c r="R3569" t="s">
        <v>33</v>
      </c>
      <c r="S3569" t="str">
        <f t="shared" si="55"/>
        <v/>
      </c>
    </row>
    <row r="3570" spans="1:19" x14ac:dyDescent="0.45">
      <c r="A3570">
        <v>15672970</v>
      </c>
      <c r="B3570" t="s">
        <v>194</v>
      </c>
      <c r="C3570">
        <v>714</v>
      </c>
      <c r="D3570" t="s">
        <v>27</v>
      </c>
      <c r="E3570" t="s">
        <v>41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  <c r="N3570" t="s">
        <v>46</v>
      </c>
      <c r="O3570" t="s">
        <v>36</v>
      </c>
      <c r="P3570" t="s">
        <v>23</v>
      </c>
      <c r="Q3570" t="s">
        <v>47</v>
      </c>
      <c r="R3570" t="s">
        <v>33</v>
      </c>
      <c r="S3570" t="str">
        <f t="shared" si="55"/>
        <v/>
      </c>
    </row>
    <row r="3571" spans="1:19" x14ac:dyDescent="0.45">
      <c r="A3571">
        <v>15761670</v>
      </c>
      <c r="B3571" t="s">
        <v>1390</v>
      </c>
      <c r="C3571">
        <v>695</v>
      </c>
      <c r="D3571" t="s">
        <v>19</v>
      </c>
      <c r="E3571" t="s">
        <v>20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  <c r="N3571" t="s">
        <v>43</v>
      </c>
      <c r="O3571" t="s">
        <v>36</v>
      </c>
      <c r="P3571" t="s">
        <v>23</v>
      </c>
      <c r="Q3571" t="s">
        <v>32</v>
      </c>
      <c r="R3571" t="s">
        <v>25</v>
      </c>
      <c r="S3571" t="str">
        <f t="shared" si="55"/>
        <v/>
      </c>
    </row>
    <row r="3572" spans="1:19" x14ac:dyDescent="0.45">
      <c r="A3572">
        <v>15706005</v>
      </c>
      <c r="B3572" t="s">
        <v>1251</v>
      </c>
      <c r="C3572">
        <v>674</v>
      </c>
      <c r="D3572" t="s">
        <v>19</v>
      </c>
      <c r="E3572" t="s">
        <v>41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  <c r="N3572" t="s">
        <v>21</v>
      </c>
      <c r="O3572" t="s">
        <v>36</v>
      </c>
      <c r="P3572" t="s">
        <v>31</v>
      </c>
      <c r="Q3572" t="s">
        <v>24</v>
      </c>
      <c r="R3572" t="s">
        <v>25</v>
      </c>
      <c r="S3572" t="str">
        <f t="shared" si="55"/>
        <v>PRIORITY SAVE</v>
      </c>
    </row>
    <row r="3573" spans="1:19" x14ac:dyDescent="0.45">
      <c r="A3573">
        <v>15790336</v>
      </c>
      <c r="B3573" t="s">
        <v>1452</v>
      </c>
      <c r="C3573">
        <v>664</v>
      </c>
      <c r="D3573" t="s">
        <v>45</v>
      </c>
      <c r="E3573" t="s">
        <v>41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  <c r="N3573" t="s">
        <v>35</v>
      </c>
      <c r="O3573" t="s">
        <v>22</v>
      </c>
      <c r="P3573" t="s">
        <v>28</v>
      </c>
      <c r="Q3573" t="s">
        <v>32</v>
      </c>
      <c r="R3573" t="s">
        <v>33</v>
      </c>
      <c r="S3573" t="str">
        <f t="shared" si="55"/>
        <v/>
      </c>
    </row>
    <row r="3574" spans="1:19" x14ac:dyDescent="0.45">
      <c r="A3574">
        <v>15754267</v>
      </c>
      <c r="B3574" t="s">
        <v>570</v>
      </c>
      <c r="C3574">
        <v>697</v>
      </c>
      <c r="D3574" t="s">
        <v>45</v>
      </c>
      <c r="E3574" t="s">
        <v>41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  <c r="N3574" t="s">
        <v>35</v>
      </c>
      <c r="O3574" t="s">
        <v>36</v>
      </c>
      <c r="P3574" t="s">
        <v>39</v>
      </c>
      <c r="Q3574" t="s">
        <v>47</v>
      </c>
      <c r="R3574" t="s">
        <v>33</v>
      </c>
      <c r="S3574" t="str">
        <f t="shared" si="55"/>
        <v/>
      </c>
    </row>
    <row r="3575" spans="1:19" x14ac:dyDescent="0.45">
      <c r="A3575">
        <v>15791988</v>
      </c>
      <c r="B3575" t="s">
        <v>1621</v>
      </c>
      <c r="C3575">
        <v>670</v>
      </c>
      <c r="D3575" t="s">
        <v>19</v>
      </c>
      <c r="E3575" t="s">
        <v>41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  <c r="N3575" t="s">
        <v>85</v>
      </c>
      <c r="O3575" t="s">
        <v>36</v>
      </c>
      <c r="P3575" t="s">
        <v>23</v>
      </c>
      <c r="Q3575" t="s">
        <v>47</v>
      </c>
      <c r="R3575" t="s">
        <v>33</v>
      </c>
      <c r="S3575" t="str">
        <f t="shared" si="55"/>
        <v/>
      </c>
    </row>
    <row r="3576" spans="1:19" x14ac:dyDescent="0.45">
      <c r="A3576">
        <v>15683375</v>
      </c>
      <c r="B3576" t="s">
        <v>1737</v>
      </c>
      <c r="C3576">
        <v>541</v>
      </c>
      <c r="D3576" t="s">
        <v>19</v>
      </c>
      <c r="E3576" t="s">
        <v>20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  <c r="N3576" t="s">
        <v>35</v>
      </c>
      <c r="O3576" t="s">
        <v>30</v>
      </c>
      <c r="P3576" t="s">
        <v>23</v>
      </c>
      <c r="Q3576" t="s">
        <v>47</v>
      </c>
      <c r="R3576" t="s">
        <v>25</v>
      </c>
      <c r="S3576" t="str">
        <f t="shared" si="55"/>
        <v/>
      </c>
    </row>
    <row r="3577" spans="1:19" x14ac:dyDescent="0.45">
      <c r="A3577">
        <v>15625151</v>
      </c>
      <c r="B3577" t="s">
        <v>699</v>
      </c>
      <c r="C3577">
        <v>640</v>
      </c>
      <c r="D3577" t="s">
        <v>19</v>
      </c>
      <c r="E3577" t="s">
        <v>20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  <c r="N3577" t="s">
        <v>85</v>
      </c>
      <c r="O3577" t="s">
        <v>22</v>
      </c>
      <c r="P3577" t="s">
        <v>39</v>
      </c>
      <c r="Q3577" t="s">
        <v>53</v>
      </c>
      <c r="R3577" t="s">
        <v>25</v>
      </c>
      <c r="S3577" t="str">
        <f t="shared" si="55"/>
        <v/>
      </c>
    </row>
    <row r="3578" spans="1:19" x14ac:dyDescent="0.45">
      <c r="A3578">
        <v>15635285</v>
      </c>
      <c r="B3578" t="s">
        <v>181</v>
      </c>
      <c r="C3578">
        <v>647</v>
      </c>
      <c r="D3578" t="s">
        <v>19</v>
      </c>
      <c r="E3578" t="s">
        <v>41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  <c r="N3578" t="s">
        <v>46</v>
      </c>
      <c r="O3578" t="s">
        <v>22</v>
      </c>
      <c r="P3578" t="s">
        <v>23</v>
      </c>
      <c r="Q3578" t="s">
        <v>32</v>
      </c>
      <c r="R3578" t="s">
        <v>33</v>
      </c>
      <c r="S3578" t="str">
        <f t="shared" si="55"/>
        <v/>
      </c>
    </row>
    <row r="3579" spans="1:19" x14ac:dyDescent="0.45">
      <c r="A3579">
        <v>15574296</v>
      </c>
      <c r="B3579" t="s">
        <v>619</v>
      </c>
      <c r="C3579">
        <v>757</v>
      </c>
      <c r="D3579" t="s">
        <v>19</v>
      </c>
      <c r="E3579" t="s">
        <v>41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  <c r="N3579" t="s">
        <v>46</v>
      </c>
      <c r="O3579" t="s">
        <v>68</v>
      </c>
      <c r="P3579" t="s">
        <v>28</v>
      </c>
      <c r="Q3579" t="s">
        <v>24</v>
      </c>
      <c r="R3579" t="s">
        <v>33</v>
      </c>
      <c r="S3579" t="str">
        <f t="shared" si="55"/>
        <v/>
      </c>
    </row>
    <row r="3580" spans="1:19" x14ac:dyDescent="0.45">
      <c r="A3580">
        <v>15711618</v>
      </c>
      <c r="B3580" t="s">
        <v>216</v>
      </c>
      <c r="C3580">
        <v>704</v>
      </c>
      <c r="D3580" t="s">
        <v>45</v>
      </c>
      <c r="E3580" t="s">
        <v>20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  <c r="N3580" t="s">
        <v>35</v>
      </c>
      <c r="O3580" t="s">
        <v>36</v>
      </c>
      <c r="P3580" t="s">
        <v>39</v>
      </c>
      <c r="Q3580" t="s">
        <v>24</v>
      </c>
      <c r="R3580" t="s">
        <v>25</v>
      </c>
      <c r="S3580" t="str">
        <f t="shared" si="55"/>
        <v>PRIORITY SAVE</v>
      </c>
    </row>
    <row r="3581" spans="1:19" x14ac:dyDescent="0.45">
      <c r="A3581">
        <v>15670943</v>
      </c>
      <c r="B3581" t="s">
        <v>1738</v>
      </c>
      <c r="C3581">
        <v>778</v>
      </c>
      <c r="D3581" t="s">
        <v>45</v>
      </c>
      <c r="E3581" t="s">
        <v>41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  <c r="N3581" t="s">
        <v>35</v>
      </c>
      <c r="O3581" t="s">
        <v>68</v>
      </c>
      <c r="P3581" t="s">
        <v>31</v>
      </c>
      <c r="Q3581" t="s">
        <v>53</v>
      </c>
      <c r="R3581" t="s">
        <v>33</v>
      </c>
      <c r="S3581" t="str">
        <f t="shared" si="55"/>
        <v/>
      </c>
    </row>
    <row r="3582" spans="1:19" x14ac:dyDescent="0.45">
      <c r="A3582">
        <v>15634359</v>
      </c>
      <c r="B3582" t="s">
        <v>1581</v>
      </c>
      <c r="C3582">
        <v>639</v>
      </c>
      <c r="D3582" t="s">
        <v>45</v>
      </c>
      <c r="E3582" t="s">
        <v>20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  <c r="N3582" t="s">
        <v>21</v>
      </c>
      <c r="O3582" t="s">
        <v>22</v>
      </c>
      <c r="P3582" t="s">
        <v>28</v>
      </c>
      <c r="Q3582" t="s">
        <v>47</v>
      </c>
      <c r="R3582" t="s">
        <v>25</v>
      </c>
      <c r="S3582" t="str">
        <f t="shared" si="55"/>
        <v/>
      </c>
    </row>
    <row r="3583" spans="1:19" x14ac:dyDescent="0.45">
      <c r="A3583">
        <v>15586629</v>
      </c>
      <c r="B3583" t="s">
        <v>211</v>
      </c>
      <c r="C3583">
        <v>637</v>
      </c>
      <c r="D3583" t="s">
        <v>19</v>
      </c>
      <c r="E3583" t="s">
        <v>41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  <c r="N3583" t="s">
        <v>35</v>
      </c>
      <c r="O3583" t="s">
        <v>22</v>
      </c>
      <c r="P3583" t="s">
        <v>23</v>
      </c>
      <c r="Q3583" t="s">
        <v>47</v>
      </c>
      <c r="R3583" t="s">
        <v>33</v>
      </c>
      <c r="S3583" t="str">
        <f t="shared" si="55"/>
        <v/>
      </c>
    </row>
    <row r="3584" spans="1:19" x14ac:dyDescent="0.45">
      <c r="A3584">
        <v>15588461</v>
      </c>
      <c r="B3584" t="s">
        <v>895</v>
      </c>
      <c r="C3584">
        <v>686</v>
      </c>
      <c r="D3584" t="s">
        <v>19</v>
      </c>
      <c r="E3584" t="s">
        <v>41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  <c r="N3584" t="s">
        <v>35</v>
      </c>
      <c r="O3584" t="s">
        <v>36</v>
      </c>
      <c r="P3584" t="s">
        <v>23</v>
      </c>
      <c r="Q3584" t="s">
        <v>47</v>
      </c>
      <c r="R3584" t="s">
        <v>25</v>
      </c>
      <c r="S3584" t="str">
        <f t="shared" si="55"/>
        <v/>
      </c>
    </row>
    <row r="3585" spans="1:19" x14ac:dyDescent="0.45">
      <c r="A3585">
        <v>15773221</v>
      </c>
      <c r="B3585" t="s">
        <v>186</v>
      </c>
      <c r="C3585">
        <v>577</v>
      </c>
      <c r="D3585" t="s">
        <v>27</v>
      </c>
      <c r="E3585" t="s">
        <v>41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  <c r="N3585" t="s">
        <v>21</v>
      </c>
      <c r="O3585" t="s">
        <v>30</v>
      </c>
      <c r="P3585" t="s">
        <v>28</v>
      </c>
      <c r="Q3585" t="s">
        <v>32</v>
      </c>
      <c r="R3585" t="s">
        <v>25</v>
      </c>
      <c r="S3585" t="str">
        <f t="shared" si="55"/>
        <v/>
      </c>
    </row>
    <row r="3586" spans="1:19" x14ac:dyDescent="0.45">
      <c r="A3586">
        <v>15664227</v>
      </c>
      <c r="B3586" t="s">
        <v>1739</v>
      </c>
      <c r="C3586">
        <v>506</v>
      </c>
      <c r="D3586" t="s">
        <v>45</v>
      </c>
      <c r="E3586" t="s">
        <v>41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  <c r="N3586" t="s">
        <v>46</v>
      </c>
      <c r="O3586" t="s">
        <v>30</v>
      </c>
      <c r="P3586" t="s">
        <v>28</v>
      </c>
      <c r="Q3586" t="s">
        <v>32</v>
      </c>
      <c r="R3586" t="s">
        <v>25</v>
      </c>
      <c r="S3586" t="str">
        <f t="shared" si="55"/>
        <v/>
      </c>
    </row>
    <row r="3587" spans="1:19" x14ac:dyDescent="0.45">
      <c r="A3587">
        <v>15741745</v>
      </c>
      <c r="B3587" t="s">
        <v>1332</v>
      </c>
      <c r="C3587">
        <v>757</v>
      </c>
      <c r="D3587" t="s">
        <v>19</v>
      </c>
      <c r="E3587" t="s">
        <v>41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  <c r="N3587" t="s">
        <v>46</v>
      </c>
      <c r="O3587" t="s">
        <v>68</v>
      </c>
      <c r="P3587" t="s">
        <v>39</v>
      </c>
      <c r="Q3587" t="s">
        <v>32</v>
      </c>
      <c r="R3587" t="s">
        <v>33</v>
      </c>
      <c r="S3587" t="str">
        <f t="shared" ref="S3587:S3650" si="56">IF(AND(M3587=1,H3587&gt;=100000),"PRIORITY SAVE","")</f>
        <v/>
      </c>
    </row>
    <row r="3588" spans="1:19" x14ac:dyDescent="0.45">
      <c r="A3588">
        <v>15652626</v>
      </c>
      <c r="B3588" t="s">
        <v>1292</v>
      </c>
      <c r="C3588">
        <v>826</v>
      </c>
      <c r="D3588" t="s">
        <v>19</v>
      </c>
      <c r="E3588" t="s">
        <v>41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  <c r="N3588" t="s">
        <v>43</v>
      </c>
      <c r="O3588" t="s">
        <v>38</v>
      </c>
      <c r="P3588" t="s">
        <v>39</v>
      </c>
      <c r="Q3588" t="s">
        <v>47</v>
      </c>
      <c r="R3588" t="s">
        <v>25</v>
      </c>
      <c r="S3588" t="str">
        <f t="shared" si="56"/>
        <v/>
      </c>
    </row>
    <row r="3589" spans="1:19" x14ac:dyDescent="0.45">
      <c r="A3589">
        <v>15599410</v>
      </c>
      <c r="B3589" t="s">
        <v>714</v>
      </c>
      <c r="C3589">
        <v>721</v>
      </c>
      <c r="D3589" t="s">
        <v>19</v>
      </c>
      <c r="E3589" t="s">
        <v>41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  <c r="N3589" t="s">
        <v>21</v>
      </c>
      <c r="O3589" t="s">
        <v>36</v>
      </c>
      <c r="P3589" t="s">
        <v>23</v>
      </c>
      <c r="Q3589" t="s">
        <v>24</v>
      </c>
      <c r="R3589" t="s">
        <v>33</v>
      </c>
      <c r="S3589" t="str">
        <f t="shared" si="56"/>
        <v/>
      </c>
    </row>
    <row r="3590" spans="1:19" x14ac:dyDescent="0.45">
      <c r="A3590">
        <v>15571958</v>
      </c>
      <c r="B3590" t="s">
        <v>268</v>
      </c>
      <c r="C3590">
        <v>489</v>
      </c>
      <c r="D3590" t="s">
        <v>27</v>
      </c>
      <c r="E3590" t="s">
        <v>41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  <c r="N3590" t="s">
        <v>21</v>
      </c>
      <c r="O3590" t="s">
        <v>30</v>
      </c>
      <c r="P3590" t="s">
        <v>31</v>
      </c>
      <c r="Q3590" t="s">
        <v>47</v>
      </c>
      <c r="R3590" t="s">
        <v>25</v>
      </c>
      <c r="S3590" t="str">
        <f t="shared" si="56"/>
        <v/>
      </c>
    </row>
    <row r="3591" spans="1:19" x14ac:dyDescent="0.45">
      <c r="A3591">
        <v>15785406</v>
      </c>
      <c r="B3591" t="s">
        <v>478</v>
      </c>
      <c r="C3591">
        <v>446</v>
      </c>
      <c r="D3591" t="s">
        <v>19</v>
      </c>
      <c r="E3591" t="s">
        <v>20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  <c r="N3591" t="s">
        <v>43</v>
      </c>
      <c r="O3591" t="s">
        <v>30</v>
      </c>
      <c r="P3591" t="s">
        <v>39</v>
      </c>
      <c r="Q3591" t="s">
        <v>47</v>
      </c>
      <c r="R3591" t="s">
        <v>25</v>
      </c>
      <c r="S3591" t="str">
        <f t="shared" si="56"/>
        <v/>
      </c>
    </row>
    <row r="3592" spans="1:19" x14ac:dyDescent="0.45">
      <c r="A3592">
        <v>15687884</v>
      </c>
      <c r="B3592" t="s">
        <v>886</v>
      </c>
      <c r="C3592">
        <v>677</v>
      </c>
      <c r="D3592" t="s">
        <v>19</v>
      </c>
      <c r="E3592" t="s">
        <v>41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  <c r="N3592" t="s">
        <v>35</v>
      </c>
      <c r="O3592" t="s">
        <v>36</v>
      </c>
      <c r="P3592" t="s">
        <v>28</v>
      </c>
      <c r="Q3592" t="s">
        <v>47</v>
      </c>
      <c r="R3592" t="s">
        <v>25</v>
      </c>
      <c r="S3592" t="str">
        <f t="shared" si="56"/>
        <v/>
      </c>
    </row>
    <row r="3593" spans="1:19" x14ac:dyDescent="0.45">
      <c r="A3593">
        <v>15621685</v>
      </c>
      <c r="B3593" t="s">
        <v>1740</v>
      </c>
      <c r="C3593">
        <v>769</v>
      </c>
      <c r="D3593" t="s">
        <v>19</v>
      </c>
      <c r="E3593" t="s">
        <v>41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  <c r="N3593" t="s">
        <v>46</v>
      </c>
      <c r="O3593" t="s">
        <v>68</v>
      </c>
      <c r="P3593" t="s">
        <v>39</v>
      </c>
      <c r="Q3593" t="s">
        <v>24</v>
      </c>
      <c r="R3593" t="s">
        <v>33</v>
      </c>
      <c r="S3593" t="str">
        <f t="shared" si="56"/>
        <v/>
      </c>
    </row>
    <row r="3594" spans="1:19" x14ac:dyDescent="0.45">
      <c r="A3594">
        <v>15628886</v>
      </c>
      <c r="B3594" t="s">
        <v>1741</v>
      </c>
      <c r="C3594">
        <v>677</v>
      </c>
      <c r="D3594" t="s">
        <v>27</v>
      </c>
      <c r="E3594" t="s">
        <v>41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  <c r="N3594" t="s">
        <v>43</v>
      </c>
      <c r="O3594" t="s">
        <v>36</v>
      </c>
      <c r="P3594" t="s">
        <v>39</v>
      </c>
      <c r="Q3594" t="s">
        <v>47</v>
      </c>
      <c r="R3594" t="s">
        <v>25</v>
      </c>
      <c r="S3594" t="str">
        <f t="shared" si="56"/>
        <v>PRIORITY SAVE</v>
      </c>
    </row>
    <row r="3595" spans="1:19" x14ac:dyDescent="0.45">
      <c r="A3595">
        <v>15699325</v>
      </c>
      <c r="B3595" t="s">
        <v>1242</v>
      </c>
      <c r="C3595">
        <v>555</v>
      </c>
      <c r="D3595" t="s">
        <v>45</v>
      </c>
      <c r="E3595" t="s">
        <v>20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  <c r="N3595" t="s">
        <v>85</v>
      </c>
      <c r="O3595" t="s">
        <v>30</v>
      </c>
      <c r="P3595" t="s">
        <v>39</v>
      </c>
      <c r="Q3595" t="s">
        <v>53</v>
      </c>
      <c r="R3595" t="s">
        <v>25</v>
      </c>
      <c r="S3595" t="str">
        <f t="shared" si="56"/>
        <v/>
      </c>
    </row>
    <row r="3596" spans="1:19" x14ac:dyDescent="0.45">
      <c r="A3596">
        <v>15578369</v>
      </c>
      <c r="B3596" t="s">
        <v>1742</v>
      </c>
      <c r="C3596">
        <v>652</v>
      </c>
      <c r="D3596" t="s">
        <v>45</v>
      </c>
      <c r="E3596" t="s">
        <v>20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  <c r="N3596" t="s">
        <v>35</v>
      </c>
      <c r="O3596" t="s">
        <v>22</v>
      </c>
      <c r="P3596" t="s">
        <v>39</v>
      </c>
      <c r="Q3596" t="s">
        <v>53</v>
      </c>
      <c r="R3596" t="s">
        <v>25</v>
      </c>
      <c r="S3596" t="str">
        <f t="shared" si="56"/>
        <v/>
      </c>
    </row>
    <row r="3597" spans="1:19" x14ac:dyDescent="0.45">
      <c r="A3597">
        <v>15654156</v>
      </c>
      <c r="B3597" t="s">
        <v>560</v>
      </c>
      <c r="C3597">
        <v>722</v>
      </c>
      <c r="D3597" t="s">
        <v>45</v>
      </c>
      <c r="E3597" t="s">
        <v>20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  <c r="N3597" t="s">
        <v>35</v>
      </c>
      <c r="O3597" t="s">
        <v>36</v>
      </c>
      <c r="P3597" t="s">
        <v>39</v>
      </c>
      <c r="Q3597" t="s">
        <v>47</v>
      </c>
      <c r="R3597" t="s">
        <v>25</v>
      </c>
      <c r="S3597" t="str">
        <f t="shared" si="56"/>
        <v/>
      </c>
    </row>
    <row r="3598" spans="1:19" x14ac:dyDescent="0.45">
      <c r="A3598">
        <v>15707199</v>
      </c>
      <c r="B3598" t="s">
        <v>611</v>
      </c>
      <c r="C3598">
        <v>643</v>
      </c>
      <c r="D3598" t="s">
        <v>19</v>
      </c>
      <c r="E3598" t="s">
        <v>41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  <c r="N3598" t="s">
        <v>35</v>
      </c>
      <c r="O3598" t="s">
        <v>22</v>
      </c>
      <c r="P3598" t="s">
        <v>39</v>
      </c>
      <c r="Q3598" t="s">
        <v>24</v>
      </c>
      <c r="R3598" t="s">
        <v>25</v>
      </c>
      <c r="S3598" t="str">
        <f t="shared" si="56"/>
        <v/>
      </c>
    </row>
    <row r="3599" spans="1:19" x14ac:dyDescent="0.45">
      <c r="A3599">
        <v>15671630</v>
      </c>
      <c r="B3599" t="s">
        <v>549</v>
      </c>
      <c r="C3599">
        <v>796</v>
      </c>
      <c r="D3599" t="s">
        <v>45</v>
      </c>
      <c r="E3599" t="s">
        <v>20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  <c r="N3599" t="s">
        <v>21</v>
      </c>
      <c r="O3599" t="s">
        <v>68</v>
      </c>
      <c r="P3599" t="s">
        <v>28</v>
      </c>
      <c r="Q3599" t="s">
        <v>24</v>
      </c>
      <c r="R3599" t="s">
        <v>25</v>
      </c>
      <c r="S3599" t="str">
        <f t="shared" si="56"/>
        <v/>
      </c>
    </row>
    <row r="3600" spans="1:19" x14ac:dyDescent="0.45">
      <c r="A3600">
        <v>15632079</v>
      </c>
      <c r="B3600" t="s">
        <v>855</v>
      </c>
      <c r="C3600">
        <v>720</v>
      </c>
      <c r="D3600" t="s">
        <v>45</v>
      </c>
      <c r="E3600" t="s">
        <v>20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  <c r="N3600" t="s">
        <v>35</v>
      </c>
      <c r="O3600" t="s">
        <v>36</v>
      </c>
      <c r="P3600" t="s">
        <v>31</v>
      </c>
      <c r="Q3600" t="s">
        <v>32</v>
      </c>
      <c r="R3600" t="s">
        <v>25</v>
      </c>
      <c r="S3600" t="str">
        <f t="shared" si="56"/>
        <v/>
      </c>
    </row>
    <row r="3601" spans="1:19" x14ac:dyDescent="0.45">
      <c r="A3601">
        <v>15767921</v>
      </c>
      <c r="B3601" t="s">
        <v>182</v>
      </c>
      <c r="C3601">
        <v>613</v>
      </c>
      <c r="D3601" t="s">
        <v>19</v>
      </c>
      <c r="E3601" t="s">
        <v>41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  <c r="N3601" t="s">
        <v>21</v>
      </c>
      <c r="O3601" t="s">
        <v>22</v>
      </c>
      <c r="P3601" t="s">
        <v>23</v>
      </c>
      <c r="Q3601" t="s">
        <v>32</v>
      </c>
      <c r="R3601" t="s">
        <v>33</v>
      </c>
      <c r="S3601" t="str">
        <f t="shared" si="56"/>
        <v/>
      </c>
    </row>
    <row r="3602" spans="1:19" x14ac:dyDescent="0.45">
      <c r="A3602">
        <v>15573599</v>
      </c>
      <c r="B3602" t="s">
        <v>1743</v>
      </c>
      <c r="C3602">
        <v>506</v>
      </c>
      <c r="D3602" t="s">
        <v>19</v>
      </c>
      <c r="E3602" t="s">
        <v>20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  <c r="N3602" t="s">
        <v>43</v>
      </c>
      <c r="O3602" t="s">
        <v>30</v>
      </c>
      <c r="P3602" t="s">
        <v>23</v>
      </c>
      <c r="Q3602" t="s">
        <v>32</v>
      </c>
      <c r="R3602" t="s">
        <v>33</v>
      </c>
      <c r="S3602" t="str">
        <f t="shared" si="56"/>
        <v/>
      </c>
    </row>
    <row r="3603" spans="1:19" x14ac:dyDescent="0.45">
      <c r="A3603">
        <v>15747208</v>
      </c>
      <c r="B3603" t="s">
        <v>1542</v>
      </c>
      <c r="C3603">
        <v>608</v>
      </c>
      <c r="D3603" t="s">
        <v>19</v>
      </c>
      <c r="E3603" t="s">
        <v>41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  <c r="N3603" t="s">
        <v>43</v>
      </c>
      <c r="O3603" t="s">
        <v>22</v>
      </c>
      <c r="P3603" t="s">
        <v>23</v>
      </c>
      <c r="Q3603" t="s">
        <v>32</v>
      </c>
      <c r="R3603" t="s">
        <v>25</v>
      </c>
      <c r="S3603" t="str">
        <f t="shared" si="56"/>
        <v/>
      </c>
    </row>
    <row r="3604" spans="1:19" x14ac:dyDescent="0.45">
      <c r="A3604">
        <v>15582762</v>
      </c>
      <c r="B3604" t="s">
        <v>336</v>
      </c>
      <c r="C3604">
        <v>667</v>
      </c>
      <c r="D3604" t="s">
        <v>27</v>
      </c>
      <c r="E3604" t="s">
        <v>41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  <c r="N3604" t="s">
        <v>85</v>
      </c>
      <c r="O3604" t="s">
        <v>22</v>
      </c>
      <c r="P3604" t="s">
        <v>23</v>
      </c>
      <c r="Q3604" t="s">
        <v>24</v>
      </c>
      <c r="R3604" t="s">
        <v>25</v>
      </c>
      <c r="S3604" t="str">
        <f t="shared" si="56"/>
        <v/>
      </c>
    </row>
    <row r="3605" spans="1:19" x14ac:dyDescent="0.45">
      <c r="A3605">
        <v>15772528</v>
      </c>
      <c r="B3605" t="s">
        <v>1744</v>
      </c>
      <c r="C3605">
        <v>750</v>
      </c>
      <c r="D3605" t="s">
        <v>19</v>
      </c>
      <c r="E3605" t="s">
        <v>20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  <c r="N3605" t="s">
        <v>21</v>
      </c>
      <c r="O3605" t="s">
        <v>68</v>
      </c>
      <c r="P3605" t="s">
        <v>39</v>
      </c>
      <c r="Q3605" t="s">
        <v>32</v>
      </c>
      <c r="R3605" t="s">
        <v>33</v>
      </c>
      <c r="S3605" t="str">
        <f t="shared" si="56"/>
        <v>PRIORITY SAVE</v>
      </c>
    </row>
    <row r="3606" spans="1:19" x14ac:dyDescent="0.45">
      <c r="A3606">
        <v>15755798</v>
      </c>
      <c r="B3606" t="s">
        <v>557</v>
      </c>
      <c r="C3606">
        <v>610</v>
      </c>
      <c r="D3606" t="s">
        <v>19</v>
      </c>
      <c r="E3606" t="s">
        <v>41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  <c r="N3606" t="s">
        <v>35</v>
      </c>
      <c r="O3606" t="s">
        <v>22</v>
      </c>
      <c r="P3606" t="s">
        <v>39</v>
      </c>
      <c r="Q3606" t="s">
        <v>47</v>
      </c>
      <c r="R3606" t="s">
        <v>25</v>
      </c>
      <c r="S3606" t="str">
        <f t="shared" si="56"/>
        <v/>
      </c>
    </row>
    <row r="3607" spans="1:19" x14ac:dyDescent="0.45">
      <c r="A3607">
        <v>15788683</v>
      </c>
      <c r="B3607" t="s">
        <v>287</v>
      </c>
      <c r="C3607">
        <v>588</v>
      </c>
      <c r="D3607" t="s">
        <v>45</v>
      </c>
      <c r="E3607" t="s">
        <v>20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  <c r="N3607" t="s">
        <v>35</v>
      </c>
      <c r="O3607" t="s">
        <v>22</v>
      </c>
      <c r="P3607" t="s">
        <v>39</v>
      </c>
      <c r="Q3607" t="s">
        <v>53</v>
      </c>
      <c r="R3607" t="s">
        <v>25</v>
      </c>
      <c r="S3607" t="str">
        <f t="shared" si="56"/>
        <v/>
      </c>
    </row>
    <row r="3608" spans="1:19" x14ac:dyDescent="0.45">
      <c r="A3608">
        <v>15616922</v>
      </c>
      <c r="B3608" t="s">
        <v>999</v>
      </c>
      <c r="C3608">
        <v>479</v>
      </c>
      <c r="D3608" t="s">
        <v>19</v>
      </c>
      <c r="E3608" t="s">
        <v>20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  <c r="N3608" t="s">
        <v>46</v>
      </c>
      <c r="O3608" t="s">
        <v>30</v>
      </c>
      <c r="P3608" t="s">
        <v>23</v>
      </c>
      <c r="Q3608" t="s">
        <v>24</v>
      </c>
      <c r="R3608" t="s">
        <v>33</v>
      </c>
      <c r="S3608" t="str">
        <f t="shared" si="56"/>
        <v/>
      </c>
    </row>
    <row r="3609" spans="1:19" x14ac:dyDescent="0.45">
      <c r="A3609">
        <v>15771855</v>
      </c>
      <c r="B3609" t="s">
        <v>1612</v>
      </c>
      <c r="C3609">
        <v>682</v>
      </c>
      <c r="D3609" t="s">
        <v>19</v>
      </c>
      <c r="E3609" t="s">
        <v>41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  <c r="N3609" t="s">
        <v>35</v>
      </c>
      <c r="O3609" t="s">
        <v>36</v>
      </c>
      <c r="P3609" t="s">
        <v>23</v>
      </c>
      <c r="Q3609" t="s">
        <v>47</v>
      </c>
      <c r="R3609" t="s">
        <v>33</v>
      </c>
      <c r="S3609" t="str">
        <f t="shared" si="56"/>
        <v/>
      </c>
    </row>
    <row r="3610" spans="1:19" x14ac:dyDescent="0.45">
      <c r="A3610">
        <v>15601873</v>
      </c>
      <c r="B3610" t="s">
        <v>1745</v>
      </c>
      <c r="C3610">
        <v>677</v>
      </c>
      <c r="D3610" t="s">
        <v>19</v>
      </c>
      <c r="E3610" t="s">
        <v>20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  <c r="N3610" t="s">
        <v>35</v>
      </c>
      <c r="O3610" t="s">
        <v>36</v>
      </c>
      <c r="P3610" t="s">
        <v>23</v>
      </c>
      <c r="Q3610" t="s">
        <v>32</v>
      </c>
      <c r="R3610" t="s">
        <v>25</v>
      </c>
      <c r="S3610" t="str">
        <f t="shared" si="56"/>
        <v/>
      </c>
    </row>
    <row r="3611" spans="1:19" x14ac:dyDescent="0.45">
      <c r="A3611">
        <v>15657868</v>
      </c>
      <c r="B3611" t="s">
        <v>1746</v>
      </c>
      <c r="C3611">
        <v>850</v>
      </c>
      <c r="D3611" t="s">
        <v>45</v>
      </c>
      <c r="E3611" t="s">
        <v>41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  <c r="N3611" t="s">
        <v>21</v>
      </c>
      <c r="O3611" t="s">
        <v>38</v>
      </c>
      <c r="P3611" t="s">
        <v>28</v>
      </c>
      <c r="Q3611" t="s">
        <v>32</v>
      </c>
      <c r="R3611" t="s">
        <v>25</v>
      </c>
      <c r="S3611" t="str">
        <f t="shared" si="56"/>
        <v/>
      </c>
    </row>
    <row r="3612" spans="1:19" x14ac:dyDescent="0.45">
      <c r="A3612">
        <v>15711716</v>
      </c>
      <c r="B3612" t="s">
        <v>1110</v>
      </c>
      <c r="C3612">
        <v>580</v>
      </c>
      <c r="D3612" t="s">
        <v>19</v>
      </c>
      <c r="E3612" t="s">
        <v>20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  <c r="N3612" t="s">
        <v>43</v>
      </c>
      <c r="O3612" t="s">
        <v>22</v>
      </c>
      <c r="P3612" t="s">
        <v>39</v>
      </c>
      <c r="Q3612" t="s">
        <v>24</v>
      </c>
      <c r="R3612" t="s">
        <v>25</v>
      </c>
      <c r="S3612" t="str">
        <f t="shared" si="56"/>
        <v>PRIORITY SAVE</v>
      </c>
    </row>
    <row r="3613" spans="1:19" x14ac:dyDescent="0.45">
      <c r="A3613">
        <v>15734246</v>
      </c>
      <c r="B3613" t="s">
        <v>716</v>
      </c>
      <c r="C3613">
        <v>746</v>
      </c>
      <c r="D3613" t="s">
        <v>19</v>
      </c>
      <c r="E3613" t="s">
        <v>20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  <c r="N3613" t="s">
        <v>46</v>
      </c>
      <c r="O3613" t="s">
        <v>68</v>
      </c>
      <c r="P3613" t="s">
        <v>31</v>
      </c>
      <c r="Q3613" t="s">
        <v>32</v>
      </c>
      <c r="R3613" t="s">
        <v>33</v>
      </c>
      <c r="S3613" t="str">
        <f t="shared" si="56"/>
        <v/>
      </c>
    </row>
    <row r="3614" spans="1:19" x14ac:dyDescent="0.45">
      <c r="A3614">
        <v>15792151</v>
      </c>
      <c r="B3614" t="s">
        <v>807</v>
      </c>
      <c r="C3614">
        <v>635</v>
      </c>
      <c r="D3614" t="s">
        <v>27</v>
      </c>
      <c r="E3614" t="s">
        <v>20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  <c r="N3614" t="s">
        <v>35</v>
      </c>
      <c r="O3614" t="s">
        <v>22</v>
      </c>
      <c r="P3614" t="s">
        <v>23</v>
      </c>
      <c r="Q3614" t="s">
        <v>47</v>
      </c>
      <c r="R3614" t="s">
        <v>33</v>
      </c>
      <c r="S3614" t="str">
        <f t="shared" si="56"/>
        <v/>
      </c>
    </row>
    <row r="3615" spans="1:19" x14ac:dyDescent="0.45">
      <c r="A3615">
        <v>15770159</v>
      </c>
      <c r="B3615" t="s">
        <v>1680</v>
      </c>
      <c r="C3615">
        <v>664</v>
      </c>
      <c r="D3615" t="s">
        <v>45</v>
      </c>
      <c r="E3615" t="s">
        <v>41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  <c r="N3615" t="s">
        <v>46</v>
      </c>
      <c r="O3615" t="s">
        <v>22</v>
      </c>
      <c r="P3615" t="s">
        <v>31</v>
      </c>
      <c r="Q3615" t="s">
        <v>32</v>
      </c>
      <c r="R3615" t="s">
        <v>33</v>
      </c>
      <c r="S3615" t="str">
        <f t="shared" si="56"/>
        <v/>
      </c>
    </row>
    <row r="3616" spans="1:19" x14ac:dyDescent="0.45">
      <c r="A3616">
        <v>15747649</v>
      </c>
      <c r="B3616" t="s">
        <v>1747</v>
      </c>
      <c r="C3616">
        <v>558</v>
      </c>
      <c r="D3616" t="s">
        <v>45</v>
      </c>
      <c r="E3616" t="s">
        <v>20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  <c r="N3616" t="s">
        <v>35</v>
      </c>
      <c r="O3616" t="s">
        <v>30</v>
      </c>
      <c r="P3616" t="s">
        <v>39</v>
      </c>
      <c r="Q3616" t="s">
        <v>24</v>
      </c>
      <c r="R3616" t="s">
        <v>33</v>
      </c>
      <c r="S3616" t="str">
        <f t="shared" si="56"/>
        <v/>
      </c>
    </row>
    <row r="3617" spans="1:19" x14ac:dyDescent="0.45">
      <c r="A3617">
        <v>15639357</v>
      </c>
      <c r="B3617" t="s">
        <v>1575</v>
      </c>
      <c r="C3617">
        <v>415</v>
      </c>
      <c r="D3617" t="s">
        <v>19</v>
      </c>
      <c r="E3617" t="s">
        <v>41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  <c r="N3617" t="s">
        <v>21</v>
      </c>
      <c r="O3617" t="s">
        <v>30</v>
      </c>
      <c r="P3617" t="s">
        <v>39</v>
      </c>
      <c r="Q3617" t="s">
        <v>53</v>
      </c>
      <c r="R3617" t="s">
        <v>33</v>
      </c>
      <c r="S3617" t="str">
        <f t="shared" si="56"/>
        <v>PRIORITY SAVE</v>
      </c>
    </row>
    <row r="3618" spans="1:19" x14ac:dyDescent="0.45">
      <c r="A3618">
        <v>15738907</v>
      </c>
      <c r="B3618" t="s">
        <v>1663</v>
      </c>
      <c r="C3618">
        <v>798</v>
      </c>
      <c r="D3618" t="s">
        <v>19</v>
      </c>
      <c r="E3618" t="s">
        <v>20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  <c r="N3618" t="s">
        <v>85</v>
      </c>
      <c r="O3618" t="s">
        <v>68</v>
      </c>
      <c r="P3618" t="s">
        <v>28</v>
      </c>
      <c r="Q3618" t="s">
        <v>32</v>
      </c>
      <c r="R3618" t="s">
        <v>25</v>
      </c>
      <c r="S3618" t="str">
        <f t="shared" si="56"/>
        <v/>
      </c>
    </row>
    <row r="3619" spans="1:19" x14ac:dyDescent="0.45">
      <c r="A3619">
        <v>15663446</v>
      </c>
      <c r="B3619" t="s">
        <v>802</v>
      </c>
      <c r="C3619">
        <v>792</v>
      </c>
      <c r="D3619" t="s">
        <v>45</v>
      </c>
      <c r="E3619" t="s">
        <v>20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  <c r="N3619" t="s">
        <v>46</v>
      </c>
      <c r="O3619" t="s">
        <v>68</v>
      </c>
      <c r="P3619" t="s">
        <v>39</v>
      </c>
      <c r="Q3619" t="s">
        <v>47</v>
      </c>
      <c r="R3619" t="s">
        <v>25</v>
      </c>
      <c r="S3619" t="str">
        <f t="shared" si="56"/>
        <v>PRIORITY SAVE</v>
      </c>
    </row>
    <row r="3620" spans="1:19" x14ac:dyDescent="0.45">
      <c r="A3620">
        <v>15750867</v>
      </c>
      <c r="B3620" t="s">
        <v>589</v>
      </c>
      <c r="C3620">
        <v>489</v>
      </c>
      <c r="D3620" t="s">
        <v>45</v>
      </c>
      <c r="E3620" t="s">
        <v>20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  <c r="N3620" t="s">
        <v>21</v>
      </c>
      <c r="O3620" t="s">
        <v>30</v>
      </c>
      <c r="P3620" t="s">
        <v>28</v>
      </c>
      <c r="Q3620" t="s">
        <v>32</v>
      </c>
      <c r="R3620" t="s">
        <v>25</v>
      </c>
      <c r="S3620" t="str">
        <f t="shared" si="56"/>
        <v/>
      </c>
    </row>
    <row r="3621" spans="1:19" x14ac:dyDescent="0.45">
      <c r="A3621">
        <v>15715939</v>
      </c>
      <c r="B3621" t="s">
        <v>724</v>
      </c>
      <c r="C3621">
        <v>730</v>
      </c>
      <c r="D3621" t="s">
        <v>19</v>
      </c>
      <c r="E3621" t="s">
        <v>41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  <c r="N3621" t="s">
        <v>35</v>
      </c>
      <c r="O3621" t="s">
        <v>36</v>
      </c>
      <c r="P3621" t="s">
        <v>23</v>
      </c>
      <c r="Q3621" t="s">
        <v>24</v>
      </c>
      <c r="R3621" t="s">
        <v>33</v>
      </c>
      <c r="S3621" t="str">
        <f t="shared" si="56"/>
        <v/>
      </c>
    </row>
    <row r="3622" spans="1:19" x14ac:dyDescent="0.45">
      <c r="A3622">
        <v>15763806</v>
      </c>
      <c r="B3622" t="s">
        <v>1748</v>
      </c>
      <c r="C3622">
        <v>773</v>
      </c>
      <c r="D3622" t="s">
        <v>19</v>
      </c>
      <c r="E3622" t="s">
        <v>41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  <c r="N3622" t="s">
        <v>21</v>
      </c>
      <c r="O3622" t="s">
        <v>68</v>
      </c>
      <c r="P3622" t="s">
        <v>23</v>
      </c>
      <c r="Q3622" t="s">
        <v>47</v>
      </c>
      <c r="R3622" t="s">
        <v>33</v>
      </c>
      <c r="S3622" t="str">
        <f t="shared" si="56"/>
        <v/>
      </c>
    </row>
    <row r="3623" spans="1:19" x14ac:dyDescent="0.45">
      <c r="A3623">
        <v>15637993</v>
      </c>
      <c r="B3623" t="s">
        <v>563</v>
      </c>
      <c r="C3623">
        <v>711</v>
      </c>
      <c r="D3623" t="s">
        <v>19</v>
      </c>
      <c r="E3623" t="s">
        <v>41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  <c r="N3623" t="s">
        <v>35</v>
      </c>
      <c r="O3623" t="s">
        <v>36</v>
      </c>
      <c r="P3623" t="s">
        <v>39</v>
      </c>
      <c r="Q3623" t="s">
        <v>53</v>
      </c>
      <c r="R3623" t="s">
        <v>25</v>
      </c>
      <c r="S3623" t="str">
        <f t="shared" si="56"/>
        <v/>
      </c>
    </row>
    <row r="3624" spans="1:19" x14ac:dyDescent="0.45">
      <c r="A3624">
        <v>15720338</v>
      </c>
      <c r="B3624" t="s">
        <v>336</v>
      </c>
      <c r="C3624">
        <v>592</v>
      </c>
      <c r="D3624" t="s">
        <v>27</v>
      </c>
      <c r="E3624" t="s">
        <v>41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  <c r="N3624" t="s">
        <v>43</v>
      </c>
      <c r="O3624" t="s">
        <v>22</v>
      </c>
      <c r="P3624" t="s">
        <v>28</v>
      </c>
      <c r="Q3624" t="s">
        <v>32</v>
      </c>
      <c r="R3624" t="s">
        <v>33</v>
      </c>
      <c r="S3624" t="str">
        <f t="shared" si="56"/>
        <v/>
      </c>
    </row>
    <row r="3625" spans="1:19" x14ac:dyDescent="0.45">
      <c r="A3625">
        <v>15627162</v>
      </c>
      <c r="B3625" t="s">
        <v>1749</v>
      </c>
      <c r="C3625">
        <v>695</v>
      </c>
      <c r="D3625" t="s">
        <v>45</v>
      </c>
      <c r="E3625" t="s">
        <v>41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  <c r="N3625" t="s">
        <v>46</v>
      </c>
      <c r="O3625" t="s">
        <v>36</v>
      </c>
      <c r="P3625" t="s">
        <v>39</v>
      </c>
      <c r="Q3625" t="s">
        <v>32</v>
      </c>
      <c r="R3625" t="s">
        <v>25</v>
      </c>
      <c r="S3625" t="str">
        <f t="shared" si="56"/>
        <v/>
      </c>
    </row>
    <row r="3626" spans="1:19" x14ac:dyDescent="0.45">
      <c r="A3626">
        <v>15596710</v>
      </c>
      <c r="B3626" t="s">
        <v>234</v>
      </c>
      <c r="C3626">
        <v>640</v>
      </c>
      <c r="D3626" t="s">
        <v>19</v>
      </c>
      <c r="E3626" t="s">
        <v>20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  <c r="N3626" t="s">
        <v>35</v>
      </c>
      <c r="O3626" t="s">
        <v>22</v>
      </c>
      <c r="P3626" t="s">
        <v>31</v>
      </c>
      <c r="Q3626" t="s">
        <v>24</v>
      </c>
      <c r="R3626" t="s">
        <v>25</v>
      </c>
      <c r="S3626" t="str">
        <f t="shared" si="56"/>
        <v/>
      </c>
    </row>
    <row r="3627" spans="1:19" x14ac:dyDescent="0.45">
      <c r="A3627">
        <v>15781678</v>
      </c>
      <c r="B3627" t="s">
        <v>412</v>
      </c>
      <c r="C3627">
        <v>470</v>
      </c>
      <c r="D3627" t="s">
        <v>27</v>
      </c>
      <c r="E3627" t="s">
        <v>41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  <c r="N3627" t="s">
        <v>35</v>
      </c>
      <c r="O3627" t="s">
        <v>30</v>
      </c>
      <c r="P3627" t="s">
        <v>28</v>
      </c>
      <c r="Q3627" t="s">
        <v>47</v>
      </c>
      <c r="R3627" t="s">
        <v>33</v>
      </c>
      <c r="S3627" t="str">
        <f t="shared" si="56"/>
        <v/>
      </c>
    </row>
    <row r="3628" spans="1:19" x14ac:dyDescent="0.45">
      <c r="A3628">
        <v>15634968</v>
      </c>
      <c r="B3628" t="s">
        <v>343</v>
      </c>
      <c r="C3628">
        <v>789</v>
      </c>
      <c r="D3628" t="s">
        <v>45</v>
      </c>
      <c r="E3628" t="s">
        <v>20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  <c r="N3628" t="s">
        <v>35</v>
      </c>
      <c r="O3628" t="s">
        <v>68</v>
      </c>
      <c r="P3628" t="s">
        <v>39</v>
      </c>
      <c r="Q3628" t="s">
        <v>32</v>
      </c>
      <c r="R3628" t="s">
        <v>25</v>
      </c>
      <c r="S3628" t="str">
        <f t="shared" si="56"/>
        <v>PRIORITY SAVE</v>
      </c>
    </row>
    <row r="3629" spans="1:19" x14ac:dyDescent="0.45">
      <c r="A3629">
        <v>15609475</v>
      </c>
      <c r="B3629" t="s">
        <v>358</v>
      </c>
      <c r="C3629">
        <v>604</v>
      </c>
      <c r="D3629" t="s">
        <v>27</v>
      </c>
      <c r="E3629" t="s">
        <v>20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  <c r="N3629" t="s">
        <v>35</v>
      </c>
      <c r="O3629" t="s">
        <v>22</v>
      </c>
      <c r="P3629" t="s">
        <v>28</v>
      </c>
      <c r="Q3629" t="s">
        <v>32</v>
      </c>
      <c r="R3629" t="s">
        <v>25</v>
      </c>
      <c r="S3629" t="str">
        <f t="shared" si="56"/>
        <v/>
      </c>
    </row>
    <row r="3630" spans="1:19" x14ac:dyDescent="0.45">
      <c r="A3630">
        <v>15573319</v>
      </c>
      <c r="B3630" t="s">
        <v>639</v>
      </c>
      <c r="C3630">
        <v>493</v>
      </c>
      <c r="D3630" t="s">
        <v>45</v>
      </c>
      <c r="E3630" t="s">
        <v>20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  <c r="N3630" t="s">
        <v>35</v>
      </c>
      <c r="O3630" t="s">
        <v>30</v>
      </c>
      <c r="P3630" t="s">
        <v>31</v>
      </c>
      <c r="Q3630" t="s">
        <v>32</v>
      </c>
      <c r="R3630" t="s">
        <v>25</v>
      </c>
      <c r="S3630" t="str">
        <f t="shared" si="56"/>
        <v/>
      </c>
    </row>
    <row r="3631" spans="1:19" x14ac:dyDescent="0.45">
      <c r="A3631">
        <v>15738291</v>
      </c>
      <c r="B3631" t="s">
        <v>1750</v>
      </c>
      <c r="C3631">
        <v>671</v>
      </c>
      <c r="D3631" t="s">
        <v>19</v>
      </c>
      <c r="E3631" t="s">
        <v>20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  <c r="N3631" t="s">
        <v>21</v>
      </c>
      <c r="O3631" t="s">
        <v>36</v>
      </c>
      <c r="P3631" t="s">
        <v>39</v>
      </c>
      <c r="Q3631" t="s">
        <v>32</v>
      </c>
      <c r="R3631" t="s">
        <v>33</v>
      </c>
      <c r="S3631" t="str">
        <f t="shared" si="56"/>
        <v/>
      </c>
    </row>
    <row r="3632" spans="1:19" x14ac:dyDescent="0.45">
      <c r="A3632">
        <v>15782456</v>
      </c>
      <c r="B3632" t="s">
        <v>1347</v>
      </c>
      <c r="C3632">
        <v>656</v>
      </c>
      <c r="D3632" t="s">
        <v>19</v>
      </c>
      <c r="E3632" t="s">
        <v>41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  <c r="N3632" t="s">
        <v>21</v>
      </c>
      <c r="O3632" t="s">
        <v>22</v>
      </c>
      <c r="P3632" t="s">
        <v>39</v>
      </c>
      <c r="Q3632" t="s">
        <v>53</v>
      </c>
      <c r="R3632" t="s">
        <v>33</v>
      </c>
      <c r="S3632" t="str">
        <f t="shared" si="56"/>
        <v/>
      </c>
    </row>
    <row r="3633" spans="1:19" x14ac:dyDescent="0.45">
      <c r="A3633">
        <v>15794841</v>
      </c>
      <c r="B3633" t="s">
        <v>481</v>
      </c>
      <c r="C3633">
        <v>739</v>
      </c>
      <c r="D3633" t="s">
        <v>27</v>
      </c>
      <c r="E3633" t="s">
        <v>41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  <c r="N3633" t="s">
        <v>46</v>
      </c>
      <c r="O3633" t="s">
        <v>36</v>
      </c>
      <c r="P3633" t="s">
        <v>28</v>
      </c>
      <c r="Q3633" t="s">
        <v>47</v>
      </c>
      <c r="R3633" t="s">
        <v>25</v>
      </c>
      <c r="S3633" t="str">
        <f t="shared" si="56"/>
        <v/>
      </c>
    </row>
    <row r="3634" spans="1:19" x14ac:dyDescent="0.45">
      <c r="A3634">
        <v>15684696</v>
      </c>
      <c r="B3634" t="s">
        <v>1380</v>
      </c>
      <c r="C3634">
        <v>560</v>
      </c>
      <c r="D3634" t="s">
        <v>27</v>
      </c>
      <c r="E3634" t="s">
        <v>20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  <c r="N3634" t="s">
        <v>46</v>
      </c>
      <c r="O3634" t="s">
        <v>30</v>
      </c>
      <c r="P3634" t="s">
        <v>39</v>
      </c>
      <c r="Q3634" t="s">
        <v>47</v>
      </c>
      <c r="R3634" t="s">
        <v>25</v>
      </c>
      <c r="S3634" t="str">
        <f t="shared" si="56"/>
        <v/>
      </c>
    </row>
    <row r="3635" spans="1:19" x14ac:dyDescent="0.45">
      <c r="A3635">
        <v>15629846</v>
      </c>
      <c r="B3635" t="s">
        <v>1751</v>
      </c>
      <c r="C3635">
        <v>827</v>
      </c>
      <c r="D3635" t="s">
        <v>45</v>
      </c>
      <c r="E3635" t="s">
        <v>20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  <c r="N3635" t="s">
        <v>21</v>
      </c>
      <c r="O3635" t="s">
        <v>38</v>
      </c>
      <c r="P3635" t="s">
        <v>39</v>
      </c>
      <c r="Q3635" t="s">
        <v>32</v>
      </c>
      <c r="R3635" t="s">
        <v>33</v>
      </c>
      <c r="S3635" t="str">
        <f t="shared" si="56"/>
        <v/>
      </c>
    </row>
    <row r="3636" spans="1:19" x14ac:dyDescent="0.45">
      <c r="A3636">
        <v>15674442</v>
      </c>
      <c r="B3636" t="s">
        <v>481</v>
      </c>
      <c r="C3636">
        <v>681</v>
      </c>
      <c r="D3636" t="s">
        <v>19</v>
      </c>
      <c r="E3636" t="s">
        <v>41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  <c r="N3636" t="s">
        <v>46</v>
      </c>
      <c r="O3636" t="s">
        <v>36</v>
      </c>
      <c r="P3636" t="s">
        <v>31</v>
      </c>
      <c r="Q3636" t="s">
        <v>32</v>
      </c>
      <c r="R3636" t="s">
        <v>25</v>
      </c>
      <c r="S3636" t="str">
        <f t="shared" si="56"/>
        <v/>
      </c>
    </row>
    <row r="3637" spans="1:19" x14ac:dyDescent="0.45">
      <c r="A3637">
        <v>15571689</v>
      </c>
      <c r="B3637" t="s">
        <v>1337</v>
      </c>
      <c r="C3637">
        <v>740</v>
      </c>
      <c r="D3637" t="s">
        <v>19</v>
      </c>
      <c r="E3637" t="s">
        <v>20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  <c r="N3637" t="s">
        <v>35</v>
      </c>
      <c r="O3637" t="s">
        <v>68</v>
      </c>
      <c r="P3637" t="s">
        <v>23</v>
      </c>
      <c r="Q3637" t="s">
        <v>47</v>
      </c>
      <c r="R3637" t="s">
        <v>33</v>
      </c>
      <c r="S3637" t="str">
        <f t="shared" si="56"/>
        <v/>
      </c>
    </row>
    <row r="3638" spans="1:19" x14ac:dyDescent="0.45">
      <c r="A3638">
        <v>15730469</v>
      </c>
      <c r="B3638" t="s">
        <v>573</v>
      </c>
      <c r="C3638">
        <v>663</v>
      </c>
      <c r="D3638" t="s">
        <v>27</v>
      </c>
      <c r="E3638" t="s">
        <v>41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  <c r="N3638" t="s">
        <v>35</v>
      </c>
      <c r="O3638" t="s">
        <v>22</v>
      </c>
      <c r="P3638" t="s">
        <v>39</v>
      </c>
      <c r="Q3638" t="s">
        <v>47</v>
      </c>
      <c r="R3638" t="s">
        <v>33</v>
      </c>
      <c r="S3638" t="str">
        <f t="shared" si="56"/>
        <v/>
      </c>
    </row>
    <row r="3639" spans="1:19" x14ac:dyDescent="0.45">
      <c r="A3639">
        <v>15809320</v>
      </c>
      <c r="B3639" t="s">
        <v>1752</v>
      </c>
      <c r="C3639">
        <v>845</v>
      </c>
      <c r="D3639" t="s">
        <v>27</v>
      </c>
      <c r="E3639" t="s">
        <v>20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  <c r="N3639" t="s">
        <v>43</v>
      </c>
      <c r="O3639" t="s">
        <v>38</v>
      </c>
      <c r="P3639" t="s">
        <v>23</v>
      </c>
      <c r="Q3639" t="s">
        <v>24</v>
      </c>
      <c r="R3639" t="s">
        <v>25</v>
      </c>
      <c r="S3639" t="str">
        <f t="shared" si="56"/>
        <v/>
      </c>
    </row>
    <row r="3640" spans="1:19" x14ac:dyDescent="0.45">
      <c r="A3640">
        <v>15684367</v>
      </c>
      <c r="B3640" t="s">
        <v>1753</v>
      </c>
      <c r="C3640">
        <v>555</v>
      </c>
      <c r="D3640" t="s">
        <v>27</v>
      </c>
      <c r="E3640" t="s">
        <v>41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  <c r="N3640" t="s">
        <v>46</v>
      </c>
      <c r="O3640" t="s">
        <v>30</v>
      </c>
      <c r="P3640" t="s">
        <v>23</v>
      </c>
      <c r="Q3640" t="s">
        <v>47</v>
      </c>
      <c r="R3640" t="s">
        <v>33</v>
      </c>
      <c r="S3640" t="str">
        <f t="shared" si="56"/>
        <v/>
      </c>
    </row>
    <row r="3641" spans="1:19" x14ac:dyDescent="0.45">
      <c r="A3641">
        <v>15793049</v>
      </c>
      <c r="B3641" t="s">
        <v>447</v>
      </c>
      <c r="C3641">
        <v>680</v>
      </c>
      <c r="D3641" t="s">
        <v>45</v>
      </c>
      <c r="E3641" t="s">
        <v>20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  <c r="N3641" t="s">
        <v>21</v>
      </c>
      <c r="O3641" t="s">
        <v>36</v>
      </c>
      <c r="P3641" t="s">
        <v>39</v>
      </c>
      <c r="Q3641" t="s">
        <v>32</v>
      </c>
      <c r="R3641" t="s">
        <v>25</v>
      </c>
      <c r="S3641" t="str">
        <f t="shared" si="56"/>
        <v>PRIORITY SAVE</v>
      </c>
    </row>
    <row r="3642" spans="1:19" x14ac:dyDescent="0.45">
      <c r="A3642">
        <v>15603665</v>
      </c>
      <c r="B3642" t="s">
        <v>1116</v>
      </c>
      <c r="C3642">
        <v>638</v>
      </c>
      <c r="D3642" t="s">
        <v>45</v>
      </c>
      <c r="E3642" t="s">
        <v>20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  <c r="N3642" t="s">
        <v>35</v>
      </c>
      <c r="O3642" t="s">
        <v>22</v>
      </c>
      <c r="P3642" t="s">
        <v>39</v>
      </c>
      <c r="Q3642" t="s">
        <v>24</v>
      </c>
      <c r="R3642" t="s">
        <v>33</v>
      </c>
      <c r="S3642" t="str">
        <f t="shared" si="56"/>
        <v/>
      </c>
    </row>
    <row r="3643" spans="1:19" x14ac:dyDescent="0.45">
      <c r="A3643">
        <v>15613623</v>
      </c>
      <c r="B3643" t="s">
        <v>1754</v>
      </c>
      <c r="C3643">
        <v>640</v>
      </c>
      <c r="D3643" t="s">
        <v>27</v>
      </c>
      <c r="E3643" t="s">
        <v>41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  <c r="N3643" t="s">
        <v>85</v>
      </c>
      <c r="O3643" t="s">
        <v>22</v>
      </c>
      <c r="P3643" t="s">
        <v>23</v>
      </c>
      <c r="Q3643" t="s">
        <v>47</v>
      </c>
      <c r="R3643" t="s">
        <v>25</v>
      </c>
      <c r="S3643" t="str">
        <f t="shared" si="56"/>
        <v/>
      </c>
    </row>
    <row r="3644" spans="1:19" x14ac:dyDescent="0.45">
      <c r="A3644">
        <v>15569572</v>
      </c>
      <c r="B3644" t="s">
        <v>1078</v>
      </c>
      <c r="C3644">
        <v>778</v>
      </c>
      <c r="D3644" t="s">
        <v>19</v>
      </c>
      <c r="E3644" t="s">
        <v>41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  <c r="N3644" t="s">
        <v>21</v>
      </c>
      <c r="O3644" t="s">
        <v>68</v>
      </c>
      <c r="P3644" t="s">
        <v>23</v>
      </c>
      <c r="Q3644" t="s">
        <v>32</v>
      </c>
      <c r="R3644" t="s">
        <v>33</v>
      </c>
      <c r="S3644" t="str">
        <f t="shared" si="56"/>
        <v/>
      </c>
    </row>
    <row r="3645" spans="1:19" x14ac:dyDescent="0.45">
      <c r="A3645">
        <v>15698791</v>
      </c>
      <c r="B3645" t="s">
        <v>1103</v>
      </c>
      <c r="C3645">
        <v>679</v>
      </c>
      <c r="D3645" t="s">
        <v>19</v>
      </c>
      <c r="E3645" t="s">
        <v>41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  <c r="N3645" t="s">
        <v>21</v>
      </c>
      <c r="O3645" t="s">
        <v>36</v>
      </c>
      <c r="P3645" t="s">
        <v>39</v>
      </c>
      <c r="Q3645" t="s">
        <v>47</v>
      </c>
      <c r="R3645" t="s">
        <v>25</v>
      </c>
      <c r="S3645" t="str">
        <f t="shared" si="56"/>
        <v/>
      </c>
    </row>
    <row r="3646" spans="1:19" x14ac:dyDescent="0.45">
      <c r="A3646">
        <v>15626233</v>
      </c>
      <c r="B3646" t="s">
        <v>1318</v>
      </c>
      <c r="C3646">
        <v>593</v>
      </c>
      <c r="D3646" t="s">
        <v>19</v>
      </c>
      <c r="E3646" t="s">
        <v>20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  <c r="N3646" t="s">
        <v>35</v>
      </c>
      <c r="O3646" t="s">
        <v>22</v>
      </c>
      <c r="P3646" t="s">
        <v>23</v>
      </c>
      <c r="Q3646" t="s">
        <v>47</v>
      </c>
      <c r="R3646" t="s">
        <v>33</v>
      </c>
      <c r="S3646" t="str">
        <f t="shared" si="56"/>
        <v/>
      </c>
    </row>
    <row r="3647" spans="1:19" x14ac:dyDescent="0.45">
      <c r="A3647">
        <v>15607263</v>
      </c>
      <c r="B3647" t="s">
        <v>1755</v>
      </c>
      <c r="C3647">
        <v>788</v>
      </c>
      <c r="D3647" t="s">
        <v>19</v>
      </c>
      <c r="E3647" t="s">
        <v>41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  <c r="N3647" t="s">
        <v>43</v>
      </c>
      <c r="O3647" t="s">
        <v>68</v>
      </c>
      <c r="P3647" t="s">
        <v>23</v>
      </c>
      <c r="Q3647" t="s">
        <v>47</v>
      </c>
      <c r="R3647" t="s">
        <v>25</v>
      </c>
      <c r="S3647" t="str">
        <f t="shared" si="56"/>
        <v/>
      </c>
    </row>
    <row r="3648" spans="1:19" x14ac:dyDescent="0.45">
      <c r="A3648">
        <v>15610900</v>
      </c>
      <c r="B3648" t="s">
        <v>834</v>
      </c>
      <c r="C3648">
        <v>770</v>
      </c>
      <c r="D3648" t="s">
        <v>19</v>
      </c>
      <c r="E3648" t="s">
        <v>20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  <c r="N3648" t="s">
        <v>85</v>
      </c>
      <c r="O3648" t="s">
        <v>68</v>
      </c>
      <c r="P3648" t="s">
        <v>39</v>
      </c>
      <c r="Q3648" t="s">
        <v>53</v>
      </c>
      <c r="R3648" t="s">
        <v>25</v>
      </c>
      <c r="S3648" t="str">
        <f t="shared" si="56"/>
        <v>PRIORITY SAVE</v>
      </c>
    </row>
    <row r="3649" spans="1:19" x14ac:dyDescent="0.45">
      <c r="A3649">
        <v>15624775</v>
      </c>
      <c r="B3649" t="s">
        <v>381</v>
      </c>
      <c r="C3649">
        <v>729</v>
      </c>
      <c r="D3649" t="s">
        <v>19</v>
      </c>
      <c r="E3649" t="s">
        <v>41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  <c r="N3649" t="s">
        <v>85</v>
      </c>
      <c r="O3649" t="s">
        <v>36</v>
      </c>
      <c r="P3649" t="s">
        <v>28</v>
      </c>
      <c r="Q3649" t="s">
        <v>24</v>
      </c>
      <c r="R3649" t="s">
        <v>25</v>
      </c>
      <c r="S3649" t="str">
        <f t="shared" si="56"/>
        <v/>
      </c>
    </row>
    <row r="3650" spans="1:19" x14ac:dyDescent="0.45">
      <c r="A3650">
        <v>15691703</v>
      </c>
      <c r="B3650" t="s">
        <v>245</v>
      </c>
      <c r="C3650">
        <v>545</v>
      </c>
      <c r="D3650" t="s">
        <v>19</v>
      </c>
      <c r="E3650" t="s">
        <v>41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  <c r="N3650" t="s">
        <v>21</v>
      </c>
      <c r="O3650" t="s">
        <v>30</v>
      </c>
      <c r="P3650" t="s">
        <v>39</v>
      </c>
      <c r="Q3650" t="s">
        <v>32</v>
      </c>
      <c r="R3650" t="s">
        <v>25</v>
      </c>
      <c r="S3650" t="str">
        <f t="shared" si="56"/>
        <v>PRIORITY SAVE</v>
      </c>
    </row>
    <row r="3651" spans="1:19" x14ac:dyDescent="0.45">
      <c r="A3651">
        <v>15745355</v>
      </c>
      <c r="B3651" t="s">
        <v>1102</v>
      </c>
      <c r="C3651">
        <v>597</v>
      </c>
      <c r="D3651" t="s">
        <v>19</v>
      </c>
      <c r="E3651" t="s">
        <v>41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  <c r="N3651" t="s">
        <v>21</v>
      </c>
      <c r="O3651" t="s">
        <v>22</v>
      </c>
      <c r="P3651" t="s">
        <v>31</v>
      </c>
      <c r="Q3651" t="s">
        <v>47</v>
      </c>
      <c r="R3651" t="s">
        <v>25</v>
      </c>
      <c r="S3651" t="str">
        <f t="shared" ref="S3651:S3714" si="57">IF(AND(M3651=1,H3651&gt;=100000),"PRIORITY SAVE","")</f>
        <v/>
      </c>
    </row>
    <row r="3652" spans="1:19" x14ac:dyDescent="0.45">
      <c r="A3652">
        <v>15724955</v>
      </c>
      <c r="B3652" t="s">
        <v>906</v>
      </c>
      <c r="C3652">
        <v>537</v>
      </c>
      <c r="D3652" t="s">
        <v>19</v>
      </c>
      <c r="E3652" t="s">
        <v>41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  <c r="N3652" t="s">
        <v>35</v>
      </c>
      <c r="O3652" t="s">
        <v>30</v>
      </c>
      <c r="P3652" t="s">
        <v>23</v>
      </c>
      <c r="Q3652" t="s">
        <v>47</v>
      </c>
      <c r="R3652" t="s">
        <v>33</v>
      </c>
      <c r="S3652" t="str">
        <f t="shared" si="57"/>
        <v/>
      </c>
    </row>
    <row r="3653" spans="1:19" x14ac:dyDescent="0.45">
      <c r="A3653">
        <v>15628999</v>
      </c>
      <c r="B3653" t="s">
        <v>1123</v>
      </c>
      <c r="C3653">
        <v>732</v>
      </c>
      <c r="D3653" t="s">
        <v>19</v>
      </c>
      <c r="E3653" t="s">
        <v>41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  <c r="N3653" t="s">
        <v>85</v>
      </c>
      <c r="O3653" t="s">
        <v>36</v>
      </c>
      <c r="P3653" t="s">
        <v>28</v>
      </c>
      <c r="Q3653" t="s">
        <v>53</v>
      </c>
      <c r="R3653" t="s">
        <v>25</v>
      </c>
      <c r="S3653" t="str">
        <f t="shared" si="57"/>
        <v/>
      </c>
    </row>
    <row r="3654" spans="1:19" x14ac:dyDescent="0.45">
      <c r="A3654">
        <v>15654341</v>
      </c>
      <c r="B3654" t="s">
        <v>1520</v>
      </c>
      <c r="C3654">
        <v>542</v>
      </c>
      <c r="D3654" t="s">
        <v>19</v>
      </c>
      <c r="E3654" t="s">
        <v>41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  <c r="N3654" t="s">
        <v>35</v>
      </c>
      <c r="O3654" t="s">
        <v>30</v>
      </c>
      <c r="P3654" t="s">
        <v>39</v>
      </c>
      <c r="Q3654" t="s">
        <v>32</v>
      </c>
      <c r="R3654" t="s">
        <v>25</v>
      </c>
      <c r="S3654" t="str">
        <f t="shared" si="57"/>
        <v/>
      </c>
    </row>
    <row r="3655" spans="1:19" x14ac:dyDescent="0.45">
      <c r="A3655">
        <v>15744240</v>
      </c>
      <c r="B3655" t="s">
        <v>653</v>
      </c>
      <c r="C3655">
        <v>688</v>
      </c>
      <c r="D3655" t="s">
        <v>45</v>
      </c>
      <c r="E3655" t="s">
        <v>20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  <c r="N3655" t="s">
        <v>21</v>
      </c>
      <c r="O3655" t="s">
        <v>36</v>
      </c>
      <c r="P3655" t="s">
        <v>28</v>
      </c>
      <c r="Q3655" t="s">
        <v>24</v>
      </c>
      <c r="R3655" t="s">
        <v>25</v>
      </c>
      <c r="S3655" t="str">
        <f t="shared" si="57"/>
        <v/>
      </c>
    </row>
    <row r="3656" spans="1:19" x14ac:dyDescent="0.45">
      <c r="A3656">
        <v>15632365</v>
      </c>
      <c r="B3656" t="s">
        <v>309</v>
      </c>
      <c r="C3656">
        <v>542</v>
      </c>
      <c r="D3656" t="s">
        <v>45</v>
      </c>
      <c r="E3656" t="s">
        <v>41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  <c r="N3656" t="s">
        <v>35</v>
      </c>
      <c r="O3656" t="s">
        <v>30</v>
      </c>
      <c r="P3656" t="s">
        <v>39</v>
      </c>
      <c r="Q3656" t="s">
        <v>32</v>
      </c>
      <c r="R3656" t="s">
        <v>33</v>
      </c>
      <c r="S3656" t="str">
        <f t="shared" si="57"/>
        <v/>
      </c>
    </row>
    <row r="3657" spans="1:19" x14ac:dyDescent="0.45">
      <c r="A3657">
        <v>15729689</v>
      </c>
      <c r="B3657" t="s">
        <v>523</v>
      </c>
      <c r="C3657">
        <v>754</v>
      </c>
      <c r="D3657" t="s">
        <v>45</v>
      </c>
      <c r="E3657" t="s">
        <v>41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  <c r="N3657" t="s">
        <v>35</v>
      </c>
      <c r="O3657" t="s">
        <v>68</v>
      </c>
      <c r="P3657" t="s">
        <v>28</v>
      </c>
      <c r="Q3657" t="s">
        <v>32</v>
      </c>
      <c r="R3657" t="s">
        <v>33</v>
      </c>
      <c r="S3657" t="str">
        <f t="shared" si="57"/>
        <v/>
      </c>
    </row>
    <row r="3658" spans="1:19" x14ac:dyDescent="0.45">
      <c r="A3658">
        <v>15759284</v>
      </c>
      <c r="B3658" t="s">
        <v>750</v>
      </c>
      <c r="C3658">
        <v>750</v>
      </c>
      <c r="D3658" t="s">
        <v>19</v>
      </c>
      <c r="E3658" t="s">
        <v>20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  <c r="N3658" t="s">
        <v>35</v>
      </c>
      <c r="O3658" t="s">
        <v>68</v>
      </c>
      <c r="P3658" t="s">
        <v>23</v>
      </c>
      <c r="Q3658" t="s">
        <v>32</v>
      </c>
      <c r="R3658" t="s">
        <v>25</v>
      </c>
      <c r="S3658" t="str">
        <f t="shared" si="57"/>
        <v/>
      </c>
    </row>
    <row r="3659" spans="1:19" x14ac:dyDescent="0.45">
      <c r="A3659">
        <v>15602124</v>
      </c>
      <c r="B3659" t="s">
        <v>1756</v>
      </c>
      <c r="C3659">
        <v>731</v>
      </c>
      <c r="D3659" t="s">
        <v>19</v>
      </c>
      <c r="E3659" t="s">
        <v>41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  <c r="N3659" t="s">
        <v>35</v>
      </c>
      <c r="O3659" t="s">
        <v>36</v>
      </c>
      <c r="P3659" t="s">
        <v>23</v>
      </c>
      <c r="Q3659" t="s">
        <v>32</v>
      </c>
      <c r="R3659" t="s">
        <v>33</v>
      </c>
      <c r="S3659" t="str">
        <f t="shared" si="57"/>
        <v/>
      </c>
    </row>
    <row r="3660" spans="1:19" x14ac:dyDescent="0.45">
      <c r="A3660">
        <v>15661903</v>
      </c>
      <c r="B3660" t="s">
        <v>214</v>
      </c>
      <c r="C3660">
        <v>699</v>
      </c>
      <c r="D3660" t="s">
        <v>19</v>
      </c>
      <c r="E3660" t="s">
        <v>20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  <c r="N3660" t="s">
        <v>21</v>
      </c>
      <c r="O3660" t="s">
        <v>36</v>
      </c>
      <c r="P3660" t="s">
        <v>28</v>
      </c>
      <c r="Q3660" t="s">
        <v>47</v>
      </c>
      <c r="R3660" t="s">
        <v>25</v>
      </c>
      <c r="S3660" t="str">
        <f t="shared" si="57"/>
        <v/>
      </c>
    </row>
    <row r="3661" spans="1:19" x14ac:dyDescent="0.45">
      <c r="A3661">
        <v>15664668</v>
      </c>
      <c r="B3661" t="s">
        <v>1757</v>
      </c>
      <c r="C3661">
        <v>534</v>
      </c>
      <c r="D3661" t="s">
        <v>19</v>
      </c>
      <c r="E3661" t="s">
        <v>20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  <c r="N3661" t="s">
        <v>21</v>
      </c>
      <c r="O3661" t="s">
        <v>30</v>
      </c>
      <c r="P3661" t="s">
        <v>39</v>
      </c>
      <c r="Q3661" t="s">
        <v>53</v>
      </c>
      <c r="R3661" t="s">
        <v>25</v>
      </c>
      <c r="S3661" t="str">
        <f t="shared" si="57"/>
        <v>PRIORITY SAVE</v>
      </c>
    </row>
    <row r="3662" spans="1:19" x14ac:dyDescent="0.45">
      <c r="A3662">
        <v>15736431</v>
      </c>
      <c r="B3662" t="s">
        <v>1758</v>
      </c>
      <c r="C3662">
        <v>494</v>
      </c>
      <c r="D3662" t="s">
        <v>27</v>
      </c>
      <c r="E3662" t="s">
        <v>41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  <c r="N3662" t="s">
        <v>46</v>
      </c>
      <c r="O3662" t="s">
        <v>30</v>
      </c>
      <c r="P3662" t="s">
        <v>23</v>
      </c>
      <c r="Q3662" t="s">
        <v>24</v>
      </c>
      <c r="R3662" t="s">
        <v>33</v>
      </c>
      <c r="S3662" t="str">
        <f t="shared" si="57"/>
        <v/>
      </c>
    </row>
    <row r="3663" spans="1:19" x14ac:dyDescent="0.45">
      <c r="A3663">
        <v>15748639</v>
      </c>
      <c r="B3663" t="s">
        <v>1759</v>
      </c>
      <c r="C3663">
        <v>497</v>
      </c>
      <c r="D3663" t="s">
        <v>45</v>
      </c>
      <c r="E3663" t="s">
        <v>41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  <c r="N3663" t="s">
        <v>35</v>
      </c>
      <c r="O3663" t="s">
        <v>30</v>
      </c>
      <c r="P3663" t="s">
        <v>39</v>
      </c>
      <c r="Q3663" t="s">
        <v>32</v>
      </c>
      <c r="R3663" t="s">
        <v>33</v>
      </c>
      <c r="S3663" t="str">
        <f t="shared" si="57"/>
        <v/>
      </c>
    </row>
    <row r="3664" spans="1:19" x14ac:dyDescent="0.45">
      <c r="A3664">
        <v>15628123</v>
      </c>
      <c r="B3664" t="s">
        <v>201</v>
      </c>
      <c r="C3664">
        <v>632</v>
      </c>
      <c r="D3664" t="s">
        <v>19</v>
      </c>
      <c r="E3664" t="s">
        <v>20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  <c r="N3664" t="s">
        <v>46</v>
      </c>
      <c r="O3664" t="s">
        <v>22</v>
      </c>
      <c r="P3664" t="s">
        <v>39</v>
      </c>
      <c r="Q3664" t="s">
        <v>47</v>
      </c>
      <c r="R3664" t="s">
        <v>25</v>
      </c>
      <c r="S3664" t="str">
        <f t="shared" si="57"/>
        <v/>
      </c>
    </row>
    <row r="3665" spans="1:19" x14ac:dyDescent="0.45">
      <c r="A3665">
        <v>15602731</v>
      </c>
      <c r="B3665" t="s">
        <v>1250</v>
      </c>
      <c r="C3665">
        <v>724</v>
      </c>
      <c r="D3665" t="s">
        <v>19</v>
      </c>
      <c r="E3665" t="s">
        <v>41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  <c r="N3665" t="s">
        <v>35</v>
      </c>
      <c r="O3665" t="s">
        <v>36</v>
      </c>
      <c r="P3665" t="s">
        <v>23</v>
      </c>
      <c r="Q3665" t="s">
        <v>47</v>
      </c>
      <c r="R3665" t="s">
        <v>25</v>
      </c>
      <c r="S3665" t="str">
        <f t="shared" si="57"/>
        <v/>
      </c>
    </row>
    <row r="3666" spans="1:19" x14ac:dyDescent="0.45">
      <c r="A3666">
        <v>15794137</v>
      </c>
      <c r="B3666" t="s">
        <v>1750</v>
      </c>
      <c r="C3666">
        <v>751</v>
      </c>
      <c r="D3666" t="s">
        <v>45</v>
      </c>
      <c r="E3666" t="s">
        <v>20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  <c r="N3666" t="s">
        <v>35</v>
      </c>
      <c r="O3666" t="s">
        <v>68</v>
      </c>
      <c r="P3666" t="s">
        <v>31</v>
      </c>
      <c r="Q3666" t="s">
        <v>24</v>
      </c>
      <c r="R3666" t="s">
        <v>25</v>
      </c>
      <c r="S3666" t="str">
        <f t="shared" si="57"/>
        <v/>
      </c>
    </row>
    <row r="3667" spans="1:19" x14ac:dyDescent="0.45">
      <c r="A3667">
        <v>15748696</v>
      </c>
      <c r="B3667" t="s">
        <v>713</v>
      </c>
      <c r="C3667">
        <v>733</v>
      </c>
      <c r="D3667" t="s">
        <v>19</v>
      </c>
      <c r="E3667" t="s">
        <v>41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  <c r="N3667" t="s">
        <v>21</v>
      </c>
      <c r="O3667" t="s">
        <v>36</v>
      </c>
      <c r="P3667" t="s">
        <v>31</v>
      </c>
      <c r="Q3667" t="s">
        <v>53</v>
      </c>
      <c r="R3667" t="s">
        <v>25</v>
      </c>
      <c r="S3667" t="str">
        <f t="shared" si="57"/>
        <v/>
      </c>
    </row>
    <row r="3668" spans="1:19" x14ac:dyDescent="0.45">
      <c r="A3668">
        <v>15725068</v>
      </c>
      <c r="B3668" t="s">
        <v>712</v>
      </c>
      <c r="C3668">
        <v>701</v>
      </c>
      <c r="D3668" t="s">
        <v>27</v>
      </c>
      <c r="E3668" t="s">
        <v>20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  <c r="N3668" t="s">
        <v>46</v>
      </c>
      <c r="O3668" t="s">
        <v>36</v>
      </c>
      <c r="P3668" t="s">
        <v>23</v>
      </c>
      <c r="Q3668" t="s">
        <v>53</v>
      </c>
      <c r="R3668" t="s">
        <v>33</v>
      </c>
      <c r="S3668" t="str">
        <f t="shared" si="57"/>
        <v/>
      </c>
    </row>
    <row r="3669" spans="1:19" x14ac:dyDescent="0.45">
      <c r="A3669">
        <v>15807340</v>
      </c>
      <c r="B3669" t="s">
        <v>306</v>
      </c>
      <c r="C3669">
        <v>525</v>
      </c>
      <c r="D3669" t="s">
        <v>45</v>
      </c>
      <c r="E3669" t="s">
        <v>41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  <c r="N3669" t="s">
        <v>35</v>
      </c>
      <c r="O3669" t="s">
        <v>30</v>
      </c>
      <c r="P3669" t="s">
        <v>39</v>
      </c>
      <c r="Q3669" t="s">
        <v>47</v>
      </c>
      <c r="R3669" t="s">
        <v>33</v>
      </c>
      <c r="S3669" t="str">
        <f t="shared" si="57"/>
        <v/>
      </c>
    </row>
    <row r="3670" spans="1:19" x14ac:dyDescent="0.45">
      <c r="A3670">
        <v>15586133</v>
      </c>
      <c r="B3670" t="s">
        <v>113</v>
      </c>
      <c r="C3670">
        <v>666</v>
      </c>
      <c r="D3670" t="s">
        <v>45</v>
      </c>
      <c r="E3670" t="s">
        <v>20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  <c r="N3670" t="s">
        <v>21</v>
      </c>
      <c r="O3670" t="s">
        <v>22</v>
      </c>
      <c r="P3670" t="s">
        <v>39</v>
      </c>
      <c r="Q3670" t="s">
        <v>24</v>
      </c>
      <c r="R3670" t="s">
        <v>25</v>
      </c>
      <c r="S3670" t="str">
        <f t="shared" si="57"/>
        <v>PRIORITY SAVE</v>
      </c>
    </row>
    <row r="3671" spans="1:19" x14ac:dyDescent="0.45">
      <c r="A3671">
        <v>15576185</v>
      </c>
      <c r="B3671" t="s">
        <v>769</v>
      </c>
      <c r="C3671">
        <v>653</v>
      </c>
      <c r="D3671" t="s">
        <v>19</v>
      </c>
      <c r="E3671" t="s">
        <v>41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  <c r="N3671" t="s">
        <v>46</v>
      </c>
      <c r="O3671" t="s">
        <v>22</v>
      </c>
      <c r="P3671" t="s">
        <v>23</v>
      </c>
      <c r="Q3671" t="s">
        <v>24</v>
      </c>
      <c r="R3671" t="s">
        <v>33</v>
      </c>
      <c r="S3671" t="str">
        <f t="shared" si="57"/>
        <v/>
      </c>
    </row>
    <row r="3672" spans="1:19" x14ac:dyDescent="0.45">
      <c r="A3672">
        <v>15660809</v>
      </c>
      <c r="B3672" t="s">
        <v>1760</v>
      </c>
      <c r="C3672">
        <v>850</v>
      </c>
      <c r="D3672" t="s">
        <v>19</v>
      </c>
      <c r="E3672" t="s">
        <v>41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  <c r="N3672" t="s">
        <v>46</v>
      </c>
      <c r="O3672" t="s">
        <v>38</v>
      </c>
      <c r="P3672" t="s">
        <v>23</v>
      </c>
      <c r="Q3672" t="s">
        <v>47</v>
      </c>
      <c r="R3672" t="s">
        <v>33</v>
      </c>
      <c r="S3672" t="str">
        <f t="shared" si="57"/>
        <v/>
      </c>
    </row>
    <row r="3673" spans="1:19" x14ac:dyDescent="0.45">
      <c r="A3673">
        <v>15616666</v>
      </c>
      <c r="B3673" t="s">
        <v>998</v>
      </c>
      <c r="C3673">
        <v>646</v>
      </c>
      <c r="D3673" t="s">
        <v>45</v>
      </c>
      <c r="E3673" t="s">
        <v>20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  <c r="N3673" t="s">
        <v>43</v>
      </c>
      <c r="O3673" t="s">
        <v>22</v>
      </c>
      <c r="P3673" t="s">
        <v>39</v>
      </c>
      <c r="Q3673" t="s">
        <v>32</v>
      </c>
      <c r="R3673" t="s">
        <v>33</v>
      </c>
      <c r="S3673" t="str">
        <f t="shared" si="57"/>
        <v/>
      </c>
    </row>
    <row r="3674" spans="1:19" x14ac:dyDescent="0.45">
      <c r="A3674">
        <v>15706904</v>
      </c>
      <c r="B3674" t="s">
        <v>326</v>
      </c>
      <c r="C3674">
        <v>750</v>
      </c>
      <c r="D3674" t="s">
        <v>19</v>
      </c>
      <c r="E3674" t="s">
        <v>41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  <c r="N3674" t="s">
        <v>21</v>
      </c>
      <c r="O3674" t="s">
        <v>68</v>
      </c>
      <c r="P3674" t="s">
        <v>39</v>
      </c>
      <c r="Q3674" t="s">
        <v>32</v>
      </c>
      <c r="R3674" t="s">
        <v>25</v>
      </c>
      <c r="S3674" t="str">
        <f t="shared" si="57"/>
        <v/>
      </c>
    </row>
    <row r="3675" spans="1:19" x14ac:dyDescent="0.45">
      <c r="A3675">
        <v>15606915</v>
      </c>
      <c r="B3675" t="s">
        <v>419</v>
      </c>
      <c r="C3675">
        <v>764</v>
      </c>
      <c r="D3675" t="s">
        <v>19</v>
      </c>
      <c r="E3675" t="s">
        <v>41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  <c r="N3675" t="s">
        <v>46</v>
      </c>
      <c r="O3675" t="s">
        <v>68</v>
      </c>
      <c r="P3675" t="s">
        <v>28</v>
      </c>
      <c r="Q3675" t="s">
        <v>32</v>
      </c>
      <c r="R3675" t="s">
        <v>25</v>
      </c>
      <c r="S3675" t="str">
        <f t="shared" si="57"/>
        <v/>
      </c>
    </row>
    <row r="3676" spans="1:19" x14ac:dyDescent="0.45">
      <c r="A3676">
        <v>15749693</v>
      </c>
      <c r="B3676" t="s">
        <v>1761</v>
      </c>
      <c r="C3676">
        <v>658</v>
      </c>
      <c r="D3676" t="s">
        <v>19</v>
      </c>
      <c r="E3676" t="s">
        <v>20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  <c r="N3676" t="s">
        <v>35</v>
      </c>
      <c r="O3676" t="s">
        <v>22</v>
      </c>
      <c r="P3676" t="s">
        <v>23</v>
      </c>
      <c r="Q3676" t="s">
        <v>53</v>
      </c>
      <c r="R3676" t="s">
        <v>33</v>
      </c>
      <c r="S3676" t="str">
        <f t="shared" si="57"/>
        <v/>
      </c>
    </row>
    <row r="3677" spans="1:19" x14ac:dyDescent="0.45">
      <c r="A3677">
        <v>15791743</v>
      </c>
      <c r="B3677" t="s">
        <v>1762</v>
      </c>
      <c r="C3677">
        <v>727</v>
      </c>
      <c r="D3677" t="s">
        <v>19</v>
      </c>
      <c r="E3677" t="s">
        <v>41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  <c r="N3677" t="s">
        <v>35</v>
      </c>
      <c r="O3677" t="s">
        <v>36</v>
      </c>
      <c r="P3677" t="s">
        <v>28</v>
      </c>
      <c r="Q3677" t="s">
        <v>24</v>
      </c>
      <c r="R3677" t="s">
        <v>25</v>
      </c>
      <c r="S3677" t="str">
        <f t="shared" si="57"/>
        <v/>
      </c>
    </row>
    <row r="3678" spans="1:19" x14ac:dyDescent="0.45">
      <c r="A3678">
        <v>15796480</v>
      </c>
      <c r="B3678" t="s">
        <v>1000</v>
      </c>
      <c r="C3678">
        <v>687</v>
      </c>
      <c r="D3678" t="s">
        <v>19</v>
      </c>
      <c r="E3678" t="s">
        <v>20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  <c r="N3678" t="s">
        <v>35</v>
      </c>
      <c r="O3678" t="s">
        <v>36</v>
      </c>
      <c r="P3678" t="s">
        <v>23</v>
      </c>
      <c r="Q3678" t="s">
        <v>24</v>
      </c>
      <c r="R3678" t="s">
        <v>33</v>
      </c>
      <c r="S3678" t="str">
        <f t="shared" si="57"/>
        <v/>
      </c>
    </row>
    <row r="3679" spans="1:19" x14ac:dyDescent="0.45">
      <c r="A3679">
        <v>15790442</v>
      </c>
      <c r="B3679" t="s">
        <v>724</v>
      </c>
      <c r="C3679">
        <v>631</v>
      </c>
      <c r="D3679" t="s">
        <v>27</v>
      </c>
      <c r="E3679" t="s">
        <v>41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  <c r="N3679" t="s">
        <v>35</v>
      </c>
      <c r="O3679" t="s">
        <v>22</v>
      </c>
      <c r="P3679" t="s">
        <v>23</v>
      </c>
      <c r="Q3679" t="s">
        <v>24</v>
      </c>
      <c r="R3679" t="s">
        <v>33</v>
      </c>
      <c r="S3679" t="str">
        <f t="shared" si="57"/>
        <v/>
      </c>
    </row>
    <row r="3680" spans="1:19" x14ac:dyDescent="0.45">
      <c r="A3680">
        <v>15609458</v>
      </c>
      <c r="B3680" t="s">
        <v>1030</v>
      </c>
      <c r="C3680">
        <v>797</v>
      </c>
      <c r="D3680" t="s">
        <v>19</v>
      </c>
      <c r="E3680" t="s">
        <v>41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  <c r="N3680" t="s">
        <v>35</v>
      </c>
      <c r="O3680" t="s">
        <v>68</v>
      </c>
      <c r="P3680" t="s">
        <v>28</v>
      </c>
      <c r="Q3680" t="s">
        <v>53</v>
      </c>
      <c r="R3680" t="s">
        <v>25</v>
      </c>
      <c r="S3680" t="str">
        <f t="shared" si="57"/>
        <v/>
      </c>
    </row>
    <row r="3681" spans="1:19" x14ac:dyDescent="0.45">
      <c r="A3681">
        <v>15593897</v>
      </c>
      <c r="B3681" t="s">
        <v>415</v>
      </c>
      <c r="C3681">
        <v>650</v>
      </c>
      <c r="D3681" t="s">
        <v>27</v>
      </c>
      <c r="E3681" t="s">
        <v>41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  <c r="N3681" t="s">
        <v>46</v>
      </c>
      <c r="O3681" t="s">
        <v>22</v>
      </c>
      <c r="P3681" t="s">
        <v>31</v>
      </c>
      <c r="Q3681" t="s">
        <v>32</v>
      </c>
      <c r="R3681" t="s">
        <v>33</v>
      </c>
      <c r="S3681" t="str">
        <f t="shared" si="57"/>
        <v/>
      </c>
    </row>
    <row r="3682" spans="1:19" x14ac:dyDescent="0.45">
      <c r="A3682">
        <v>15604576</v>
      </c>
      <c r="B3682" t="s">
        <v>1763</v>
      </c>
      <c r="C3682">
        <v>850</v>
      </c>
      <c r="D3682" t="s">
        <v>27</v>
      </c>
      <c r="E3682" t="s">
        <v>41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  <c r="N3682" t="s">
        <v>46</v>
      </c>
      <c r="O3682" t="s">
        <v>38</v>
      </c>
      <c r="P3682" t="s">
        <v>23</v>
      </c>
      <c r="Q3682" t="s">
        <v>47</v>
      </c>
      <c r="R3682" t="s">
        <v>25</v>
      </c>
      <c r="S3682" t="str">
        <f t="shared" si="57"/>
        <v/>
      </c>
    </row>
    <row r="3683" spans="1:19" x14ac:dyDescent="0.45">
      <c r="A3683">
        <v>15666270</v>
      </c>
      <c r="B3683" t="s">
        <v>963</v>
      </c>
      <c r="C3683">
        <v>676</v>
      </c>
      <c r="D3683" t="s">
        <v>19</v>
      </c>
      <c r="E3683" t="s">
        <v>20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  <c r="N3683" t="s">
        <v>21</v>
      </c>
      <c r="O3683" t="s">
        <v>36</v>
      </c>
      <c r="P3683" t="s">
        <v>39</v>
      </c>
      <c r="Q3683" t="s">
        <v>24</v>
      </c>
      <c r="R3683" t="s">
        <v>25</v>
      </c>
      <c r="S3683" t="str">
        <f t="shared" si="57"/>
        <v>PRIORITY SAVE</v>
      </c>
    </row>
    <row r="3684" spans="1:19" x14ac:dyDescent="0.45">
      <c r="A3684">
        <v>15572626</v>
      </c>
      <c r="B3684" t="s">
        <v>502</v>
      </c>
      <c r="C3684">
        <v>620</v>
      </c>
      <c r="D3684" t="s">
        <v>27</v>
      </c>
      <c r="E3684" t="s">
        <v>41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  <c r="N3684" t="s">
        <v>21</v>
      </c>
      <c r="O3684" t="s">
        <v>22</v>
      </c>
      <c r="P3684" t="s">
        <v>23</v>
      </c>
      <c r="Q3684" t="s">
        <v>32</v>
      </c>
      <c r="R3684" t="s">
        <v>33</v>
      </c>
      <c r="S3684" t="str">
        <f t="shared" si="57"/>
        <v/>
      </c>
    </row>
    <row r="3685" spans="1:19" x14ac:dyDescent="0.45">
      <c r="A3685">
        <v>15727197</v>
      </c>
      <c r="B3685" t="s">
        <v>202</v>
      </c>
      <c r="C3685">
        <v>576</v>
      </c>
      <c r="D3685" t="s">
        <v>19</v>
      </c>
      <c r="E3685" t="s">
        <v>20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  <c r="N3685" t="s">
        <v>43</v>
      </c>
      <c r="O3685" t="s">
        <v>30</v>
      </c>
      <c r="P3685" t="s">
        <v>31</v>
      </c>
      <c r="Q3685" t="s">
        <v>53</v>
      </c>
      <c r="R3685" t="s">
        <v>33</v>
      </c>
      <c r="S3685" t="str">
        <f t="shared" si="57"/>
        <v>PRIORITY SAVE</v>
      </c>
    </row>
    <row r="3686" spans="1:19" x14ac:dyDescent="0.45">
      <c r="A3686">
        <v>15714006</v>
      </c>
      <c r="B3686" t="s">
        <v>1489</v>
      </c>
      <c r="C3686">
        <v>482</v>
      </c>
      <c r="D3686" t="s">
        <v>19</v>
      </c>
      <c r="E3686" t="s">
        <v>20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  <c r="N3686" t="s">
        <v>35</v>
      </c>
      <c r="O3686" t="s">
        <v>30</v>
      </c>
      <c r="P3686" t="s">
        <v>39</v>
      </c>
      <c r="Q3686" t="s">
        <v>24</v>
      </c>
      <c r="R3686" t="s">
        <v>25</v>
      </c>
      <c r="S3686" t="str">
        <f t="shared" si="57"/>
        <v/>
      </c>
    </row>
    <row r="3687" spans="1:19" x14ac:dyDescent="0.45">
      <c r="A3687">
        <v>15642137</v>
      </c>
      <c r="B3687" t="s">
        <v>1129</v>
      </c>
      <c r="C3687">
        <v>695</v>
      </c>
      <c r="D3687" t="s">
        <v>27</v>
      </c>
      <c r="E3687" t="s">
        <v>20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  <c r="N3687" t="s">
        <v>35</v>
      </c>
      <c r="O3687" t="s">
        <v>36</v>
      </c>
      <c r="P3687" t="s">
        <v>23</v>
      </c>
      <c r="Q3687" t="s">
        <v>47</v>
      </c>
      <c r="R3687" t="s">
        <v>33</v>
      </c>
      <c r="S3687" t="str">
        <f t="shared" si="57"/>
        <v/>
      </c>
    </row>
    <row r="3688" spans="1:19" x14ac:dyDescent="0.45">
      <c r="A3688">
        <v>15665327</v>
      </c>
      <c r="B3688" t="s">
        <v>253</v>
      </c>
      <c r="C3688">
        <v>706</v>
      </c>
      <c r="D3688" t="s">
        <v>19</v>
      </c>
      <c r="E3688" t="s">
        <v>41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  <c r="N3688" t="s">
        <v>46</v>
      </c>
      <c r="O3688" t="s">
        <v>36</v>
      </c>
      <c r="P3688" t="s">
        <v>31</v>
      </c>
      <c r="Q3688" t="s">
        <v>24</v>
      </c>
      <c r="R3688" t="s">
        <v>33</v>
      </c>
      <c r="S3688" t="str">
        <f t="shared" si="57"/>
        <v/>
      </c>
    </row>
    <row r="3689" spans="1:19" x14ac:dyDescent="0.45">
      <c r="A3689">
        <v>15626806</v>
      </c>
      <c r="B3689" t="s">
        <v>1764</v>
      </c>
      <c r="C3689">
        <v>668</v>
      </c>
      <c r="D3689" t="s">
        <v>19</v>
      </c>
      <c r="E3689" t="s">
        <v>20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  <c r="N3689" t="s">
        <v>35</v>
      </c>
      <c r="O3689" t="s">
        <v>22</v>
      </c>
      <c r="P3689" t="s">
        <v>23</v>
      </c>
      <c r="Q3689" t="s">
        <v>24</v>
      </c>
      <c r="R3689" t="s">
        <v>33</v>
      </c>
      <c r="S3689" t="str">
        <f t="shared" si="57"/>
        <v/>
      </c>
    </row>
    <row r="3690" spans="1:19" x14ac:dyDescent="0.45">
      <c r="A3690">
        <v>15662578</v>
      </c>
      <c r="B3690" t="s">
        <v>1765</v>
      </c>
      <c r="C3690">
        <v>679</v>
      </c>
      <c r="D3690" t="s">
        <v>45</v>
      </c>
      <c r="E3690" t="s">
        <v>41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  <c r="N3690" t="s">
        <v>35</v>
      </c>
      <c r="O3690" t="s">
        <v>36</v>
      </c>
      <c r="P3690" t="s">
        <v>39</v>
      </c>
      <c r="Q3690" t="s">
        <v>24</v>
      </c>
      <c r="R3690" t="s">
        <v>25</v>
      </c>
      <c r="S3690" t="str">
        <f t="shared" si="57"/>
        <v/>
      </c>
    </row>
    <row r="3691" spans="1:19" x14ac:dyDescent="0.45">
      <c r="A3691">
        <v>15790829</v>
      </c>
      <c r="B3691" t="s">
        <v>817</v>
      </c>
      <c r="C3691">
        <v>703</v>
      </c>
      <c r="D3691" t="s">
        <v>19</v>
      </c>
      <c r="E3691" t="s">
        <v>20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  <c r="N3691" t="s">
        <v>21</v>
      </c>
      <c r="O3691" t="s">
        <v>36</v>
      </c>
      <c r="P3691" t="s">
        <v>23</v>
      </c>
      <c r="Q3691" t="s">
        <v>47</v>
      </c>
      <c r="R3691" t="s">
        <v>33</v>
      </c>
      <c r="S3691" t="str">
        <f t="shared" si="57"/>
        <v/>
      </c>
    </row>
    <row r="3692" spans="1:19" x14ac:dyDescent="0.45">
      <c r="A3692">
        <v>15654959</v>
      </c>
      <c r="B3692" t="s">
        <v>1766</v>
      </c>
      <c r="C3692">
        <v>670</v>
      </c>
      <c r="D3692" t="s">
        <v>27</v>
      </c>
      <c r="E3692" t="s">
        <v>41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  <c r="N3692" t="s">
        <v>85</v>
      </c>
      <c r="O3692" t="s">
        <v>36</v>
      </c>
      <c r="P3692" t="s">
        <v>31</v>
      </c>
      <c r="Q3692" t="s">
        <v>32</v>
      </c>
      <c r="R3692" t="s">
        <v>25</v>
      </c>
      <c r="S3692" t="str">
        <f t="shared" si="57"/>
        <v/>
      </c>
    </row>
    <row r="3693" spans="1:19" x14ac:dyDescent="0.45">
      <c r="A3693">
        <v>15760244</v>
      </c>
      <c r="B3693" t="s">
        <v>1767</v>
      </c>
      <c r="C3693">
        <v>590</v>
      </c>
      <c r="D3693" t="s">
        <v>19</v>
      </c>
      <c r="E3693" t="s">
        <v>20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  <c r="N3693" t="s">
        <v>85</v>
      </c>
      <c r="O3693" t="s">
        <v>22</v>
      </c>
      <c r="P3693" t="s">
        <v>31</v>
      </c>
      <c r="Q3693" t="s">
        <v>47</v>
      </c>
      <c r="R3693" t="s">
        <v>25</v>
      </c>
      <c r="S3693" t="str">
        <f t="shared" si="57"/>
        <v/>
      </c>
    </row>
    <row r="3694" spans="1:19" x14ac:dyDescent="0.45">
      <c r="A3694">
        <v>15715394</v>
      </c>
      <c r="B3694" t="s">
        <v>950</v>
      </c>
      <c r="C3694">
        <v>613</v>
      </c>
      <c r="D3694" t="s">
        <v>27</v>
      </c>
      <c r="E3694" t="s">
        <v>41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  <c r="N3694" t="s">
        <v>35</v>
      </c>
      <c r="O3694" t="s">
        <v>22</v>
      </c>
      <c r="P3694" t="s">
        <v>39</v>
      </c>
      <c r="Q3694" t="s">
        <v>47</v>
      </c>
      <c r="R3694" t="s">
        <v>33</v>
      </c>
      <c r="S3694" t="str">
        <f t="shared" si="57"/>
        <v/>
      </c>
    </row>
    <row r="3695" spans="1:19" x14ac:dyDescent="0.45">
      <c r="A3695">
        <v>15722246</v>
      </c>
      <c r="B3695" t="s">
        <v>963</v>
      </c>
      <c r="C3695">
        <v>742</v>
      </c>
      <c r="D3695" t="s">
        <v>19</v>
      </c>
      <c r="E3695" t="s">
        <v>20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  <c r="N3695" t="s">
        <v>85</v>
      </c>
      <c r="O3695" t="s">
        <v>68</v>
      </c>
      <c r="P3695" t="s">
        <v>23</v>
      </c>
      <c r="Q3695" t="s">
        <v>47</v>
      </c>
      <c r="R3695" t="s">
        <v>25</v>
      </c>
      <c r="S3695" t="str">
        <f t="shared" si="57"/>
        <v/>
      </c>
    </row>
    <row r="3696" spans="1:19" x14ac:dyDescent="0.45">
      <c r="A3696">
        <v>15609704</v>
      </c>
      <c r="B3696" t="s">
        <v>568</v>
      </c>
      <c r="C3696">
        <v>608</v>
      </c>
      <c r="D3696" t="s">
        <v>19</v>
      </c>
      <c r="E3696" t="s">
        <v>20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  <c r="N3696" t="s">
        <v>35</v>
      </c>
      <c r="O3696" t="s">
        <v>22</v>
      </c>
      <c r="P3696" t="s">
        <v>23</v>
      </c>
      <c r="Q3696" t="s">
        <v>47</v>
      </c>
      <c r="R3696" t="s">
        <v>25</v>
      </c>
      <c r="S3696" t="str">
        <f t="shared" si="57"/>
        <v/>
      </c>
    </row>
    <row r="3697" spans="1:19" x14ac:dyDescent="0.45">
      <c r="A3697">
        <v>15757628</v>
      </c>
      <c r="B3697" t="s">
        <v>608</v>
      </c>
      <c r="C3697">
        <v>571</v>
      </c>
      <c r="D3697" t="s">
        <v>19</v>
      </c>
      <c r="E3697" t="s">
        <v>41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  <c r="N3697" t="s">
        <v>21</v>
      </c>
      <c r="O3697" t="s">
        <v>30</v>
      </c>
      <c r="P3697" t="s">
        <v>39</v>
      </c>
      <c r="Q3697" t="s">
        <v>53</v>
      </c>
      <c r="R3697" t="s">
        <v>25</v>
      </c>
      <c r="S3697" t="str">
        <f t="shared" si="57"/>
        <v/>
      </c>
    </row>
    <row r="3698" spans="1:19" x14ac:dyDescent="0.45">
      <c r="A3698">
        <v>15633586</v>
      </c>
      <c r="B3698" t="s">
        <v>1768</v>
      </c>
      <c r="C3698">
        <v>595</v>
      </c>
      <c r="D3698" t="s">
        <v>19</v>
      </c>
      <c r="E3698" t="s">
        <v>20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  <c r="N3698" t="s">
        <v>35</v>
      </c>
      <c r="O3698" t="s">
        <v>22</v>
      </c>
      <c r="P3698" t="s">
        <v>39</v>
      </c>
      <c r="Q3698" t="s">
        <v>32</v>
      </c>
      <c r="R3698" t="s">
        <v>25</v>
      </c>
      <c r="S3698" t="str">
        <f t="shared" si="57"/>
        <v/>
      </c>
    </row>
    <row r="3699" spans="1:19" x14ac:dyDescent="0.45">
      <c r="A3699">
        <v>15565796</v>
      </c>
      <c r="B3699" t="s">
        <v>896</v>
      </c>
      <c r="C3699">
        <v>745</v>
      </c>
      <c r="D3699" t="s">
        <v>45</v>
      </c>
      <c r="E3699" t="s">
        <v>41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  <c r="N3699" t="s">
        <v>21</v>
      </c>
      <c r="O3699" t="s">
        <v>68</v>
      </c>
      <c r="P3699" t="s">
        <v>28</v>
      </c>
      <c r="Q3699" t="s">
        <v>53</v>
      </c>
      <c r="R3699" t="s">
        <v>25</v>
      </c>
      <c r="S3699" t="str">
        <f t="shared" si="57"/>
        <v/>
      </c>
    </row>
    <row r="3700" spans="1:19" x14ac:dyDescent="0.45">
      <c r="A3700">
        <v>15717935</v>
      </c>
      <c r="B3700" t="s">
        <v>61</v>
      </c>
      <c r="C3700">
        <v>589</v>
      </c>
      <c r="D3700" t="s">
        <v>19</v>
      </c>
      <c r="E3700" t="s">
        <v>20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  <c r="N3700" t="s">
        <v>46</v>
      </c>
      <c r="O3700" t="s">
        <v>22</v>
      </c>
      <c r="P3700" t="s">
        <v>23</v>
      </c>
      <c r="Q3700" t="s">
        <v>47</v>
      </c>
      <c r="R3700" t="s">
        <v>33</v>
      </c>
      <c r="S3700" t="str">
        <f t="shared" si="57"/>
        <v/>
      </c>
    </row>
    <row r="3701" spans="1:19" x14ac:dyDescent="0.45">
      <c r="A3701">
        <v>15577700</v>
      </c>
      <c r="B3701" t="s">
        <v>1769</v>
      </c>
      <c r="C3701">
        <v>749</v>
      </c>
      <c r="D3701" t="s">
        <v>19</v>
      </c>
      <c r="E3701" t="s">
        <v>41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  <c r="N3701" t="s">
        <v>35</v>
      </c>
      <c r="O3701" t="s">
        <v>68</v>
      </c>
      <c r="P3701" t="s">
        <v>31</v>
      </c>
      <c r="Q3701" t="s">
        <v>53</v>
      </c>
      <c r="R3701" t="s">
        <v>33</v>
      </c>
      <c r="S3701" t="str">
        <f t="shared" si="57"/>
        <v/>
      </c>
    </row>
    <row r="3702" spans="1:19" x14ac:dyDescent="0.45">
      <c r="A3702">
        <v>15747345</v>
      </c>
      <c r="B3702" t="s">
        <v>660</v>
      </c>
      <c r="C3702">
        <v>678</v>
      </c>
      <c r="D3702" t="s">
        <v>19</v>
      </c>
      <c r="E3702" t="s">
        <v>20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  <c r="N3702" t="s">
        <v>46</v>
      </c>
      <c r="O3702" t="s">
        <v>36</v>
      </c>
      <c r="P3702" t="s">
        <v>39</v>
      </c>
      <c r="Q3702" t="s">
        <v>32</v>
      </c>
      <c r="R3702" t="s">
        <v>33</v>
      </c>
      <c r="S3702" t="str">
        <f t="shared" si="57"/>
        <v/>
      </c>
    </row>
    <row r="3703" spans="1:19" x14ac:dyDescent="0.45">
      <c r="A3703">
        <v>15678317</v>
      </c>
      <c r="B3703" t="s">
        <v>781</v>
      </c>
      <c r="C3703">
        <v>603</v>
      </c>
      <c r="D3703" t="s">
        <v>19</v>
      </c>
      <c r="E3703" t="s">
        <v>41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  <c r="N3703" t="s">
        <v>21</v>
      </c>
      <c r="O3703" t="s">
        <v>22</v>
      </c>
      <c r="P3703" t="s">
        <v>23</v>
      </c>
      <c r="Q3703" t="s">
        <v>24</v>
      </c>
      <c r="R3703" t="s">
        <v>33</v>
      </c>
      <c r="S3703" t="str">
        <f t="shared" si="57"/>
        <v/>
      </c>
    </row>
    <row r="3704" spans="1:19" x14ac:dyDescent="0.45">
      <c r="A3704">
        <v>15698335</v>
      </c>
      <c r="B3704" t="s">
        <v>660</v>
      </c>
      <c r="C3704">
        <v>504</v>
      </c>
      <c r="D3704" t="s">
        <v>19</v>
      </c>
      <c r="E3704" t="s">
        <v>20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  <c r="N3704" t="s">
        <v>85</v>
      </c>
      <c r="O3704" t="s">
        <v>30</v>
      </c>
      <c r="P3704" t="s">
        <v>23</v>
      </c>
      <c r="Q3704" t="s">
        <v>32</v>
      </c>
      <c r="R3704" t="s">
        <v>25</v>
      </c>
      <c r="S3704" t="str">
        <f t="shared" si="57"/>
        <v/>
      </c>
    </row>
    <row r="3705" spans="1:19" x14ac:dyDescent="0.45">
      <c r="A3705">
        <v>15768451</v>
      </c>
      <c r="B3705" t="s">
        <v>165</v>
      </c>
      <c r="C3705">
        <v>739</v>
      </c>
      <c r="D3705" t="s">
        <v>45</v>
      </c>
      <c r="E3705" t="s">
        <v>41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  <c r="N3705" t="s">
        <v>21</v>
      </c>
      <c r="O3705" t="s">
        <v>36</v>
      </c>
      <c r="P3705" t="s">
        <v>39</v>
      </c>
      <c r="Q3705" t="s">
        <v>47</v>
      </c>
      <c r="R3705" t="s">
        <v>33</v>
      </c>
      <c r="S3705" t="str">
        <f t="shared" si="57"/>
        <v>PRIORITY SAVE</v>
      </c>
    </row>
    <row r="3706" spans="1:19" x14ac:dyDescent="0.45">
      <c r="A3706">
        <v>15753213</v>
      </c>
      <c r="B3706" t="s">
        <v>776</v>
      </c>
      <c r="C3706">
        <v>604</v>
      </c>
      <c r="D3706" t="s">
        <v>19</v>
      </c>
      <c r="E3706" t="s">
        <v>20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  <c r="N3706" t="s">
        <v>35</v>
      </c>
      <c r="O3706" t="s">
        <v>22</v>
      </c>
      <c r="P3706" t="s">
        <v>23</v>
      </c>
      <c r="Q3706" t="s">
        <v>32</v>
      </c>
      <c r="R3706" t="s">
        <v>33</v>
      </c>
      <c r="S3706" t="str">
        <f t="shared" si="57"/>
        <v/>
      </c>
    </row>
    <row r="3707" spans="1:19" x14ac:dyDescent="0.45">
      <c r="A3707">
        <v>15769645</v>
      </c>
      <c r="B3707" t="s">
        <v>1770</v>
      </c>
      <c r="C3707">
        <v>612</v>
      </c>
      <c r="D3707" t="s">
        <v>19</v>
      </c>
      <c r="E3707" t="s">
        <v>20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  <c r="N3707" t="s">
        <v>35</v>
      </c>
      <c r="O3707" t="s">
        <v>22</v>
      </c>
      <c r="P3707" t="s">
        <v>23</v>
      </c>
      <c r="Q3707" t="s">
        <v>47</v>
      </c>
      <c r="R3707" t="s">
        <v>25</v>
      </c>
      <c r="S3707" t="str">
        <f t="shared" si="57"/>
        <v/>
      </c>
    </row>
    <row r="3708" spans="1:19" x14ac:dyDescent="0.45">
      <c r="A3708">
        <v>15657565</v>
      </c>
      <c r="B3708" t="s">
        <v>691</v>
      </c>
      <c r="C3708">
        <v>629</v>
      </c>
      <c r="D3708" t="s">
        <v>27</v>
      </c>
      <c r="E3708" t="s">
        <v>20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  <c r="N3708" t="s">
        <v>21</v>
      </c>
      <c r="O3708" t="s">
        <v>22</v>
      </c>
      <c r="P3708" t="s">
        <v>39</v>
      </c>
      <c r="Q3708" t="s">
        <v>32</v>
      </c>
      <c r="R3708" t="s">
        <v>33</v>
      </c>
      <c r="S3708" t="str">
        <f t="shared" si="57"/>
        <v/>
      </c>
    </row>
    <row r="3709" spans="1:19" x14ac:dyDescent="0.45">
      <c r="A3709">
        <v>15620323</v>
      </c>
      <c r="B3709" t="s">
        <v>1673</v>
      </c>
      <c r="C3709">
        <v>652</v>
      </c>
      <c r="D3709" t="s">
        <v>27</v>
      </c>
      <c r="E3709" t="s">
        <v>20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  <c r="N3709" t="s">
        <v>21</v>
      </c>
      <c r="O3709" t="s">
        <v>22</v>
      </c>
      <c r="P3709" t="s">
        <v>28</v>
      </c>
      <c r="Q3709" t="s">
        <v>47</v>
      </c>
      <c r="R3709" t="s">
        <v>33</v>
      </c>
      <c r="S3709" t="str">
        <f t="shared" si="57"/>
        <v/>
      </c>
    </row>
    <row r="3710" spans="1:19" x14ac:dyDescent="0.45">
      <c r="A3710">
        <v>15679983</v>
      </c>
      <c r="B3710" t="s">
        <v>1771</v>
      </c>
      <c r="C3710">
        <v>565</v>
      </c>
      <c r="D3710" t="s">
        <v>19</v>
      </c>
      <c r="E3710" t="s">
        <v>41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  <c r="N3710" t="s">
        <v>35</v>
      </c>
      <c r="O3710" t="s">
        <v>30</v>
      </c>
      <c r="P3710" t="s">
        <v>23</v>
      </c>
      <c r="Q3710" t="s">
        <v>32</v>
      </c>
      <c r="R3710" t="s">
        <v>25</v>
      </c>
      <c r="S3710" t="str">
        <f t="shared" si="57"/>
        <v/>
      </c>
    </row>
    <row r="3711" spans="1:19" x14ac:dyDescent="0.45">
      <c r="A3711">
        <v>15812616</v>
      </c>
      <c r="B3711" t="s">
        <v>439</v>
      </c>
      <c r="C3711">
        <v>707</v>
      </c>
      <c r="D3711" t="s">
        <v>19</v>
      </c>
      <c r="E3711" t="s">
        <v>20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  <c r="N3711" t="s">
        <v>21</v>
      </c>
      <c r="O3711" t="s">
        <v>36</v>
      </c>
      <c r="P3711" t="s">
        <v>23</v>
      </c>
      <c r="Q3711" t="s">
        <v>53</v>
      </c>
      <c r="R3711" t="s">
        <v>25</v>
      </c>
      <c r="S3711" t="str">
        <f t="shared" si="57"/>
        <v/>
      </c>
    </row>
    <row r="3712" spans="1:19" x14ac:dyDescent="0.45">
      <c r="A3712">
        <v>15601796</v>
      </c>
      <c r="B3712" t="s">
        <v>462</v>
      </c>
      <c r="C3712">
        <v>645</v>
      </c>
      <c r="D3712" t="s">
        <v>19</v>
      </c>
      <c r="E3712" t="s">
        <v>41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  <c r="N3712" t="s">
        <v>35</v>
      </c>
      <c r="O3712" t="s">
        <v>22</v>
      </c>
      <c r="P3712" t="s">
        <v>39</v>
      </c>
      <c r="Q3712" t="s">
        <v>24</v>
      </c>
      <c r="R3712" t="s">
        <v>25</v>
      </c>
      <c r="S3712" t="str">
        <f t="shared" si="57"/>
        <v/>
      </c>
    </row>
    <row r="3713" spans="1:19" x14ac:dyDescent="0.45">
      <c r="A3713">
        <v>15729489</v>
      </c>
      <c r="B3713" t="s">
        <v>1614</v>
      </c>
      <c r="C3713">
        <v>762</v>
      </c>
      <c r="D3713" t="s">
        <v>45</v>
      </c>
      <c r="E3713" t="s">
        <v>20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  <c r="N3713" t="s">
        <v>35</v>
      </c>
      <c r="O3713" t="s">
        <v>68</v>
      </c>
      <c r="P3713" t="s">
        <v>28</v>
      </c>
      <c r="Q3713" t="s">
        <v>32</v>
      </c>
      <c r="R3713" t="s">
        <v>25</v>
      </c>
      <c r="S3713" t="str">
        <f t="shared" si="57"/>
        <v/>
      </c>
    </row>
    <row r="3714" spans="1:19" x14ac:dyDescent="0.45">
      <c r="A3714">
        <v>15613216</v>
      </c>
      <c r="B3714" t="s">
        <v>81</v>
      </c>
      <c r="C3714">
        <v>639</v>
      </c>
      <c r="D3714" t="s">
        <v>27</v>
      </c>
      <c r="E3714" t="s">
        <v>20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  <c r="N3714" t="s">
        <v>35</v>
      </c>
      <c r="O3714" t="s">
        <v>22</v>
      </c>
      <c r="P3714" t="s">
        <v>39</v>
      </c>
      <c r="Q3714" t="s">
        <v>24</v>
      </c>
      <c r="R3714" t="s">
        <v>25</v>
      </c>
      <c r="S3714" t="str">
        <f t="shared" si="57"/>
        <v/>
      </c>
    </row>
    <row r="3715" spans="1:19" x14ac:dyDescent="0.45">
      <c r="A3715">
        <v>15657937</v>
      </c>
      <c r="B3715" t="s">
        <v>1466</v>
      </c>
      <c r="C3715">
        <v>709</v>
      </c>
      <c r="D3715" t="s">
        <v>45</v>
      </c>
      <c r="E3715" t="s">
        <v>41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  <c r="N3715" t="s">
        <v>46</v>
      </c>
      <c r="O3715" t="s">
        <v>36</v>
      </c>
      <c r="P3715" t="s">
        <v>39</v>
      </c>
      <c r="Q3715" t="s">
        <v>24</v>
      </c>
      <c r="R3715" t="s">
        <v>25</v>
      </c>
      <c r="S3715" t="str">
        <f t="shared" ref="S3715:S3778" si="58">IF(AND(M3715=1,H3715&gt;=100000),"PRIORITY SAVE","")</f>
        <v/>
      </c>
    </row>
    <row r="3716" spans="1:19" x14ac:dyDescent="0.45">
      <c r="A3716">
        <v>15815428</v>
      </c>
      <c r="B3716" t="s">
        <v>1772</v>
      </c>
      <c r="C3716">
        <v>823</v>
      </c>
      <c r="D3716" t="s">
        <v>19</v>
      </c>
      <c r="E3716" t="s">
        <v>41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  <c r="N3716" t="s">
        <v>35</v>
      </c>
      <c r="O3716" t="s">
        <v>38</v>
      </c>
      <c r="P3716" t="s">
        <v>39</v>
      </c>
      <c r="Q3716" t="s">
        <v>47</v>
      </c>
      <c r="R3716" t="s">
        <v>25</v>
      </c>
      <c r="S3716" t="str">
        <f t="shared" si="58"/>
        <v/>
      </c>
    </row>
    <row r="3717" spans="1:19" x14ac:dyDescent="0.45">
      <c r="A3717">
        <v>15640409</v>
      </c>
      <c r="B3717" t="s">
        <v>391</v>
      </c>
      <c r="C3717">
        <v>817</v>
      </c>
      <c r="D3717" t="s">
        <v>45</v>
      </c>
      <c r="E3717" t="s">
        <v>20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  <c r="N3717" t="s">
        <v>21</v>
      </c>
      <c r="O3717" t="s">
        <v>38</v>
      </c>
      <c r="P3717" t="s">
        <v>28</v>
      </c>
      <c r="Q3717" t="s">
        <v>24</v>
      </c>
      <c r="R3717" t="s">
        <v>25</v>
      </c>
      <c r="S3717" t="str">
        <f t="shared" si="58"/>
        <v/>
      </c>
    </row>
    <row r="3718" spans="1:19" x14ac:dyDescent="0.45">
      <c r="A3718">
        <v>15699492</v>
      </c>
      <c r="B3718" t="s">
        <v>79</v>
      </c>
      <c r="C3718">
        <v>665</v>
      </c>
      <c r="D3718" t="s">
        <v>45</v>
      </c>
      <c r="E3718" t="s">
        <v>20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  <c r="N3718" t="s">
        <v>46</v>
      </c>
      <c r="O3718" t="s">
        <v>22</v>
      </c>
      <c r="P3718" t="s">
        <v>39</v>
      </c>
      <c r="Q3718" t="s">
        <v>24</v>
      </c>
      <c r="R3718" t="s">
        <v>25</v>
      </c>
      <c r="S3718" t="str">
        <f t="shared" si="58"/>
        <v/>
      </c>
    </row>
    <row r="3719" spans="1:19" x14ac:dyDescent="0.45">
      <c r="A3719">
        <v>15623536</v>
      </c>
      <c r="B3719" t="s">
        <v>182</v>
      </c>
      <c r="C3719">
        <v>646</v>
      </c>
      <c r="D3719" t="s">
        <v>45</v>
      </c>
      <c r="E3719" t="s">
        <v>41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  <c r="N3719" t="s">
        <v>35</v>
      </c>
      <c r="O3719" t="s">
        <v>22</v>
      </c>
      <c r="P3719" t="s">
        <v>31</v>
      </c>
      <c r="Q3719" t="s">
        <v>24</v>
      </c>
      <c r="R3719" t="s">
        <v>25</v>
      </c>
      <c r="S3719" t="str">
        <f t="shared" si="58"/>
        <v/>
      </c>
    </row>
    <row r="3720" spans="1:19" x14ac:dyDescent="0.45">
      <c r="A3720">
        <v>15707551</v>
      </c>
      <c r="B3720" t="s">
        <v>1773</v>
      </c>
      <c r="C3720">
        <v>568</v>
      </c>
      <c r="D3720" t="s">
        <v>19</v>
      </c>
      <c r="E3720" t="s">
        <v>41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  <c r="N3720" t="s">
        <v>35</v>
      </c>
      <c r="O3720" t="s">
        <v>30</v>
      </c>
      <c r="P3720" t="s">
        <v>28</v>
      </c>
      <c r="Q3720" t="s">
        <v>32</v>
      </c>
      <c r="R3720" t="s">
        <v>33</v>
      </c>
      <c r="S3720" t="str">
        <f t="shared" si="58"/>
        <v/>
      </c>
    </row>
    <row r="3721" spans="1:19" x14ac:dyDescent="0.45">
      <c r="A3721">
        <v>15577999</v>
      </c>
      <c r="B3721" t="s">
        <v>721</v>
      </c>
      <c r="C3721">
        <v>850</v>
      </c>
      <c r="D3721" t="s">
        <v>19</v>
      </c>
      <c r="E3721" t="s">
        <v>20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  <c r="N3721" t="s">
        <v>85</v>
      </c>
      <c r="O3721" t="s">
        <v>38</v>
      </c>
      <c r="P3721" t="s">
        <v>39</v>
      </c>
      <c r="Q3721" t="s">
        <v>24</v>
      </c>
      <c r="R3721" t="s">
        <v>25</v>
      </c>
      <c r="S3721" t="str">
        <f t="shared" si="58"/>
        <v>PRIORITY SAVE</v>
      </c>
    </row>
    <row r="3722" spans="1:19" x14ac:dyDescent="0.45">
      <c r="A3722">
        <v>15788775</v>
      </c>
      <c r="B3722" t="s">
        <v>191</v>
      </c>
      <c r="C3722">
        <v>473</v>
      </c>
      <c r="D3722" t="s">
        <v>45</v>
      </c>
      <c r="E3722" t="s">
        <v>41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  <c r="N3722" t="s">
        <v>21</v>
      </c>
      <c r="O3722" t="s">
        <v>30</v>
      </c>
      <c r="P3722" t="s">
        <v>31</v>
      </c>
      <c r="Q3722" t="s">
        <v>32</v>
      </c>
      <c r="R3722" t="s">
        <v>33</v>
      </c>
      <c r="S3722" t="str">
        <f t="shared" si="58"/>
        <v/>
      </c>
    </row>
    <row r="3723" spans="1:19" x14ac:dyDescent="0.45">
      <c r="A3723">
        <v>15758362</v>
      </c>
      <c r="B3723" t="s">
        <v>645</v>
      </c>
      <c r="C3723">
        <v>731</v>
      </c>
      <c r="D3723" t="s">
        <v>19</v>
      </c>
      <c r="E3723" t="s">
        <v>20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  <c r="N3723" t="s">
        <v>21</v>
      </c>
      <c r="O3723" t="s">
        <v>36</v>
      </c>
      <c r="P3723" t="s">
        <v>31</v>
      </c>
      <c r="Q3723" t="s">
        <v>53</v>
      </c>
      <c r="R3723" t="s">
        <v>25</v>
      </c>
      <c r="S3723" t="str">
        <f t="shared" si="58"/>
        <v/>
      </c>
    </row>
    <row r="3724" spans="1:19" x14ac:dyDescent="0.45">
      <c r="A3724">
        <v>15807961</v>
      </c>
      <c r="B3724" t="s">
        <v>1014</v>
      </c>
      <c r="C3724">
        <v>619</v>
      </c>
      <c r="D3724" t="s">
        <v>19</v>
      </c>
      <c r="E3724" t="s">
        <v>41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  <c r="N3724" t="s">
        <v>46</v>
      </c>
      <c r="O3724" t="s">
        <v>22</v>
      </c>
      <c r="P3724" t="s">
        <v>23</v>
      </c>
      <c r="Q3724" t="s">
        <v>47</v>
      </c>
      <c r="R3724" t="s">
        <v>25</v>
      </c>
      <c r="S3724" t="str">
        <f t="shared" si="58"/>
        <v/>
      </c>
    </row>
    <row r="3725" spans="1:19" x14ac:dyDescent="0.45">
      <c r="A3725">
        <v>15710978</v>
      </c>
      <c r="B3725" t="s">
        <v>772</v>
      </c>
      <c r="C3725">
        <v>715</v>
      </c>
      <c r="D3725" t="s">
        <v>45</v>
      </c>
      <c r="E3725" t="s">
        <v>41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  <c r="N3725" t="s">
        <v>21</v>
      </c>
      <c r="O3725" t="s">
        <v>36</v>
      </c>
      <c r="P3725" t="s">
        <v>28</v>
      </c>
      <c r="Q3725" t="s">
        <v>24</v>
      </c>
      <c r="R3725" t="s">
        <v>33</v>
      </c>
      <c r="S3725" t="str">
        <f t="shared" si="58"/>
        <v/>
      </c>
    </row>
    <row r="3726" spans="1:19" x14ac:dyDescent="0.45">
      <c r="A3726">
        <v>15703541</v>
      </c>
      <c r="B3726" t="s">
        <v>1134</v>
      </c>
      <c r="C3726">
        <v>772</v>
      </c>
      <c r="D3726" t="s">
        <v>45</v>
      </c>
      <c r="E3726" t="s">
        <v>20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  <c r="N3726" t="s">
        <v>43</v>
      </c>
      <c r="O3726" t="s">
        <v>68</v>
      </c>
      <c r="P3726" t="s">
        <v>39</v>
      </c>
      <c r="Q3726" t="s">
        <v>53</v>
      </c>
      <c r="R3726" t="s">
        <v>25</v>
      </c>
      <c r="S3726" t="str">
        <f t="shared" si="58"/>
        <v>PRIORITY SAVE</v>
      </c>
    </row>
    <row r="3727" spans="1:19" x14ac:dyDescent="0.45">
      <c r="A3727">
        <v>15626474</v>
      </c>
      <c r="B3727" t="s">
        <v>1062</v>
      </c>
      <c r="C3727">
        <v>686</v>
      </c>
      <c r="D3727" t="s">
        <v>19</v>
      </c>
      <c r="E3727" t="s">
        <v>20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  <c r="N3727" t="s">
        <v>35</v>
      </c>
      <c r="O3727" t="s">
        <v>36</v>
      </c>
      <c r="P3727" t="s">
        <v>23</v>
      </c>
      <c r="Q3727" t="s">
        <v>24</v>
      </c>
      <c r="R3727" t="s">
        <v>33</v>
      </c>
      <c r="S3727" t="str">
        <f t="shared" si="58"/>
        <v/>
      </c>
    </row>
    <row r="3728" spans="1:19" x14ac:dyDescent="0.45">
      <c r="A3728">
        <v>15608344</v>
      </c>
      <c r="B3728" t="s">
        <v>1368</v>
      </c>
      <c r="C3728">
        <v>749</v>
      </c>
      <c r="D3728" t="s">
        <v>45</v>
      </c>
      <c r="E3728" t="s">
        <v>20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  <c r="N3728" t="s">
        <v>46</v>
      </c>
      <c r="O3728" t="s">
        <v>68</v>
      </c>
      <c r="P3728" t="s">
        <v>39</v>
      </c>
      <c r="Q3728" t="s">
        <v>32</v>
      </c>
      <c r="R3728" t="s">
        <v>33</v>
      </c>
      <c r="S3728" t="str">
        <f t="shared" si="58"/>
        <v>PRIORITY SAVE</v>
      </c>
    </row>
    <row r="3729" spans="1:19" x14ac:dyDescent="0.45">
      <c r="A3729">
        <v>15768367</v>
      </c>
      <c r="B3729" t="s">
        <v>995</v>
      </c>
      <c r="C3729">
        <v>781</v>
      </c>
      <c r="D3729" t="s">
        <v>19</v>
      </c>
      <c r="E3729" t="s">
        <v>20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  <c r="N3729" t="s">
        <v>46</v>
      </c>
      <c r="O3729" t="s">
        <v>68</v>
      </c>
      <c r="P3729" t="s">
        <v>31</v>
      </c>
      <c r="Q3729" t="s">
        <v>32</v>
      </c>
      <c r="R3729" t="s">
        <v>25</v>
      </c>
      <c r="S3729" t="str">
        <f t="shared" si="58"/>
        <v>PRIORITY SAVE</v>
      </c>
    </row>
    <row r="3730" spans="1:19" x14ac:dyDescent="0.45">
      <c r="A3730">
        <v>15806210</v>
      </c>
      <c r="B3730" t="s">
        <v>1774</v>
      </c>
      <c r="C3730">
        <v>675</v>
      </c>
      <c r="D3730" t="s">
        <v>27</v>
      </c>
      <c r="E3730" t="s">
        <v>41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  <c r="N3730" t="s">
        <v>85</v>
      </c>
      <c r="O3730" t="s">
        <v>36</v>
      </c>
      <c r="P3730" t="s">
        <v>39</v>
      </c>
      <c r="Q3730" t="s">
        <v>47</v>
      </c>
      <c r="R3730" t="s">
        <v>33</v>
      </c>
      <c r="S3730" t="str">
        <f t="shared" si="58"/>
        <v/>
      </c>
    </row>
    <row r="3731" spans="1:19" x14ac:dyDescent="0.45">
      <c r="A3731">
        <v>15697702</v>
      </c>
      <c r="B3731" t="s">
        <v>1466</v>
      </c>
      <c r="C3731">
        <v>730</v>
      </c>
      <c r="D3731" t="s">
        <v>27</v>
      </c>
      <c r="E3731" t="s">
        <v>41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  <c r="N3731" t="s">
        <v>46</v>
      </c>
      <c r="O3731" t="s">
        <v>36</v>
      </c>
      <c r="P3731" t="s">
        <v>23</v>
      </c>
      <c r="Q3731" t="s">
        <v>24</v>
      </c>
      <c r="R3731" t="s">
        <v>33</v>
      </c>
      <c r="S3731" t="str">
        <f t="shared" si="58"/>
        <v/>
      </c>
    </row>
    <row r="3732" spans="1:19" x14ac:dyDescent="0.45">
      <c r="A3732">
        <v>15689152</v>
      </c>
      <c r="B3732" t="s">
        <v>542</v>
      </c>
      <c r="C3732">
        <v>683</v>
      </c>
      <c r="D3732" t="s">
        <v>27</v>
      </c>
      <c r="E3732" t="s">
        <v>41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  <c r="N3732" t="s">
        <v>35</v>
      </c>
      <c r="O3732" t="s">
        <v>36</v>
      </c>
      <c r="P3732" t="s">
        <v>39</v>
      </c>
      <c r="Q3732" t="s">
        <v>47</v>
      </c>
      <c r="R3732" t="s">
        <v>25</v>
      </c>
      <c r="S3732" t="str">
        <f t="shared" si="58"/>
        <v/>
      </c>
    </row>
    <row r="3733" spans="1:19" x14ac:dyDescent="0.45">
      <c r="A3733">
        <v>15568573</v>
      </c>
      <c r="B3733" t="s">
        <v>138</v>
      </c>
      <c r="C3733">
        <v>554</v>
      </c>
      <c r="D3733" t="s">
        <v>45</v>
      </c>
      <c r="E3733" t="s">
        <v>20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  <c r="N3733" t="s">
        <v>43</v>
      </c>
      <c r="O3733" t="s">
        <v>30</v>
      </c>
      <c r="P3733" t="s">
        <v>39</v>
      </c>
      <c r="Q3733" t="s">
        <v>32</v>
      </c>
      <c r="R3733" t="s">
        <v>25</v>
      </c>
      <c r="S3733" t="str">
        <f t="shared" si="58"/>
        <v>PRIORITY SAVE</v>
      </c>
    </row>
    <row r="3734" spans="1:19" x14ac:dyDescent="0.45">
      <c r="A3734">
        <v>15689598</v>
      </c>
      <c r="B3734" t="s">
        <v>1240</v>
      </c>
      <c r="C3734">
        <v>722</v>
      </c>
      <c r="D3734" t="s">
        <v>19</v>
      </c>
      <c r="E3734" t="s">
        <v>41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  <c r="N3734" t="s">
        <v>21</v>
      </c>
      <c r="O3734" t="s">
        <v>36</v>
      </c>
      <c r="P3734" t="s">
        <v>23</v>
      </c>
      <c r="Q3734" t="s">
        <v>32</v>
      </c>
      <c r="R3734" t="s">
        <v>25</v>
      </c>
      <c r="S3734" t="str">
        <f t="shared" si="58"/>
        <v/>
      </c>
    </row>
    <row r="3735" spans="1:19" x14ac:dyDescent="0.45">
      <c r="A3735">
        <v>15713374</v>
      </c>
      <c r="B3735" t="s">
        <v>584</v>
      </c>
      <c r="C3735">
        <v>689</v>
      </c>
      <c r="D3735" t="s">
        <v>45</v>
      </c>
      <c r="E3735" t="s">
        <v>41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  <c r="N3735" t="s">
        <v>85</v>
      </c>
      <c r="O3735" t="s">
        <v>36</v>
      </c>
      <c r="P3735" t="s">
        <v>31</v>
      </c>
      <c r="Q3735" t="s">
        <v>53</v>
      </c>
      <c r="R3735" t="s">
        <v>25</v>
      </c>
      <c r="S3735" t="str">
        <f t="shared" si="58"/>
        <v/>
      </c>
    </row>
    <row r="3736" spans="1:19" x14ac:dyDescent="0.45">
      <c r="A3736">
        <v>15679733</v>
      </c>
      <c r="B3736" t="s">
        <v>1775</v>
      </c>
      <c r="C3736">
        <v>796</v>
      </c>
      <c r="D3736" t="s">
        <v>45</v>
      </c>
      <c r="E3736" t="s">
        <v>41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  <c r="N3736" t="s">
        <v>21</v>
      </c>
      <c r="O3736" t="s">
        <v>68</v>
      </c>
      <c r="P3736" t="s">
        <v>39</v>
      </c>
      <c r="Q3736" t="s">
        <v>24</v>
      </c>
      <c r="R3736" t="s">
        <v>33</v>
      </c>
      <c r="S3736" t="str">
        <f t="shared" si="58"/>
        <v/>
      </c>
    </row>
    <row r="3737" spans="1:19" x14ac:dyDescent="0.45">
      <c r="A3737">
        <v>15759274</v>
      </c>
      <c r="B3737" t="s">
        <v>1776</v>
      </c>
      <c r="C3737">
        <v>447</v>
      </c>
      <c r="D3737" t="s">
        <v>19</v>
      </c>
      <c r="E3737" t="s">
        <v>20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  <c r="N3737" t="s">
        <v>35</v>
      </c>
      <c r="O3737" t="s">
        <v>30</v>
      </c>
      <c r="P3737" t="s">
        <v>23</v>
      </c>
      <c r="Q3737" t="s">
        <v>53</v>
      </c>
      <c r="R3737" t="s">
        <v>25</v>
      </c>
      <c r="S3737" t="str">
        <f t="shared" si="58"/>
        <v/>
      </c>
    </row>
    <row r="3738" spans="1:19" x14ac:dyDescent="0.45">
      <c r="A3738">
        <v>15607748</v>
      </c>
      <c r="B3738" t="s">
        <v>734</v>
      </c>
      <c r="C3738">
        <v>498</v>
      </c>
      <c r="D3738" t="s">
        <v>45</v>
      </c>
      <c r="E3738" t="s">
        <v>41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  <c r="N3738" t="s">
        <v>35</v>
      </c>
      <c r="O3738" t="s">
        <v>30</v>
      </c>
      <c r="P3738" t="s">
        <v>39</v>
      </c>
      <c r="Q3738" t="s">
        <v>32</v>
      </c>
      <c r="R3738" t="s">
        <v>33</v>
      </c>
      <c r="S3738" t="str">
        <f t="shared" si="58"/>
        <v/>
      </c>
    </row>
    <row r="3739" spans="1:19" x14ac:dyDescent="0.45">
      <c r="A3739">
        <v>15607577</v>
      </c>
      <c r="B3739" t="s">
        <v>1251</v>
      </c>
      <c r="C3739">
        <v>663</v>
      </c>
      <c r="D3739" t="s">
        <v>27</v>
      </c>
      <c r="E3739" t="s">
        <v>41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  <c r="N3739" t="s">
        <v>46</v>
      </c>
      <c r="O3739" t="s">
        <v>22</v>
      </c>
      <c r="P3739" t="s">
        <v>23</v>
      </c>
      <c r="Q3739" t="s">
        <v>32</v>
      </c>
      <c r="R3739" t="s">
        <v>25</v>
      </c>
      <c r="S3739" t="str">
        <f t="shared" si="58"/>
        <v/>
      </c>
    </row>
    <row r="3740" spans="1:19" x14ac:dyDescent="0.45">
      <c r="A3740">
        <v>15813697</v>
      </c>
      <c r="B3740" t="s">
        <v>1184</v>
      </c>
      <c r="C3740">
        <v>498</v>
      </c>
      <c r="D3740" t="s">
        <v>45</v>
      </c>
      <c r="E3740" t="s">
        <v>20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  <c r="N3740" t="s">
        <v>21</v>
      </c>
      <c r="O3740" t="s">
        <v>30</v>
      </c>
      <c r="P3740" t="s">
        <v>39</v>
      </c>
      <c r="Q3740" t="s">
        <v>24</v>
      </c>
      <c r="R3740" t="s">
        <v>33</v>
      </c>
      <c r="S3740" t="str">
        <f t="shared" si="58"/>
        <v/>
      </c>
    </row>
    <row r="3741" spans="1:19" x14ac:dyDescent="0.45">
      <c r="A3741">
        <v>15801125</v>
      </c>
      <c r="B3741" t="s">
        <v>1777</v>
      </c>
      <c r="C3741">
        <v>627</v>
      </c>
      <c r="D3741" t="s">
        <v>19</v>
      </c>
      <c r="E3741" t="s">
        <v>20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  <c r="N3741" t="s">
        <v>35</v>
      </c>
      <c r="O3741" t="s">
        <v>22</v>
      </c>
      <c r="P3741" t="s">
        <v>23</v>
      </c>
      <c r="Q3741" t="s">
        <v>24</v>
      </c>
      <c r="R3741" t="s">
        <v>25</v>
      </c>
      <c r="S3741" t="str">
        <f t="shared" si="58"/>
        <v/>
      </c>
    </row>
    <row r="3742" spans="1:19" x14ac:dyDescent="0.45">
      <c r="A3742">
        <v>15777855</v>
      </c>
      <c r="B3742" t="s">
        <v>413</v>
      </c>
      <c r="C3742">
        <v>649</v>
      </c>
      <c r="D3742" t="s">
        <v>19</v>
      </c>
      <c r="E3742" t="s">
        <v>41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  <c r="N3742" t="s">
        <v>21</v>
      </c>
      <c r="O3742" t="s">
        <v>22</v>
      </c>
      <c r="P3742" t="s">
        <v>23</v>
      </c>
      <c r="Q3742" t="s">
        <v>32</v>
      </c>
      <c r="R3742" t="s">
        <v>33</v>
      </c>
      <c r="S3742" t="str">
        <f t="shared" si="58"/>
        <v/>
      </c>
    </row>
    <row r="3743" spans="1:19" x14ac:dyDescent="0.45">
      <c r="A3743">
        <v>15635396</v>
      </c>
      <c r="B3743" t="s">
        <v>834</v>
      </c>
      <c r="C3743">
        <v>738</v>
      </c>
      <c r="D3743" t="s">
        <v>45</v>
      </c>
      <c r="E3743" t="s">
        <v>20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  <c r="N3743" t="s">
        <v>46</v>
      </c>
      <c r="O3743" t="s">
        <v>36</v>
      </c>
      <c r="P3743" t="s">
        <v>39</v>
      </c>
      <c r="Q3743" t="s">
        <v>53</v>
      </c>
      <c r="R3743" t="s">
        <v>25</v>
      </c>
      <c r="S3743" t="str">
        <f t="shared" si="58"/>
        <v>PRIORITY SAVE</v>
      </c>
    </row>
    <row r="3744" spans="1:19" x14ac:dyDescent="0.45">
      <c r="A3744">
        <v>15698031</v>
      </c>
      <c r="B3744" t="s">
        <v>1074</v>
      </c>
      <c r="C3744">
        <v>587</v>
      </c>
      <c r="D3744" t="s">
        <v>45</v>
      </c>
      <c r="E3744" t="s">
        <v>20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  <c r="N3744" t="s">
        <v>35</v>
      </c>
      <c r="O3744" t="s">
        <v>22</v>
      </c>
      <c r="P3744" t="s">
        <v>39</v>
      </c>
      <c r="Q3744" t="s">
        <v>32</v>
      </c>
      <c r="R3744" t="s">
        <v>33</v>
      </c>
      <c r="S3744" t="str">
        <f t="shared" si="58"/>
        <v/>
      </c>
    </row>
    <row r="3745" spans="1:19" x14ac:dyDescent="0.45">
      <c r="A3745">
        <v>15678944</v>
      </c>
      <c r="B3745" t="s">
        <v>348</v>
      </c>
      <c r="C3745">
        <v>655</v>
      </c>
      <c r="D3745" t="s">
        <v>45</v>
      </c>
      <c r="E3745" t="s">
        <v>20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  <c r="N3745" t="s">
        <v>35</v>
      </c>
      <c r="O3745" t="s">
        <v>22</v>
      </c>
      <c r="P3745" t="s">
        <v>39</v>
      </c>
      <c r="Q3745" t="s">
        <v>32</v>
      </c>
      <c r="R3745" t="s">
        <v>25</v>
      </c>
      <c r="S3745" t="str">
        <f t="shared" si="58"/>
        <v>PRIORITY SAVE</v>
      </c>
    </row>
    <row r="3746" spans="1:19" x14ac:dyDescent="0.45">
      <c r="A3746">
        <v>15718507</v>
      </c>
      <c r="B3746" t="s">
        <v>808</v>
      </c>
      <c r="C3746">
        <v>647</v>
      </c>
      <c r="D3746" t="s">
        <v>45</v>
      </c>
      <c r="E3746" t="s">
        <v>41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  <c r="N3746" t="s">
        <v>35</v>
      </c>
      <c r="O3746" t="s">
        <v>22</v>
      </c>
      <c r="P3746" t="s">
        <v>39</v>
      </c>
      <c r="Q3746" t="s">
        <v>47</v>
      </c>
      <c r="R3746" t="s">
        <v>25</v>
      </c>
      <c r="S3746" t="str">
        <f t="shared" si="58"/>
        <v>PRIORITY SAVE</v>
      </c>
    </row>
    <row r="3747" spans="1:19" x14ac:dyDescent="0.45">
      <c r="A3747">
        <v>15808334</v>
      </c>
      <c r="B3747" t="s">
        <v>831</v>
      </c>
      <c r="C3747">
        <v>776</v>
      </c>
      <c r="D3747" t="s">
        <v>45</v>
      </c>
      <c r="E3747" t="s">
        <v>20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  <c r="N3747" t="s">
        <v>35</v>
      </c>
      <c r="O3747" t="s">
        <v>68</v>
      </c>
      <c r="P3747" t="s">
        <v>28</v>
      </c>
      <c r="Q3747" t="s">
        <v>24</v>
      </c>
      <c r="R3747" t="s">
        <v>33</v>
      </c>
      <c r="S3747" t="str">
        <f t="shared" si="58"/>
        <v/>
      </c>
    </row>
    <row r="3748" spans="1:19" x14ac:dyDescent="0.45">
      <c r="A3748">
        <v>15804709</v>
      </c>
      <c r="B3748" t="s">
        <v>1542</v>
      </c>
      <c r="C3748">
        <v>688</v>
      </c>
      <c r="D3748" t="s">
        <v>45</v>
      </c>
      <c r="E3748" t="s">
        <v>41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  <c r="N3748" t="s">
        <v>35</v>
      </c>
      <c r="O3748" t="s">
        <v>36</v>
      </c>
      <c r="P3748" t="s">
        <v>39</v>
      </c>
      <c r="Q3748" t="s">
        <v>47</v>
      </c>
      <c r="R3748" t="s">
        <v>25</v>
      </c>
      <c r="S3748" t="str">
        <f t="shared" si="58"/>
        <v>PRIORITY SAVE</v>
      </c>
    </row>
    <row r="3749" spans="1:19" x14ac:dyDescent="0.45">
      <c r="A3749">
        <v>15645835</v>
      </c>
      <c r="B3749" t="s">
        <v>627</v>
      </c>
      <c r="C3749">
        <v>605</v>
      </c>
      <c r="D3749" t="s">
        <v>19</v>
      </c>
      <c r="E3749" t="s">
        <v>41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  <c r="N3749" t="s">
        <v>35</v>
      </c>
      <c r="O3749" t="s">
        <v>22</v>
      </c>
      <c r="P3749" t="s">
        <v>23</v>
      </c>
      <c r="Q3749" t="s">
        <v>53</v>
      </c>
      <c r="R3749" t="s">
        <v>33</v>
      </c>
      <c r="S3749" t="str">
        <f t="shared" si="58"/>
        <v/>
      </c>
    </row>
    <row r="3750" spans="1:19" x14ac:dyDescent="0.45">
      <c r="A3750">
        <v>15738166</v>
      </c>
      <c r="B3750" t="s">
        <v>748</v>
      </c>
      <c r="C3750">
        <v>596</v>
      </c>
      <c r="D3750" t="s">
        <v>19</v>
      </c>
      <c r="E3750" t="s">
        <v>20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  <c r="N3750" t="s">
        <v>35</v>
      </c>
      <c r="O3750" t="s">
        <v>22</v>
      </c>
      <c r="P3750" t="s">
        <v>28</v>
      </c>
      <c r="Q3750" t="s">
        <v>53</v>
      </c>
      <c r="R3750" t="s">
        <v>25</v>
      </c>
      <c r="S3750" t="str">
        <f t="shared" si="58"/>
        <v/>
      </c>
    </row>
    <row r="3751" spans="1:19" x14ac:dyDescent="0.45">
      <c r="A3751">
        <v>15675360</v>
      </c>
      <c r="B3751" t="s">
        <v>1778</v>
      </c>
      <c r="C3751">
        <v>427</v>
      </c>
      <c r="D3751" t="s">
        <v>19</v>
      </c>
      <c r="E3751" t="s">
        <v>41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  <c r="N3751" t="s">
        <v>35</v>
      </c>
      <c r="O3751" t="s">
        <v>30</v>
      </c>
      <c r="P3751" t="s">
        <v>23</v>
      </c>
      <c r="Q3751" t="s">
        <v>32</v>
      </c>
      <c r="R3751" t="s">
        <v>25</v>
      </c>
      <c r="S3751" t="str">
        <f t="shared" si="58"/>
        <v/>
      </c>
    </row>
    <row r="3752" spans="1:19" x14ac:dyDescent="0.45">
      <c r="A3752">
        <v>15793042</v>
      </c>
      <c r="B3752" t="s">
        <v>726</v>
      </c>
      <c r="C3752">
        <v>629</v>
      </c>
      <c r="D3752" t="s">
        <v>19</v>
      </c>
      <c r="E3752" t="s">
        <v>41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  <c r="N3752" t="s">
        <v>35</v>
      </c>
      <c r="O3752" t="s">
        <v>22</v>
      </c>
      <c r="P3752" t="s">
        <v>39</v>
      </c>
      <c r="Q3752" t="s">
        <v>24</v>
      </c>
      <c r="R3752" t="s">
        <v>33</v>
      </c>
      <c r="S3752" t="str">
        <f t="shared" si="58"/>
        <v/>
      </c>
    </row>
    <row r="3753" spans="1:19" x14ac:dyDescent="0.45">
      <c r="A3753">
        <v>15630106</v>
      </c>
      <c r="B3753" t="s">
        <v>467</v>
      </c>
      <c r="C3753">
        <v>496</v>
      </c>
      <c r="D3753" t="s">
        <v>27</v>
      </c>
      <c r="E3753" t="s">
        <v>41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  <c r="N3753" t="s">
        <v>46</v>
      </c>
      <c r="O3753" t="s">
        <v>30</v>
      </c>
      <c r="P3753" t="s">
        <v>23</v>
      </c>
      <c r="Q3753" t="s">
        <v>24</v>
      </c>
      <c r="R3753" t="s">
        <v>33</v>
      </c>
      <c r="S3753" t="str">
        <f t="shared" si="58"/>
        <v/>
      </c>
    </row>
    <row r="3754" spans="1:19" x14ac:dyDescent="0.45">
      <c r="A3754">
        <v>15810385</v>
      </c>
      <c r="B3754" t="s">
        <v>1067</v>
      </c>
      <c r="C3754">
        <v>717</v>
      </c>
      <c r="D3754" t="s">
        <v>27</v>
      </c>
      <c r="E3754" t="s">
        <v>20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  <c r="N3754" t="s">
        <v>35</v>
      </c>
      <c r="O3754" t="s">
        <v>36</v>
      </c>
      <c r="P3754" t="s">
        <v>31</v>
      </c>
      <c r="Q3754" t="s">
        <v>24</v>
      </c>
      <c r="R3754" t="s">
        <v>25</v>
      </c>
      <c r="S3754" t="str">
        <f t="shared" si="58"/>
        <v/>
      </c>
    </row>
    <row r="3755" spans="1:19" x14ac:dyDescent="0.45">
      <c r="A3755">
        <v>15578211</v>
      </c>
      <c r="B3755" t="s">
        <v>1444</v>
      </c>
      <c r="C3755">
        <v>777</v>
      </c>
      <c r="D3755" t="s">
        <v>19</v>
      </c>
      <c r="E3755" t="s">
        <v>41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  <c r="N3755" t="s">
        <v>46</v>
      </c>
      <c r="O3755" t="s">
        <v>68</v>
      </c>
      <c r="P3755" t="s">
        <v>23</v>
      </c>
      <c r="Q3755" t="s">
        <v>32</v>
      </c>
      <c r="R3755" t="s">
        <v>33</v>
      </c>
      <c r="S3755" t="str">
        <f t="shared" si="58"/>
        <v/>
      </c>
    </row>
    <row r="3756" spans="1:19" x14ac:dyDescent="0.45">
      <c r="A3756">
        <v>15572792</v>
      </c>
      <c r="B3756" t="s">
        <v>535</v>
      </c>
      <c r="C3756">
        <v>535</v>
      </c>
      <c r="D3756" t="s">
        <v>27</v>
      </c>
      <c r="E3756" t="s">
        <v>41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  <c r="N3756" t="s">
        <v>35</v>
      </c>
      <c r="O3756" t="s">
        <v>30</v>
      </c>
      <c r="P3756" t="s">
        <v>39</v>
      </c>
      <c r="Q3756" t="s">
        <v>32</v>
      </c>
      <c r="R3756" t="s">
        <v>25</v>
      </c>
      <c r="S3756" t="str">
        <f t="shared" si="58"/>
        <v/>
      </c>
    </row>
    <row r="3757" spans="1:19" x14ac:dyDescent="0.45">
      <c r="A3757">
        <v>15620030</v>
      </c>
      <c r="B3757" t="s">
        <v>820</v>
      </c>
      <c r="C3757">
        <v>744</v>
      </c>
      <c r="D3757" t="s">
        <v>19</v>
      </c>
      <c r="E3757" t="s">
        <v>41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  <c r="N3757" t="s">
        <v>46</v>
      </c>
      <c r="O3757" t="s">
        <v>68</v>
      </c>
      <c r="P3757" t="s">
        <v>23</v>
      </c>
      <c r="Q3757" t="s">
        <v>24</v>
      </c>
      <c r="R3757" t="s">
        <v>25</v>
      </c>
      <c r="S3757" t="str">
        <f t="shared" si="58"/>
        <v/>
      </c>
    </row>
    <row r="3758" spans="1:19" x14ac:dyDescent="0.45">
      <c r="A3758">
        <v>15783541</v>
      </c>
      <c r="B3758" t="s">
        <v>1779</v>
      </c>
      <c r="C3758">
        <v>755</v>
      </c>
      <c r="D3758" t="s">
        <v>19</v>
      </c>
      <c r="E3758" t="s">
        <v>41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  <c r="N3758" t="s">
        <v>35</v>
      </c>
      <c r="O3758" t="s">
        <v>68</v>
      </c>
      <c r="P3758" t="s">
        <v>23</v>
      </c>
      <c r="Q3758" t="s">
        <v>47</v>
      </c>
      <c r="R3758" t="s">
        <v>33</v>
      </c>
      <c r="S3758" t="str">
        <f t="shared" si="58"/>
        <v/>
      </c>
    </row>
    <row r="3759" spans="1:19" x14ac:dyDescent="0.45">
      <c r="A3759">
        <v>15679284</v>
      </c>
      <c r="B3759" t="s">
        <v>1403</v>
      </c>
      <c r="C3759">
        <v>593</v>
      </c>
      <c r="D3759" t="s">
        <v>27</v>
      </c>
      <c r="E3759" t="s">
        <v>20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  <c r="N3759" t="s">
        <v>21</v>
      </c>
      <c r="O3759" t="s">
        <v>22</v>
      </c>
      <c r="P3759" t="s">
        <v>28</v>
      </c>
      <c r="Q3759" t="s">
        <v>32</v>
      </c>
      <c r="R3759" t="s">
        <v>25</v>
      </c>
      <c r="S3759" t="str">
        <f t="shared" si="58"/>
        <v/>
      </c>
    </row>
    <row r="3760" spans="1:19" x14ac:dyDescent="0.45">
      <c r="A3760">
        <v>15582910</v>
      </c>
      <c r="B3760" t="s">
        <v>425</v>
      </c>
      <c r="C3760">
        <v>514</v>
      </c>
      <c r="D3760" t="s">
        <v>19</v>
      </c>
      <c r="E3760" t="s">
        <v>41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  <c r="N3760" t="s">
        <v>35</v>
      </c>
      <c r="O3760" t="s">
        <v>30</v>
      </c>
      <c r="P3760" t="s">
        <v>39</v>
      </c>
      <c r="Q3760" t="s">
        <v>47</v>
      </c>
      <c r="R3760" t="s">
        <v>25</v>
      </c>
      <c r="S3760" t="str">
        <f t="shared" si="58"/>
        <v>PRIORITY SAVE</v>
      </c>
    </row>
    <row r="3761" spans="1:19" x14ac:dyDescent="0.45">
      <c r="A3761">
        <v>15688337</v>
      </c>
      <c r="B3761" t="s">
        <v>1780</v>
      </c>
      <c r="C3761">
        <v>721</v>
      </c>
      <c r="D3761" t="s">
        <v>19</v>
      </c>
      <c r="E3761" t="s">
        <v>41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  <c r="N3761" t="s">
        <v>21</v>
      </c>
      <c r="O3761" t="s">
        <v>36</v>
      </c>
      <c r="P3761" t="s">
        <v>39</v>
      </c>
      <c r="Q3761" t="s">
        <v>53</v>
      </c>
      <c r="R3761" t="s">
        <v>25</v>
      </c>
      <c r="S3761" t="str">
        <f t="shared" si="58"/>
        <v/>
      </c>
    </row>
    <row r="3762" spans="1:19" x14ac:dyDescent="0.45">
      <c r="A3762">
        <v>15734970</v>
      </c>
      <c r="B3762" t="s">
        <v>347</v>
      </c>
      <c r="C3762">
        <v>835</v>
      </c>
      <c r="D3762" t="s">
        <v>27</v>
      </c>
      <c r="E3762" t="s">
        <v>41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  <c r="N3762" t="s">
        <v>35</v>
      </c>
      <c r="O3762" t="s">
        <v>38</v>
      </c>
      <c r="P3762" t="s">
        <v>28</v>
      </c>
      <c r="Q3762" t="s">
        <v>32</v>
      </c>
      <c r="R3762" t="s">
        <v>25</v>
      </c>
      <c r="S3762" t="str">
        <f t="shared" si="58"/>
        <v/>
      </c>
    </row>
    <row r="3763" spans="1:19" x14ac:dyDescent="0.45">
      <c r="A3763">
        <v>15759140</v>
      </c>
      <c r="B3763" t="s">
        <v>1412</v>
      </c>
      <c r="C3763">
        <v>682</v>
      </c>
      <c r="D3763" t="s">
        <v>19</v>
      </c>
      <c r="E3763" t="s">
        <v>20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  <c r="N3763" t="s">
        <v>85</v>
      </c>
      <c r="O3763" t="s">
        <v>36</v>
      </c>
      <c r="P3763" t="s">
        <v>39</v>
      </c>
      <c r="Q3763" t="s">
        <v>53</v>
      </c>
      <c r="R3763" t="s">
        <v>25</v>
      </c>
      <c r="S3763" t="str">
        <f t="shared" si="58"/>
        <v/>
      </c>
    </row>
    <row r="3764" spans="1:19" x14ac:dyDescent="0.45">
      <c r="A3764">
        <v>15643042</v>
      </c>
      <c r="B3764" t="s">
        <v>494</v>
      </c>
      <c r="C3764">
        <v>590</v>
      </c>
      <c r="D3764" t="s">
        <v>45</v>
      </c>
      <c r="E3764" t="s">
        <v>20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  <c r="N3764" t="s">
        <v>21</v>
      </c>
      <c r="O3764" t="s">
        <v>22</v>
      </c>
      <c r="P3764" t="s">
        <v>39</v>
      </c>
      <c r="Q3764" t="s">
        <v>24</v>
      </c>
      <c r="R3764" t="s">
        <v>33</v>
      </c>
      <c r="S3764" t="str">
        <f t="shared" si="58"/>
        <v/>
      </c>
    </row>
    <row r="3765" spans="1:19" x14ac:dyDescent="0.45">
      <c r="A3765">
        <v>15773868</v>
      </c>
      <c r="B3765" t="s">
        <v>1781</v>
      </c>
      <c r="C3765">
        <v>653</v>
      </c>
      <c r="D3765" t="s">
        <v>45</v>
      </c>
      <c r="E3765" t="s">
        <v>20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  <c r="N3765" t="s">
        <v>35</v>
      </c>
      <c r="O3765" t="s">
        <v>22</v>
      </c>
      <c r="P3765" t="s">
        <v>39</v>
      </c>
      <c r="Q3765" t="s">
        <v>47</v>
      </c>
      <c r="R3765" t="s">
        <v>33</v>
      </c>
      <c r="S3765" t="str">
        <f t="shared" si="58"/>
        <v>PRIORITY SAVE</v>
      </c>
    </row>
    <row r="3766" spans="1:19" x14ac:dyDescent="0.45">
      <c r="A3766">
        <v>15615820</v>
      </c>
      <c r="B3766" t="s">
        <v>165</v>
      </c>
      <c r="C3766">
        <v>837</v>
      </c>
      <c r="D3766" t="s">
        <v>19</v>
      </c>
      <c r="E3766" t="s">
        <v>41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  <c r="N3766" t="s">
        <v>21</v>
      </c>
      <c r="O3766" t="s">
        <v>38</v>
      </c>
      <c r="P3766" t="s">
        <v>39</v>
      </c>
      <c r="Q3766" t="s">
        <v>32</v>
      </c>
      <c r="R3766" t="s">
        <v>25</v>
      </c>
      <c r="S3766" t="str">
        <f t="shared" si="58"/>
        <v/>
      </c>
    </row>
    <row r="3767" spans="1:19" x14ac:dyDescent="0.45">
      <c r="A3767">
        <v>15730273</v>
      </c>
      <c r="B3767" t="s">
        <v>148</v>
      </c>
      <c r="C3767">
        <v>841</v>
      </c>
      <c r="D3767" t="s">
        <v>19</v>
      </c>
      <c r="E3767" t="s">
        <v>41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  <c r="N3767" t="s">
        <v>46</v>
      </c>
      <c r="O3767" t="s">
        <v>38</v>
      </c>
      <c r="P3767" t="s">
        <v>23</v>
      </c>
      <c r="Q3767" t="s">
        <v>32</v>
      </c>
      <c r="R3767" t="s">
        <v>25</v>
      </c>
      <c r="S3767" t="str">
        <f t="shared" si="58"/>
        <v/>
      </c>
    </row>
    <row r="3768" spans="1:19" x14ac:dyDescent="0.45">
      <c r="A3768">
        <v>15724890</v>
      </c>
      <c r="B3768" t="s">
        <v>1782</v>
      </c>
      <c r="C3768">
        <v>584</v>
      </c>
      <c r="D3768" t="s">
        <v>27</v>
      </c>
      <c r="E3768" t="s">
        <v>41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  <c r="N3768" t="s">
        <v>35</v>
      </c>
      <c r="O3768" t="s">
        <v>22</v>
      </c>
      <c r="P3768" t="s">
        <v>28</v>
      </c>
      <c r="Q3768" t="s">
        <v>47</v>
      </c>
      <c r="R3768" t="s">
        <v>33</v>
      </c>
      <c r="S3768" t="str">
        <f t="shared" si="58"/>
        <v/>
      </c>
    </row>
    <row r="3769" spans="1:19" x14ac:dyDescent="0.45">
      <c r="A3769">
        <v>15765952</v>
      </c>
      <c r="B3769" t="s">
        <v>893</v>
      </c>
      <c r="C3769">
        <v>769</v>
      </c>
      <c r="D3769" t="s">
        <v>19</v>
      </c>
      <c r="E3769" t="s">
        <v>41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  <c r="N3769" t="s">
        <v>46</v>
      </c>
      <c r="O3769" t="s">
        <v>68</v>
      </c>
      <c r="P3769" t="s">
        <v>39</v>
      </c>
      <c r="Q3769" t="s">
        <v>47</v>
      </c>
      <c r="R3769" t="s">
        <v>25</v>
      </c>
      <c r="S3769" t="str">
        <f t="shared" si="58"/>
        <v/>
      </c>
    </row>
    <row r="3770" spans="1:19" x14ac:dyDescent="0.45">
      <c r="A3770">
        <v>15685920</v>
      </c>
      <c r="B3770" t="s">
        <v>77</v>
      </c>
      <c r="C3770">
        <v>599</v>
      </c>
      <c r="D3770" t="s">
        <v>27</v>
      </c>
      <c r="E3770" t="s">
        <v>41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  <c r="N3770" t="s">
        <v>35</v>
      </c>
      <c r="O3770" t="s">
        <v>22</v>
      </c>
      <c r="P3770" t="s">
        <v>39</v>
      </c>
      <c r="Q3770" t="s">
        <v>24</v>
      </c>
      <c r="R3770" t="s">
        <v>25</v>
      </c>
      <c r="S3770" t="str">
        <f t="shared" si="58"/>
        <v/>
      </c>
    </row>
    <row r="3771" spans="1:19" x14ac:dyDescent="0.45">
      <c r="A3771">
        <v>15663263</v>
      </c>
      <c r="B3771" t="s">
        <v>235</v>
      </c>
      <c r="C3771">
        <v>698</v>
      </c>
      <c r="D3771" t="s">
        <v>19</v>
      </c>
      <c r="E3771" t="s">
        <v>41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  <c r="N3771" t="s">
        <v>21</v>
      </c>
      <c r="O3771" t="s">
        <v>36</v>
      </c>
      <c r="P3771" t="s">
        <v>31</v>
      </c>
      <c r="Q3771" t="s">
        <v>47</v>
      </c>
      <c r="R3771" t="s">
        <v>33</v>
      </c>
      <c r="S3771" t="str">
        <f t="shared" si="58"/>
        <v/>
      </c>
    </row>
    <row r="3772" spans="1:19" x14ac:dyDescent="0.45">
      <c r="A3772">
        <v>15568953</v>
      </c>
      <c r="B3772" t="s">
        <v>1135</v>
      </c>
      <c r="C3772">
        <v>477</v>
      </c>
      <c r="D3772" t="s">
        <v>19</v>
      </c>
      <c r="E3772" t="s">
        <v>41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  <c r="N3772" t="s">
        <v>46</v>
      </c>
      <c r="O3772" t="s">
        <v>30</v>
      </c>
      <c r="P3772" t="s">
        <v>39</v>
      </c>
      <c r="Q3772" t="s">
        <v>24</v>
      </c>
      <c r="R3772" t="s">
        <v>25</v>
      </c>
      <c r="S3772" t="str">
        <f t="shared" si="58"/>
        <v/>
      </c>
    </row>
    <row r="3773" spans="1:19" x14ac:dyDescent="0.45">
      <c r="A3773">
        <v>15643361</v>
      </c>
      <c r="B3773" t="s">
        <v>1783</v>
      </c>
      <c r="C3773">
        <v>477</v>
      </c>
      <c r="D3773" t="s">
        <v>45</v>
      </c>
      <c r="E3773" t="s">
        <v>41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  <c r="N3773" t="s">
        <v>35</v>
      </c>
      <c r="O3773" t="s">
        <v>30</v>
      </c>
      <c r="P3773" t="s">
        <v>39</v>
      </c>
      <c r="Q3773" t="s">
        <v>32</v>
      </c>
      <c r="R3773" t="s">
        <v>33</v>
      </c>
      <c r="S3773" t="str">
        <f t="shared" si="58"/>
        <v/>
      </c>
    </row>
    <row r="3774" spans="1:19" x14ac:dyDescent="0.45">
      <c r="A3774">
        <v>15699486</v>
      </c>
      <c r="B3774" t="s">
        <v>312</v>
      </c>
      <c r="C3774">
        <v>745</v>
      </c>
      <c r="D3774" t="s">
        <v>27</v>
      </c>
      <c r="E3774" t="s">
        <v>41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  <c r="N3774" t="s">
        <v>35</v>
      </c>
      <c r="O3774" t="s">
        <v>68</v>
      </c>
      <c r="P3774" t="s">
        <v>39</v>
      </c>
      <c r="Q3774" t="s">
        <v>32</v>
      </c>
      <c r="R3774" t="s">
        <v>25</v>
      </c>
      <c r="S3774" t="str">
        <f t="shared" si="58"/>
        <v/>
      </c>
    </row>
    <row r="3775" spans="1:19" x14ac:dyDescent="0.45">
      <c r="A3775">
        <v>15747854</v>
      </c>
      <c r="B3775" t="s">
        <v>1784</v>
      </c>
      <c r="C3775">
        <v>749</v>
      </c>
      <c r="D3775" t="s">
        <v>19</v>
      </c>
      <c r="E3775" t="s">
        <v>20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  <c r="N3775" t="s">
        <v>35</v>
      </c>
      <c r="O3775" t="s">
        <v>68</v>
      </c>
      <c r="P3775" t="s">
        <v>23</v>
      </c>
      <c r="Q3775" t="s">
        <v>47</v>
      </c>
      <c r="R3775" t="s">
        <v>33</v>
      </c>
      <c r="S3775" t="str">
        <f t="shared" si="58"/>
        <v/>
      </c>
    </row>
    <row r="3776" spans="1:19" x14ac:dyDescent="0.45">
      <c r="A3776">
        <v>15691785</v>
      </c>
      <c r="B3776" t="s">
        <v>417</v>
      </c>
      <c r="C3776">
        <v>850</v>
      </c>
      <c r="D3776" t="s">
        <v>19</v>
      </c>
      <c r="E3776" t="s">
        <v>41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  <c r="N3776" t="s">
        <v>85</v>
      </c>
      <c r="O3776" t="s">
        <v>38</v>
      </c>
      <c r="P3776" t="s">
        <v>23</v>
      </c>
      <c r="Q3776" t="s">
        <v>24</v>
      </c>
      <c r="R3776" t="s">
        <v>25</v>
      </c>
      <c r="S3776" t="str">
        <f t="shared" si="58"/>
        <v/>
      </c>
    </row>
    <row r="3777" spans="1:19" x14ac:dyDescent="0.45">
      <c r="A3777">
        <v>15709004</v>
      </c>
      <c r="B3777" t="s">
        <v>486</v>
      </c>
      <c r="C3777">
        <v>528</v>
      </c>
      <c r="D3777" t="s">
        <v>45</v>
      </c>
      <c r="E3777" t="s">
        <v>41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  <c r="N3777" t="s">
        <v>46</v>
      </c>
      <c r="O3777" t="s">
        <v>30</v>
      </c>
      <c r="P3777" t="s">
        <v>28</v>
      </c>
      <c r="Q3777" t="s">
        <v>47</v>
      </c>
      <c r="R3777" t="s">
        <v>33</v>
      </c>
      <c r="S3777" t="str">
        <f t="shared" si="58"/>
        <v/>
      </c>
    </row>
    <row r="3778" spans="1:19" x14ac:dyDescent="0.45">
      <c r="A3778">
        <v>15652218</v>
      </c>
      <c r="B3778" t="s">
        <v>276</v>
      </c>
      <c r="C3778">
        <v>750</v>
      </c>
      <c r="D3778" t="s">
        <v>19</v>
      </c>
      <c r="E3778" t="s">
        <v>41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  <c r="N3778" t="s">
        <v>35</v>
      </c>
      <c r="O3778" t="s">
        <v>68</v>
      </c>
      <c r="P3778" t="s">
        <v>31</v>
      </c>
      <c r="Q3778" t="s">
        <v>24</v>
      </c>
      <c r="R3778" t="s">
        <v>25</v>
      </c>
      <c r="S3778" t="str">
        <f t="shared" si="58"/>
        <v/>
      </c>
    </row>
    <row r="3779" spans="1:19" x14ac:dyDescent="0.45">
      <c r="A3779">
        <v>15697127</v>
      </c>
      <c r="B3779" t="s">
        <v>365</v>
      </c>
      <c r="C3779">
        <v>543</v>
      </c>
      <c r="D3779" t="s">
        <v>19</v>
      </c>
      <c r="E3779" t="s">
        <v>20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  <c r="N3779" t="s">
        <v>35</v>
      </c>
      <c r="O3779" t="s">
        <v>30</v>
      </c>
      <c r="P3779" t="s">
        <v>39</v>
      </c>
      <c r="Q3779" t="s">
        <v>24</v>
      </c>
      <c r="R3779" t="s">
        <v>25</v>
      </c>
      <c r="S3779" t="str">
        <f t="shared" ref="S3779:S3842" si="59">IF(AND(M3779=1,H3779&gt;=100000),"PRIORITY SAVE","")</f>
        <v/>
      </c>
    </row>
    <row r="3780" spans="1:19" x14ac:dyDescent="0.45">
      <c r="A3780">
        <v>15658486</v>
      </c>
      <c r="B3780" t="s">
        <v>1785</v>
      </c>
      <c r="C3780">
        <v>579</v>
      </c>
      <c r="D3780" t="s">
        <v>27</v>
      </c>
      <c r="E3780" t="s">
        <v>20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  <c r="N3780" t="s">
        <v>43</v>
      </c>
      <c r="O3780" t="s">
        <v>30</v>
      </c>
      <c r="P3780" t="s">
        <v>39</v>
      </c>
      <c r="Q3780" t="s">
        <v>47</v>
      </c>
      <c r="R3780" t="s">
        <v>25</v>
      </c>
      <c r="S3780" t="str">
        <f t="shared" si="59"/>
        <v/>
      </c>
    </row>
    <row r="3781" spans="1:19" x14ac:dyDescent="0.45">
      <c r="A3781">
        <v>15694160</v>
      </c>
      <c r="B3781" t="s">
        <v>569</v>
      </c>
      <c r="C3781">
        <v>624</v>
      </c>
      <c r="D3781" t="s">
        <v>19</v>
      </c>
      <c r="E3781" t="s">
        <v>41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  <c r="N3781" t="s">
        <v>35</v>
      </c>
      <c r="O3781" t="s">
        <v>22</v>
      </c>
      <c r="P3781" t="s">
        <v>23</v>
      </c>
      <c r="Q3781" t="s">
        <v>24</v>
      </c>
      <c r="R3781" t="s">
        <v>33</v>
      </c>
      <c r="S3781" t="str">
        <f t="shared" si="59"/>
        <v/>
      </c>
    </row>
    <row r="3782" spans="1:19" x14ac:dyDescent="0.45">
      <c r="A3782">
        <v>15685290</v>
      </c>
      <c r="B3782" t="s">
        <v>754</v>
      </c>
      <c r="C3782">
        <v>595</v>
      </c>
      <c r="D3782" t="s">
        <v>45</v>
      </c>
      <c r="E3782" t="s">
        <v>41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  <c r="N3782" t="s">
        <v>21</v>
      </c>
      <c r="O3782" t="s">
        <v>22</v>
      </c>
      <c r="P3782" t="s">
        <v>39</v>
      </c>
      <c r="Q3782" t="s">
        <v>47</v>
      </c>
      <c r="R3782" t="s">
        <v>33</v>
      </c>
      <c r="S3782" t="str">
        <f t="shared" si="59"/>
        <v>PRIORITY SAVE</v>
      </c>
    </row>
    <row r="3783" spans="1:19" x14ac:dyDescent="0.45">
      <c r="A3783">
        <v>15701042</v>
      </c>
      <c r="B3783" t="s">
        <v>1786</v>
      </c>
      <c r="C3783">
        <v>596</v>
      </c>
      <c r="D3783" t="s">
        <v>45</v>
      </c>
      <c r="E3783" t="s">
        <v>20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  <c r="N3783" t="s">
        <v>46</v>
      </c>
      <c r="O3783" t="s">
        <v>22</v>
      </c>
      <c r="P3783" t="s">
        <v>31</v>
      </c>
      <c r="Q3783" t="s">
        <v>24</v>
      </c>
      <c r="R3783" t="s">
        <v>25</v>
      </c>
      <c r="S3783" t="str">
        <f t="shared" si="59"/>
        <v/>
      </c>
    </row>
    <row r="3784" spans="1:19" x14ac:dyDescent="0.45">
      <c r="A3784">
        <v>15680449</v>
      </c>
      <c r="B3784" t="s">
        <v>778</v>
      </c>
      <c r="C3784">
        <v>431</v>
      </c>
      <c r="D3784" t="s">
        <v>45</v>
      </c>
      <c r="E3784" t="s">
        <v>20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  <c r="N3784" t="s">
        <v>21</v>
      </c>
      <c r="O3784" t="s">
        <v>30</v>
      </c>
      <c r="P3784" t="s">
        <v>39</v>
      </c>
      <c r="Q3784" t="s">
        <v>24</v>
      </c>
      <c r="R3784" t="s">
        <v>25</v>
      </c>
      <c r="S3784" t="str">
        <f t="shared" si="59"/>
        <v>PRIORITY SAVE</v>
      </c>
    </row>
    <row r="3785" spans="1:19" x14ac:dyDescent="0.45">
      <c r="A3785">
        <v>15599860</v>
      </c>
      <c r="B3785" t="s">
        <v>1055</v>
      </c>
      <c r="C3785">
        <v>647</v>
      </c>
      <c r="D3785" t="s">
        <v>27</v>
      </c>
      <c r="E3785" t="s">
        <v>20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  <c r="N3785" t="s">
        <v>46</v>
      </c>
      <c r="O3785" t="s">
        <v>22</v>
      </c>
      <c r="P3785" t="s">
        <v>39</v>
      </c>
      <c r="Q3785" t="s">
        <v>32</v>
      </c>
      <c r="R3785" t="s">
        <v>25</v>
      </c>
      <c r="S3785" t="str">
        <f t="shared" si="59"/>
        <v>PRIORITY SAVE</v>
      </c>
    </row>
    <row r="3786" spans="1:19" x14ac:dyDescent="0.45">
      <c r="A3786">
        <v>15723169</v>
      </c>
      <c r="B3786" t="s">
        <v>872</v>
      </c>
      <c r="C3786">
        <v>640</v>
      </c>
      <c r="D3786" t="s">
        <v>19</v>
      </c>
      <c r="E3786" t="s">
        <v>20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  <c r="N3786" t="s">
        <v>35</v>
      </c>
      <c r="O3786" t="s">
        <v>22</v>
      </c>
      <c r="P3786" t="s">
        <v>39</v>
      </c>
      <c r="Q3786" t="s">
        <v>53</v>
      </c>
      <c r="R3786" t="s">
        <v>25</v>
      </c>
      <c r="S3786" t="str">
        <f t="shared" si="59"/>
        <v/>
      </c>
    </row>
    <row r="3787" spans="1:19" x14ac:dyDescent="0.45">
      <c r="A3787">
        <v>15803842</v>
      </c>
      <c r="B3787" t="s">
        <v>1667</v>
      </c>
      <c r="C3787">
        <v>752</v>
      </c>
      <c r="D3787" t="s">
        <v>45</v>
      </c>
      <c r="E3787" t="s">
        <v>20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  <c r="N3787" t="s">
        <v>21</v>
      </c>
      <c r="O3787" t="s">
        <v>68</v>
      </c>
      <c r="P3787" t="s">
        <v>39</v>
      </c>
      <c r="Q3787" t="s">
        <v>47</v>
      </c>
      <c r="R3787" t="s">
        <v>33</v>
      </c>
      <c r="S3787" t="str">
        <f t="shared" si="59"/>
        <v/>
      </c>
    </row>
    <row r="3788" spans="1:19" x14ac:dyDescent="0.45">
      <c r="A3788">
        <v>15728224</v>
      </c>
      <c r="B3788" t="s">
        <v>345</v>
      </c>
      <c r="C3788">
        <v>710</v>
      </c>
      <c r="D3788" t="s">
        <v>45</v>
      </c>
      <c r="E3788" t="s">
        <v>20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  <c r="N3788" t="s">
        <v>21</v>
      </c>
      <c r="O3788" t="s">
        <v>36</v>
      </c>
      <c r="P3788" t="s">
        <v>39</v>
      </c>
      <c r="Q3788" t="s">
        <v>53</v>
      </c>
      <c r="R3788" t="s">
        <v>33</v>
      </c>
      <c r="S3788" t="str">
        <f t="shared" si="59"/>
        <v>PRIORITY SAVE</v>
      </c>
    </row>
    <row r="3789" spans="1:19" x14ac:dyDescent="0.45">
      <c r="A3789">
        <v>15644174</v>
      </c>
      <c r="B3789" t="s">
        <v>243</v>
      </c>
      <c r="C3789">
        <v>638</v>
      </c>
      <c r="D3789" t="s">
        <v>45</v>
      </c>
      <c r="E3789" t="s">
        <v>41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  <c r="N3789" t="s">
        <v>46</v>
      </c>
      <c r="O3789" t="s">
        <v>22</v>
      </c>
      <c r="P3789" t="s">
        <v>39</v>
      </c>
      <c r="Q3789" t="s">
        <v>47</v>
      </c>
      <c r="R3789" t="s">
        <v>25</v>
      </c>
      <c r="S3789" t="str">
        <f t="shared" si="59"/>
        <v>PRIORITY SAVE</v>
      </c>
    </row>
    <row r="3790" spans="1:19" x14ac:dyDescent="0.45">
      <c r="A3790">
        <v>15707110</v>
      </c>
      <c r="B3790" t="s">
        <v>100</v>
      </c>
      <c r="C3790">
        <v>660</v>
      </c>
      <c r="D3790" t="s">
        <v>45</v>
      </c>
      <c r="E3790" t="s">
        <v>41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  <c r="N3790" t="s">
        <v>46</v>
      </c>
      <c r="O3790" t="s">
        <v>22</v>
      </c>
      <c r="P3790" t="s">
        <v>31</v>
      </c>
      <c r="Q3790" t="s">
        <v>24</v>
      </c>
      <c r="R3790" t="s">
        <v>33</v>
      </c>
      <c r="S3790" t="str">
        <f t="shared" si="59"/>
        <v/>
      </c>
    </row>
    <row r="3791" spans="1:19" x14ac:dyDescent="0.45">
      <c r="A3791">
        <v>15765415</v>
      </c>
      <c r="B3791" t="s">
        <v>468</v>
      </c>
      <c r="C3791">
        <v>609</v>
      </c>
      <c r="D3791" t="s">
        <v>27</v>
      </c>
      <c r="E3791" t="s">
        <v>20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  <c r="N3791" t="s">
        <v>21</v>
      </c>
      <c r="O3791" t="s">
        <v>22</v>
      </c>
      <c r="P3791" t="s">
        <v>28</v>
      </c>
      <c r="Q3791" t="s">
        <v>47</v>
      </c>
      <c r="R3791" t="s">
        <v>25</v>
      </c>
      <c r="S3791" t="str">
        <f t="shared" si="59"/>
        <v/>
      </c>
    </row>
    <row r="3792" spans="1:19" x14ac:dyDescent="0.45">
      <c r="A3792">
        <v>15756751</v>
      </c>
      <c r="B3792" t="s">
        <v>1012</v>
      </c>
      <c r="C3792">
        <v>596</v>
      </c>
      <c r="D3792" t="s">
        <v>27</v>
      </c>
      <c r="E3792" t="s">
        <v>20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  <c r="N3792" t="s">
        <v>43</v>
      </c>
      <c r="O3792" t="s">
        <v>22</v>
      </c>
      <c r="P3792" t="s">
        <v>28</v>
      </c>
      <c r="Q3792" t="s">
        <v>24</v>
      </c>
      <c r="R3792" t="s">
        <v>25</v>
      </c>
      <c r="S3792" t="str">
        <f t="shared" si="59"/>
        <v/>
      </c>
    </row>
    <row r="3793" spans="1:19" x14ac:dyDescent="0.45">
      <c r="A3793">
        <v>15795151</v>
      </c>
      <c r="B3793" t="s">
        <v>1787</v>
      </c>
      <c r="C3793">
        <v>705</v>
      </c>
      <c r="D3793" t="s">
        <v>19</v>
      </c>
      <c r="E3793" t="s">
        <v>20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  <c r="N3793" t="s">
        <v>35</v>
      </c>
      <c r="O3793" t="s">
        <v>36</v>
      </c>
      <c r="P3793" t="s">
        <v>39</v>
      </c>
      <c r="Q3793" t="s">
        <v>47</v>
      </c>
      <c r="R3793" t="s">
        <v>25</v>
      </c>
      <c r="S3793" t="str">
        <f t="shared" si="59"/>
        <v/>
      </c>
    </row>
    <row r="3794" spans="1:19" x14ac:dyDescent="0.45">
      <c r="A3794">
        <v>15632859</v>
      </c>
      <c r="B3794" t="s">
        <v>952</v>
      </c>
      <c r="C3794">
        <v>444</v>
      </c>
      <c r="D3794" t="s">
        <v>19</v>
      </c>
      <c r="E3794" t="s">
        <v>41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  <c r="N3794" t="s">
        <v>35</v>
      </c>
      <c r="O3794" t="s">
        <v>30</v>
      </c>
      <c r="P3794" t="s">
        <v>23</v>
      </c>
      <c r="Q3794" t="s">
        <v>32</v>
      </c>
      <c r="R3794" t="s">
        <v>33</v>
      </c>
      <c r="S3794" t="str">
        <f t="shared" si="59"/>
        <v/>
      </c>
    </row>
    <row r="3795" spans="1:19" x14ac:dyDescent="0.45">
      <c r="A3795">
        <v>15584037</v>
      </c>
      <c r="B3795" t="s">
        <v>656</v>
      </c>
      <c r="C3795">
        <v>727</v>
      </c>
      <c r="D3795" t="s">
        <v>45</v>
      </c>
      <c r="E3795" t="s">
        <v>41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  <c r="N3795" t="s">
        <v>43</v>
      </c>
      <c r="O3795" t="s">
        <v>36</v>
      </c>
      <c r="P3795" t="s">
        <v>39</v>
      </c>
      <c r="Q3795" t="s">
        <v>47</v>
      </c>
      <c r="R3795" t="s">
        <v>25</v>
      </c>
      <c r="S3795" t="str">
        <f t="shared" si="59"/>
        <v>PRIORITY SAVE</v>
      </c>
    </row>
    <row r="3796" spans="1:19" x14ac:dyDescent="0.45">
      <c r="A3796">
        <v>15621409</v>
      </c>
      <c r="B3796" t="s">
        <v>100</v>
      </c>
      <c r="C3796">
        <v>496</v>
      </c>
      <c r="D3796" t="s">
        <v>19</v>
      </c>
      <c r="E3796" t="s">
        <v>41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  <c r="N3796" t="s">
        <v>35</v>
      </c>
      <c r="O3796" t="s">
        <v>30</v>
      </c>
      <c r="P3796" t="s">
        <v>39</v>
      </c>
      <c r="Q3796" t="s">
        <v>47</v>
      </c>
      <c r="R3796" t="s">
        <v>25</v>
      </c>
      <c r="S3796" t="str">
        <f t="shared" si="59"/>
        <v/>
      </c>
    </row>
    <row r="3797" spans="1:19" x14ac:dyDescent="0.45">
      <c r="A3797">
        <v>15581102</v>
      </c>
      <c r="B3797" t="s">
        <v>701</v>
      </c>
      <c r="C3797">
        <v>554</v>
      </c>
      <c r="D3797" t="s">
        <v>19</v>
      </c>
      <c r="E3797" t="s">
        <v>20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  <c r="N3797" t="s">
        <v>46</v>
      </c>
      <c r="O3797" t="s">
        <v>30</v>
      </c>
      <c r="P3797" t="s">
        <v>23</v>
      </c>
      <c r="Q3797" t="s">
        <v>32</v>
      </c>
      <c r="R3797" t="s">
        <v>33</v>
      </c>
      <c r="S3797" t="str">
        <f t="shared" si="59"/>
        <v/>
      </c>
    </row>
    <row r="3798" spans="1:19" x14ac:dyDescent="0.45">
      <c r="A3798">
        <v>15578096</v>
      </c>
      <c r="B3798" t="s">
        <v>307</v>
      </c>
      <c r="C3798">
        <v>537</v>
      </c>
      <c r="D3798" t="s">
        <v>19</v>
      </c>
      <c r="E3798" t="s">
        <v>41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  <c r="N3798" t="s">
        <v>46</v>
      </c>
      <c r="O3798" t="s">
        <v>30</v>
      </c>
      <c r="P3798" t="s">
        <v>39</v>
      </c>
      <c r="Q3798" t="s">
        <v>32</v>
      </c>
      <c r="R3798" t="s">
        <v>25</v>
      </c>
      <c r="S3798" t="str">
        <f t="shared" si="59"/>
        <v/>
      </c>
    </row>
    <row r="3799" spans="1:19" x14ac:dyDescent="0.45">
      <c r="A3799">
        <v>15669887</v>
      </c>
      <c r="B3799" t="s">
        <v>1788</v>
      </c>
      <c r="C3799">
        <v>839</v>
      </c>
      <c r="D3799" t="s">
        <v>19</v>
      </c>
      <c r="E3799" t="s">
        <v>20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  <c r="N3799" t="s">
        <v>43</v>
      </c>
      <c r="O3799" t="s">
        <v>38</v>
      </c>
      <c r="P3799" t="s">
        <v>23</v>
      </c>
      <c r="Q3799" t="s">
        <v>47</v>
      </c>
      <c r="R3799" t="s">
        <v>25</v>
      </c>
      <c r="S3799" t="str">
        <f t="shared" si="59"/>
        <v/>
      </c>
    </row>
    <row r="3800" spans="1:19" x14ac:dyDescent="0.45">
      <c r="A3800">
        <v>15621834</v>
      </c>
      <c r="B3800" t="s">
        <v>1789</v>
      </c>
      <c r="C3800">
        <v>700</v>
      </c>
      <c r="D3800" t="s">
        <v>27</v>
      </c>
      <c r="E3800" t="s">
        <v>20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  <c r="N3800" t="s">
        <v>21</v>
      </c>
      <c r="O3800" t="s">
        <v>36</v>
      </c>
      <c r="P3800" t="s">
        <v>23</v>
      </c>
      <c r="Q3800" t="s">
        <v>24</v>
      </c>
      <c r="R3800" t="s">
        <v>33</v>
      </c>
      <c r="S3800" t="str">
        <f t="shared" si="59"/>
        <v/>
      </c>
    </row>
    <row r="3801" spans="1:19" x14ac:dyDescent="0.45">
      <c r="A3801">
        <v>15655341</v>
      </c>
      <c r="B3801" t="s">
        <v>601</v>
      </c>
      <c r="C3801">
        <v>458</v>
      </c>
      <c r="D3801" t="s">
        <v>27</v>
      </c>
      <c r="E3801" t="s">
        <v>20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  <c r="N3801" t="s">
        <v>35</v>
      </c>
      <c r="O3801" t="s">
        <v>30</v>
      </c>
      <c r="P3801" t="s">
        <v>31</v>
      </c>
      <c r="Q3801" t="s">
        <v>47</v>
      </c>
      <c r="R3801" t="s">
        <v>25</v>
      </c>
      <c r="S3801" t="str">
        <f t="shared" si="59"/>
        <v/>
      </c>
    </row>
    <row r="3802" spans="1:19" x14ac:dyDescent="0.45">
      <c r="A3802">
        <v>15685314</v>
      </c>
      <c r="B3802" t="s">
        <v>892</v>
      </c>
      <c r="C3802">
        <v>850</v>
      </c>
      <c r="D3802" t="s">
        <v>19</v>
      </c>
      <c r="E3802" t="s">
        <v>20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  <c r="N3802" t="s">
        <v>46</v>
      </c>
      <c r="O3802" t="s">
        <v>38</v>
      </c>
      <c r="P3802" t="s">
        <v>23</v>
      </c>
      <c r="Q3802" t="s">
        <v>24</v>
      </c>
      <c r="R3802" t="s">
        <v>33</v>
      </c>
      <c r="S3802" t="str">
        <f t="shared" si="59"/>
        <v/>
      </c>
    </row>
    <row r="3803" spans="1:19" x14ac:dyDescent="0.45">
      <c r="A3803">
        <v>15653997</v>
      </c>
      <c r="B3803" t="s">
        <v>1790</v>
      </c>
      <c r="C3803">
        <v>699</v>
      </c>
      <c r="D3803" t="s">
        <v>27</v>
      </c>
      <c r="E3803" t="s">
        <v>41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  <c r="N3803" t="s">
        <v>35</v>
      </c>
      <c r="O3803" t="s">
        <v>36</v>
      </c>
      <c r="P3803" t="s">
        <v>39</v>
      </c>
      <c r="Q3803" t="s">
        <v>32</v>
      </c>
      <c r="R3803" t="s">
        <v>25</v>
      </c>
      <c r="S3803" t="str">
        <f t="shared" si="59"/>
        <v/>
      </c>
    </row>
    <row r="3804" spans="1:19" x14ac:dyDescent="0.45">
      <c r="A3804">
        <v>15629551</v>
      </c>
      <c r="B3804" t="s">
        <v>253</v>
      </c>
      <c r="C3804">
        <v>615</v>
      </c>
      <c r="D3804" t="s">
        <v>45</v>
      </c>
      <c r="E3804" t="s">
        <v>20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  <c r="N3804" t="s">
        <v>21</v>
      </c>
      <c r="O3804" t="s">
        <v>22</v>
      </c>
      <c r="P3804" t="s">
        <v>39</v>
      </c>
      <c r="Q3804" t="s">
        <v>53</v>
      </c>
      <c r="R3804" t="s">
        <v>33</v>
      </c>
      <c r="S3804" t="str">
        <f t="shared" si="59"/>
        <v/>
      </c>
    </row>
    <row r="3805" spans="1:19" x14ac:dyDescent="0.45">
      <c r="A3805">
        <v>15651264</v>
      </c>
      <c r="B3805" t="s">
        <v>1214</v>
      </c>
      <c r="C3805">
        <v>850</v>
      </c>
      <c r="D3805" t="s">
        <v>45</v>
      </c>
      <c r="E3805" t="s">
        <v>41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  <c r="N3805" t="s">
        <v>43</v>
      </c>
      <c r="O3805" t="s">
        <v>38</v>
      </c>
      <c r="P3805" t="s">
        <v>39</v>
      </c>
      <c r="Q3805" t="s">
        <v>47</v>
      </c>
      <c r="R3805" t="s">
        <v>25</v>
      </c>
      <c r="S3805" t="str">
        <f t="shared" si="59"/>
        <v>PRIORITY SAVE</v>
      </c>
    </row>
    <row r="3806" spans="1:19" x14ac:dyDescent="0.45">
      <c r="A3806">
        <v>15760825</v>
      </c>
      <c r="B3806" t="s">
        <v>670</v>
      </c>
      <c r="C3806">
        <v>604</v>
      </c>
      <c r="D3806" t="s">
        <v>19</v>
      </c>
      <c r="E3806" t="s">
        <v>20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  <c r="N3806" t="s">
        <v>21</v>
      </c>
      <c r="O3806" t="s">
        <v>22</v>
      </c>
      <c r="P3806" t="s">
        <v>23</v>
      </c>
      <c r="Q3806" t="s">
        <v>24</v>
      </c>
      <c r="R3806" t="s">
        <v>33</v>
      </c>
      <c r="S3806" t="str">
        <f t="shared" si="59"/>
        <v/>
      </c>
    </row>
    <row r="3807" spans="1:19" x14ac:dyDescent="0.45">
      <c r="A3807">
        <v>15597394</v>
      </c>
      <c r="B3807" t="s">
        <v>1119</v>
      </c>
      <c r="C3807">
        <v>668</v>
      </c>
      <c r="D3807" t="s">
        <v>27</v>
      </c>
      <c r="E3807" t="s">
        <v>41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  <c r="N3807" t="s">
        <v>35</v>
      </c>
      <c r="O3807" t="s">
        <v>22</v>
      </c>
      <c r="P3807" t="s">
        <v>23</v>
      </c>
      <c r="Q3807" t="s">
        <v>24</v>
      </c>
      <c r="R3807" t="s">
        <v>25</v>
      </c>
      <c r="S3807" t="str">
        <f t="shared" si="59"/>
        <v/>
      </c>
    </row>
    <row r="3808" spans="1:19" x14ac:dyDescent="0.45">
      <c r="A3808">
        <v>15740383</v>
      </c>
      <c r="B3808" t="s">
        <v>1791</v>
      </c>
      <c r="C3808">
        <v>594</v>
      </c>
      <c r="D3808" t="s">
        <v>27</v>
      </c>
      <c r="E3808" t="s">
        <v>20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  <c r="N3808" t="s">
        <v>35</v>
      </c>
      <c r="O3808" t="s">
        <v>22</v>
      </c>
      <c r="P3808" t="s">
        <v>23</v>
      </c>
      <c r="Q3808" t="s">
        <v>53</v>
      </c>
      <c r="R3808" t="s">
        <v>33</v>
      </c>
      <c r="S3808" t="str">
        <f t="shared" si="59"/>
        <v/>
      </c>
    </row>
    <row r="3809" spans="1:19" x14ac:dyDescent="0.45">
      <c r="A3809">
        <v>15670562</v>
      </c>
      <c r="B3809" t="s">
        <v>1792</v>
      </c>
      <c r="C3809">
        <v>470</v>
      </c>
      <c r="D3809" t="s">
        <v>19</v>
      </c>
      <c r="E3809" t="s">
        <v>41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  <c r="N3809" t="s">
        <v>35</v>
      </c>
      <c r="O3809" t="s">
        <v>30</v>
      </c>
      <c r="P3809" t="s">
        <v>39</v>
      </c>
      <c r="Q3809" t="s">
        <v>47</v>
      </c>
      <c r="R3809" t="s">
        <v>25</v>
      </c>
      <c r="S3809" t="str">
        <f t="shared" si="59"/>
        <v/>
      </c>
    </row>
    <row r="3810" spans="1:19" x14ac:dyDescent="0.45">
      <c r="A3810">
        <v>15698117</v>
      </c>
      <c r="B3810" t="s">
        <v>1793</v>
      </c>
      <c r="C3810">
        <v>701</v>
      </c>
      <c r="D3810" t="s">
        <v>45</v>
      </c>
      <c r="E3810" t="s">
        <v>41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  <c r="N3810" t="s">
        <v>21</v>
      </c>
      <c r="O3810" t="s">
        <v>36</v>
      </c>
      <c r="P3810" t="s">
        <v>31</v>
      </c>
      <c r="Q3810" t="s">
        <v>24</v>
      </c>
      <c r="R3810" t="s">
        <v>25</v>
      </c>
      <c r="S3810" t="str">
        <f t="shared" si="59"/>
        <v/>
      </c>
    </row>
    <row r="3811" spans="1:19" x14ac:dyDescent="0.45">
      <c r="A3811">
        <v>15694805</v>
      </c>
      <c r="B3811" t="s">
        <v>248</v>
      </c>
      <c r="C3811">
        <v>664</v>
      </c>
      <c r="D3811" t="s">
        <v>27</v>
      </c>
      <c r="E3811" t="s">
        <v>41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  <c r="N3811" t="s">
        <v>35</v>
      </c>
      <c r="O3811" t="s">
        <v>22</v>
      </c>
      <c r="P3811" t="s">
        <v>39</v>
      </c>
      <c r="Q3811" t="s">
        <v>24</v>
      </c>
      <c r="R3811" t="s">
        <v>25</v>
      </c>
      <c r="S3811" t="str">
        <f t="shared" si="59"/>
        <v/>
      </c>
    </row>
    <row r="3812" spans="1:19" x14ac:dyDescent="0.45">
      <c r="A3812">
        <v>15746802</v>
      </c>
      <c r="B3812" t="s">
        <v>29</v>
      </c>
      <c r="C3812">
        <v>477</v>
      </c>
      <c r="D3812" t="s">
        <v>19</v>
      </c>
      <c r="E3812" t="s">
        <v>20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  <c r="N3812" t="s">
        <v>35</v>
      </c>
      <c r="O3812" t="s">
        <v>30</v>
      </c>
      <c r="P3812" t="s">
        <v>39</v>
      </c>
      <c r="Q3812" t="s">
        <v>32</v>
      </c>
      <c r="R3812" t="s">
        <v>25</v>
      </c>
      <c r="S3812" t="str">
        <f t="shared" si="59"/>
        <v/>
      </c>
    </row>
    <row r="3813" spans="1:19" x14ac:dyDescent="0.45">
      <c r="A3813">
        <v>15589428</v>
      </c>
      <c r="B3813" t="s">
        <v>1725</v>
      </c>
      <c r="C3813">
        <v>756</v>
      </c>
      <c r="D3813" t="s">
        <v>19</v>
      </c>
      <c r="E3813" t="s">
        <v>20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  <c r="N3813" t="s">
        <v>21</v>
      </c>
      <c r="O3813" t="s">
        <v>68</v>
      </c>
      <c r="P3813" t="s">
        <v>23</v>
      </c>
      <c r="Q3813" t="s">
        <v>53</v>
      </c>
      <c r="R3813" t="s">
        <v>33</v>
      </c>
      <c r="S3813" t="str">
        <f t="shared" si="59"/>
        <v/>
      </c>
    </row>
    <row r="3814" spans="1:19" x14ac:dyDescent="0.45">
      <c r="A3814">
        <v>15790267</v>
      </c>
      <c r="B3814" t="s">
        <v>637</v>
      </c>
      <c r="C3814">
        <v>625</v>
      </c>
      <c r="D3814" t="s">
        <v>19</v>
      </c>
      <c r="E3814" t="s">
        <v>20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  <c r="N3814" t="s">
        <v>21</v>
      </c>
      <c r="O3814" t="s">
        <v>22</v>
      </c>
      <c r="P3814" t="s">
        <v>39</v>
      </c>
      <c r="Q3814" t="s">
        <v>32</v>
      </c>
      <c r="R3814" t="s">
        <v>25</v>
      </c>
      <c r="S3814" t="str">
        <f t="shared" si="59"/>
        <v/>
      </c>
    </row>
    <row r="3815" spans="1:19" x14ac:dyDescent="0.45">
      <c r="A3815">
        <v>15665402</v>
      </c>
      <c r="B3815" t="s">
        <v>981</v>
      </c>
      <c r="C3815">
        <v>703</v>
      </c>
      <c r="D3815" t="s">
        <v>27</v>
      </c>
      <c r="E3815" t="s">
        <v>41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  <c r="N3815" t="s">
        <v>85</v>
      </c>
      <c r="O3815" t="s">
        <v>36</v>
      </c>
      <c r="P3815" t="s">
        <v>39</v>
      </c>
      <c r="Q3815" t="s">
        <v>47</v>
      </c>
      <c r="R3815" t="s">
        <v>25</v>
      </c>
      <c r="S3815" t="str">
        <f t="shared" si="59"/>
        <v/>
      </c>
    </row>
    <row r="3816" spans="1:19" x14ac:dyDescent="0.45">
      <c r="A3816">
        <v>15642093</v>
      </c>
      <c r="B3816" t="s">
        <v>166</v>
      </c>
      <c r="C3816">
        <v>646</v>
      </c>
      <c r="D3816" t="s">
        <v>19</v>
      </c>
      <c r="E3816" t="s">
        <v>41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  <c r="N3816" t="s">
        <v>35</v>
      </c>
      <c r="O3816" t="s">
        <v>22</v>
      </c>
      <c r="P3816" t="s">
        <v>23</v>
      </c>
      <c r="Q3816" t="s">
        <v>32</v>
      </c>
      <c r="R3816" t="s">
        <v>33</v>
      </c>
      <c r="S3816" t="str">
        <f t="shared" si="59"/>
        <v/>
      </c>
    </row>
    <row r="3817" spans="1:19" x14ac:dyDescent="0.45">
      <c r="A3817">
        <v>15666181</v>
      </c>
      <c r="B3817" t="s">
        <v>1794</v>
      </c>
      <c r="C3817">
        <v>650</v>
      </c>
      <c r="D3817" t="s">
        <v>19</v>
      </c>
      <c r="E3817" t="s">
        <v>41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  <c r="N3817" t="s">
        <v>35</v>
      </c>
      <c r="O3817" t="s">
        <v>22</v>
      </c>
      <c r="P3817" t="s">
        <v>28</v>
      </c>
      <c r="Q3817" t="s">
        <v>24</v>
      </c>
      <c r="R3817" t="s">
        <v>25</v>
      </c>
      <c r="S3817" t="str">
        <f t="shared" si="59"/>
        <v/>
      </c>
    </row>
    <row r="3818" spans="1:19" x14ac:dyDescent="0.45">
      <c r="A3818">
        <v>15602554</v>
      </c>
      <c r="B3818" t="s">
        <v>978</v>
      </c>
      <c r="C3818">
        <v>664</v>
      </c>
      <c r="D3818" t="s">
        <v>19</v>
      </c>
      <c r="E3818" t="s">
        <v>20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  <c r="N3818" t="s">
        <v>35</v>
      </c>
      <c r="O3818" t="s">
        <v>22</v>
      </c>
      <c r="P3818" t="s">
        <v>39</v>
      </c>
      <c r="Q3818" t="s">
        <v>53</v>
      </c>
      <c r="R3818" t="s">
        <v>33</v>
      </c>
      <c r="S3818" t="str">
        <f t="shared" si="59"/>
        <v/>
      </c>
    </row>
    <row r="3819" spans="1:19" x14ac:dyDescent="0.45">
      <c r="A3819">
        <v>15724251</v>
      </c>
      <c r="B3819" t="s">
        <v>1085</v>
      </c>
      <c r="C3819">
        <v>682</v>
      </c>
      <c r="D3819" t="s">
        <v>45</v>
      </c>
      <c r="E3819" t="s">
        <v>20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  <c r="N3819" t="s">
        <v>46</v>
      </c>
      <c r="O3819" t="s">
        <v>36</v>
      </c>
      <c r="P3819" t="s">
        <v>39</v>
      </c>
      <c r="Q3819" t="s">
        <v>32</v>
      </c>
      <c r="R3819" t="s">
        <v>25</v>
      </c>
      <c r="S3819" t="str">
        <f t="shared" si="59"/>
        <v>PRIORITY SAVE</v>
      </c>
    </row>
    <row r="3820" spans="1:19" x14ac:dyDescent="0.45">
      <c r="A3820">
        <v>15740147</v>
      </c>
      <c r="B3820" t="s">
        <v>895</v>
      </c>
      <c r="C3820">
        <v>725</v>
      </c>
      <c r="D3820" t="s">
        <v>19</v>
      </c>
      <c r="E3820" t="s">
        <v>20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  <c r="N3820" t="s">
        <v>21</v>
      </c>
      <c r="O3820" t="s">
        <v>36</v>
      </c>
      <c r="P3820" t="s">
        <v>23</v>
      </c>
      <c r="Q3820" t="s">
        <v>53</v>
      </c>
      <c r="R3820" t="s">
        <v>25</v>
      </c>
      <c r="S3820" t="str">
        <f t="shared" si="59"/>
        <v/>
      </c>
    </row>
    <row r="3821" spans="1:19" x14ac:dyDescent="0.45">
      <c r="A3821">
        <v>15718289</v>
      </c>
      <c r="B3821" t="s">
        <v>144</v>
      </c>
      <c r="C3821">
        <v>553</v>
      </c>
      <c r="D3821" t="s">
        <v>45</v>
      </c>
      <c r="E3821" t="s">
        <v>41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  <c r="N3821" t="s">
        <v>21</v>
      </c>
      <c r="O3821" t="s">
        <v>30</v>
      </c>
      <c r="P3821" t="s">
        <v>28</v>
      </c>
      <c r="Q3821" t="s">
        <v>47</v>
      </c>
      <c r="R3821" t="s">
        <v>25</v>
      </c>
      <c r="S3821" t="str">
        <f t="shared" si="59"/>
        <v/>
      </c>
    </row>
    <row r="3822" spans="1:19" x14ac:dyDescent="0.45">
      <c r="A3822">
        <v>15763148</v>
      </c>
      <c r="B3822" t="s">
        <v>714</v>
      </c>
      <c r="C3822">
        <v>576</v>
      </c>
      <c r="D3822" t="s">
        <v>19</v>
      </c>
      <c r="E3822" t="s">
        <v>41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  <c r="N3822" t="s">
        <v>35</v>
      </c>
      <c r="O3822" t="s">
        <v>30</v>
      </c>
      <c r="P3822" t="s">
        <v>28</v>
      </c>
      <c r="Q3822" t="s">
        <v>53</v>
      </c>
      <c r="R3822" t="s">
        <v>25</v>
      </c>
      <c r="S3822" t="str">
        <f t="shared" si="59"/>
        <v/>
      </c>
    </row>
    <row r="3823" spans="1:19" x14ac:dyDescent="0.45">
      <c r="A3823">
        <v>15685245</v>
      </c>
      <c r="B3823" t="s">
        <v>1795</v>
      </c>
      <c r="C3823">
        <v>608</v>
      </c>
      <c r="D3823" t="s">
        <v>27</v>
      </c>
      <c r="E3823" t="s">
        <v>20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  <c r="N3823" t="s">
        <v>43</v>
      </c>
      <c r="O3823" t="s">
        <v>22</v>
      </c>
      <c r="P3823" t="s">
        <v>23</v>
      </c>
      <c r="Q3823" t="s">
        <v>47</v>
      </c>
      <c r="R3823" t="s">
        <v>33</v>
      </c>
      <c r="S3823" t="str">
        <f t="shared" si="59"/>
        <v/>
      </c>
    </row>
    <row r="3824" spans="1:19" x14ac:dyDescent="0.45">
      <c r="A3824">
        <v>15626985</v>
      </c>
      <c r="B3824" t="s">
        <v>1576</v>
      </c>
      <c r="C3824">
        <v>850</v>
      </c>
      <c r="D3824" t="s">
        <v>19</v>
      </c>
      <c r="E3824" t="s">
        <v>20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  <c r="N3824" t="s">
        <v>35</v>
      </c>
      <c r="O3824" t="s">
        <v>38</v>
      </c>
      <c r="P3824" t="s">
        <v>39</v>
      </c>
      <c r="Q3824" t="s">
        <v>24</v>
      </c>
      <c r="R3824" t="s">
        <v>25</v>
      </c>
      <c r="S3824" t="str">
        <f t="shared" si="59"/>
        <v/>
      </c>
    </row>
    <row r="3825" spans="1:19" x14ac:dyDescent="0.45">
      <c r="A3825">
        <v>15585823</v>
      </c>
      <c r="B3825" t="s">
        <v>1096</v>
      </c>
      <c r="C3825">
        <v>627</v>
      </c>
      <c r="D3825" t="s">
        <v>19</v>
      </c>
      <c r="E3825" t="s">
        <v>41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  <c r="N3825" t="s">
        <v>35</v>
      </c>
      <c r="O3825" t="s">
        <v>22</v>
      </c>
      <c r="P3825" t="s">
        <v>39</v>
      </c>
      <c r="Q3825" t="s">
        <v>32</v>
      </c>
      <c r="R3825" t="s">
        <v>25</v>
      </c>
      <c r="S3825" t="str">
        <f t="shared" si="59"/>
        <v/>
      </c>
    </row>
    <row r="3826" spans="1:19" x14ac:dyDescent="0.45">
      <c r="A3826">
        <v>15728167</v>
      </c>
      <c r="B3826" t="s">
        <v>803</v>
      </c>
      <c r="C3826">
        <v>667</v>
      </c>
      <c r="D3826" t="s">
        <v>19</v>
      </c>
      <c r="E3826" t="s">
        <v>41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  <c r="N3826" t="s">
        <v>21</v>
      </c>
      <c r="O3826" t="s">
        <v>22</v>
      </c>
      <c r="P3826" t="s">
        <v>39</v>
      </c>
      <c r="Q3826" t="s">
        <v>24</v>
      </c>
      <c r="R3826" t="s">
        <v>25</v>
      </c>
      <c r="S3826" t="str">
        <f t="shared" si="59"/>
        <v/>
      </c>
    </row>
    <row r="3827" spans="1:19" x14ac:dyDescent="0.45">
      <c r="A3827">
        <v>15762928</v>
      </c>
      <c r="B3827" t="s">
        <v>1796</v>
      </c>
      <c r="C3827">
        <v>548</v>
      </c>
      <c r="D3827" t="s">
        <v>27</v>
      </c>
      <c r="E3827" t="s">
        <v>41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  <c r="N3827" t="s">
        <v>21</v>
      </c>
      <c r="O3827" t="s">
        <v>30</v>
      </c>
      <c r="P3827" t="s">
        <v>23</v>
      </c>
      <c r="Q3827" t="s">
        <v>32</v>
      </c>
      <c r="R3827" t="s">
        <v>25</v>
      </c>
      <c r="S3827" t="str">
        <f t="shared" si="59"/>
        <v/>
      </c>
    </row>
    <row r="3828" spans="1:19" x14ac:dyDescent="0.45">
      <c r="A3828">
        <v>15751774</v>
      </c>
      <c r="B3828" t="s">
        <v>1797</v>
      </c>
      <c r="C3828">
        <v>774</v>
      </c>
      <c r="D3828" t="s">
        <v>19</v>
      </c>
      <c r="E3828" t="s">
        <v>41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  <c r="N3828" t="s">
        <v>85</v>
      </c>
      <c r="O3828" t="s">
        <v>68</v>
      </c>
      <c r="P3828" t="s">
        <v>39</v>
      </c>
      <c r="Q3828" t="s">
        <v>47</v>
      </c>
      <c r="R3828" t="s">
        <v>25</v>
      </c>
      <c r="S3828" t="str">
        <f t="shared" si="59"/>
        <v/>
      </c>
    </row>
    <row r="3829" spans="1:19" x14ac:dyDescent="0.45">
      <c r="A3829">
        <v>15654733</v>
      </c>
      <c r="B3829" t="s">
        <v>339</v>
      </c>
      <c r="C3829">
        <v>794</v>
      </c>
      <c r="D3829" t="s">
        <v>45</v>
      </c>
      <c r="E3829" t="s">
        <v>41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  <c r="N3829" t="s">
        <v>43</v>
      </c>
      <c r="O3829" t="s">
        <v>68</v>
      </c>
      <c r="P3829" t="s">
        <v>39</v>
      </c>
      <c r="Q3829" t="s">
        <v>47</v>
      </c>
      <c r="R3829" t="s">
        <v>25</v>
      </c>
      <c r="S3829" t="str">
        <f t="shared" si="59"/>
        <v>PRIORITY SAVE</v>
      </c>
    </row>
    <row r="3830" spans="1:19" x14ac:dyDescent="0.45">
      <c r="A3830">
        <v>15809777</v>
      </c>
      <c r="B3830" t="s">
        <v>1798</v>
      </c>
      <c r="C3830">
        <v>497</v>
      </c>
      <c r="D3830" t="s">
        <v>45</v>
      </c>
      <c r="E3830" t="s">
        <v>20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  <c r="N3830" t="s">
        <v>43</v>
      </c>
      <c r="O3830" t="s">
        <v>30</v>
      </c>
      <c r="P3830" t="s">
        <v>39</v>
      </c>
      <c r="Q3830" t="s">
        <v>32</v>
      </c>
      <c r="R3830" t="s">
        <v>25</v>
      </c>
      <c r="S3830" t="str">
        <f t="shared" si="59"/>
        <v/>
      </c>
    </row>
    <row r="3831" spans="1:19" x14ac:dyDescent="0.45">
      <c r="A3831">
        <v>15744200</v>
      </c>
      <c r="B3831" t="s">
        <v>678</v>
      </c>
      <c r="C3831">
        <v>587</v>
      </c>
      <c r="D3831" t="s">
        <v>19</v>
      </c>
      <c r="E3831" t="s">
        <v>20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  <c r="N3831" t="s">
        <v>35</v>
      </c>
      <c r="O3831" t="s">
        <v>22</v>
      </c>
      <c r="P3831" t="s">
        <v>28</v>
      </c>
      <c r="Q3831" t="s">
        <v>24</v>
      </c>
      <c r="R3831" t="s">
        <v>25</v>
      </c>
      <c r="S3831" t="str">
        <f t="shared" si="59"/>
        <v/>
      </c>
    </row>
    <row r="3832" spans="1:19" x14ac:dyDescent="0.45">
      <c r="A3832">
        <v>15720713</v>
      </c>
      <c r="B3832" t="s">
        <v>1431</v>
      </c>
      <c r="C3832">
        <v>850</v>
      </c>
      <c r="D3832" t="s">
        <v>19</v>
      </c>
      <c r="E3832" t="s">
        <v>20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  <c r="N3832" t="s">
        <v>46</v>
      </c>
      <c r="O3832" t="s">
        <v>38</v>
      </c>
      <c r="P3832" t="s">
        <v>23</v>
      </c>
      <c r="Q3832" t="s">
        <v>53</v>
      </c>
      <c r="R3832" t="s">
        <v>33</v>
      </c>
      <c r="S3832" t="str">
        <f t="shared" si="59"/>
        <v/>
      </c>
    </row>
    <row r="3833" spans="1:19" x14ac:dyDescent="0.45">
      <c r="A3833">
        <v>15695356</v>
      </c>
      <c r="B3833" t="s">
        <v>620</v>
      </c>
      <c r="C3833">
        <v>722</v>
      </c>
      <c r="D3833" t="s">
        <v>19</v>
      </c>
      <c r="E3833" t="s">
        <v>41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  <c r="N3833" t="s">
        <v>21</v>
      </c>
      <c r="O3833" t="s">
        <v>36</v>
      </c>
      <c r="P3833" t="s">
        <v>23</v>
      </c>
      <c r="Q3833" t="s">
        <v>47</v>
      </c>
      <c r="R3833" t="s">
        <v>33</v>
      </c>
      <c r="S3833" t="str">
        <f t="shared" si="59"/>
        <v/>
      </c>
    </row>
    <row r="3834" spans="1:19" x14ac:dyDescent="0.45">
      <c r="A3834">
        <v>15653315</v>
      </c>
      <c r="B3834" t="s">
        <v>287</v>
      </c>
      <c r="C3834">
        <v>555</v>
      </c>
      <c r="D3834" t="s">
        <v>27</v>
      </c>
      <c r="E3834" t="s">
        <v>20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  <c r="N3834" t="s">
        <v>35</v>
      </c>
      <c r="O3834" t="s">
        <v>30</v>
      </c>
      <c r="P3834" t="s">
        <v>23</v>
      </c>
      <c r="Q3834" t="s">
        <v>24</v>
      </c>
      <c r="R3834" t="s">
        <v>33</v>
      </c>
      <c r="S3834" t="str">
        <f t="shared" si="59"/>
        <v/>
      </c>
    </row>
    <row r="3835" spans="1:19" x14ac:dyDescent="0.45">
      <c r="A3835">
        <v>15604792</v>
      </c>
      <c r="B3835" t="s">
        <v>681</v>
      </c>
      <c r="C3835">
        <v>609</v>
      </c>
      <c r="D3835" t="s">
        <v>45</v>
      </c>
      <c r="E3835" t="s">
        <v>41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  <c r="N3835" t="s">
        <v>35</v>
      </c>
      <c r="O3835" t="s">
        <v>22</v>
      </c>
      <c r="P3835" t="s">
        <v>39</v>
      </c>
      <c r="Q3835" t="s">
        <v>32</v>
      </c>
      <c r="R3835" t="s">
        <v>33</v>
      </c>
      <c r="S3835" t="str">
        <f t="shared" si="59"/>
        <v/>
      </c>
    </row>
    <row r="3836" spans="1:19" x14ac:dyDescent="0.45">
      <c r="A3836">
        <v>15704819</v>
      </c>
      <c r="B3836" t="s">
        <v>1632</v>
      </c>
      <c r="C3836">
        <v>734</v>
      </c>
      <c r="D3836" t="s">
        <v>27</v>
      </c>
      <c r="E3836" t="s">
        <v>20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  <c r="N3836" t="s">
        <v>35</v>
      </c>
      <c r="O3836" t="s">
        <v>36</v>
      </c>
      <c r="P3836" t="s">
        <v>28</v>
      </c>
      <c r="Q3836" t="s">
        <v>32</v>
      </c>
      <c r="R3836" t="s">
        <v>33</v>
      </c>
      <c r="S3836" t="str">
        <f t="shared" si="59"/>
        <v/>
      </c>
    </row>
    <row r="3837" spans="1:19" x14ac:dyDescent="0.45">
      <c r="A3837">
        <v>15670859</v>
      </c>
      <c r="B3837" t="s">
        <v>260</v>
      </c>
      <c r="C3837">
        <v>718</v>
      </c>
      <c r="D3837" t="s">
        <v>45</v>
      </c>
      <c r="E3837" t="s">
        <v>20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  <c r="N3837" t="s">
        <v>35</v>
      </c>
      <c r="O3837" t="s">
        <v>36</v>
      </c>
      <c r="P3837" t="s">
        <v>28</v>
      </c>
      <c r="Q3837" t="s">
        <v>32</v>
      </c>
      <c r="R3837" t="s">
        <v>33</v>
      </c>
      <c r="S3837" t="str">
        <f t="shared" si="59"/>
        <v/>
      </c>
    </row>
    <row r="3838" spans="1:19" x14ac:dyDescent="0.45">
      <c r="A3838">
        <v>15602797</v>
      </c>
      <c r="B3838" t="s">
        <v>636</v>
      </c>
      <c r="C3838">
        <v>645</v>
      </c>
      <c r="D3838" t="s">
        <v>27</v>
      </c>
      <c r="E3838" t="s">
        <v>20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  <c r="N3838" t="s">
        <v>21</v>
      </c>
      <c r="O3838" t="s">
        <v>22</v>
      </c>
      <c r="P3838" t="s">
        <v>39</v>
      </c>
      <c r="Q3838" t="s">
        <v>47</v>
      </c>
      <c r="R3838" t="s">
        <v>33</v>
      </c>
      <c r="S3838" t="str">
        <f t="shared" si="59"/>
        <v>PRIORITY SAVE</v>
      </c>
    </row>
    <row r="3839" spans="1:19" x14ac:dyDescent="0.45">
      <c r="A3839">
        <v>15662533</v>
      </c>
      <c r="B3839" t="s">
        <v>1478</v>
      </c>
      <c r="C3839">
        <v>598</v>
      </c>
      <c r="D3839" t="s">
        <v>27</v>
      </c>
      <c r="E3839" t="s">
        <v>20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  <c r="N3839" t="s">
        <v>46</v>
      </c>
      <c r="O3839" t="s">
        <v>22</v>
      </c>
      <c r="P3839" t="s">
        <v>23</v>
      </c>
      <c r="Q3839" t="s">
        <v>32</v>
      </c>
      <c r="R3839" t="s">
        <v>33</v>
      </c>
      <c r="S3839" t="str">
        <f t="shared" si="59"/>
        <v/>
      </c>
    </row>
    <row r="3840" spans="1:19" x14ac:dyDescent="0.45">
      <c r="A3840">
        <v>15778154</v>
      </c>
      <c r="B3840" t="s">
        <v>481</v>
      </c>
      <c r="C3840">
        <v>628</v>
      </c>
      <c r="D3840" t="s">
        <v>45</v>
      </c>
      <c r="E3840" t="s">
        <v>41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  <c r="N3840" t="s">
        <v>43</v>
      </c>
      <c r="O3840" t="s">
        <v>22</v>
      </c>
      <c r="P3840" t="s">
        <v>39</v>
      </c>
      <c r="Q3840" t="s">
        <v>47</v>
      </c>
      <c r="R3840" t="s">
        <v>25</v>
      </c>
      <c r="S3840" t="str">
        <f t="shared" si="59"/>
        <v>PRIORITY SAVE</v>
      </c>
    </row>
    <row r="3841" spans="1:19" x14ac:dyDescent="0.45">
      <c r="A3841">
        <v>15806230</v>
      </c>
      <c r="B3841" t="s">
        <v>238</v>
      </c>
      <c r="C3841">
        <v>629</v>
      </c>
      <c r="D3841" t="s">
        <v>45</v>
      </c>
      <c r="E3841" t="s">
        <v>41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  <c r="N3841" t="s">
        <v>21</v>
      </c>
      <c r="O3841" t="s">
        <v>22</v>
      </c>
      <c r="P3841" t="s">
        <v>39</v>
      </c>
      <c r="Q3841" t="s">
        <v>24</v>
      </c>
      <c r="R3841" t="s">
        <v>33</v>
      </c>
      <c r="S3841" t="str">
        <f t="shared" si="59"/>
        <v>PRIORITY SAVE</v>
      </c>
    </row>
    <row r="3842" spans="1:19" x14ac:dyDescent="0.45">
      <c r="A3842">
        <v>15662884</v>
      </c>
      <c r="B3842" t="s">
        <v>796</v>
      </c>
      <c r="C3842">
        <v>739</v>
      </c>
      <c r="D3842" t="s">
        <v>45</v>
      </c>
      <c r="E3842" t="s">
        <v>41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  <c r="N3842" t="s">
        <v>43</v>
      </c>
      <c r="O3842" t="s">
        <v>36</v>
      </c>
      <c r="P3842" t="s">
        <v>39</v>
      </c>
      <c r="Q3842" t="s">
        <v>24</v>
      </c>
      <c r="R3842" t="s">
        <v>25</v>
      </c>
      <c r="S3842" t="str">
        <f t="shared" si="59"/>
        <v>PRIORITY SAVE</v>
      </c>
    </row>
    <row r="3843" spans="1:19" x14ac:dyDescent="0.45">
      <c r="A3843">
        <v>15750778</v>
      </c>
      <c r="B3843" t="s">
        <v>626</v>
      </c>
      <c r="C3843">
        <v>653</v>
      </c>
      <c r="D3843" t="s">
        <v>19</v>
      </c>
      <c r="E3843" t="s">
        <v>20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  <c r="N3843" t="s">
        <v>85</v>
      </c>
      <c r="O3843" t="s">
        <v>22</v>
      </c>
      <c r="P3843" t="s">
        <v>39</v>
      </c>
      <c r="Q3843" t="s">
        <v>24</v>
      </c>
      <c r="R3843" t="s">
        <v>33</v>
      </c>
      <c r="S3843" t="str">
        <f t="shared" ref="S3843:S3906" si="60">IF(AND(M3843=1,H3843&gt;=100000),"PRIORITY SAVE","")</f>
        <v>PRIORITY SAVE</v>
      </c>
    </row>
    <row r="3844" spans="1:19" x14ac:dyDescent="0.45">
      <c r="A3844">
        <v>15717185</v>
      </c>
      <c r="B3844" t="s">
        <v>464</v>
      </c>
      <c r="C3844">
        <v>711</v>
      </c>
      <c r="D3844" t="s">
        <v>19</v>
      </c>
      <c r="E3844" t="s">
        <v>41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  <c r="N3844" t="s">
        <v>46</v>
      </c>
      <c r="O3844" t="s">
        <v>36</v>
      </c>
      <c r="P3844" t="s">
        <v>23</v>
      </c>
      <c r="Q3844" t="s">
        <v>32</v>
      </c>
      <c r="R3844" t="s">
        <v>33</v>
      </c>
      <c r="S3844" t="str">
        <f t="shared" si="60"/>
        <v/>
      </c>
    </row>
    <row r="3845" spans="1:19" x14ac:dyDescent="0.45">
      <c r="A3845">
        <v>15677804</v>
      </c>
      <c r="B3845" t="s">
        <v>1180</v>
      </c>
      <c r="C3845">
        <v>783</v>
      </c>
      <c r="D3845" t="s">
        <v>27</v>
      </c>
      <c r="E3845" t="s">
        <v>41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  <c r="N3845" t="s">
        <v>35</v>
      </c>
      <c r="O3845" t="s">
        <v>68</v>
      </c>
      <c r="P3845" t="s">
        <v>23</v>
      </c>
      <c r="Q3845" t="s">
        <v>24</v>
      </c>
      <c r="R3845" t="s">
        <v>33</v>
      </c>
      <c r="S3845" t="str">
        <f t="shared" si="60"/>
        <v/>
      </c>
    </row>
    <row r="3846" spans="1:19" x14ac:dyDescent="0.45">
      <c r="A3846">
        <v>15568915</v>
      </c>
      <c r="B3846" t="s">
        <v>1183</v>
      </c>
      <c r="C3846">
        <v>681</v>
      </c>
      <c r="D3846" t="s">
        <v>19</v>
      </c>
      <c r="E3846" t="s">
        <v>41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  <c r="N3846" t="s">
        <v>35</v>
      </c>
      <c r="O3846" t="s">
        <v>36</v>
      </c>
      <c r="P3846" t="s">
        <v>31</v>
      </c>
      <c r="Q3846" t="s">
        <v>32</v>
      </c>
      <c r="R3846" t="s">
        <v>25</v>
      </c>
      <c r="S3846" t="str">
        <f t="shared" si="60"/>
        <v/>
      </c>
    </row>
    <row r="3847" spans="1:19" x14ac:dyDescent="0.45">
      <c r="A3847">
        <v>15736495</v>
      </c>
      <c r="B3847" t="s">
        <v>108</v>
      </c>
      <c r="C3847">
        <v>712</v>
      </c>
      <c r="D3847" t="s">
        <v>19</v>
      </c>
      <c r="E3847" t="s">
        <v>41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  <c r="N3847" t="s">
        <v>35</v>
      </c>
      <c r="O3847" t="s">
        <v>36</v>
      </c>
      <c r="P3847" t="s">
        <v>39</v>
      </c>
      <c r="Q3847" t="s">
        <v>32</v>
      </c>
      <c r="R3847" t="s">
        <v>25</v>
      </c>
      <c r="S3847" t="str">
        <f t="shared" si="60"/>
        <v/>
      </c>
    </row>
    <row r="3848" spans="1:19" x14ac:dyDescent="0.45">
      <c r="A3848">
        <v>15737354</v>
      </c>
      <c r="B3848" t="s">
        <v>91</v>
      </c>
      <c r="C3848">
        <v>554</v>
      </c>
      <c r="D3848" t="s">
        <v>19</v>
      </c>
      <c r="E3848" t="s">
        <v>20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  <c r="N3848" t="s">
        <v>21</v>
      </c>
      <c r="O3848" t="s">
        <v>30</v>
      </c>
      <c r="P3848" t="s">
        <v>23</v>
      </c>
      <c r="Q3848" t="s">
        <v>32</v>
      </c>
      <c r="R3848" t="s">
        <v>33</v>
      </c>
      <c r="S3848" t="str">
        <f t="shared" si="60"/>
        <v/>
      </c>
    </row>
    <row r="3849" spans="1:19" x14ac:dyDescent="0.45">
      <c r="A3849">
        <v>15667889</v>
      </c>
      <c r="B3849" t="s">
        <v>809</v>
      </c>
      <c r="C3849">
        <v>611</v>
      </c>
      <c r="D3849" t="s">
        <v>19</v>
      </c>
      <c r="E3849" t="s">
        <v>20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  <c r="N3849" t="s">
        <v>35</v>
      </c>
      <c r="O3849" t="s">
        <v>22</v>
      </c>
      <c r="P3849" t="s">
        <v>23</v>
      </c>
      <c r="Q3849" t="s">
        <v>32</v>
      </c>
      <c r="R3849" t="s">
        <v>33</v>
      </c>
      <c r="S3849" t="str">
        <f t="shared" si="60"/>
        <v/>
      </c>
    </row>
    <row r="3850" spans="1:19" x14ac:dyDescent="0.45">
      <c r="A3850">
        <v>15577831</v>
      </c>
      <c r="B3850" t="s">
        <v>971</v>
      </c>
      <c r="C3850">
        <v>560</v>
      </c>
      <c r="D3850" t="s">
        <v>45</v>
      </c>
      <c r="E3850" t="s">
        <v>41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  <c r="N3850" t="s">
        <v>21</v>
      </c>
      <c r="O3850" t="s">
        <v>30</v>
      </c>
      <c r="P3850" t="s">
        <v>31</v>
      </c>
      <c r="Q3850" t="s">
        <v>47</v>
      </c>
      <c r="R3850" t="s">
        <v>25</v>
      </c>
      <c r="S3850" t="str">
        <f t="shared" si="60"/>
        <v/>
      </c>
    </row>
    <row r="3851" spans="1:19" x14ac:dyDescent="0.45">
      <c r="A3851">
        <v>15729836</v>
      </c>
      <c r="B3851" t="s">
        <v>201</v>
      </c>
      <c r="C3851">
        <v>646</v>
      </c>
      <c r="D3851" t="s">
        <v>27</v>
      </c>
      <c r="E3851" t="s">
        <v>41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  <c r="N3851" t="s">
        <v>35</v>
      </c>
      <c r="O3851" t="s">
        <v>22</v>
      </c>
      <c r="P3851" t="s">
        <v>23</v>
      </c>
      <c r="Q3851" t="s">
        <v>24</v>
      </c>
      <c r="R3851" t="s">
        <v>33</v>
      </c>
      <c r="S3851" t="str">
        <f t="shared" si="60"/>
        <v/>
      </c>
    </row>
    <row r="3852" spans="1:19" x14ac:dyDescent="0.45">
      <c r="A3852">
        <v>15775293</v>
      </c>
      <c r="B3852" t="s">
        <v>839</v>
      </c>
      <c r="C3852">
        <v>680</v>
      </c>
      <c r="D3852" t="s">
        <v>19</v>
      </c>
      <c r="E3852" t="s">
        <v>41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  <c r="N3852" t="s">
        <v>35</v>
      </c>
      <c r="O3852" t="s">
        <v>36</v>
      </c>
      <c r="P3852" t="s">
        <v>39</v>
      </c>
      <c r="Q3852" t="s">
        <v>47</v>
      </c>
      <c r="R3852" t="s">
        <v>25</v>
      </c>
      <c r="S3852" t="str">
        <f t="shared" si="60"/>
        <v/>
      </c>
    </row>
    <row r="3853" spans="1:19" x14ac:dyDescent="0.45">
      <c r="A3853">
        <v>15697597</v>
      </c>
      <c r="B3853" t="s">
        <v>1558</v>
      </c>
      <c r="C3853">
        <v>631</v>
      </c>
      <c r="D3853" t="s">
        <v>19</v>
      </c>
      <c r="E3853" t="s">
        <v>41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  <c r="N3853" t="s">
        <v>46</v>
      </c>
      <c r="O3853" t="s">
        <v>22</v>
      </c>
      <c r="P3853" t="s">
        <v>39</v>
      </c>
      <c r="Q3853" t="s">
        <v>24</v>
      </c>
      <c r="R3853" t="s">
        <v>25</v>
      </c>
      <c r="S3853" t="str">
        <f t="shared" si="60"/>
        <v/>
      </c>
    </row>
    <row r="3854" spans="1:19" x14ac:dyDescent="0.45">
      <c r="A3854">
        <v>15639669</v>
      </c>
      <c r="B3854" t="s">
        <v>469</v>
      </c>
      <c r="C3854">
        <v>746</v>
      </c>
      <c r="D3854" t="s">
        <v>19</v>
      </c>
      <c r="E3854" t="s">
        <v>41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  <c r="N3854" t="s">
        <v>35</v>
      </c>
      <c r="O3854" t="s">
        <v>68</v>
      </c>
      <c r="P3854" t="s">
        <v>39</v>
      </c>
      <c r="Q3854" t="s">
        <v>53</v>
      </c>
      <c r="R3854" t="s">
        <v>25</v>
      </c>
      <c r="S3854" t="str">
        <f t="shared" si="60"/>
        <v/>
      </c>
    </row>
    <row r="3855" spans="1:19" x14ac:dyDescent="0.45">
      <c r="A3855">
        <v>15631392</v>
      </c>
      <c r="B3855" t="s">
        <v>552</v>
      </c>
      <c r="C3855">
        <v>654</v>
      </c>
      <c r="D3855" t="s">
        <v>45</v>
      </c>
      <c r="E3855" t="s">
        <v>41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  <c r="N3855" t="s">
        <v>21</v>
      </c>
      <c r="O3855" t="s">
        <v>22</v>
      </c>
      <c r="P3855" t="s">
        <v>28</v>
      </c>
      <c r="Q3855" t="s">
        <v>53</v>
      </c>
      <c r="R3855" t="s">
        <v>33</v>
      </c>
      <c r="S3855" t="str">
        <f t="shared" si="60"/>
        <v/>
      </c>
    </row>
    <row r="3856" spans="1:19" x14ac:dyDescent="0.45">
      <c r="A3856">
        <v>15580935</v>
      </c>
      <c r="B3856" t="s">
        <v>210</v>
      </c>
      <c r="C3856">
        <v>687</v>
      </c>
      <c r="D3856" t="s">
        <v>45</v>
      </c>
      <c r="E3856" t="s">
        <v>41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  <c r="N3856" t="s">
        <v>35</v>
      </c>
      <c r="O3856" t="s">
        <v>36</v>
      </c>
      <c r="P3856" t="s">
        <v>39</v>
      </c>
      <c r="Q3856" t="s">
        <v>53</v>
      </c>
      <c r="R3856" t="s">
        <v>33</v>
      </c>
      <c r="S3856" t="str">
        <f t="shared" si="60"/>
        <v/>
      </c>
    </row>
    <row r="3857" spans="1:19" x14ac:dyDescent="0.45">
      <c r="A3857">
        <v>15590344</v>
      </c>
      <c r="B3857" t="s">
        <v>349</v>
      </c>
      <c r="C3857">
        <v>708</v>
      </c>
      <c r="D3857" t="s">
        <v>45</v>
      </c>
      <c r="E3857" t="s">
        <v>41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  <c r="N3857" t="s">
        <v>35</v>
      </c>
      <c r="O3857" t="s">
        <v>36</v>
      </c>
      <c r="P3857" t="s">
        <v>31</v>
      </c>
      <c r="Q3857" t="s">
        <v>47</v>
      </c>
      <c r="R3857" t="s">
        <v>33</v>
      </c>
      <c r="S3857" t="str">
        <f t="shared" si="60"/>
        <v/>
      </c>
    </row>
    <row r="3858" spans="1:19" x14ac:dyDescent="0.45">
      <c r="A3858">
        <v>15653306</v>
      </c>
      <c r="B3858" t="s">
        <v>1060</v>
      </c>
      <c r="C3858">
        <v>679</v>
      </c>
      <c r="D3858" t="s">
        <v>45</v>
      </c>
      <c r="E3858" t="s">
        <v>20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  <c r="N3858" t="s">
        <v>35</v>
      </c>
      <c r="O3858" t="s">
        <v>36</v>
      </c>
      <c r="P3858" t="s">
        <v>28</v>
      </c>
      <c r="Q3858" t="s">
        <v>24</v>
      </c>
      <c r="R3858" t="s">
        <v>25</v>
      </c>
      <c r="S3858" t="str">
        <f t="shared" si="60"/>
        <v/>
      </c>
    </row>
    <row r="3859" spans="1:19" x14ac:dyDescent="0.45">
      <c r="A3859">
        <v>15805025</v>
      </c>
      <c r="B3859" t="s">
        <v>1799</v>
      </c>
      <c r="C3859">
        <v>636</v>
      </c>
      <c r="D3859" t="s">
        <v>19</v>
      </c>
      <c r="E3859" t="s">
        <v>20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  <c r="N3859" t="s">
        <v>21</v>
      </c>
      <c r="O3859" t="s">
        <v>22</v>
      </c>
      <c r="P3859" t="s">
        <v>39</v>
      </c>
      <c r="Q3859" t="s">
        <v>32</v>
      </c>
      <c r="R3859" t="s">
        <v>25</v>
      </c>
      <c r="S3859" t="str">
        <f t="shared" si="60"/>
        <v/>
      </c>
    </row>
    <row r="3860" spans="1:19" x14ac:dyDescent="0.45">
      <c r="A3860">
        <v>15658449</v>
      </c>
      <c r="B3860" t="s">
        <v>1800</v>
      </c>
      <c r="C3860">
        <v>695</v>
      </c>
      <c r="D3860" t="s">
        <v>19</v>
      </c>
      <c r="E3860" t="s">
        <v>41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  <c r="N3860" t="s">
        <v>21</v>
      </c>
      <c r="O3860" t="s">
        <v>36</v>
      </c>
      <c r="P3860" t="s">
        <v>103</v>
      </c>
      <c r="Q3860" t="s">
        <v>53</v>
      </c>
      <c r="R3860" t="s">
        <v>25</v>
      </c>
      <c r="S3860" t="str">
        <f t="shared" si="60"/>
        <v/>
      </c>
    </row>
    <row r="3861" spans="1:19" x14ac:dyDescent="0.45">
      <c r="A3861">
        <v>15694450</v>
      </c>
      <c r="B3861" t="s">
        <v>87</v>
      </c>
      <c r="C3861">
        <v>677</v>
      </c>
      <c r="D3861" t="s">
        <v>19</v>
      </c>
      <c r="E3861" t="s">
        <v>41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  <c r="N3861" t="s">
        <v>21</v>
      </c>
      <c r="O3861" t="s">
        <v>36</v>
      </c>
      <c r="P3861" t="s">
        <v>28</v>
      </c>
      <c r="Q3861" t="s">
        <v>47</v>
      </c>
      <c r="R3861" t="s">
        <v>25</v>
      </c>
      <c r="S3861" t="str">
        <f t="shared" si="60"/>
        <v/>
      </c>
    </row>
    <row r="3862" spans="1:19" x14ac:dyDescent="0.45">
      <c r="A3862">
        <v>15605666</v>
      </c>
      <c r="B3862" t="s">
        <v>1801</v>
      </c>
      <c r="C3862">
        <v>720</v>
      </c>
      <c r="D3862" t="s">
        <v>19</v>
      </c>
      <c r="E3862" t="s">
        <v>20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  <c r="N3862" t="s">
        <v>35</v>
      </c>
      <c r="O3862" t="s">
        <v>36</v>
      </c>
      <c r="P3862" t="s">
        <v>39</v>
      </c>
      <c r="Q3862" t="s">
        <v>32</v>
      </c>
      <c r="R3862" t="s">
        <v>25</v>
      </c>
      <c r="S3862" t="str">
        <f t="shared" si="60"/>
        <v/>
      </c>
    </row>
    <row r="3863" spans="1:19" x14ac:dyDescent="0.45">
      <c r="A3863">
        <v>15615126</v>
      </c>
      <c r="B3863" t="s">
        <v>169</v>
      </c>
      <c r="C3863">
        <v>780</v>
      </c>
      <c r="D3863" t="s">
        <v>19</v>
      </c>
      <c r="E3863" t="s">
        <v>20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  <c r="N3863" t="s">
        <v>35</v>
      </c>
      <c r="O3863" t="s">
        <v>68</v>
      </c>
      <c r="P3863" t="s">
        <v>23</v>
      </c>
      <c r="Q3863" t="s">
        <v>47</v>
      </c>
      <c r="R3863" t="s">
        <v>33</v>
      </c>
      <c r="S3863" t="str">
        <f t="shared" si="60"/>
        <v/>
      </c>
    </row>
    <row r="3864" spans="1:19" x14ac:dyDescent="0.45">
      <c r="A3864">
        <v>15726588</v>
      </c>
      <c r="B3864" t="s">
        <v>1802</v>
      </c>
      <c r="C3864">
        <v>653</v>
      </c>
      <c r="D3864" t="s">
        <v>27</v>
      </c>
      <c r="E3864" t="s">
        <v>20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  <c r="N3864" t="s">
        <v>35</v>
      </c>
      <c r="O3864" t="s">
        <v>22</v>
      </c>
      <c r="P3864" t="s">
        <v>23</v>
      </c>
      <c r="Q3864" t="s">
        <v>47</v>
      </c>
      <c r="R3864" t="s">
        <v>33</v>
      </c>
      <c r="S3864" t="str">
        <f t="shared" si="60"/>
        <v/>
      </c>
    </row>
    <row r="3865" spans="1:19" x14ac:dyDescent="0.45">
      <c r="A3865">
        <v>15645095</v>
      </c>
      <c r="B3865" t="s">
        <v>303</v>
      </c>
      <c r="C3865">
        <v>674</v>
      </c>
      <c r="D3865" t="s">
        <v>19</v>
      </c>
      <c r="E3865" t="s">
        <v>20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  <c r="N3865" t="s">
        <v>46</v>
      </c>
      <c r="O3865" t="s">
        <v>36</v>
      </c>
      <c r="P3865" t="s">
        <v>23</v>
      </c>
      <c r="Q3865" t="s">
        <v>47</v>
      </c>
      <c r="R3865" t="s">
        <v>25</v>
      </c>
      <c r="S3865" t="str">
        <f t="shared" si="60"/>
        <v/>
      </c>
    </row>
    <row r="3866" spans="1:19" x14ac:dyDescent="0.45">
      <c r="A3866">
        <v>15808960</v>
      </c>
      <c r="B3866" t="s">
        <v>1803</v>
      </c>
      <c r="C3866">
        <v>620</v>
      </c>
      <c r="D3866" t="s">
        <v>45</v>
      </c>
      <c r="E3866" t="s">
        <v>41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  <c r="N3866" t="s">
        <v>21</v>
      </c>
      <c r="O3866" t="s">
        <v>22</v>
      </c>
      <c r="P3866" t="s">
        <v>39</v>
      </c>
      <c r="Q3866" t="s">
        <v>47</v>
      </c>
      <c r="R3866" t="s">
        <v>33</v>
      </c>
      <c r="S3866" t="str">
        <f t="shared" si="60"/>
        <v/>
      </c>
    </row>
    <row r="3867" spans="1:19" x14ac:dyDescent="0.45">
      <c r="A3867">
        <v>15729435</v>
      </c>
      <c r="B3867" t="s">
        <v>396</v>
      </c>
      <c r="C3867">
        <v>623</v>
      </c>
      <c r="D3867" t="s">
        <v>19</v>
      </c>
      <c r="E3867" t="s">
        <v>41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  <c r="N3867" t="s">
        <v>21</v>
      </c>
      <c r="O3867" t="s">
        <v>22</v>
      </c>
      <c r="P3867" t="s">
        <v>23</v>
      </c>
      <c r="Q3867" t="s">
        <v>32</v>
      </c>
      <c r="R3867" t="s">
        <v>33</v>
      </c>
      <c r="S3867" t="str">
        <f t="shared" si="60"/>
        <v/>
      </c>
    </row>
    <row r="3868" spans="1:19" x14ac:dyDescent="0.45">
      <c r="A3868">
        <v>15656840</v>
      </c>
      <c r="B3868" t="s">
        <v>1804</v>
      </c>
      <c r="C3868">
        <v>547</v>
      </c>
      <c r="D3868" t="s">
        <v>19</v>
      </c>
      <c r="E3868" t="s">
        <v>20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  <c r="N3868" t="s">
        <v>46</v>
      </c>
      <c r="O3868" t="s">
        <v>30</v>
      </c>
      <c r="P3868" t="s">
        <v>39</v>
      </c>
      <c r="Q3868" t="s">
        <v>32</v>
      </c>
      <c r="R3868" t="s">
        <v>25</v>
      </c>
      <c r="S3868" t="str">
        <f t="shared" si="60"/>
        <v/>
      </c>
    </row>
    <row r="3869" spans="1:19" x14ac:dyDescent="0.45">
      <c r="A3869">
        <v>15659149</v>
      </c>
      <c r="B3869" t="s">
        <v>468</v>
      </c>
      <c r="C3869">
        <v>530</v>
      </c>
      <c r="D3869" t="s">
        <v>19</v>
      </c>
      <c r="E3869" t="s">
        <v>41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  <c r="N3869" t="s">
        <v>35</v>
      </c>
      <c r="O3869" t="s">
        <v>30</v>
      </c>
      <c r="P3869" t="s">
        <v>23</v>
      </c>
      <c r="Q3869" t="s">
        <v>24</v>
      </c>
      <c r="R3869" t="s">
        <v>33</v>
      </c>
      <c r="S3869" t="str">
        <f t="shared" si="60"/>
        <v/>
      </c>
    </row>
    <row r="3870" spans="1:19" x14ac:dyDescent="0.45">
      <c r="A3870">
        <v>15585490</v>
      </c>
      <c r="B3870" t="s">
        <v>1578</v>
      </c>
      <c r="C3870">
        <v>746</v>
      </c>
      <c r="D3870" t="s">
        <v>19</v>
      </c>
      <c r="E3870" t="s">
        <v>20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  <c r="N3870" t="s">
        <v>35</v>
      </c>
      <c r="O3870" t="s">
        <v>68</v>
      </c>
      <c r="P3870" t="s">
        <v>23</v>
      </c>
      <c r="Q3870" t="s">
        <v>47</v>
      </c>
      <c r="R3870" t="s">
        <v>25</v>
      </c>
      <c r="S3870" t="str">
        <f t="shared" si="60"/>
        <v/>
      </c>
    </row>
    <row r="3871" spans="1:19" x14ac:dyDescent="0.45">
      <c r="A3871">
        <v>15674929</v>
      </c>
      <c r="B3871" t="s">
        <v>566</v>
      </c>
      <c r="C3871">
        <v>512</v>
      </c>
      <c r="D3871" t="s">
        <v>19</v>
      </c>
      <c r="E3871" t="s">
        <v>20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  <c r="N3871" t="s">
        <v>35</v>
      </c>
      <c r="O3871" t="s">
        <v>30</v>
      </c>
      <c r="P3871" t="s">
        <v>23</v>
      </c>
      <c r="Q3871" t="s">
        <v>32</v>
      </c>
      <c r="R3871" t="s">
        <v>33</v>
      </c>
      <c r="S3871" t="str">
        <f t="shared" si="60"/>
        <v/>
      </c>
    </row>
    <row r="3872" spans="1:19" x14ac:dyDescent="0.45">
      <c r="A3872">
        <v>15746341</v>
      </c>
      <c r="B3872" t="s">
        <v>1805</v>
      </c>
      <c r="C3872">
        <v>630</v>
      </c>
      <c r="D3872" t="s">
        <v>19</v>
      </c>
      <c r="E3872" t="s">
        <v>41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  <c r="N3872" t="s">
        <v>21</v>
      </c>
      <c r="O3872" t="s">
        <v>22</v>
      </c>
      <c r="P3872" t="s">
        <v>23</v>
      </c>
      <c r="Q3872" t="s">
        <v>32</v>
      </c>
      <c r="R3872" t="s">
        <v>33</v>
      </c>
      <c r="S3872" t="str">
        <f t="shared" si="60"/>
        <v/>
      </c>
    </row>
    <row r="3873" spans="1:19" x14ac:dyDescent="0.45">
      <c r="A3873">
        <v>15662091</v>
      </c>
      <c r="B3873" t="s">
        <v>1704</v>
      </c>
      <c r="C3873">
        <v>570</v>
      </c>
      <c r="D3873" t="s">
        <v>27</v>
      </c>
      <c r="E3873" t="s">
        <v>41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  <c r="N3873" t="s">
        <v>46</v>
      </c>
      <c r="O3873" t="s">
        <v>30</v>
      </c>
      <c r="P3873" t="s">
        <v>39</v>
      </c>
      <c r="Q3873" t="s">
        <v>32</v>
      </c>
      <c r="R3873" t="s">
        <v>25</v>
      </c>
      <c r="S3873" t="str">
        <f t="shared" si="60"/>
        <v/>
      </c>
    </row>
    <row r="3874" spans="1:19" x14ac:dyDescent="0.45">
      <c r="A3874">
        <v>15620123</v>
      </c>
      <c r="B3874" t="s">
        <v>1355</v>
      </c>
      <c r="C3874">
        <v>605</v>
      </c>
      <c r="D3874" t="s">
        <v>19</v>
      </c>
      <c r="E3874" t="s">
        <v>41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  <c r="N3874" t="s">
        <v>35</v>
      </c>
      <c r="O3874" t="s">
        <v>22</v>
      </c>
      <c r="P3874" t="s">
        <v>39</v>
      </c>
      <c r="Q3874" t="s">
        <v>32</v>
      </c>
      <c r="R3874" t="s">
        <v>25</v>
      </c>
      <c r="S3874" t="str">
        <f t="shared" si="60"/>
        <v/>
      </c>
    </row>
    <row r="3875" spans="1:19" x14ac:dyDescent="0.45">
      <c r="A3875">
        <v>15616240</v>
      </c>
      <c r="B3875" t="s">
        <v>750</v>
      </c>
      <c r="C3875">
        <v>530</v>
      </c>
      <c r="D3875" t="s">
        <v>27</v>
      </c>
      <c r="E3875" t="s">
        <v>41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  <c r="N3875" t="s">
        <v>35</v>
      </c>
      <c r="O3875" t="s">
        <v>30</v>
      </c>
      <c r="P3875" t="s">
        <v>23</v>
      </c>
      <c r="Q3875" t="s">
        <v>47</v>
      </c>
      <c r="R3875" t="s">
        <v>33</v>
      </c>
      <c r="S3875" t="str">
        <f t="shared" si="60"/>
        <v/>
      </c>
    </row>
    <row r="3876" spans="1:19" x14ac:dyDescent="0.45">
      <c r="A3876">
        <v>15624186</v>
      </c>
      <c r="B3876" t="s">
        <v>705</v>
      </c>
      <c r="C3876">
        <v>813</v>
      </c>
      <c r="D3876" t="s">
        <v>45</v>
      </c>
      <c r="E3876" t="s">
        <v>20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  <c r="N3876" t="s">
        <v>46</v>
      </c>
      <c r="O3876" t="s">
        <v>38</v>
      </c>
      <c r="P3876" t="s">
        <v>39</v>
      </c>
      <c r="Q3876" t="s">
        <v>47</v>
      </c>
      <c r="R3876" t="s">
        <v>25</v>
      </c>
      <c r="S3876" t="str">
        <f t="shared" si="60"/>
        <v/>
      </c>
    </row>
    <row r="3877" spans="1:19" x14ac:dyDescent="0.45">
      <c r="A3877">
        <v>15605036</v>
      </c>
      <c r="B3877" t="s">
        <v>113</v>
      </c>
      <c r="C3877">
        <v>704</v>
      </c>
      <c r="D3877" t="s">
        <v>27</v>
      </c>
      <c r="E3877" t="s">
        <v>20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  <c r="N3877" t="s">
        <v>35</v>
      </c>
      <c r="O3877" t="s">
        <v>36</v>
      </c>
      <c r="P3877" t="s">
        <v>31</v>
      </c>
      <c r="Q3877" t="s">
        <v>53</v>
      </c>
      <c r="R3877" t="s">
        <v>25</v>
      </c>
      <c r="S3877" t="str">
        <f t="shared" si="60"/>
        <v/>
      </c>
    </row>
    <row r="3878" spans="1:19" x14ac:dyDescent="0.45">
      <c r="A3878">
        <v>15805151</v>
      </c>
      <c r="B3878" t="s">
        <v>233</v>
      </c>
      <c r="C3878">
        <v>565</v>
      </c>
      <c r="D3878" t="s">
        <v>45</v>
      </c>
      <c r="E3878" t="s">
        <v>41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  <c r="N3878" t="s">
        <v>35</v>
      </c>
      <c r="O3878" t="s">
        <v>30</v>
      </c>
      <c r="P3878" t="s">
        <v>28</v>
      </c>
      <c r="Q3878" t="s">
        <v>24</v>
      </c>
      <c r="R3878" t="s">
        <v>33</v>
      </c>
      <c r="S3878" t="str">
        <f t="shared" si="60"/>
        <v/>
      </c>
    </row>
    <row r="3879" spans="1:19" x14ac:dyDescent="0.45">
      <c r="A3879">
        <v>15753847</v>
      </c>
      <c r="B3879" t="s">
        <v>204</v>
      </c>
      <c r="C3879">
        <v>645</v>
      </c>
      <c r="D3879" t="s">
        <v>27</v>
      </c>
      <c r="E3879" t="s">
        <v>41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  <c r="N3879" t="s">
        <v>21</v>
      </c>
      <c r="O3879" t="s">
        <v>22</v>
      </c>
      <c r="P3879" t="s">
        <v>23</v>
      </c>
      <c r="Q3879" t="s">
        <v>47</v>
      </c>
      <c r="R3879" t="s">
        <v>25</v>
      </c>
      <c r="S3879" t="str">
        <f t="shared" si="60"/>
        <v/>
      </c>
    </row>
    <row r="3880" spans="1:19" x14ac:dyDescent="0.45">
      <c r="A3880">
        <v>15653222</v>
      </c>
      <c r="B3880" t="s">
        <v>881</v>
      </c>
      <c r="C3880">
        <v>526</v>
      </c>
      <c r="D3880" t="s">
        <v>45</v>
      </c>
      <c r="E3880" t="s">
        <v>20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  <c r="N3880" t="s">
        <v>35</v>
      </c>
      <c r="O3880" t="s">
        <v>30</v>
      </c>
      <c r="P3880" t="s">
        <v>39</v>
      </c>
      <c r="Q3880" t="s">
        <v>32</v>
      </c>
      <c r="R3880" t="s">
        <v>33</v>
      </c>
      <c r="S3880" t="str">
        <f t="shared" si="60"/>
        <v/>
      </c>
    </row>
    <row r="3881" spans="1:19" x14ac:dyDescent="0.45">
      <c r="A3881">
        <v>15757541</v>
      </c>
      <c r="B3881" t="s">
        <v>1806</v>
      </c>
      <c r="C3881">
        <v>778</v>
      </c>
      <c r="D3881" t="s">
        <v>19</v>
      </c>
      <c r="E3881" t="s">
        <v>20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  <c r="N3881" t="s">
        <v>35</v>
      </c>
      <c r="O3881" t="s">
        <v>68</v>
      </c>
      <c r="P3881" t="s">
        <v>31</v>
      </c>
      <c r="Q3881" t="s">
        <v>53</v>
      </c>
      <c r="R3881" t="s">
        <v>33</v>
      </c>
      <c r="S3881" t="str">
        <f t="shared" si="60"/>
        <v>PRIORITY SAVE</v>
      </c>
    </row>
    <row r="3882" spans="1:19" x14ac:dyDescent="0.45">
      <c r="A3882">
        <v>15726945</v>
      </c>
      <c r="B3882" t="s">
        <v>1807</v>
      </c>
      <c r="C3882">
        <v>677</v>
      </c>
      <c r="D3882" t="s">
        <v>19</v>
      </c>
      <c r="E3882" t="s">
        <v>20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  <c r="N3882" t="s">
        <v>85</v>
      </c>
      <c r="O3882" t="s">
        <v>36</v>
      </c>
      <c r="P3882" t="s">
        <v>23</v>
      </c>
      <c r="Q3882" t="s">
        <v>32</v>
      </c>
      <c r="R3882" t="s">
        <v>33</v>
      </c>
      <c r="S3882" t="str">
        <f t="shared" si="60"/>
        <v/>
      </c>
    </row>
    <row r="3883" spans="1:19" x14ac:dyDescent="0.45">
      <c r="A3883">
        <v>15794276</v>
      </c>
      <c r="B3883" t="s">
        <v>605</v>
      </c>
      <c r="C3883">
        <v>588</v>
      </c>
      <c r="D3883" t="s">
        <v>19</v>
      </c>
      <c r="E3883" t="s">
        <v>20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  <c r="N3883" t="s">
        <v>85</v>
      </c>
      <c r="O3883" t="s">
        <v>22</v>
      </c>
      <c r="P3883" t="s">
        <v>23</v>
      </c>
      <c r="Q3883" t="s">
        <v>47</v>
      </c>
      <c r="R3883" t="s">
        <v>25</v>
      </c>
      <c r="S3883" t="str">
        <f t="shared" si="60"/>
        <v/>
      </c>
    </row>
    <row r="3884" spans="1:19" x14ac:dyDescent="0.45">
      <c r="A3884">
        <v>15568328</v>
      </c>
      <c r="B3884" t="s">
        <v>376</v>
      </c>
      <c r="C3884">
        <v>488</v>
      </c>
      <c r="D3884" t="s">
        <v>19</v>
      </c>
      <c r="E3884" t="s">
        <v>20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  <c r="N3884" t="s">
        <v>46</v>
      </c>
      <c r="O3884" t="s">
        <v>30</v>
      </c>
      <c r="P3884" t="s">
        <v>23</v>
      </c>
      <c r="Q3884" t="s">
        <v>32</v>
      </c>
      <c r="R3884" t="s">
        <v>33</v>
      </c>
      <c r="S3884" t="str">
        <f t="shared" si="60"/>
        <v/>
      </c>
    </row>
    <row r="3885" spans="1:19" x14ac:dyDescent="0.45">
      <c r="A3885">
        <v>15604355</v>
      </c>
      <c r="B3885" t="s">
        <v>1808</v>
      </c>
      <c r="C3885">
        <v>519</v>
      </c>
      <c r="D3885" t="s">
        <v>19</v>
      </c>
      <c r="E3885" t="s">
        <v>41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  <c r="N3885" t="s">
        <v>35</v>
      </c>
      <c r="O3885" t="s">
        <v>30</v>
      </c>
      <c r="P3885" t="s">
        <v>28</v>
      </c>
      <c r="Q3885" t="s">
        <v>24</v>
      </c>
      <c r="R3885" t="s">
        <v>25</v>
      </c>
      <c r="S3885" t="str">
        <f t="shared" si="60"/>
        <v/>
      </c>
    </row>
    <row r="3886" spans="1:19" x14ac:dyDescent="0.45">
      <c r="A3886">
        <v>15735788</v>
      </c>
      <c r="B3886" t="s">
        <v>1158</v>
      </c>
      <c r="C3886">
        <v>709</v>
      </c>
      <c r="D3886" t="s">
        <v>19</v>
      </c>
      <c r="E3886" t="s">
        <v>41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  <c r="N3886" t="s">
        <v>35</v>
      </c>
      <c r="O3886" t="s">
        <v>36</v>
      </c>
      <c r="P3886" t="s">
        <v>23</v>
      </c>
      <c r="Q3886" t="s">
        <v>32</v>
      </c>
      <c r="R3886" t="s">
        <v>33</v>
      </c>
      <c r="S3886" t="str">
        <f t="shared" si="60"/>
        <v/>
      </c>
    </row>
    <row r="3887" spans="1:19" x14ac:dyDescent="0.45">
      <c r="A3887">
        <v>15618255</v>
      </c>
      <c r="B3887" t="s">
        <v>953</v>
      </c>
      <c r="C3887">
        <v>642</v>
      </c>
      <c r="D3887" t="s">
        <v>45</v>
      </c>
      <c r="E3887" t="s">
        <v>20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  <c r="N3887" t="s">
        <v>43</v>
      </c>
      <c r="O3887" t="s">
        <v>22</v>
      </c>
      <c r="P3887" t="s">
        <v>39</v>
      </c>
      <c r="Q3887" t="s">
        <v>32</v>
      </c>
      <c r="R3887" t="s">
        <v>33</v>
      </c>
      <c r="S3887" t="str">
        <f t="shared" si="60"/>
        <v>PRIORITY SAVE</v>
      </c>
    </row>
    <row r="3888" spans="1:19" x14ac:dyDescent="0.45">
      <c r="A3888">
        <v>15720941</v>
      </c>
      <c r="B3888" t="s">
        <v>178</v>
      </c>
      <c r="C3888">
        <v>710</v>
      </c>
      <c r="D3888" t="s">
        <v>45</v>
      </c>
      <c r="E3888" t="s">
        <v>41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  <c r="N3888" t="s">
        <v>35</v>
      </c>
      <c r="O3888" t="s">
        <v>36</v>
      </c>
      <c r="P3888" t="s">
        <v>39</v>
      </c>
      <c r="Q3888" t="s">
        <v>32</v>
      </c>
      <c r="R3888" t="s">
        <v>33</v>
      </c>
      <c r="S3888" t="str">
        <f t="shared" si="60"/>
        <v/>
      </c>
    </row>
    <row r="3889" spans="1:19" x14ac:dyDescent="0.45">
      <c r="A3889">
        <v>15769110</v>
      </c>
      <c r="B3889" t="s">
        <v>1809</v>
      </c>
      <c r="C3889">
        <v>653</v>
      </c>
      <c r="D3889" t="s">
        <v>19</v>
      </c>
      <c r="E3889" t="s">
        <v>20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  <c r="N3889" t="s">
        <v>21</v>
      </c>
      <c r="O3889" t="s">
        <v>22</v>
      </c>
      <c r="P3889" t="s">
        <v>23</v>
      </c>
      <c r="Q3889" t="s">
        <v>47</v>
      </c>
      <c r="R3889" t="s">
        <v>33</v>
      </c>
      <c r="S3889" t="str">
        <f t="shared" si="60"/>
        <v/>
      </c>
    </row>
    <row r="3890" spans="1:19" x14ac:dyDescent="0.45">
      <c r="A3890">
        <v>15576094</v>
      </c>
      <c r="B3890" t="s">
        <v>726</v>
      </c>
      <c r="C3890">
        <v>743</v>
      </c>
      <c r="D3890" t="s">
        <v>19</v>
      </c>
      <c r="E3890" t="s">
        <v>41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  <c r="N3890" t="s">
        <v>85</v>
      </c>
      <c r="O3890" t="s">
        <v>68</v>
      </c>
      <c r="P3890" t="s">
        <v>23</v>
      </c>
      <c r="Q3890" t="s">
        <v>24</v>
      </c>
      <c r="R3890" t="s">
        <v>33</v>
      </c>
      <c r="S3890" t="str">
        <f t="shared" si="60"/>
        <v/>
      </c>
    </row>
    <row r="3891" spans="1:19" x14ac:dyDescent="0.45">
      <c r="A3891">
        <v>15756150</v>
      </c>
      <c r="B3891" t="s">
        <v>676</v>
      </c>
      <c r="C3891">
        <v>418</v>
      </c>
      <c r="D3891" t="s">
        <v>19</v>
      </c>
      <c r="E3891" t="s">
        <v>20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  <c r="N3891" t="s">
        <v>35</v>
      </c>
      <c r="O3891" t="s">
        <v>30</v>
      </c>
      <c r="P3891" t="s">
        <v>23</v>
      </c>
      <c r="Q3891" t="s">
        <v>24</v>
      </c>
      <c r="R3891" t="s">
        <v>33</v>
      </c>
      <c r="S3891" t="str">
        <f t="shared" si="60"/>
        <v/>
      </c>
    </row>
    <row r="3892" spans="1:19" x14ac:dyDescent="0.45">
      <c r="A3892">
        <v>15719579</v>
      </c>
      <c r="B3892" t="s">
        <v>268</v>
      </c>
      <c r="C3892">
        <v>670</v>
      </c>
      <c r="D3892" t="s">
        <v>45</v>
      </c>
      <c r="E3892" t="s">
        <v>20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  <c r="N3892" t="s">
        <v>35</v>
      </c>
      <c r="O3892" t="s">
        <v>36</v>
      </c>
      <c r="P3892" t="s">
        <v>28</v>
      </c>
      <c r="Q3892" t="s">
        <v>53</v>
      </c>
      <c r="R3892" t="s">
        <v>33</v>
      </c>
      <c r="S3892" t="str">
        <f t="shared" si="60"/>
        <v/>
      </c>
    </row>
    <row r="3893" spans="1:19" x14ac:dyDescent="0.45">
      <c r="A3893">
        <v>15748854</v>
      </c>
      <c r="B3893" t="s">
        <v>726</v>
      </c>
      <c r="C3893">
        <v>723</v>
      </c>
      <c r="D3893" t="s">
        <v>45</v>
      </c>
      <c r="E3893" t="s">
        <v>20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  <c r="N3893" t="s">
        <v>46</v>
      </c>
      <c r="O3893" t="s">
        <v>36</v>
      </c>
      <c r="P3893" t="s">
        <v>28</v>
      </c>
      <c r="Q3893" t="s">
        <v>47</v>
      </c>
      <c r="R3893" t="s">
        <v>25</v>
      </c>
      <c r="S3893" t="str">
        <f t="shared" si="60"/>
        <v/>
      </c>
    </row>
    <row r="3894" spans="1:19" x14ac:dyDescent="0.45">
      <c r="A3894">
        <v>15612455</v>
      </c>
      <c r="B3894" t="s">
        <v>279</v>
      </c>
      <c r="C3894">
        <v>549</v>
      </c>
      <c r="D3894" t="s">
        <v>45</v>
      </c>
      <c r="E3894" t="s">
        <v>41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  <c r="N3894" t="s">
        <v>21</v>
      </c>
      <c r="O3894" t="s">
        <v>30</v>
      </c>
      <c r="P3894" t="s">
        <v>39</v>
      </c>
      <c r="Q3894" t="s">
        <v>32</v>
      </c>
      <c r="R3894" t="s">
        <v>25</v>
      </c>
      <c r="S3894" t="str">
        <f t="shared" si="60"/>
        <v/>
      </c>
    </row>
    <row r="3895" spans="1:19" x14ac:dyDescent="0.45">
      <c r="A3895">
        <v>15664802</v>
      </c>
      <c r="B3895" t="s">
        <v>1307</v>
      </c>
      <c r="C3895">
        <v>543</v>
      </c>
      <c r="D3895" t="s">
        <v>19</v>
      </c>
      <c r="E3895" t="s">
        <v>20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  <c r="N3895" t="s">
        <v>21</v>
      </c>
      <c r="O3895" t="s">
        <v>30</v>
      </c>
      <c r="P3895" t="s">
        <v>23</v>
      </c>
      <c r="Q3895" t="s">
        <v>47</v>
      </c>
      <c r="R3895" t="s">
        <v>33</v>
      </c>
      <c r="S3895" t="str">
        <f t="shared" si="60"/>
        <v/>
      </c>
    </row>
    <row r="3896" spans="1:19" x14ac:dyDescent="0.45">
      <c r="A3896">
        <v>15735687</v>
      </c>
      <c r="B3896" t="s">
        <v>1307</v>
      </c>
      <c r="C3896">
        <v>595</v>
      </c>
      <c r="D3896" t="s">
        <v>27</v>
      </c>
      <c r="E3896" t="s">
        <v>41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  <c r="N3896" t="s">
        <v>35</v>
      </c>
      <c r="O3896" t="s">
        <v>22</v>
      </c>
      <c r="P3896" t="s">
        <v>31</v>
      </c>
      <c r="Q3896" t="s">
        <v>24</v>
      </c>
      <c r="R3896" t="s">
        <v>25</v>
      </c>
      <c r="S3896" t="str">
        <f t="shared" si="60"/>
        <v/>
      </c>
    </row>
    <row r="3897" spans="1:19" x14ac:dyDescent="0.45">
      <c r="A3897">
        <v>15664734</v>
      </c>
      <c r="B3897" t="s">
        <v>217</v>
      </c>
      <c r="C3897">
        <v>673</v>
      </c>
      <c r="D3897" t="s">
        <v>45</v>
      </c>
      <c r="E3897" t="s">
        <v>20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  <c r="N3897" t="s">
        <v>46</v>
      </c>
      <c r="O3897" t="s">
        <v>36</v>
      </c>
      <c r="P3897" t="s">
        <v>39</v>
      </c>
      <c r="Q3897" t="s">
        <v>47</v>
      </c>
      <c r="R3897" t="s">
        <v>33</v>
      </c>
      <c r="S3897" t="str">
        <f t="shared" si="60"/>
        <v/>
      </c>
    </row>
    <row r="3898" spans="1:19" x14ac:dyDescent="0.45">
      <c r="A3898">
        <v>15767894</v>
      </c>
      <c r="B3898" t="s">
        <v>252</v>
      </c>
      <c r="C3898">
        <v>741</v>
      </c>
      <c r="D3898" t="s">
        <v>19</v>
      </c>
      <c r="E3898" t="s">
        <v>20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  <c r="N3898" t="s">
        <v>46</v>
      </c>
      <c r="O3898" t="s">
        <v>68</v>
      </c>
      <c r="P3898" t="s">
        <v>23</v>
      </c>
      <c r="Q3898" t="s">
        <v>53</v>
      </c>
      <c r="R3898" t="s">
        <v>33</v>
      </c>
      <c r="S3898" t="str">
        <f t="shared" si="60"/>
        <v/>
      </c>
    </row>
    <row r="3899" spans="1:19" x14ac:dyDescent="0.45">
      <c r="A3899">
        <v>15666884</v>
      </c>
      <c r="B3899" t="s">
        <v>808</v>
      </c>
      <c r="C3899">
        <v>508</v>
      </c>
      <c r="D3899" t="s">
        <v>45</v>
      </c>
      <c r="E3899" t="s">
        <v>20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  <c r="N3899" t="s">
        <v>21</v>
      </c>
      <c r="O3899" t="s">
        <v>30</v>
      </c>
      <c r="P3899" t="s">
        <v>28</v>
      </c>
      <c r="Q3899" t="s">
        <v>47</v>
      </c>
      <c r="R3899" t="s">
        <v>33</v>
      </c>
      <c r="S3899" t="str">
        <f t="shared" si="60"/>
        <v/>
      </c>
    </row>
    <row r="3900" spans="1:19" x14ac:dyDescent="0.45">
      <c r="A3900">
        <v>15750156</v>
      </c>
      <c r="B3900" t="s">
        <v>1612</v>
      </c>
      <c r="C3900">
        <v>662</v>
      </c>
      <c r="D3900" t="s">
        <v>45</v>
      </c>
      <c r="E3900" t="s">
        <v>41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  <c r="N3900" t="s">
        <v>43</v>
      </c>
      <c r="O3900" t="s">
        <v>22</v>
      </c>
      <c r="P3900" t="s">
        <v>39</v>
      </c>
      <c r="Q3900" t="s">
        <v>24</v>
      </c>
      <c r="R3900" t="s">
        <v>25</v>
      </c>
      <c r="S3900" t="str">
        <f t="shared" si="60"/>
        <v>PRIORITY SAVE</v>
      </c>
    </row>
    <row r="3901" spans="1:19" x14ac:dyDescent="0.45">
      <c r="A3901">
        <v>15751120</v>
      </c>
      <c r="B3901" t="s">
        <v>578</v>
      </c>
      <c r="C3901">
        <v>752</v>
      </c>
      <c r="D3901" t="s">
        <v>19</v>
      </c>
      <c r="E3901" t="s">
        <v>20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  <c r="N3901" t="s">
        <v>35</v>
      </c>
      <c r="O3901" t="s">
        <v>68</v>
      </c>
      <c r="P3901" t="s">
        <v>39</v>
      </c>
      <c r="Q3901" t="s">
        <v>24</v>
      </c>
      <c r="R3901" t="s">
        <v>25</v>
      </c>
      <c r="S3901" t="str">
        <f t="shared" si="60"/>
        <v/>
      </c>
    </row>
    <row r="3902" spans="1:19" x14ac:dyDescent="0.45">
      <c r="A3902">
        <v>15575748</v>
      </c>
      <c r="B3902" t="s">
        <v>913</v>
      </c>
      <c r="C3902">
        <v>809</v>
      </c>
      <c r="D3902" t="s">
        <v>19</v>
      </c>
      <c r="E3902" t="s">
        <v>41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  <c r="N3902" t="s">
        <v>35</v>
      </c>
      <c r="O3902" t="s">
        <v>38</v>
      </c>
      <c r="P3902" t="s">
        <v>28</v>
      </c>
      <c r="Q3902" t="s">
        <v>53</v>
      </c>
      <c r="R3902" t="s">
        <v>33</v>
      </c>
      <c r="S3902" t="str">
        <f t="shared" si="60"/>
        <v/>
      </c>
    </row>
    <row r="3903" spans="1:19" x14ac:dyDescent="0.45">
      <c r="A3903">
        <v>15714610</v>
      </c>
      <c r="B3903" t="s">
        <v>188</v>
      </c>
      <c r="C3903">
        <v>575</v>
      </c>
      <c r="D3903" t="s">
        <v>27</v>
      </c>
      <c r="E3903" t="s">
        <v>41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  <c r="N3903" t="s">
        <v>35</v>
      </c>
      <c r="O3903" t="s">
        <v>30</v>
      </c>
      <c r="P3903" t="s">
        <v>23</v>
      </c>
      <c r="Q3903" t="s">
        <v>24</v>
      </c>
      <c r="R3903" t="s">
        <v>33</v>
      </c>
      <c r="S3903" t="str">
        <f t="shared" si="60"/>
        <v/>
      </c>
    </row>
    <row r="3904" spans="1:19" x14ac:dyDescent="0.45">
      <c r="A3904">
        <v>15720305</v>
      </c>
      <c r="B3904" t="s">
        <v>354</v>
      </c>
      <c r="C3904">
        <v>591</v>
      </c>
      <c r="D3904" t="s">
        <v>27</v>
      </c>
      <c r="E3904" t="s">
        <v>20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  <c r="N3904" t="s">
        <v>21</v>
      </c>
      <c r="O3904" t="s">
        <v>22</v>
      </c>
      <c r="P3904" t="s">
        <v>28</v>
      </c>
      <c r="Q3904" t="s">
        <v>24</v>
      </c>
      <c r="R3904" t="s">
        <v>25</v>
      </c>
      <c r="S3904" t="str">
        <f t="shared" si="60"/>
        <v/>
      </c>
    </row>
    <row r="3905" spans="1:19" x14ac:dyDescent="0.45">
      <c r="A3905">
        <v>15678129</v>
      </c>
      <c r="B3905" t="s">
        <v>26</v>
      </c>
      <c r="C3905">
        <v>643</v>
      </c>
      <c r="D3905" t="s">
        <v>27</v>
      </c>
      <c r="E3905" t="s">
        <v>20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  <c r="N3905" t="s">
        <v>21</v>
      </c>
      <c r="O3905" t="s">
        <v>22</v>
      </c>
      <c r="P3905" t="s">
        <v>31</v>
      </c>
      <c r="Q3905" t="s">
        <v>53</v>
      </c>
      <c r="R3905" t="s">
        <v>33</v>
      </c>
      <c r="S3905" t="str">
        <f t="shared" si="60"/>
        <v/>
      </c>
    </row>
    <row r="3906" spans="1:19" x14ac:dyDescent="0.45">
      <c r="A3906">
        <v>15566633</v>
      </c>
      <c r="B3906" t="s">
        <v>257</v>
      </c>
      <c r="C3906">
        <v>698</v>
      </c>
      <c r="D3906" t="s">
        <v>45</v>
      </c>
      <c r="E3906" t="s">
        <v>41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  <c r="N3906" t="s">
        <v>43</v>
      </c>
      <c r="O3906" t="s">
        <v>36</v>
      </c>
      <c r="P3906" t="s">
        <v>31</v>
      </c>
      <c r="Q3906" t="s">
        <v>32</v>
      </c>
      <c r="R3906" t="s">
        <v>33</v>
      </c>
      <c r="S3906" t="str">
        <f t="shared" si="60"/>
        <v/>
      </c>
    </row>
    <row r="3907" spans="1:19" x14ac:dyDescent="0.45">
      <c r="A3907">
        <v>15680436</v>
      </c>
      <c r="B3907" t="s">
        <v>778</v>
      </c>
      <c r="C3907">
        <v>496</v>
      </c>
      <c r="D3907" t="s">
        <v>19</v>
      </c>
      <c r="E3907" t="s">
        <v>20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  <c r="N3907" t="s">
        <v>46</v>
      </c>
      <c r="O3907" t="s">
        <v>30</v>
      </c>
      <c r="P3907" t="s">
        <v>23</v>
      </c>
      <c r="Q3907" t="s">
        <v>47</v>
      </c>
      <c r="R3907" t="s">
        <v>33</v>
      </c>
      <c r="S3907" t="str">
        <f t="shared" ref="S3907:S3970" si="61">IF(AND(M3907=1,H3907&gt;=100000),"PRIORITY SAVE","")</f>
        <v/>
      </c>
    </row>
    <row r="3908" spans="1:19" x14ac:dyDescent="0.45">
      <c r="A3908">
        <v>15674343</v>
      </c>
      <c r="B3908" t="s">
        <v>693</v>
      </c>
      <c r="C3908">
        <v>597</v>
      </c>
      <c r="D3908" t="s">
        <v>19</v>
      </c>
      <c r="E3908" t="s">
        <v>41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  <c r="N3908" t="s">
        <v>21</v>
      </c>
      <c r="O3908" t="s">
        <v>22</v>
      </c>
      <c r="P3908" t="s">
        <v>28</v>
      </c>
      <c r="Q3908" t="s">
        <v>32</v>
      </c>
      <c r="R3908" t="s">
        <v>33</v>
      </c>
      <c r="S3908" t="str">
        <f t="shared" si="61"/>
        <v/>
      </c>
    </row>
    <row r="3909" spans="1:19" x14ac:dyDescent="0.45">
      <c r="A3909">
        <v>15658890</v>
      </c>
      <c r="B3909" t="s">
        <v>1810</v>
      </c>
      <c r="C3909">
        <v>603</v>
      </c>
      <c r="D3909" t="s">
        <v>45</v>
      </c>
      <c r="E3909" t="s">
        <v>41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  <c r="N3909" t="s">
        <v>21</v>
      </c>
      <c r="O3909" t="s">
        <v>22</v>
      </c>
      <c r="P3909" t="s">
        <v>28</v>
      </c>
      <c r="Q3909" t="s">
        <v>47</v>
      </c>
      <c r="R3909" t="s">
        <v>33</v>
      </c>
      <c r="S3909" t="str">
        <f t="shared" si="61"/>
        <v/>
      </c>
    </row>
    <row r="3910" spans="1:19" x14ac:dyDescent="0.45">
      <c r="A3910">
        <v>15599004</v>
      </c>
      <c r="B3910" t="s">
        <v>99</v>
      </c>
      <c r="C3910">
        <v>655</v>
      </c>
      <c r="D3910" t="s">
        <v>27</v>
      </c>
      <c r="E3910" t="s">
        <v>41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  <c r="N3910" t="s">
        <v>35</v>
      </c>
      <c r="O3910" t="s">
        <v>22</v>
      </c>
      <c r="P3910" t="s">
        <v>23</v>
      </c>
      <c r="Q3910" t="s">
        <v>24</v>
      </c>
      <c r="R3910" t="s">
        <v>25</v>
      </c>
      <c r="S3910" t="str">
        <f t="shared" si="61"/>
        <v/>
      </c>
    </row>
    <row r="3911" spans="1:19" x14ac:dyDescent="0.45">
      <c r="A3911">
        <v>15726487</v>
      </c>
      <c r="B3911" t="s">
        <v>658</v>
      </c>
      <c r="C3911">
        <v>431</v>
      </c>
      <c r="D3911" t="s">
        <v>19</v>
      </c>
      <c r="E3911" t="s">
        <v>41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  <c r="N3911" t="s">
        <v>85</v>
      </c>
      <c r="O3911" t="s">
        <v>30</v>
      </c>
      <c r="P3911" t="s">
        <v>31</v>
      </c>
      <c r="Q3911" t="s">
        <v>32</v>
      </c>
      <c r="R3911" t="s">
        <v>25</v>
      </c>
      <c r="S3911" t="str">
        <f t="shared" si="61"/>
        <v/>
      </c>
    </row>
    <row r="3912" spans="1:19" x14ac:dyDescent="0.45">
      <c r="A3912">
        <v>15698716</v>
      </c>
      <c r="B3912" t="s">
        <v>1811</v>
      </c>
      <c r="C3912">
        <v>620</v>
      </c>
      <c r="D3912" t="s">
        <v>19</v>
      </c>
      <c r="E3912" t="s">
        <v>20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  <c r="N3912" t="s">
        <v>85</v>
      </c>
      <c r="O3912" t="s">
        <v>22</v>
      </c>
      <c r="P3912" t="s">
        <v>28</v>
      </c>
      <c r="Q3912" t="s">
        <v>47</v>
      </c>
      <c r="R3912" t="s">
        <v>33</v>
      </c>
      <c r="S3912" t="str">
        <f t="shared" si="61"/>
        <v/>
      </c>
    </row>
    <row r="3913" spans="1:19" x14ac:dyDescent="0.45">
      <c r="A3913">
        <v>15710527</v>
      </c>
      <c r="B3913" t="s">
        <v>1019</v>
      </c>
      <c r="C3913">
        <v>782</v>
      </c>
      <c r="D3913" t="s">
        <v>19</v>
      </c>
      <c r="E3913" t="s">
        <v>20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  <c r="N3913" t="s">
        <v>35</v>
      </c>
      <c r="O3913" t="s">
        <v>68</v>
      </c>
      <c r="P3913" t="s">
        <v>23</v>
      </c>
      <c r="Q3913" t="s">
        <v>47</v>
      </c>
      <c r="R3913" t="s">
        <v>25</v>
      </c>
      <c r="S3913" t="str">
        <f t="shared" si="61"/>
        <v/>
      </c>
    </row>
    <row r="3914" spans="1:19" x14ac:dyDescent="0.45">
      <c r="A3914">
        <v>15655590</v>
      </c>
      <c r="B3914" t="s">
        <v>1812</v>
      </c>
      <c r="C3914">
        <v>581</v>
      </c>
      <c r="D3914" t="s">
        <v>27</v>
      </c>
      <c r="E3914" t="s">
        <v>41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  <c r="N3914" t="s">
        <v>21</v>
      </c>
      <c r="O3914" t="s">
        <v>22</v>
      </c>
      <c r="P3914" t="s">
        <v>28</v>
      </c>
      <c r="Q3914" t="s">
        <v>24</v>
      </c>
      <c r="R3914" t="s">
        <v>33</v>
      </c>
      <c r="S3914" t="str">
        <f t="shared" si="61"/>
        <v/>
      </c>
    </row>
    <row r="3915" spans="1:19" x14ac:dyDescent="0.45">
      <c r="A3915">
        <v>15732266</v>
      </c>
      <c r="B3915" t="s">
        <v>1813</v>
      </c>
      <c r="C3915">
        <v>553</v>
      </c>
      <c r="D3915" t="s">
        <v>45</v>
      </c>
      <c r="E3915" t="s">
        <v>41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  <c r="N3915" t="s">
        <v>43</v>
      </c>
      <c r="O3915" t="s">
        <v>30</v>
      </c>
      <c r="P3915" t="s">
        <v>39</v>
      </c>
      <c r="Q3915" t="s">
        <v>47</v>
      </c>
      <c r="R3915" t="s">
        <v>25</v>
      </c>
      <c r="S3915" t="str">
        <f t="shared" si="61"/>
        <v>PRIORITY SAVE</v>
      </c>
    </row>
    <row r="3916" spans="1:19" x14ac:dyDescent="0.45">
      <c r="A3916">
        <v>15669326</v>
      </c>
      <c r="B3916" t="s">
        <v>330</v>
      </c>
      <c r="C3916">
        <v>658</v>
      </c>
      <c r="D3916" t="s">
        <v>19</v>
      </c>
      <c r="E3916" t="s">
        <v>41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  <c r="N3916" t="s">
        <v>21</v>
      </c>
      <c r="O3916" t="s">
        <v>22</v>
      </c>
      <c r="P3916" t="s">
        <v>31</v>
      </c>
      <c r="Q3916" t="s">
        <v>24</v>
      </c>
      <c r="R3916" t="s">
        <v>25</v>
      </c>
      <c r="S3916" t="str">
        <f t="shared" si="61"/>
        <v/>
      </c>
    </row>
    <row r="3917" spans="1:19" x14ac:dyDescent="0.45">
      <c r="A3917">
        <v>15672246</v>
      </c>
      <c r="B3917" t="s">
        <v>1814</v>
      </c>
      <c r="C3917">
        <v>686</v>
      </c>
      <c r="D3917" t="s">
        <v>45</v>
      </c>
      <c r="E3917" t="s">
        <v>41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  <c r="N3917" t="s">
        <v>21</v>
      </c>
      <c r="O3917" t="s">
        <v>36</v>
      </c>
      <c r="P3917" t="s">
        <v>39</v>
      </c>
      <c r="Q3917" t="s">
        <v>24</v>
      </c>
      <c r="R3917" t="s">
        <v>25</v>
      </c>
      <c r="S3917" t="str">
        <f t="shared" si="61"/>
        <v/>
      </c>
    </row>
    <row r="3918" spans="1:19" x14ac:dyDescent="0.45">
      <c r="A3918">
        <v>15620276</v>
      </c>
      <c r="B3918" t="s">
        <v>116</v>
      </c>
      <c r="C3918">
        <v>539</v>
      </c>
      <c r="D3918" t="s">
        <v>27</v>
      </c>
      <c r="E3918" t="s">
        <v>41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  <c r="N3918" t="s">
        <v>35</v>
      </c>
      <c r="O3918" t="s">
        <v>30</v>
      </c>
      <c r="P3918" t="s">
        <v>23</v>
      </c>
      <c r="Q3918" t="s">
        <v>32</v>
      </c>
      <c r="R3918" t="s">
        <v>33</v>
      </c>
      <c r="S3918" t="str">
        <f t="shared" si="61"/>
        <v/>
      </c>
    </row>
    <row r="3919" spans="1:19" x14ac:dyDescent="0.45">
      <c r="A3919">
        <v>15640258</v>
      </c>
      <c r="B3919" t="s">
        <v>192</v>
      </c>
      <c r="C3919">
        <v>685</v>
      </c>
      <c r="D3919" t="s">
        <v>19</v>
      </c>
      <c r="E3919" t="s">
        <v>20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  <c r="N3919" t="s">
        <v>43</v>
      </c>
      <c r="O3919" t="s">
        <v>36</v>
      </c>
      <c r="P3919" t="s">
        <v>28</v>
      </c>
      <c r="Q3919" t="s">
        <v>32</v>
      </c>
      <c r="R3919" t="s">
        <v>33</v>
      </c>
      <c r="S3919" t="str">
        <f t="shared" si="61"/>
        <v/>
      </c>
    </row>
    <row r="3920" spans="1:19" x14ac:dyDescent="0.45">
      <c r="A3920">
        <v>15740283</v>
      </c>
      <c r="B3920" t="s">
        <v>923</v>
      </c>
      <c r="C3920">
        <v>850</v>
      </c>
      <c r="D3920" t="s">
        <v>19</v>
      </c>
      <c r="E3920" t="s">
        <v>41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  <c r="N3920" t="s">
        <v>46</v>
      </c>
      <c r="O3920" t="s">
        <v>38</v>
      </c>
      <c r="P3920" t="s">
        <v>23</v>
      </c>
      <c r="Q3920" t="s">
        <v>24</v>
      </c>
      <c r="R3920" t="s">
        <v>33</v>
      </c>
      <c r="S3920" t="str">
        <f t="shared" si="61"/>
        <v/>
      </c>
    </row>
    <row r="3921" spans="1:19" x14ac:dyDescent="0.45">
      <c r="A3921">
        <v>15759717</v>
      </c>
      <c r="B3921" t="s">
        <v>612</v>
      </c>
      <c r="C3921">
        <v>763</v>
      </c>
      <c r="D3921" t="s">
        <v>27</v>
      </c>
      <c r="E3921" t="s">
        <v>20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  <c r="N3921" t="s">
        <v>35</v>
      </c>
      <c r="O3921" t="s">
        <v>68</v>
      </c>
      <c r="P3921" t="s">
        <v>23</v>
      </c>
      <c r="Q3921" t="s">
        <v>32</v>
      </c>
      <c r="R3921" t="s">
        <v>33</v>
      </c>
      <c r="S3921" t="str">
        <f t="shared" si="61"/>
        <v/>
      </c>
    </row>
    <row r="3922" spans="1:19" x14ac:dyDescent="0.45">
      <c r="A3922">
        <v>15620268</v>
      </c>
      <c r="B3922" t="s">
        <v>1126</v>
      </c>
      <c r="C3922">
        <v>634</v>
      </c>
      <c r="D3922" t="s">
        <v>45</v>
      </c>
      <c r="E3922" t="s">
        <v>41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  <c r="N3922" t="s">
        <v>21</v>
      </c>
      <c r="O3922" t="s">
        <v>22</v>
      </c>
      <c r="P3922" t="s">
        <v>31</v>
      </c>
      <c r="Q3922" t="s">
        <v>47</v>
      </c>
      <c r="R3922" t="s">
        <v>25</v>
      </c>
      <c r="S3922" t="str">
        <f t="shared" si="61"/>
        <v/>
      </c>
    </row>
    <row r="3923" spans="1:19" x14ac:dyDescent="0.45">
      <c r="A3923">
        <v>15743871</v>
      </c>
      <c r="B3923" t="s">
        <v>1499</v>
      </c>
      <c r="C3923">
        <v>567</v>
      </c>
      <c r="D3923" t="s">
        <v>19</v>
      </c>
      <c r="E3923" t="s">
        <v>41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  <c r="N3923" t="s">
        <v>43</v>
      </c>
      <c r="O3923" t="s">
        <v>30</v>
      </c>
      <c r="P3923" t="s">
        <v>23</v>
      </c>
      <c r="Q3923" t="s">
        <v>47</v>
      </c>
      <c r="R3923" t="s">
        <v>33</v>
      </c>
      <c r="S3923" t="str">
        <f t="shared" si="61"/>
        <v/>
      </c>
    </row>
    <row r="3924" spans="1:19" x14ac:dyDescent="0.45">
      <c r="A3924">
        <v>15614491</v>
      </c>
      <c r="B3924" t="s">
        <v>1815</v>
      </c>
      <c r="C3924">
        <v>539</v>
      </c>
      <c r="D3924" t="s">
        <v>19</v>
      </c>
      <c r="E3924" t="s">
        <v>41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  <c r="N3924" t="s">
        <v>35</v>
      </c>
      <c r="O3924" t="s">
        <v>30</v>
      </c>
      <c r="P3924" t="s">
        <v>39</v>
      </c>
      <c r="Q3924" t="s">
        <v>47</v>
      </c>
      <c r="R3924" t="s">
        <v>33</v>
      </c>
      <c r="S3924" t="str">
        <f t="shared" si="61"/>
        <v/>
      </c>
    </row>
    <row r="3925" spans="1:19" x14ac:dyDescent="0.45">
      <c r="A3925">
        <v>15595047</v>
      </c>
      <c r="B3925" t="s">
        <v>879</v>
      </c>
      <c r="C3925">
        <v>764</v>
      </c>
      <c r="D3925" t="s">
        <v>19</v>
      </c>
      <c r="E3925" t="s">
        <v>41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  <c r="N3925" t="s">
        <v>21</v>
      </c>
      <c r="O3925" t="s">
        <v>68</v>
      </c>
      <c r="P3925" t="s">
        <v>23</v>
      </c>
      <c r="Q3925" t="s">
        <v>32</v>
      </c>
      <c r="R3925" t="s">
        <v>33</v>
      </c>
      <c r="S3925" t="str">
        <f t="shared" si="61"/>
        <v/>
      </c>
    </row>
    <row r="3926" spans="1:19" x14ac:dyDescent="0.45">
      <c r="A3926">
        <v>15732334</v>
      </c>
      <c r="B3926" t="s">
        <v>376</v>
      </c>
      <c r="C3926">
        <v>653</v>
      </c>
      <c r="D3926" t="s">
        <v>19</v>
      </c>
      <c r="E3926" t="s">
        <v>20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  <c r="N3926" t="s">
        <v>21</v>
      </c>
      <c r="O3926" t="s">
        <v>22</v>
      </c>
      <c r="P3926" t="s">
        <v>23</v>
      </c>
      <c r="Q3926" t="s">
        <v>24</v>
      </c>
      <c r="R3926" t="s">
        <v>33</v>
      </c>
      <c r="S3926" t="str">
        <f t="shared" si="61"/>
        <v/>
      </c>
    </row>
    <row r="3927" spans="1:19" x14ac:dyDescent="0.45">
      <c r="A3927">
        <v>15701206</v>
      </c>
      <c r="B3927" t="s">
        <v>1816</v>
      </c>
      <c r="C3927">
        <v>566</v>
      </c>
      <c r="D3927" t="s">
        <v>27</v>
      </c>
      <c r="E3927" t="s">
        <v>41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  <c r="N3927" t="s">
        <v>21</v>
      </c>
      <c r="O3927" t="s">
        <v>30</v>
      </c>
      <c r="P3927" t="s">
        <v>23</v>
      </c>
      <c r="Q3927" t="s">
        <v>47</v>
      </c>
      <c r="R3927" t="s">
        <v>33</v>
      </c>
      <c r="S3927" t="str">
        <f t="shared" si="61"/>
        <v/>
      </c>
    </row>
    <row r="3928" spans="1:19" x14ac:dyDescent="0.45">
      <c r="A3928">
        <v>15581280</v>
      </c>
      <c r="B3928" t="s">
        <v>327</v>
      </c>
      <c r="C3928">
        <v>714</v>
      </c>
      <c r="D3928" t="s">
        <v>45</v>
      </c>
      <c r="E3928" t="s">
        <v>41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  <c r="N3928" t="s">
        <v>46</v>
      </c>
      <c r="O3928" t="s">
        <v>36</v>
      </c>
      <c r="P3928" t="s">
        <v>28</v>
      </c>
      <c r="Q3928" t="s">
        <v>32</v>
      </c>
      <c r="R3928" t="s">
        <v>25</v>
      </c>
      <c r="S3928" t="str">
        <f t="shared" si="61"/>
        <v/>
      </c>
    </row>
    <row r="3929" spans="1:19" x14ac:dyDescent="0.45">
      <c r="A3929">
        <v>15651943</v>
      </c>
      <c r="B3929" t="s">
        <v>1817</v>
      </c>
      <c r="C3929">
        <v>580</v>
      </c>
      <c r="D3929" t="s">
        <v>27</v>
      </c>
      <c r="E3929" t="s">
        <v>20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  <c r="N3929" t="s">
        <v>85</v>
      </c>
      <c r="O3929" t="s">
        <v>22</v>
      </c>
      <c r="P3929" t="s">
        <v>23</v>
      </c>
      <c r="Q3929" t="s">
        <v>24</v>
      </c>
      <c r="R3929" t="s">
        <v>33</v>
      </c>
      <c r="S3929" t="str">
        <f t="shared" si="61"/>
        <v/>
      </c>
    </row>
    <row r="3930" spans="1:19" x14ac:dyDescent="0.45">
      <c r="A3930">
        <v>15609545</v>
      </c>
      <c r="B3930" t="s">
        <v>639</v>
      </c>
      <c r="C3930">
        <v>548</v>
      </c>
      <c r="D3930" t="s">
        <v>19</v>
      </c>
      <c r="E3930" t="s">
        <v>41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  <c r="N3930" t="s">
        <v>46</v>
      </c>
      <c r="O3930" t="s">
        <v>30</v>
      </c>
      <c r="P3930" t="s">
        <v>28</v>
      </c>
      <c r="Q3930" t="s">
        <v>47</v>
      </c>
      <c r="R3930" t="s">
        <v>25</v>
      </c>
      <c r="S3930" t="str">
        <f t="shared" si="61"/>
        <v/>
      </c>
    </row>
    <row r="3931" spans="1:19" x14ac:dyDescent="0.45">
      <c r="A3931">
        <v>15658548</v>
      </c>
      <c r="B3931" t="s">
        <v>1609</v>
      </c>
      <c r="C3931">
        <v>646</v>
      </c>
      <c r="D3931" t="s">
        <v>45</v>
      </c>
      <c r="E3931" t="s">
        <v>20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  <c r="N3931" t="s">
        <v>35</v>
      </c>
      <c r="O3931" t="s">
        <v>22</v>
      </c>
      <c r="P3931" t="s">
        <v>39</v>
      </c>
      <c r="Q3931" t="s">
        <v>32</v>
      </c>
      <c r="R3931" t="s">
        <v>33</v>
      </c>
      <c r="S3931" t="str">
        <f t="shared" si="61"/>
        <v/>
      </c>
    </row>
    <row r="3932" spans="1:19" x14ac:dyDescent="0.45">
      <c r="A3932">
        <v>15626008</v>
      </c>
      <c r="B3932" t="s">
        <v>241</v>
      </c>
      <c r="C3932">
        <v>622</v>
      </c>
      <c r="D3932" t="s">
        <v>45</v>
      </c>
      <c r="E3932" t="s">
        <v>20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  <c r="N3932" t="s">
        <v>43</v>
      </c>
      <c r="O3932" t="s">
        <v>22</v>
      </c>
      <c r="P3932" t="s">
        <v>39</v>
      </c>
      <c r="Q3932" t="s">
        <v>53</v>
      </c>
      <c r="R3932" t="s">
        <v>25</v>
      </c>
      <c r="S3932" t="str">
        <f t="shared" si="61"/>
        <v>PRIORITY SAVE</v>
      </c>
    </row>
    <row r="3933" spans="1:19" x14ac:dyDescent="0.45">
      <c r="A3933">
        <v>15774133</v>
      </c>
      <c r="B3933" t="s">
        <v>674</v>
      </c>
      <c r="C3933">
        <v>706</v>
      </c>
      <c r="D3933" t="s">
        <v>19</v>
      </c>
      <c r="E3933" t="s">
        <v>20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  <c r="N3933" t="s">
        <v>35</v>
      </c>
      <c r="O3933" t="s">
        <v>36</v>
      </c>
      <c r="P3933" t="s">
        <v>31</v>
      </c>
      <c r="Q3933" t="s">
        <v>32</v>
      </c>
      <c r="R3933" t="s">
        <v>25</v>
      </c>
      <c r="S3933" t="str">
        <f t="shared" si="61"/>
        <v/>
      </c>
    </row>
    <row r="3934" spans="1:19" x14ac:dyDescent="0.45">
      <c r="A3934">
        <v>15763798</v>
      </c>
      <c r="B3934" t="s">
        <v>549</v>
      </c>
      <c r="C3934">
        <v>680</v>
      </c>
      <c r="D3934" t="s">
        <v>19</v>
      </c>
      <c r="E3934" t="s">
        <v>41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  <c r="N3934" t="s">
        <v>46</v>
      </c>
      <c r="O3934" t="s">
        <v>36</v>
      </c>
      <c r="P3934" t="s">
        <v>39</v>
      </c>
      <c r="Q3934" t="s">
        <v>47</v>
      </c>
      <c r="R3934" t="s">
        <v>25</v>
      </c>
      <c r="S3934" t="str">
        <f t="shared" si="61"/>
        <v/>
      </c>
    </row>
    <row r="3935" spans="1:19" x14ac:dyDescent="0.45">
      <c r="A3935">
        <v>15758013</v>
      </c>
      <c r="B3935" t="s">
        <v>602</v>
      </c>
      <c r="C3935">
        <v>698</v>
      </c>
      <c r="D3935" t="s">
        <v>19</v>
      </c>
      <c r="E3935" t="s">
        <v>41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  <c r="N3935" t="s">
        <v>35</v>
      </c>
      <c r="O3935" t="s">
        <v>36</v>
      </c>
      <c r="P3935" t="s">
        <v>28</v>
      </c>
      <c r="Q3935" t="s">
        <v>47</v>
      </c>
      <c r="R3935" t="s">
        <v>33</v>
      </c>
      <c r="S3935" t="str">
        <f t="shared" si="61"/>
        <v/>
      </c>
    </row>
    <row r="3936" spans="1:19" x14ac:dyDescent="0.45">
      <c r="A3936">
        <v>15705765</v>
      </c>
      <c r="B3936" t="s">
        <v>1332</v>
      </c>
      <c r="C3936">
        <v>581</v>
      </c>
      <c r="D3936" t="s">
        <v>27</v>
      </c>
      <c r="E3936" t="s">
        <v>20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  <c r="N3936" t="s">
        <v>21</v>
      </c>
      <c r="O3936" t="s">
        <v>22</v>
      </c>
      <c r="P3936" t="s">
        <v>23</v>
      </c>
      <c r="Q3936" t="s">
        <v>24</v>
      </c>
      <c r="R3936" t="s">
        <v>33</v>
      </c>
      <c r="S3936" t="str">
        <f t="shared" si="61"/>
        <v/>
      </c>
    </row>
    <row r="3937" spans="1:19" x14ac:dyDescent="0.45">
      <c r="A3937">
        <v>15648362</v>
      </c>
      <c r="B3937" t="s">
        <v>161</v>
      </c>
      <c r="C3937">
        <v>728</v>
      </c>
      <c r="D3937" t="s">
        <v>45</v>
      </c>
      <c r="E3937" t="s">
        <v>41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  <c r="N3937" t="s">
        <v>21</v>
      </c>
      <c r="O3937" t="s">
        <v>36</v>
      </c>
      <c r="P3937" t="s">
        <v>39</v>
      </c>
      <c r="Q3937" t="s">
        <v>47</v>
      </c>
      <c r="R3937" t="s">
        <v>33</v>
      </c>
      <c r="S3937" t="str">
        <f t="shared" si="61"/>
        <v>PRIORITY SAVE</v>
      </c>
    </row>
    <row r="3938" spans="1:19" x14ac:dyDescent="0.45">
      <c r="A3938">
        <v>15761102</v>
      </c>
      <c r="B3938" t="s">
        <v>217</v>
      </c>
      <c r="C3938">
        <v>707</v>
      </c>
      <c r="D3938" t="s">
        <v>27</v>
      </c>
      <c r="E3938" t="s">
        <v>20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  <c r="N3938" t="s">
        <v>35</v>
      </c>
      <c r="O3938" t="s">
        <v>36</v>
      </c>
      <c r="P3938" t="s">
        <v>39</v>
      </c>
      <c r="Q3938" t="s">
        <v>47</v>
      </c>
      <c r="R3938" t="s">
        <v>25</v>
      </c>
      <c r="S3938" t="str">
        <f t="shared" si="61"/>
        <v/>
      </c>
    </row>
    <row r="3939" spans="1:19" x14ac:dyDescent="0.45">
      <c r="A3939">
        <v>15610165</v>
      </c>
      <c r="B3939" t="s">
        <v>401</v>
      </c>
      <c r="C3939">
        <v>761</v>
      </c>
      <c r="D3939" t="s">
        <v>19</v>
      </c>
      <c r="E3939" t="s">
        <v>20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  <c r="N3939" t="s">
        <v>46</v>
      </c>
      <c r="O3939" t="s">
        <v>68</v>
      </c>
      <c r="P3939" t="s">
        <v>23</v>
      </c>
      <c r="Q3939" t="s">
        <v>24</v>
      </c>
      <c r="R3939" t="s">
        <v>33</v>
      </c>
      <c r="S3939" t="str">
        <f t="shared" si="61"/>
        <v/>
      </c>
    </row>
    <row r="3940" spans="1:19" x14ac:dyDescent="0.45">
      <c r="A3940">
        <v>15723717</v>
      </c>
      <c r="B3940" t="s">
        <v>402</v>
      </c>
      <c r="C3940">
        <v>483</v>
      </c>
      <c r="D3940" t="s">
        <v>45</v>
      </c>
      <c r="E3940" t="s">
        <v>41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  <c r="N3940" t="s">
        <v>21</v>
      </c>
      <c r="O3940" t="s">
        <v>30</v>
      </c>
      <c r="P3940" t="s">
        <v>39</v>
      </c>
      <c r="Q3940" t="s">
        <v>24</v>
      </c>
      <c r="R3940" t="s">
        <v>25</v>
      </c>
      <c r="S3940" t="str">
        <f t="shared" si="61"/>
        <v>PRIORITY SAVE</v>
      </c>
    </row>
    <row r="3941" spans="1:19" x14ac:dyDescent="0.45">
      <c r="A3941">
        <v>15654611</v>
      </c>
      <c r="B3941" t="s">
        <v>1562</v>
      </c>
      <c r="C3941">
        <v>736</v>
      </c>
      <c r="D3941" t="s">
        <v>45</v>
      </c>
      <c r="E3941" t="s">
        <v>20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  <c r="N3941" t="s">
        <v>46</v>
      </c>
      <c r="O3941" t="s">
        <v>36</v>
      </c>
      <c r="P3941" t="s">
        <v>28</v>
      </c>
      <c r="Q3941" t="s">
        <v>53</v>
      </c>
      <c r="R3941" t="s">
        <v>33</v>
      </c>
      <c r="S3941" t="str">
        <f t="shared" si="61"/>
        <v/>
      </c>
    </row>
    <row r="3942" spans="1:19" x14ac:dyDescent="0.45">
      <c r="A3942">
        <v>15659736</v>
      </c>
      <c r="B3942" t="s">
        <v>1818</v>
      </c>
      <c r="C3942">
        <v>716</v>
      </c>
      <c r="D3942" t="s">
        <v>45</v>
      </c>
      <c r="E3942" t="s">
        <v>41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  <c r="N3942" t="s">
        <v>85</v>
      </c>
      <c r="O3942" t="s">
        <v>36</v>
      </c>
      <c r="P3942" t="s">
        <v>39</v>
      </c>
      <c r="Q3942" t="s">
        <v>47</v>
      </c>
      <c r="R3942" t="s">
        <v>25</v>
      </c>
      <c r="S3942" t="str">
        <f t="shared" si="61"/>
        <v>PRIORITY SAVE</v>
      </c>
    </row>
    <row r="3943" spans="1:19" x14ac:dyDescent="0.45">
      <c r="A3943">
        <v>15603170</v>
      </c>
      <c r="B3943" t="s">
        <v>287</v>
      </c>
      <c r="C3943">
        <v>654</v>
      </c>
      <c r="D3943" t="s">
        <v>19</v>
      </c>
      <c r="E3943" t="s">
        <v>41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  <c r="N3943" t="s">
        <v>35</v>
      </c>
      <c r="O3943" t="s">
        <v>22</v>
      </c>
      <c r="P3943" t="s">
        <v>39</v>
      </c>
      <c r="Q3943" t="s">
        <v>53</v>
      </c>
      <c r="R3943" t="s">
        <v>25</v>
      </c>
      <c r="S3943" t="str">
        <f t="shared" si="61"/>
        <v>PRIORITY SAVE</v>
      </c>
    </row>
    <row r="3944" spans="1:19" x14ac:dyDescent="0.45">
      <c r="A3944">
        <v>15786167</v>
      </c>
      <c r="B3944" t="s">
        <v>1819</v>
      </c>
      <c r="C3944">
        <v>649</v>
      </c>
      <c r="D3944" t="s">
        <v>27</v>
      </c>
      <c r="E3944" t="s">
        <v>41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  <c r="N3944" t="s">
        <v>46</v>
      </c>
      <c r="O3944" t="s">
        <v>22</v>
      </c>
      <c r="P3944" t="s">
        <v>23</v>
      </c>
      <c r="Q3944" t="s">
        <v>47</v>
      </c>
      <c r="R3944" t="s">
        <v>33</v>
      </c>
      <c r="S3944" t="str">
        <f t="shared" si="61"/>
        <v/>
      </c>
    </row>
    <row r="3945" spans="1:19" x14ac:dyDescent="0.45">
      <c r="A3945">
        <v>15671915</v>
      </c>
      <c r="B3945" t="s">
        <v>1820</v>
      </c>
      <c r="C3945">
        <v>649</v>
      </c>
      <c r="D3945" t="s">
        <v>19</v>
      </c>
      <c r="E3945" t="s">
        <v>41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  <c r="N3945" t="s">
        <v>21</v>
      </c>
      <c r="O3945" t="s">
        <v>22</v>
      </c>
      <c r="P3945" t="s">
        <v>23</v>
      </c>
      <c r="Q3945" t="s">
        <v>47</v>
      </c>
      <c r="R3945" t="s">
        <v>33</v>
      </c>
      <c r="S3945" t="str">
        <f t="shared" si="61"/>
        <v/>
      </c>
    </row>
    <row r="3946" spans="1:19" x14ac:dyDescent="0.45">
      <c r="A3946">
        <v>15794792</v>
      </c>
      <c r="B3946" t="s">
        <v>840</v>
      </c>
      <c r="C3946">
        <v>612</v>
      </c>
      <c r="D3946" t="s">
        <v>19</v>
      </c>
      <c r="E3946" t="s">
        <v>20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  <c r="N3946" t="s">
        <v>35</v>
      </c>
      <c r="O3946" t="s">
        <v>22</v>
      </c>
      <c r="P3946" t="s">
        <v>39</v>
      </c>
      <c r="Q3946" t="s">
        <v>32</v>
      </c>
      <c r="R3946" t="s">
        <v>25</v>
      </c>
      <c r="S3946" t="str">
        <f t="shared" si="61"/>
        <v/>
      </c>
    </row>
    <row r="3947" spans="1:19" x14ac:dyDescent="0.45">
      <c r="A3947">
        <v>15652789</v>
      </c>
      <c r="B3947" t="s">
        <v>873</v>
      </c>
      <c r="C3947">
        <v>657</v>
      </c>
      <c r="D3947" t="s">
        <v>27</v>
      </c>
      <c r="E3947" t="s">
        <v>41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  <c r="N3947" t="s">
        <v>21</v>
      </c>
      <c r="O3947" t="s">
        <v>22</v>
      </c>
      <c r="P3947" t="s">
        <v>23</v>
      </c>
      <c r="Q3947" t="s">
        <v>53</v>
      </c>
      <c r="R3947" t="s">
        <v>33</v>
      </c>
      <c r="S3947" t="str">
        <f t="shared" si="61"/>
        <v/>
      </c>
    </row>
    <row r="3948" spans="1:19" x14ac:dyDescent="0.45">
      <c r="A3948">
        <v>15739168</v>
      </c>
      <c r="B3948" t="s">
        <v>1821</v>
      </c>
      <c r="C3948">
        <v>511</v>
      </c>
      <c r="D3948" t="s">
        <v>19</v>
      </c>
      <c r="E3948" t="s">
        <v>20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  <c r="N3948" t="s">
        <v>35</v>
      </c>
      <c r="O3948" t="s">
        <v>30</v>
      </c>
      <c r="P3948" t="s">
        <v>39</v>
      </c>
      <c r="Q3948" t="s">
        <v>47</v>
      </c>
      <c r="R3948" t="s">
        <v>25</v>
      </c>
      <c r="S3948" t="str">
        <f t="shared" si="61"/>
        <v/>
      </c>
    </row>
    <row r="3949" spans="1:19" x14ac:dyDescent="0.45">
      <c r="A3949">
        <v>15719950</v>
      </c>
      <c r="B3949" t="s">
        <v>366</v>
      </c>
      <c r="C3949">
        <v>682</v>
      </c>
      <c r="D3949" t="s">
        <v>19</v>
      </c>
      <c r="E3949" t="s">
        <v>41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  <c r="N3949" t="s">
        <v>85</v>
      </c>
      <c r="O3949" t="s">
        <v>36</v>
      </c>
      <c r="P3949" t="s">
        <v>28</v>
      </c>
      <c r="Q3949" t="s">
        <v>53</v>
      </c>
      <c r="R3949" t="s">
        <v>25</v>
      </c>
      <c r="S3949" t="str">
        <f t="shared" si="61"/>
        <v/>
      </c>
    </row>
    <row r="3950" spans="1:19" x14ac:dyDescent="0.45">
      <c r="A3950">
        <v>15743818</v>
      </c>
      <c r="B3950" t="s">
        <v>131</v>
      </c>
      <c r="C3950">
        <v>748</v>
      </c>
      <c r="D3950" t="s">
        <v>27</v>
      </c>
      <c r="E3950" t="s">
        <v>41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  <c r="N3950" t="s">
        <v>43</v>
      </c>
      <c r="O3950" t="s">
        <v>68</v>
      </c>
      <c r="P3950" t="s">
        <v>39</v>
      </c>
      <c r="Q3950" t="s">
        <v>53</v>
      </c>
      <c r="R3950" t="s">
        <v>33</v>
      </c>
      <c r="S3950" t="str">
        <f t="shared" si="61"/>
        <v/>
      </c>
    </row>
    <row r="3951" spans="1:19" x14ac:dyDescent="0.45">
      <c r="A3951">
        <v>15717937</v>
      </c>
      <c r="B3951" t="s">
        <v>1288</v>
      </c>
      <c r="C3951">
        <v>554</v>
      </c>
      <c r="D3951" t="s">
        <v>45</v>
      </c>
      <c r="E3951" t="s">
        <v>41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  <c r="N3951" t="s">
        <v>21</v>
      </c>
      <c r="O3951" t="s">
        <v>30</v>
      </c>
      <c r="P3951" t="s">
        <v>28</v>
      </c>
      <c r="Q3951" t="s">
        <v>47</v>
      </c>
      <c r="R3951" t="s">
        <v>25</v>
      </c>
      <c r="S3951" t="str">
        <f t="shared" si="61"/>
        <v/>
      </c>
    </row>
    <row r="3952" spans="1:19" x14ac:dyDescent="0.45">
      <c r="A3952">
        <v>15602841</v>
      </c>
      <c r="B3952" t="s">
        <v>1822</v>
      </c>
      <c r="C3952">
        <v>794</v>
      </c>
      <c r="D3952" t="s">
        <v>27</v>
      </c>
      <c r="E3952" t="s">
        <v>20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  <c r="N3952" t="s">
        <v>46</v>
      </c>
      <c r="O3952" t="s">
        <v>68</v>
      </c>
      <c r="P3952" t="s">
        <v>23</v>
      </c>
      <c r="Q3952" t="s">
        <v>47</v>
      </c>
      <c r="R3952" t="s">
        <v>33</v>
      </c>
      <c r="S3952" t="str">
        <f t="shared" si="61"/>
        <v/>
      </c>
    </row>
    <row r="3953" spans="1:19" x14ac:dyDescent="0.45">
      <c r="A3953">
        <v>15619972</v>
      </c>
      <c r="B3953" t="s">
        <v>1010</v>
      </c>
      <c r="C3953">
        <v>807</v>
      </c>
      <c r="D3953" t="s">
        <v>19</v>
      </c>
      <c r="E3953" t="s">
        <v>20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  <c r="N3953" t="s">
        <v>21</v>
      </c>
      <c r="O3953" t="s">
        <v>38</v>
      </c>
      <c r="P3953" t="s">
        <v>31</v>
      </c>
      <c r="Q3953" t="s">
        <v>53</v>
      </c>
      <c r="R3953" t="s">
        <v>25</v>
      </c>
      <c r="S3953" t="str">
        <f t="shared" si="61"/>
        <v>PRIORITY SAVE</v>
      </c>
    </row>
    <row r="3954" spans="1:19" x14ac:dyDescent="0.45">
      <c r="A3954">
        <v>15796114</v>
      </c>
      <c r="B3954" t="s">
        <v>1823</v>
      </c>
      <c r="C3954">
        <v>594</v>
      </c>
      <c r="D3954" t="s">
        <v>19</v>
      </c>
      <c r="E3954" t="s">
        <v>20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  <c r="N3954" t="s">
        <v>35</v>
      </c>
      <c r="O3954" t="s">
        <v>22</v>
      </c>
      <c r="P3954" t="s">
        <v>39</v>
      </c>
      <c r="Q3954" t="s">
        <v>32</v>
      </c>
      <c r="R3954" t="s">
        <v>25</v>
      </c>
      <c r="S3954" t="str">
        <f t="shared" si="61"/>
        <v/>
      </c>
    </row>
    <row r="3955" spans="1:19" x14ac:dyDescent="0.45">
      <c r="A3955">
        <v>15633546</v>
      </c>
      <c r="B3955" t="s">
        <v>1824</v>
      </c>
      <c r="C3955">
        <v>652</v>
      </c>
      <c r="D3955" t="s">
        <v>27</v>
      </c>
      <c r="E3955" t="s">
        <v>20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  <c r="N3955" t="s">
        <v>35</v>
      </c>
      <c r="O3955" t="s">
        <v>22</v>
      </c>
      <c r="P3955" t="s">
        <v>39</v>
      </c>
      <c r="Q3955" t="s">
        <v>47</v>
      </c>
      <c r="R3955" t="s">
        <v>25</v>
      </c>
      <c r="S3955" t="str">
        <f t="shared" si="61"/>
        <v/>
      </c>
    </row>
    <row r="3956" spans="1:19" x14ac:dyDescent="0.45">
      <c r="A3956">
        <v>15758755</v>
      </c>
      <c r="B3956" t="s">
        <v>599</v>
      </c>
      <c r="C3956">
        <v>729</v>
      </c>
      <c r="D3956" t="s">
        <v>19</v>
      </c>
      <c r="E3956" t="s">
        <v>20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  <c r="N3956" t="s">
        <v>35</v>
      </c>
      <c r="O3956" t="s">
        <v>36</v>
      </c>
      <c r="P3956" t="s">
        <v>39</v>
      </c>
      <c r="Q3956" t="s">
        <v>53</v>
      </c>
      <c r="R3956" t="s">
        <v>25</v>
      </c>
      <c r="S3956" t="str">
        <f t="shared" si="61"/>
        <v/>
      </c>
    </row>
    <row r="3957" spans="1:19" x14ac:dyDescent="0.45">
      <c r="A3957">
        <v>15695168</v>
      </c>
      <c r="B3957" t="s">
        <v>498</v>
      </c>
      <c r="C3957">
        <v>625</v>
      </c>
      <c r="D3957" t="s">
        <v>19</v>
      </c>
      <c r="E3957" t="s">
        <v>41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  <c r="N3957" t="s">
        <v>35</v>
      </c>
      <c r="O3957" t="s">
        <v>22</v>
      </c>
      <c r="P3957" t="s">
        <v>23</v>
      </c>
      <c r="Q3957" t="s">
        <v>24</v>
      </c>
      <c r="R3957" t="s">
        <v>33</v>
      </c>
      <c r="S3957" t="str">
        <f t="shared" si="61"/>
        <v/>
      </c>
    </row>
    <row r="3958" spans="1:19" x14ac:dyDescent="0.45">
      <c r="A3958">
        <v>15754342</v>
      </c>
      <c r="B3958" t="s">
        <v>1106</v>
      </c>
      <c r="C3958">
        <v>597</v>
      </c>
      <c r="D3958" t="s">
        <v>45</v>
      </c>
      <c r="E3958" t="s">
        <v>20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  <c r="N3958" t="s">
        <v>85</v>
      </c>
      <c r="O3958" t="s">
        <v>22</v>
      </c>
      <c r="P3958" t="s">
        <v>28</v>
      </c>
      <c r="Q3958" t="s">
        <v>24</v>
      </c>
      <c r="R3958" t="s">
        <v>25</v>
      </c>
      <c r="S3958" t="str">
        <f t="shared" si="61"/>
        <v/>
      </c>
    </row>
    <row r="3959" spans="1:19" x14ac:dyDescent="0.45">
      <c r="A3959">
        <v>15756610</v>
      </c>
      <c r="B3959" t="s">
        <v>1825</v>
      </c>
      <c r="C3959">
        <v>657</v>
      </c>
      <c r="D3959" t="s">
        <v>45</v>
      </c>
      <c r="E3959" t="s">
        <v>20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  <c r="N3959" t="s">
        <v>35</v>
      </c>
      <c r="O3959" t="s">
        <v>22</v>
      </c>
      <c r="P3959" t="s">
        <v>39</v>
      </c>
      <c r="Q3959" t="s">
        <v>47</v>
      </c>
      <c r="R3959" t="s">
        <v>25</v>
      </c>
      <c r="S3959" t="str">
        <f t="shared" si="61"/>
        <v>PRIORITY SAVE</v>
      </c>
    </row>
    <row r="3960" spans="1:19" x14ac:dyDescent="0.45">
      <c r="A3960">
        <v>15640917</v>
      </c>
      <c r="B3960" t="s">
        <v>628</v>
      </c>
      <c r="C3960">
        <v>633</v>
      </c>
      <c r="D3960" t="s">
        <v>19</v>
      </c>
      <c r="E3960" t="s">
        <v>41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  <c r="N3960" t="s">
        <v>21</v>
      </c>
      <c r="O3960" t="s">
        <v>22</v>
      </c>
      <c r="P3960" t="s">
        <v>23</v>
      </c>
      <c r="Q3960" t="s">
        <v>47</v>
      </c>
      <c r="R3960" t="s">
        <v>33</v>
      </c>
      <c r="S3960" t="str">
        <f t="shared" si="61"/>
        <v/>
      </c>
    </row>
    <row r="3961" spans="1:19" x14ac:dyDescent="0.45">
      <c r="A3961">
        <v>15663164</v>
      </c>
      <c r="B3961" t="s">
        <v>907</v>
      </c>
      <c r="C3961">
        <v>663</v>
      </c>
      <c r="D3961" t="s">
        <v>45</v>
      </c>
      <c r="E3961" t="s">
        <v>41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  <c r="N3961" t="s">
        <v>21</v>
      </c>
      <c r="O3961" t="s">
        <v>22</v>
      </c>
      <c r="P3961" t="s">
        <v>39</v>
      </c>
      <c r="Q3961" t="s">
        <v>32</v>
      </c>
      <c r="R3961" t="s">
        <v>33</v>
      </c>
      <c r="S3961" t="str">
        <f t="shared" si="61"/>
        <v>PRIORITY SAVE</v>
      </c>
    </row>
    <row r="3962" spans="1:19" x14ac:dyDescent="0.45">
      <c r="A3962">
        <v>15616811</v>
      </c>
      <c r="B3962" t="s">
        <v>165</v>
      </c>
      <c r="C3962">
        <v>535</v>
      </c>
      <c r="D3962" t="s">
        <v>19</v>
      </c>
      <c r="E3962" t="s">
        <v>41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  <c r="N3962" t="s">
        <v>21</v>
      </c>
      <c r="O3962" t="s">
        <v>30</v>
      </c>
      <c r="P3962" t="s">
        <v>31</v>
      </c>
      <c r="Q3962" t="s">
        <v>24</v>
      </c>
      <c r="R3962" t="s">
        <v>25</v>
      </c>
      <c r="S3962" t="str">
        <f t="shared" si="61"/>
        <v/>
      </c>
    </row>
    <row r="3963" spans="1:19" x14ac:dyDescent="0.45">
      <c r="A3963">
        <v>15610781</v>
      </c>
      <c r="B3963" t="s">
        <v>1542</v>
      </c>
      <c r="C3963">
        <v>702</v>
      </c>
      <c r="D3963" t="s">
        <v>19</v>
      </c>
      <c r="E3963" t="s">
        <v>20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  <c r="N3963" t="s">
        <v>46</v>
      </c>
      <c r="O3963" t="s">
        <v>36</v>
      </c>
      <c r="P3963" t="s">
        <v>28</v>
      </c>
      <c r="Q3963" t="s">
        <v>53</v>
      </c>
      <c r="R3963" t="s">
        <v>25</v>
      </c>
      <c r="S3963" t="str">
        <f t="shared" si="61"/>
        <v/>
      </c>
    </row>
    <row r="3964" spans="1:19" x14ac:dyDescent="0.45">
      <c r="A3964">
        <v>15600911</v>
      </c>
      <c r="B3964" t="s">
        <v>1826</v>
      </c>
      <c r="C3964">
        <v>712</v>
      </c>
      <c r="D3964" t="s">
        <v>19</v>
      </c>
      <c r="E3964" t="s">
        <v>41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  <c r="N3964" t="s">
        <v>35</v>
      </c>
      <c r="O3964" t="s">
        <v>36</v>
      </c>
      <c r="P3964" t="s">
        <v>31</v>
      </c>
      <c r="Q3964" t="s">
        <v>24</v>
      </c>
      <c r="R3964" t="s">
        <v>25</v>
      </c>
      <c r="S3964" t="str">
        <f t="shared" si="61"/>
        <v/>
      </c>
    </row>
    <row r="3965" spans="1:19" x14ac:dyDescent="0.45">
      <c r="A3965">
        <v>15629603</v>
      </c>
      <c r="B3965" t="s">
        <v>310</v>
      </c>
      <c r="C3965">
        <v>607</v>
      </c>
      <c r="D3965" t="s">
        <v>19</v>
      </c>
      <c r="E3965" t="s">
        <v>41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  <c r="N3965" t="s">
        <v>35</v>
      </c>
      <c r="O3965" t="s">
        <v>22</v>
      </c>
      <c r="P3965" t="s">
        <v>23</v>
      </c>
      <c r="Q3965" t="s">
        <v>32</v>
      </c>
      <c r="R3965" t="s">
        <v>33</v>
      </c>
      <c r="S3965" t="str">
        <f t="shared" si="61"/>
        <v/>
      </c>
    </row>
    <row r="3966" spans="1:19" x14ac:dyDescent="0.45">
      <c r="A3966">
        <v>15714981</v>
      </c>
      <c r="B3966" t="s">
        <v>1827</v>
      </c>
      <c r="C3966">
        <v>476</v>
      </c>
      <c r="D3966" t="s">
        <v>19</v>
      </c>
      <c r="E3966" t="s">
        <v>41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  <c r="N3966" t="s">
        <v>35</v>
      </c>
      <c r="O3966" t="s">
        <v>30</v>
      </c>
      <c r="P3966" t="s">
        <v>23</v>
      </c>
      <c r="Q3966" t="s">
        <v>47</v>
      </c>
      <c r="R3966" t="s">
        <v>25</v>
      </c>
      <c r="S3966" t="str">
        <f t="shared" si="61"/>
        <v/>
      </c>
    </row>
    <row r="3967" spans="1:19" x14ac:dyDescent="0.45">
      <c r="A3967">
        <v>15775892</v>
      </c>
      <c r="B3967" t="s">
        <v>1450</v>
      </c>
      <c r="C3967">
        <v>748</v>
      </c>
      <c r="D3967" t="s">
        <v>27</v>
      </c>
      <c r="E3967" t="s">
        <v>20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  <c r="N3967" t="s">
        <v>46</v>
      </c>
      <c r="O3967" t="s">
        <v>68</v>
      </c>
      <c r="P3967" t="s">
        <v>28</v>
      </c>
      <c r="Q3967" t="s">
        <v>32</v>
      </c>
      <c r="R3967" t="s">
        <v>25</v>
      </c>
      <c r="S3967" t="str">
        <f t="shared" si="61"/>
        <v/>
      </c>
    </row>
    <row r="3968" spans="1:19" x14ac:dyDescent="0.45">
      <c r="A3968">
        <v>15782778</v>
      </c>
      <c r="B3968" t="s">
        <v>1828</v>
      </c>
      <c r="C3968">
        <v>815</v>
      </c>
      <c r="D3968" t="s">
        <v>19</v>
      </c>
      <c r="E3968" t="s">
        <v>41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  <c r="N3968" t="s">
        <v>35</v>
      </c>
      <c r="O3968" t="s">
        <v>38</v>
      </c>
      <c r="P3968" t="s">
        <v>23</v>
      </c>
      <c r="Q3968" t="s">
        <v>47</v>
      </c>
      <c r="R3968" t="s">
        <v>33</v>
      </c>
      <c r="S3968" t="str">
        <f t="shared" si="61"/>
        <v/>
      </c>
    </row>
    <row r="3969" spans="1:19" x14ac:dyDescent="0.45">
      <c r="A3969">
        <v>15786643</v>
      </c>
      <c r="B3969" t="s">
        <v>99</v>
      </c>
      <c r="C3969">
        <v>602</v>
      </c>
      <c r="D3969" t="s">
        <v>19</v>
      </c>
      <c r="E3969" t="s">
        <v>41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  <c r="N3969" t="s">
        <v>35</v>
      </c>
      <c r="O3969" t="s">
        <v>22</v>
      </c>
      <c r="P3969" t="s">
        <v>23</v>
      </c>
      <c r="Q3969" t="s">
        <v>53</v>
      </c>
      <c r="R3969" t="s">
        <v>33</v>
      </c>
      <c r="S3969" t="str">
        <f t="shared" si="61"/>
        <v/>
      </c>
    </row>
    <row r="3970" spans="1:19" x14ac:dyDescent="0.45">
      <c r="A3970">
        <v>15595657</v>
      </c>
      <c r="B3970" t="s">
        <v>1829</v>
      </c>
      <c r="C3970">
        <v>649</v>
      </c>
      <c r="D3970" t="s">
        <v>45</v>
      </c>
      <c r="E3970" t="s">
        <v>41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  <c r="N3970" t="s">
        <v>21</v>
      </c>
      <c r="O3970" t="s">
        <v>22</v>
      </c>
      <c r="P3970" t="s">
        <v>28</v>
      </c>
      <c r="Q3970" t="s">
        <v>47</v>
      </c>
      <c r="R3970" t="s">
        <v>25</v>
      </c>
      <c r="S3970" t="str">
        <f t="shared" si="61"/>
        <v/>
      </c>
    </row>
    <row r="3971" spans="1:19" x14ac:dyDescent="0.45">
      <c r="A3971">
        <v>15743673</v>
      </c>
      <c r="B3971" t="s">
        <v>203</v>
      </c>
      <c r="C3971">
        <v>551</v>
      </c>
      <c r="D3971" t="s">
        <v>27</v>
      </c>
      <c r="E3971" t="s">
        <v>41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  <c r="N3971" t="s">
        <v>46</v>
      </c>
      <c r="O3971" t="s">
        <v>30</v>
      </c>
      <c r="P3971" t="s">
        <v>39</v>
      </c>
      <c r="Q3971" t="s">
        <v>24</v>
      </c>
      <c r="R3971" t="s">
        <v>25</v>
      </c>
      <c r="S3971" t="str">
        <f t="shared" ref="S3971:S4034" si="62">IF(AND(M3971=1,H3971&gt;=100000),"PRIORITY SAVE","")</f>
        <v>PRIORITY SAVE</v>
      </c>
    </row>
    <row r="3972" spans="1:19" x14ac:dyDescent="0.45">
      <c r="A3972">
        <v>15634310</v>
      </c>
      <c r="B3972" t="s">
        <v>155</v>
      </c>
      <c r="C3972">
        <v>509</v>
      </c>
      <c r="D3972" t="s">
        <v>19</v>
      </c>
      <c r="E3972" t="s">
        <v>41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  <c r="N3972" t="s">
        <v>35</v>
      </c>
      <c r="O3972" t="s">
        <v>30</v>
      </c>
      <c r="P3972" t="s">
        <v>23</v>
      </c>
      <c r="Q3972" t="s">
        <v>32</v>
      </c>
      <c r="R3972" t="s">
        <v>33</v>
      </c>
      <c r="S3972" t="str">
        <f t="shared" si="62"/>
        <v/>
      </c>
    </row>
    <row r="3973" spans="1:19" x14ac:dyDescent="0.45">
      <c r="A3973">
        <v>15790809</v>
      </c>
      <c r="B3973" t="s">
        <v>1252</v>
      </c>
      <c r="C3973">
        <v>685</v>
      </c>
      <c r="D3973" t="s">
        <v>27</v>
      </c>
      <c r="E3973" t="s">
        <v>41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  <c r="N3973" t="s">
        <v>21</v>
      </c>
      <c r="O3973" t="s">
        <v>36</v>
      </c>
      <c r="P3973" t="s">
        <v>28</v>
      </c>
      <c r="Q3973" t="s">
        <v>32</v>
      </c>
      <c r="R3973" t="s">
        <v>25</v>
      </c>
      <c r="S3973" t="str">
        <f t="shared" si="62"/>
        <v/>
      </c>
    </row>
    <row r="3974" spans="1:19" x14ac:dyDescent="0.45">
      <c r="A3974">
        <v>15668695</v>
      </c>
      <c r="B3974" t="s">
        <v>100</v>
      </c>
      <c r="C3974">
        <v>536</v>
      </c>
      <c r="D3974" t="s">
        <v>19</v>
      </c>
      <c r="E3974" t="s">
        <v>20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  <c r="N3974" t="s">
        <v>46</v>
      </c>
      <c r="O3974" t="s">
        <v>30</v>
      </c>
      <c r="P3974" t="s">
        <v>28</v>
      </c>
      <c r="Q3974" t="s">
        <v>47</v>
      </c>
      <c r="R3974" t="s">
        <v>25</v>
      </c>
      <c r="S3974" t="str">
        <f t="shared" si="62"/>
        <v/>
      </c>
    </row>
    <row r="3975" spans="1:19" x14ac:dyDescent="0.45">
      <c r="A3975">
        <v>15669281</v>
      </c>
      <c r="B3975" t="s">
        <v>288</v>
      </c>
      <c r="C3975">
        <v>711</v>
      </c>
      <c r="D3975" t="s">
        <v>27</v>
      </c>
      <c r="E3975" t="s">
        <v>41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  <c r="N3975" t="s">
        <v>35</v>
      </c>
      <c r="O3975" t="s">
        <v>36</v>
      </c>
      <c r="P3975" t="s">
        <v>39</v>
      </c>
      <c r="Q3975" t="s">
        <v>47</v>
      </c>
      <c r="R3975" t="s">
        <v>25</v>
      </c>
      <c r="S3975" t="str">
        <f t="shared" si="62"/>
        <v/>
      </c>
    </row>
    <row r="3976" spans="1:19" x14ac:dyDescent="0.45">
      <c r="A3976">
        <v>15621031</v>
      </c>
      <c r="B3976" t="s">
        <v>1830</v>
      </c>
      <c r="C3976">
        <v>761</v>
      </c>
      <c r="D3976" t="s">
        <v>27</v>
      </c>
      <c r="E3976" t="s">
        <v>41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  <c r="N3976" t="s">
        <v>46</v>
      </c>
      <c r="O3976" t="s">
        <v>68</v>
      </c>
      <c r="P3976" t="s">
        <v>23</v>
      </c>
      <c r="Q3976" t="s">
        <v>32</v>
      </c>
      <c r="R3976" t="s">
        <v>33</v>
      </c>
      <c r="S3976" t="str">
        <f t="shared" si="62"/>
        <v/>
      </c>
    </row>
    <row r="3977" spans="1:19" x14ac:dyDescent="0.45">
      <c r="A3977">
        <v>15720071</v>
      </c>
      <c r="B3977" t="s">
        <v>137</v>
      </c>
      <c r="C3977">
        <v>535</v>
      </c>
      <c r="D3977" t="s">
        <v>19</v>
      </c>
      <c r="E3977" t="s">
        <v>20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  <c r="N3977" t="s">
        <v>21</v>
      </c>
      <c r="O3977" t="s">
        <v>30</v>
      </c>
      <c r="P3977" t="s">
        <v>23</v>
      </c>
      <c r="Q3977" t="s">
        <v>47</v>
      </c>
      <c r="R3977" t="s">
        <v>25</v>
      </c>
      <c r="S3977" t="str">
        <f t="shared" si="62"/>
        <v/>
      </c>
    </row>
    <row r="3978" spans="1:19" x14ac:dyDescent="0.45">
      <c r="A3978">
        <v>15792180</v>
      </c>
      <c r="B3978" t="s">
        <v>1504</v>
      </c>
      <c r="C3978">
        <v>566</v>
      </c>
      <c r="D3978" t="s">
        <v>45</v>
      </c>
      <c r="E3978" t="s">
        <v>41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  <c r="N3978" t="s">
        <v>46</v>
      </c>
      <c r="O3978" t="s">
        <v>30</v>
      </c>
      <c r="P3978" t="s">
        <v>39</v>
      </c>
      <c r="Q3978" t="s">
        <v>32</v>
      </c>
      <c r="R3978" t="s">
        <v>33</v>
      </c>
      <c r="S3978" t="str">
        <f t="shared" si="62"/>
        <v/>
      </c>
    </row>
    <row r="3979" spans="1:19" x14ac:dyDescent="0.45">
      <c r="A3979">
        <v>15813894</v>
      </c>
      <c r="B3979" t="s">
        <v>1209</v>
      </c>
      <c r="C3979">
        <v>620</v>
      </c>
      <c r="D3979" t="s">
        <v>27</v>
      </c>
      <c r="E3979" t="s">
        <v>41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  <c r="N3979" t="s">
        <v>46</v>
      </c>
      <c r="O3979" t="s">
        <v>22</v>
      </c>
      <c r="P3979" t="s">
        <v>23</v>
      </c>
      <c r="Q3979" t="s">
        <v>53</v>
      </c>
      <c r="R3979" t="s">
        <v>33</v>
      </c>
      <c r="S3979" t="str">
        <f t="shared" si="62"/>
        <v/>
      </c>
    </row>
    <row r="3980" spans="1:19" x14ac:dyDescent="0.45">
      <c r="A3980">
        <v>15669490</v>
      </c>
      <c r="B3980" t="s">
        <v>1831</v>
      </c>
      <c r="C3980">
        <v>837</v>
      </c>
      <c r="D3980" t="s">
        <v>45</v>
      </c>
      <c r="E3980" t="s">
        <v>41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  <c r="N3980" t="s">
        <v>35</v>
      </c>
      <c r="O3980" t="s">
        <v>38</v>
      </c>
      <c r="P3980" t="s">
        <v>28</v>
      </c>
      <c r="Q3980" t="s">
        <v>32</v>
      </c>
      <c r="R3980" t="s">
        <v>33</v>
      </c>
      <c r="S3980" t="str">
        <f t="shared" si="62"/>
        <v/>
      </c>
    </row>
    <row r="3981" spans="1:19" x14ac:dyDescent="0.45">
      <c r="A3981">
        <v>15783030</v>
      </c>
      <c r="B3981" t="s">
        <v>657</v>
      </c>
      <c r="C3981">
        <v>685</v>
      </c>
      <c r="D3981" t="s">
        <v>19</v>
      </c>
      <c r="E3981" t="s">
        <v>20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  <c r="N3981" t="s">
        <v>21</v>
      </c>
      <c r="O3981" t="s">
        <v>36</v>
      </c>
      <c r="P3981" t="s">
        <v>23</v>
      </c>
      <c r="Q3981" t="s">
        <v>32</v>
      </c>
      <c r="R3981" t="s">
        <v>25</v>
      </c>
      <c r="S3981" t="str">
        <f t="shared" si="62"/>
        <v/>
      </c>
    </row>
    <row r="3982" spans="1:19" x14ac:dyDescent="0.45">
      <c r="A3982">
        <v>15695792</v>
      </c>
      <c r="B3982" t="s">
        <v>252</v>
      </c>
      <c r="C3982">
        <v>673</v>
      </c>
      <c r="D3982" t="s">
        <v>19</v>
      </c>
      <c r="E3982" t="s">
        <v>41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  <c r="N3982" t="s">
        <v>85</v>
      </c>
      <c r="O3982" t="s">
        <v>36</v>
      </c>
      <c r="P3982" t="s">
        <v>23</v>
      </c>
      <c r="Q3982" t="s">
        <v>24</v>
      </c>
      <c r="R3982" t="s">
        <v>25</v>
      </c>
      <c r="S3982" t="str">
        <f t="shared" si="62"/>
        <v/>
      </c>
    </row>
    <row r="3983" spans="1:19" x14ac:dyDescent="0.45">
      <c r="A3983">
        <v>15575676</v>
      </c>
      <c r="B3983" t="s">
        <v>408</v>
      </c>
      <c r="C3983">
        <v>638</v>
      </c>
      <c r="D3983" t="s">
        <v>19</v>
      </c>
      <c r="E3983" t="s">
        <v>41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  <c r="N3983" t="s">
        <v>46</v>
      </c>
      <c r="O3983" t="s">
        <v>22</v>
      </c>
      <c r="P3983" t="s">
        <v>23</v>
      </c>
      <c r="Q3983" t="s">
        <v>24</v>
      </c>
      <c r="R3983" t="s">
        <v>33</v>
      </c>
      <c r="S3983" t="str">
        <f t="shared" si="62"/>
        <v/>
      </c>
    </row>
    <row r="3984" spans="1:19" x14ac:dyDescent="0.45">
      <c r="A3984">
        <v>15627665</v>
      </c>
      <c r="B3984" t="s">
        <v>726</v>
      </c>
      <c r="C3984">
        <v>614</v>
      </c>
      <c r="D3984" t="s">
        <v>19</v>
      </c>
      <c r="E3984" t="s">
        <v>41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  <c r="N3984" t="s">
        <v>21</v>
      </c>
      <c r="O3984" t="s">
        <v>22</v>
      </c>
      <c r="P3984" t="s">
        <v>23</v>
      </c>
      <c r="Q3984" t="s">
        <v>47</v>
      </c>
      <c r="R3984" t="s">
        <v>25</v>
      </c>
      <c r="S3984" t="str">
        <f t="shared" si="62"/>
        <v/>
      </c>
    </row>
    <row r="3985" spans="1:19" x14ac:dyDescent="0.45">
      <c r="A3985">
        <v>15814092</v>
      </c>
      <c r="B3985" t="s">
        <v>1134</v>
      </c>
      <c r="C3985">
        <v>626</v>
      </c>
      <c r="D3985" t="s">
        <v>19</v>
      </c>
      <c r="E3985" t="s">
        <v>20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  <c r="N3985" t="s">
        <v>21</v>
      </c>
      <c r="O3985" t="s">
        <v>22</v>
      </c>
      <c r="P3985" t="s">
        <v>23</v>
      </c>
      <c r="Q3985" t="s">
        <v>24</v>
      </c>
      <c r="R3985" t="s">
        <v>25</v>
      </c>
      <c r="S3985" t="str">
        <f t="shared" si="62"/>
        <v/>
      </c>
    </row>
    <row r="3986" spans="1:19" x14ac:dyDescent="0.45">
      <c r="A3986">
        <v>15695225</v>
      </c>
      <c r="B3986" t="s">
        <v>205</v>
      </c>
      <c r="C3986">
        <v>834</v>
      </c>
      <c r="D3986" t="s">
        <v>27</v>
      </c>
      <c r="E3986" t="s">
        <v>41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  <c r="N3986" t="s">
        <v>35</v>
      </c>
      <c r="O3986" t="s">
        <v>38</v>
      </c>
      <c r="P3986" t="s">
        <v>23</v>
      </c>
      <c r="Q3986" t="s">
        <v>32</v>
      </c>
      <c r="R3986" t="s">
        <v>33</v>
      </c>
      <c r="S3986" t="str">
        <f t="shared" si="62"/>
        <v/>
      </c>
    </row>
    <row r="3987" spans="1:19" x14ac:dyDescent="0.45">
      <c r="A3987">
        <v>15615091</v>
      </c>
      <c r="B3987" t="s">
        <v>1832</v>
      </c>
      <c r="C3987">
        <v>691</v>
      </c>
      <c r="D3987" t="s">
        <v>19</v>
      </c>
      <c r="E3987" t="s">
        <v>41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  <c r="N3987" t="s">
        <v>46</v>
      </c>
      <c r="O3987" t="s">
        <v>36</v>
      </c>
      <c r="P3987" t="s">
        <v>23</v>
      </c>
      <c r="Q3987" t="s">
        <v>32</v>
      </c>
      <c r="R3987" t="s">
        <v>33</v>
      </c>
      <c r="S3987" t="str">
        <f t="shared" si="62"/>
        <v/>
      </c>
    </row>
    <row r="3988" spans="1:19" x14ac:dyDescent="0.45">
      <c r="A3988">
        <v>15794345</v>
      </c>
      <c r="B3988" t="s">
        <v>174</v>
      </c>
      <c r="C3988">
        <v>706</v>
      </c>
      <c r="D3988" t="s">
        <v>27</v>
      </c>
      <c r="E3988" t="s">
        <v>41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  <c r="N3988" t="s">
        <v>35</v>
      </c>
      <c r="O3988" t="s">
        <v>36</v>
      </c>
      <c r="P3988" t="s">
        <v>23</v>
      </c>
      <c r="Q3988" t="s">
        <v>32</v>
      </c>
      <c r="R3988" t="s">
        <v>33</v>
      </c>
      <c r="S3988" t="str">
        <f t="shared" si="62"/>
        <v/>
      </c>
    </row>
    <row r="3989" spans="1:19" x14ac:dyDescent="0.45">
      <c r="A3989">
        <v>15726484</v>
      </c>
      <c r="B3989" t="s">
        <v>1833</v>
      </c>
      <c r="C3989">
        <v>633</v>
      </c>
      <c r="D3989" t="s">
        <v>19</v>
      </c>
      <c r="E3989" t="s">
        <v>41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  <c r="N3989" t="s">
        <v>35</v>
      </c>
      <c r="O3989" t="s">
        <v>22</v>
      </c>
      <c r="P3989" t="s">
        <v>39</v>
      </c>
      <c r="Q3989" t="s">
        <v>32</v>
      </c>
      <c r="R3989" t="s">
        <v>25</v>
      </c>
      <c r="S3989" t="str">
        <f t="shared" si="62"/>
        <v/>
      </c>
    </row>
    <row r="3990" spans="1:19" x14ac:dyDescent="0.45">
      <c r="A3990">
        <v>15650442</v>
      </c>
      <c r="B3990" t="s">
        <v>339</v>
      </c>
      <c r="C3990">
        <v>644</v>
      </c>
      <c r="D3990" t="s">
        <v>45</v>
      </c>
      <c r="E3990" t="s">
        <v>20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  <c r="N3990" t="s">
        <v>35</v>
      </c>
      <c r="O3990" t="s">
        <v>22</v>
      </c>
      <c r="P3990" t="s">
        <v>39</v>
      </c>
      <c r="Q3990" t="s">
        <v>32</v>
      </c>
      <c r="R3990" t="s">
        <v>25</v>
      </c>
      <c r="S3990" t="str">
        <f t="shared" si="62"/>
        <v>PRIORITY SAVE</v>
      </c>
    </row>
    <row r="3991" spans="1:19" x14ac:dyDescent="0.45">
      <c r="A3991">
        <v>15714256</v>
      </c>
      <c r="B3991" t="s">
        <v>63</v>
      </c>
      <c r="C3991">
        <v>666</v>
      </c>
      <c r="D3991" t="s">
        <v>19</v>
      </c>
      <c r="E3991" t="s">
        <v>41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  <c r="N3991" t="s">
        <v>35</v>
      </c>
      <c r="O3991" t="s">
        <v>22</v>
      </c>
      <c r="P3991" t="s">
        <v>39</v>
      </c>
      <c r="Q3991" t="s">
        <v>32</v>
      </c>
      <c r="R3991" t="s">
        <v>25</v>
      </c>
      <c r="S3991" t="str">
        <f t="shared" si="62"/>
        <v/>
      </c>
    </row>
    <row r="3992" spans="1:19" x14ac:dyDescent="0.45">
      <c r="A3992">
        <v>15778752</v>
      </c>
      <c r="B3992" t="s">
        <v>312</v>
      </c>
      <c r="C3992">
        <v>708</v>
      </c>
      <c r="D3992" t="s">
        <v>19</v>
      </c>
      <c r="E3992" t="s">
        <v>41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  <c r="N3992" t="s">
        <v>35</v>
      </c>
      <c r="O3992" t="s">
        <v>36</v>
      </c>
      <c r="P3992" t="s">
        <v>28</v>
      </c>
      <c r="Q3992" t="s">
        <v>53</v>
      </c>
      <c r="R3992" t="s">
        <v>33</v>
      </c>
      <c r="S3992" t="str">
        <f t="shared" si="62"/>
        <v/>
      </c>
    </row>
    <row r="3993" spans="1:19" x14ac:dyDescent="0.45">
      <c r="A3993">
        <v>15601659</v>
      </c>
      <c r="B3993" t="s">
        <v>1132</v>
      </c>
      <c r="C3993">
        <v>496</v>
      </c>
      <c r="D3993" t="s">
        <v>45</v>
      </c>
      <c r="E3993" t="s">
        <v>20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  <c r="N3993" t="s">
        <v>43</v>
      </c>
      <c r="O3993" t="s">
        <v>30</v>
      </c>
      <c r="P3993" t="s">
        <v>28</v>
      </c>
      <c r="Q3993" t="s">
        <v>32</v>
      </c>
      <c r="R3993" t="s">
        <v>33</v>
      </c>
      <c r="S3993" t="str">
        <f t="shared" si="62"/>
        <v/>
      </c>
    </row>
    <row r="3994" spans="1:19" x14ac:dyDescent="0.45">
      <c r="A3994">
        <v>15602811</v>
      </c>
      <c r="B3994" t="s">
        <v>1393</v>
      </c>
      <c r="C3994">
        <v>730</v>
      </c>
      <c r="D3994" t="s">
        <v>45</v>
      </c>
      <c r="E3994" t="s">
        <v>41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  <c r="N3994" t="s">
        <v>35</v>
      </c>
      <c r="O3994" t="s">
        <v>36</v>
      </c>
      <c r="P3994" t="s">
        <v>103</v>
      </c>
      <c r="Q3994" t="s">
        <v>24</v>
      </c>
      <c r="R3994" t="s">
        <v>33</v>
      </c>
      <c r="S3994" t="str">
        <f t="shared" si="62"/>
        <v/>
      </c>
    </row>
    <row r="3995" spans="1:19" x14ac:dyDescent="0.45">
      <c r="A3995">
        <v>15779414</v>
      </c>
      <c r="B3995" t="s">
        <v>285</v>
      </c>
      <c r="C3995">
        <v>696</v>
      </c>
      <c r="D3995" t="s">
        <v>27</v>
      </c>
      <c r="E3995" t="s">
        <v>41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  <c r="N3995" t="s">
        <v>21</v>
      </c>
      <c r="O3995" t="s">
        <v>36</v>
      </c>
      <c r="P3995" t="s">
        <v>31</v>
      </c>
      <c r="Q3995" t="s">
        <v>47</v>
      </c>
      <c r="R3995" t="s">
        <v>25</v>
      </c>
      <c r="S3995" t="str">
        <f t="shared" si="62"/>
        <v/>
      </c>
    </row>
    <row r="3996" spans="1:19" x14ac:dyDescent="0.45">
      <c r="A3996">
        <v>15763097</v>
      </c>
      <c r="B3996" t="s">
        <v>1631</v>
      </c>
      <c r="C3996">
        <v>809</v>
      </c>
      <c r="D3996" t="s">
        <v>27</v>
      </c>
      <c r="E3996" t="s">
        <v>41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  <c r="N3996" t="s">
        <v>85</v>
      </c>
      <c r="O3996" t="s">
        <v>38</v>
      </c>
      <c r="P3996" t="s">
        <v>23</v>
      </c>
      <c r="Q3996" t="s">
        <v>32</v>
      </c>
      <c r="R3996" t="s">
        <v>33</v>
      </c>
      <c r="S3996" t="str">
        <f t="shared" si="62"/>
        <v/>
      </c>
    </row>
    <row r="3997" spans="1:19" x14ac:dyDescent="0.45">
      <c r="A3997">
        <v>15633666</v>
      </c>
      <c r="B3997" t="s">
        <v>314</v>
      </c>
      <c r="C3997">
        <v>701</v>
      </c>
      <c r="D3997" t="s">
        <v>27</v>
      </c>
      <c r="E3997" t="s">
        <v>20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  <c r="N3997" t="s">
        <v>35</v>
      </c>
      <c r="O3997" t="s">
        <v>36</v>
      </c>
      <c r="P3997" t="s">
        <v>39</v>
      </c>
      <c r="Q3997" t="s">
        <v>32</v>
      </c>
      <c r="R3997" t="s">
        <v>25</v>
      </c>
      <c r="S3997" t="str">
        <f t="shared" si="62"/>
        <v/>
      </c>
    </row>
    <row r="3998" spans="1:19" x14ac:dyDescent="0.45">
      <c r="A3998">
        <v>15718789</v>
      </c>
      <c r="B3998" t="s">
        <v>1834</v>
      </c>
      <c r="C3998">
        <v>604</v>
      </c>
      <c r="D3998" t="s">
        <v>19</v>
      </c>
      <c r="E3998" t="s">
        <v>41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  <c r="N3998" t="s">
        <v>35</v>
      </c>
      <c r="O3998" t="s">
        <v>22</v>
      </c>
      <c r="P3998" t="s">
        <v>23</v>
      </c>
      <c r="Q3998" t="s">
        <v>47</v>
      </c>
      <c r="R3998" t="s">
        <v>33</v>
      </c>
      <c r="S3998" t="str">
        <f t="shared" si="62"/>
        <v/>
      </c>
    </row>
    <row r="3999" spans="1:19" x14ac:dyDescent="0.45">
      <c r="A3999">
        <v>15690620</v>
      </c>
      <c r="B3999" t="s">
        <v>1213</v>
      </c>
      <c r="C3999">
        <v>665</v>
      </c>
      <c r="D3999" t="s">
        <v>19</v>
      </c>
      <c r="E3999" t="s">
        <v>41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  <c r="N3999" t="s">
        <v>35</v>
      </c>
      <c r="O3999" t="s">
        <v>22</v>
      </c>
      <c r="P3999" t="s">
        <v>103</v>
      </c>
      <c r="Q3999" t="s">
        <v>53</v>
      </c>
      <c r="R3999" t="s">
        <v>25</v>
      </c>
      <c r="S3999" t="str">
        <f t="shared" si="62"/>
        <v/>
      </c>
    </row>
    <row r="4000" spans="1:19" x14ac:dyDescent="0.45">
      <c r="A4000">
        <v>15737071</v>
      </c>
      <c r="B4000" t="s">
        <v>628</v>
      </c>
      <c r="C4000">
        <v>639</v>
      </c>
      <c r="D4000" t="s">
        <v>19</v>
      </c>
      <c r="E4000" t="s">
        <v>20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  <c r="N4000" t="s">
        <v>85</v>
      </c>
      <c r="O4000" t="s">
        <v>22</v>
      </c>
      <c r="P4000" t="s">
        <v>31</v>
      </c>
      <c r="Q4000" t="s">
        <v>47</v>
      </c>
      <c r="R4000" t="s">
        <v>25</v>
      </c>
      <c r="S4000" t="str">
        <f t="shared" si="62"/>
        <v>PRIORITY SAVE</v>
      </c>
    </row>
    <row r="4001" spans="1:19" x14ac:dyDescent="0.45">
      <c r="A4001">
        <v>15665062</v>
      </c>
      <c r="B4001" t="s">
        <v>983</v>
      </c>
      <c r="C4001">
        <v>696</v>
      </c>
      <c r="D4001" t="s">
        <v>19</v>
      </c>
      <c r="E4001" t="s">
        <v>41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  <c r="N4001" t="s">
        <v>46</v>
      </c>
      <c r="O4001" t="s">
        <v>36</v>
      </c>
      <c r="P4001" t="s">
        <v>39</v>
      </c>
      <c r="Q4001" t="s">
        <v>24</v>
      </c>
      <c r="R4001" t="s">
        <v>25</v>
      </c>
      <c r="S4001" t="str">
        <f t="shared" si="62"/>
        <v/>
      </c>
    </row>
    <row r="4002" spans="1:19" x14ac:dyDescent="0.45">
      <c r="A4002">
        <v>15600692</v>
      </c>
      <c r="B4002" t="s">
        <v>359</v>
      </c>
      <c r="C4002">
        <v>520</v>
      </c>
      <c r="D4002" t="s">
        <v>19</v>
      </c>
      <c r="E4002" t="s">
        <v>41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  <c r="N4002" t="s">
        <v>35</v>
      </c>
      <c r="O4002" t="s">
        <v>30</v>
      </c>
      <c r="P4002" t="s">
        <v>23</v>
      </c>
      <c r="Q4002" t="s">
        <v>47</v>
      </c>
      <c r="R4002" t="s">
        <v>33</v>
      </c>
      <c r="S4002" t="str">
        <f t="shared" si="62"/>
        <v/>
      </c>
    </row>
    <row r="4003" spans="1:19" x14ac:dyDescent="0.45">
      <c r="A4003">
        <v>15792064</v>
      </c>
      <c r="B4003" t="s">
        <v>390</v>
      </c>
      <c r="C4003">
        <v>545</v>
      </c>
      <c r="D4003" t="s">
        <v>45</v>
      </c>
      <c r="E4003" t="s">
        <v>41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  <c r="N4003" t="s">
        <v>43</v>
      </c>
      <c r="O4003" t="s">
        <v>30</v>
      </c>
      <c r="P4003" t="s">
        <v>39</v>
      </c>
      <c r="Q4003" t="s">
        <v>47</v>
      </c>
      <c r="R4003" t="s">
        <v>25</v>
      </c>
      <c r="S4003" t="str">
        <f t="shared" si="62"/>
        <v>PRIORITY SAVE</v>
      </c>
    </row>
    <row r="4004" spans="1:19" x14ac:dyDescent="0.45">
      <c r="A4004">
        <v>15811486</v>
      </c>
      <c r="B4004" t="s">
        <v>628</v>
      </c>
      <c r="C4004">
        <v>634</v>
      </c>
      <c r="D4004" t="s">
        <v>45</v>
      </c>
      <c r="E4004" t="s">
        <v>20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  <c r="N4004" t="s">
        <v>46</v>
      </c>
      <c r="O4004" t="s">
        <v>22</v>
      </c>
      <c r="P4004" t="s">
        <v>39</v>
      </c>
      <c r="Q4004" t="s">
        <v>32</v>
      </c>
      <c r="R4004" t="s">
        <v>33</v>
      </c>
      <c r="S4004" t="str">
        <f t="shared" si="62"/>
        <v/>
      </c>
    </row>
    <row r="4005" spans="1:19" x14ac:dyDescent="0.45">
      <c r="A4005">
        <v>15626141</v>
      </c>
      <c r="B4005" t="s">
        <v>953</v>
      </c>
      <c r="C4005">
        <v>750</v>
      </c>
      <c r="D4005" t="s">
        <v>19</v>
      </c>
      <c r="E4005" t="s">
        <v>20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  <c r="N4005" t="s">
        <v>46</v>
      </c>
      <c r="O4005" t="s">
        <v>68</v>
      </c>
      <c r="P4005" t="s">
        <v>31</v>
      </c>
      <c r="Q4005" t="s">
        <v>24</v>
      </c>
      <c r="R4005" t="s">
        <v>33</v>
      </c>
      <c r="S4005" t="str">
        <f t="shared" si="62"/>
        <v/>
      </c>
    </row>
    <row r="4006" spans="1:19" x14ac:dyDescent="0.45">
      <c r="A4006">
        <v>15738546</v>
      </c>
      <c r="B4006" t="s">
        <v>1835</v>
      </c>
      <c r="C4006">
        <v>530</v>
      </c>
      <c r="D4006" t="s">
        <v>27</v>
      </c>
      <c r="E4006" t="s">
        <v>20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  <c r="N4006" t="s">
        <v>21</v>
      </c>
      <c r="O4006" t="s">
        <v>30</v>
      </c>
      <c r="P4006" t="s">
        <v>23</v>
      </c>
      <c r="Q4006" t="s">
        <v>47</v>
      </c>
      <c r="R4006" t="s">
        <v>33</v>
      </c>
      <c r="S4006" t="str">
        <f t="shared" si="62"/>
        <v/>
      </c>
    </row>
    <row r="4007" spans="1:19" x14ac:dyDescent="0.45">
      <c r="A4007">
        <v>15677052</v>
      </c>
      <c r="B4007" t="s">
        <v>155</v>
      </c>
      <c r="C4007">
        <v>589</v>
      </c>
      <c r="D4007" t="s">
        <v>19</v>
      </c>
      <c r="E4007" t="s">
        <v>20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  <c r="N4007" t="s">
        <v>43</v>
      </c>
      <c r="O4007" t="s">
        <v>22</v>
      </c>
      <c r="P4007" t="s">
        <v>23</v>
      </c>
      <c r="Q4007" t="s">
        <v>24</v>
      </c>
      <c r="R4007" t="s">
        <v>33</v>
      </c>
      <c r="S4007" t="str">
        <f t="shared" si="62"/>
        <v/>
      </c>
    </row>
    <row r="4008" spans="1:19" x14ac:dyDescent="0.45">
      <c r="A4008">
        <v>15656454</v>
      </c>
      <c r="B4008" t="s">
        <v>1353</v>
      </c>
      <c r="C4008">
        <v>654</v>
      </c>
      <c r="D4008" t="s">
        <v>19</v>
      </c>
      <c r="E4008" t="s">
        <v>41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  <c r="N4008" t="s">
        <v>35</v>
      </c>
      <c r="O4008" t="s">
        <v>22</v>
      </c>
      <c r="P4008" t="s">
        <v>28</v>
      </c>
      <c r="Q4008" t="s">
        <v>32</v>
      </c>
      <c r="R4008" t="s">
        <v>25</v>
      </c>
      <c r="S4008" t="str">
        <f t="shared" si="62"/>
        <v/>
      </c>
    </row>
    <row r="4009" spans="1:19" x14ac:dyDescent="0.45">
      <c r="A4009">
        <v>15645496</v>
      </c>
      <c r="B4009" t="s">
        <v>1836</v>
      </c>
      <c r="C4009">
        <v>648</v>
      </c>
      <c r="D4009" t="s">
        <v>19</v>
      </c>
      <c r="E4009" t="s">
        <v>20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  <c r="N4009" t="s">
        <v>21</v>
      </c>
      <c r="O4009" t="s">
        <v>22</v>
      </c>
      <c r="P4009" t="s">
        <v>39</v>
      </c>
      <c r="Q4009" t="s">
        <v>32</v>
      </c>
      <c r="R4009" t="s">
        <v>25</v>
      </c>
      <c r="S4009" t="str">
        <f t="shared" si="62"/>
        <v/>
      </c>
    </row>
    <row r="4010" spans="1:19" x14ac:dyDescent="0.45">
      <c r="A4010">
        <v>15612505</v>
      </c>
      <c r="B4010" t="s">
        <v>1837</v>
      </c>
      <c r="C4010">
        <v>835</v>
      </c>
      <c r="D4010" t="s">
        <v>27</v>
      </c>
      <c r="E4010" t="s">
        <v>41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  <c r="N4010" t="s">
        <v>21</v>
      </c>
      <c r="O4010" t="s">
        <v>38</v>
      </c>
      <c r="P4010" t="s">
        <v>39</v>
      </c>
      <c r="Q4010" t="s">
        <v>47</v>
      </c>
      <c r="R4010" t="s">
        <v>25</v>
      </c>
      <c r="S4010" t="str">
        <f t="shared" si="62"/>
        <v/>
      </c>
    </row>
    <row r="4011" spans="1:19" x14ac:dyDescent="0.45">
      <c r="A4011">
        <v>15708513</v>
      </c>
      <c r="B4011" t="s">
        <v>898</v>
      </c>
      <c r="C4011">
        <v>446</v>
      </c>
      <c r="D4011" t="s">
        <v>19</v>
      </c>
      <c r="E4011" t="s">
        <v>20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  <c r="N4011" t="s">
        <v>35</v>
      </c>
      <c r="O4011" t="s">
        <v>30</v>
      </c>
      <c r="P4011" t="s">
        <v>28</v>
      </c>
      <c r="Q4011" t="s">
        <v>24</v>
      </c>
      <c r="R4011" t="s">
        <v>25</v>
      </c>
      <c r="S4011" t="str">
        <f t="shared" si="62"/>
        <v/>
      </c>
    </row>
    <row r="4012" spans="1:19" x14ac:dyDescent="0.45">
      <c r="A4012">
        <v>15685654</v>
      </c>
      <c r="B4012" t="s">
        <v>1575</v>
      </c>
      <c r="C4012">
        <v>514</v>
      </c>
      <c r="D4012" t="s">
        <v>27</v>
      </c>
      <c r="E4012" t="s">
        <v>41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  <c r="N4012" t="s">
        <v>85</v>
      </c>
      <c r="O4012" t="s">
        <v>30</v>
      </c>
      <c r="P4012" t="s">
        <v>23</v>
      </c>
      <c r="Q4012" t="s">
        <v>53</v>
      </c>
      <c r="R4012" t="s">
        <v>33</v>
      </c>
      <c r="S4012" t="str">
        <f t="shared" si="62"/>
        <v/>
      </c>
    </row>
    <row r="4013" spans="1:19" x14ac:dyDescent="0.45">
      <c r="A4013">
        <v>15732307</v>
      </c>
      <c r="B4013" t="s">
        <v>1677</v>
      </c>
      <c r="C4013">
        <v>694</v>
      </c>
      <c r="D4013" t="s">
        <v>45</v>
      </c>
      <c r="E4013" t="s">
        <v>41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  <c r="N4013" t="s">
        <v>35</v>
      </c>
      <c r="O4013" t="s">
        <v>36</v>
      </c>
      <c r="P4013" t="s">
        <v>39</v>
      </c>
      <c r="Q4013" t="s">
        <v>47</v>
      </c>
      <c r="R4013" t="s">
        <v>25</v>
      </c>
      <c r="S4013" t="str">
        <f t="shared" si="62"/>
        <v/>
      </c>
    </row>
    <row r="4014" spans="1:19" x14ac:dyDescent="0.45">
      <c r="A4014">
        <v>15726814</v>
      </c>
      <c r="B4014" t="s">
        <v>484</v>
      </c>
      <c r="C4014">
        <v>554</v>
      </c>
      <c r="D4014" t="s">
        <v>27</v>
      </c>
      <c r="E4014" t="s">
        <v>41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  <c r="N4014" t="s">
        <v>21</v>
      </c>
      <c r="O4014" t="s">
        <v>30</v>
      </c>
      <c r="P4014" t="s">
        <v>23</v>
      </c>
      <c r="Q4014" t="s">
        <v>47</v>
      </c>
      <c r="R4014" t="s">
        <v>33</v>
      </c>
      <c r="S4014" t="str">
        <f t="shared" si="62"/>
        <v/>
      </c>
    </row>
    <row r="4015" spans="1:19" x14ac:dyDescent="0.45">
      <c r="A4015">
        <v>15653776</v>
      </c>
      <c r="B4015" t="s">
        <v>1838</v>
      </c>
      <c r="C4015">
        <v>720</v>
      </c>
      <c r="D4015" t="s">
        <v>45</v>
      </c>
      <c r="E4015" t="s">
        <v>20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  <c r="N4015" t="s">
        <v>43</v>
      </c>
      <c r="O4015" t="s">
        <v>36</v>
      </c>
      <c r="P4015" t="s">
        <v>31</v>
      </c>
      <c r="Q4015" t="s">
        <v>24</v>
      </c>
      <c r="R4015" t="s">
        <v>33</v>
      </c>
      <c r="S4015" t="str">
        <f t="shared" si="62"/>
        <v>PRIORITY SAVE</v>
      </c>
    </row>
    <row r="4016" spans="1:19" x14ac:dyDescent="0.45">
      <c r="A4016">
        <v>15597914</v>
      </c>
      <c r="B4016" t="s">
        <v>1839</v>
      </c>
      <c r="C4016">
        <v>641</v>
      </c>
      <c r="D4016" t="s">
        <v>45</v>
      </c>
      <c r="E4016" t="s">
        <v>20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  <c r="N4016" t="s">
        <v>43</v>
      </c>
      <c r="O4016" t="s">
        <v>22</v>
      </c>
      <c r="P4016" t="s">
        <v>39</v>
      </c>
      <c r="Q4016" t="s">
        <v>24</v>
      </c>
      <c r="R4016" t="s">
        <v>33</v>
      </c>
      <c r="S4016" t="str">
        <f t="shared" si="62"/>
        <v>PRIORITY SAVE</v>
      </c>
    </row>
    <row r="4017" spans="1:19" x14ac:dyDescent="0.45">
      <c r="A4017">
        <v>15631603</v>
      </c>
      <c r="B4017" t="s">
        <v>1840</v>
      </c>
      <c r="C4017">
        <v>813</v>
      </c>
      <c r="D4017" t="s">
        <v>19</v>
      </c>
      <c r="E4017" t="s">
        <v>41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  <c r="N4017" t="s">
        <v>35</v>
      </c>
      <c r="O4017" t="s">
        <v>38</v>
      </c>
      <c r="P4017" t="s">
        <v>39</v>
      </c>
      <c r="Q4017" t="s">
        <v>24</v>
      </c>
      <c r="R4017" t="s">
        <v>25</v>
      </c>
      <c r="S4017" t="str">
        <f t="shared" si="62"/>
        <v/>
      </c>
    </row>
    <row r="4018" spans="1:19" x14ac:dyDescent="0.45">
      <c r="A4018">
        <v>15789753</v>
      </c>
      <c r="B4018" t="s">
        <v>244</v>
      </c>
      <c r="C4018">
        <v>480</v>
      </c>
      <c r="D4018" t="s">
        <v>19</v>
      </c>
      <c r="E4018" t="s">
        <v>41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  <c r="N4018" t="s">
        <v>21</v>
      </c>
      <c r="O4018" t="s">
        <v>30</v>
      </c>
      <c r="P4018" t="s">
        <v>39</v>
      </c>
      <c r="Q4018" t="s">
        <v>32</v>
      </c>
      <c r="R4018" t="s">
        <v>25</v>
      </c>
      <c r="S4018" t="str">
        <f t="shared" si="62"/>
        <v/>
      </c>
    </row>
    <row r="4019" spans="1:19" x14ac:dyDescent="0.45">
      <c r="A4019">
        <v>15678034</v>
      </c>
      <c r="B4019" t="s">
        <v>1841</v>
      </c>
      <c r="C4019">
        <v>811</v>
      </c>
      <c r="D4019" t="s">
        <v>19</v>
      </c>
      <c r="E4019" t="s">
        <v>41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  <c r="N4019" t="s">
        <v>21</v>
      </c>
      <c r="O4019" t="s">
        <v>38</v>
      </c>
      <c r="P4019" t="s">
        <v>31</v>
      </c>
      <c r="Q4019" t="s">
        <v>53</v>
      </c>
      <c r="R4019" t="s">
        <v>25</v>
      </c>
      <c r="S4019" t="str">
        <f t="shared" si="62"/>
        <v>PRIORITY SAVE</v>
      </c>
    </row>
    <row r="4020" spans="1:19" x14ac:dyDescent="0.45">
      <c r="A4020">
        <v>15690209</v>
      </c>
      <c r="B4020" t="s">
        <v>82</v>
      </c>
      <c r="C4020">
        <v>715</v>
      </c>
      <c r="D4020" t="s">
        <v>45</v>
      </c>
      <c r="E4020" t="s">
        <v>20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  <c r="N4020" t="s">
        <v>35</v>
      </c>
      <c r="O4020" t="s">
        <v>36</v>
      </c>
      <c r="P4020" t="s">
        <v>39</v>
      </c>
      <c r="Q4020" t="s">
        <v>47</v>
      </c>
      <c r="R4020" t="s">
        <v>33</v>
      </c>
      <c r="S4020" t="str">
        <f t="shared" si="62"/>
        <v/>
      </c>
    </row>
    <row r="4021" spans="1:19" x14ac:dyDescent="0.45">
      <c r="A4021">
        <v>15592091</v>
      </c>
      <c r="B4021" t="s">
        <v>1842</v>
      </c>
      <c r="C4021">
        <v>620</v>
      </c>
      <c r="D4021" t="s">
        <v>27</v>
      </c>
      <c r="E4021" t="s">
        <v>41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  <c r="N4021" t="s">
        <v>35</v>
      </c>
      <c r="O4021" t="s">
        <v>22</v>
      </c>
      <c r="P4021" t="s">
        <v>31</v>
      </c>
      <c r="Q4021" t="s">
        <v>24</v>
      </c>
      <c r="R4021" t="s">
        <v>33</v>
      </c>
      <c r="S4021" t="str">
        <f t="shared" si="62"/>
        <v/>
      </c>
    </row>
    <row r="4022" spans="1:19" x14ac:dyDescent="0.45">
      <c r="A4022">
        <v>15647453</v>
      </c>
      <c r="B4022" t="s">
        <v>283</v>
      </c>
      <c r="C4022">
        <v>721</v>
      </c>
      <c r="D4022" t="s">
        <v>19</v>
      </c>
      <c r="E4022" t="s">
        <v>41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  <c r="N4022" t="s">
        <v>21</v>
      </c>
      <c r="O4022" t="s">
        <v>36</v>
      </c>
      <c r="P4022" t="s">
        <v>39</v>
      </c>
      <c r="Q4022" t="s">
        <v>47</v>
      </c>
      <c r="R4022" t="s">
        <v>25</v>
      </c>
      <c r="S4022" t="str">
        <f t="shared" si="62"/>
        <v/>
      </c>
    </row>
    <row r="4023" spans="1:19" x14ac:dyDescent="0.45">
      <c r="A4023">
        <v>15697100</v>
      </c>
      <c r="B4023" t="s">
        <v>724</v>
      </c>
      <c r="C4023">
        <v>772</v>
      </c>
      <c r="D4023" t="s">
        <v>45</v>
      </c>
      <c r="E4023" t="s">
        <v>20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  <c r="N4023" t="s">
        <v>21</v>
      </c>
      <c r="O4023" t="s">
        <v>68</v>
      </c>
      <c r="P4023" t="s">
        <v>39</v>
      </c>
      <c r="Q4023" t="s">
        <v>32</v>
      </c>
      <c r="R4023" t="s">
        <v>25</v>
      </c>
      <c r="S4023" t="str">
        <f t="shared" si="62"/>
        <v>PRIORITY SAVE</v>
      </c>
    </row>
    <row r="4024" spans="1:19" x14ac:dyDescent="0.45">
      <c r="A4024">
        <v>15811290</v>
      </c>
      <c r="B4024" t="s">
        <v>1611</v>
      </c>
      <c r="C4024">
        <v>680</v>
      </c>
      <c r="D4024" t="s">
        <v>45</v>
      </c>
      <c r="E4024" t="s">
        <v>41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  <c r="N4024" t="s">
        <v>21</v>
      </c>
      <c r="O4024" t="s">
        <v>36</v>
      </c>
      <c r="P4024" t="s">
        <v>39</v>
      </c>
      <c r="Q4024" t="s">
        <v>24</v>
      </c>
      <c r="R4024" t="s">
        <v>33</v>
      </c>
      <c r="S4024" t="str">
        <f t="shared" si="62"/>
        <v/>
      </c>
    </row>
    <row r="4025" spans="1:19" x14ac:dyDescent="0.45">
      <c r="A4025">
        <v>15629187</v>
      </c>
      <c r="B4025" t="s">
        <v>1843</v>
      </c>
      <c r="C4025">
        <v>535</v>
      </c>
      <c r="D4025" t="s">
        <v>19</v>
      </c>
      <c r="E4025" t="s">
        <v>41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  <c r="N4025" t="s">
        <v>35</v>
      </c>
      <c r="O4025" t="s">
        <v>30</v>
      </c>
      <c r="P4025" t="s">
        <v>28</v>
      </c>
      <c r="Q4025" t="s">
        <v>32</v>
      </c>
      <c r="R4025" t="s">
        <v>25</v>
      </c>
      <c r="S4025" t="str">
        <f t="shared" si="62"/>
        <v/>
      </c>
    </row>
    <row r="4026" spans="1:19" x14ac:dyDescent="0.45">
      <c r="A4026">
        <v>15758073</v>
      </c>
      <c r="B4026" t="s">
        <v>62</v>
      </c>
      <c r="C4026">
        <v>655</v>
      </c>
      <c r="D4026" t="s">
        <v>19</v>
      </c>
      <c r="E4026" t="s">
        <v>20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  <c r="N4026" t="s">
        <v>46</v>
      </c>
      <c r="O4026" t="s">
        <v>22</v>
      </c>
      <c r="P4026" t="s">
        <v>39</v>
      </c>
      <c r="Q4026" t="s">
        <v>32</v>
      </c>
      <c r="R4026" t="s">
        <v>25</v>
      </c>
      <c r="S4026" t="str">
        <f t="shared" si="62"/>
        <v/>
      </c>
    </row>
    <row r="4027" spans="1:19" x14ac:dyDescent="0.45">
      <c r="A4027">
        <v>15640769</v>
      </c>
      <c r="B4027" t="s">
        <v>1844</v>
      </c>
      <c r="C4027">
        <v>660</v>
      </c>
      <c r="D4027" t="s">
        <v>19</v>
      </c>
      <c r="E4027" t="s">
        <v>41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  <c r="N4027" t="s">
        <v>85</v>
      </c>
      <c r="O4027" t="s">
        <v>22</v>
      </c>
      <c r="P4027" t="s">
        <v>39</v>
      </c>
      <c r="Q4027" t="s">
        <v>32</v>
      </c>
      <c r="R4027" t="s">
        <v>25</v>
      </c>
      <c r="S4027" t="str">
        <f t="shared" si="62"/>
        <v/>
      </c>
    </row>
    <row r="4028" spans="1:19" x14ac:dyDescent="0.45">
      <c r="A4028">
        <v>15606641</v>
      </c>
      <c r="B4028" t="s">
        <v>1845</v>
      </c>
      <c r="C4028">
        <v>762</v>
      </c>
      <c r="D4028" t="s">
        <v>45</v>
      </c>
      <c r="E4028" t="s">
        <v>41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  <c r="N4028" t="s">
        <v>43</v>
      </c>
      <c r="O4028" t="s">
        <v>68</v>
      </c>
      <c r="P4028" t="s">
        <v>39</v>
      </c>
      <c r="Q4028" t="s">
        <v>53</v>
      </c>
      <c r="R4028" t="s">
        <v>33</v>
      </c>
      <c r="S4028" t="str">
        <f t="shared" si="62"/>
        <v>PRIORITY SAVE</v>
      </c>
    </row>
    <row r="4029" spans="1:19" x14ac:dyDescent="0.45">
      <c r="A4029">
        <v>15718280</v>
      </c>
      <c r="B4029" t="s">
        <v>1846</v>
      </c>
      <c r="C4029">
        <v>662</v>
      </c>
      <c r="D4029" t="s">
        <v>45</v>
      </c>
      <c r="E4029" t="s">
        <v>41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  <c r="N4029" t="s">
        <v>35</v>
      </c>
      <c r="O4029" t="s">
        <v>22</v>
      </c>
      <c r="P4029" t="s">
        <v>39</v>
      </c>
      <c r="Q4029" t="s">
        <v>47</v>
      </c>
      <c r="R4029" t="s">
        <v>33</v>
      </c>
      <c r="S4029" t="str">
        <f t="shared" si="62"/>
        <v/>
      </c>
    </row>
    <row r="4030" spans="1:19" x14ac:dyDescent="0.45">
      <c r="A4030">
        <v>15764335</v>
      </c>
      <c r="B4030" t="s">
        <v>1450</v>
      </c>
      <c r="C4030">
        <v>463</v>
      </c>
      <c r="D4030" t="s">
        <v>45</v>
      </c>
      <c r="E4030" t="s">
        <v>20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  <c r="N4030" t="s">
        <v>21</v>
      </c>
      <c r="O4030" t="s">
        <v>30</v>
      </c>
      <c r="P4030" t="s">
        <v>39</v>
      </c>
      <c r="Q4030" t="s">
        <v>32</v>
      </c>
      <c r="R4030" t="s">
        <v>33</v>
      </c>
      <c r="S4030" t="str">
        <f t="shared" si="62"/>
        <v/>
      </c>
    </row>
    <row r="4031" spans="1:19" x14ac:dyDescent="0.45">
      <c r="A4031">
        <v>15634218</v>
      </c>
      <c r="B4031" t="s">
        <v>876</v>
      </c>
      <c r="C4031">
        <v>501</v>
      </c>
      <c r="D4031" t="s">
        <v>45</v>
      </c>
      <c r="E4031" t="s">
        <v>41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  <c r="N4031" t="s">
        <v>46</v>
      </c>
      <c r="O4031" t="s">
        <v>30</v>
      </c>
      <c r="P4031" t="s">
        <v>28</v>
      </c>
      <c r="Q4031" t="s">
        <v>47</v>
      </c>
      <c r="R4031" t="s">
        <v>33</v>
      </c>
      <c r="S4031" t="str">
        <f t="shared" si="62"/>
        <v/>
      </c>
    </row>
    <row r="4032" spans="1:19" x14ac:dyDescent="0.45">
      <c r="A4032">
        <v>15808760</v>
      </c>
      <c r="B4032" t="s">
        <v>1847</v>
      </c>
      <c r="C4032">
        <v>603</v>
      </c>
      <c r="D4032" t="s">
        <v>27</v>
      </c>
      <c r="E4032" t="s">
        <v>20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  <c r="N4032" t="s">
        <v>21</v>
      </c>
      <c r="O4032" t="s">
        <v>22</v>
      </c>
      <c r="P4032" t="s">
        <v>23</v>
      </c>
      <c r="Q4032" t="s">
        <v>32</v>
      </c>
      <c r="R4032" t="s">
        <v>25</v>
      </c>
      <c r="S4032" t="str">
        <f t="shared" si="62"/>
        <v/>
      </c>
    </row>
    <row r="4033" spans="1:19" x14ac:dyDescent="0.45">
      <c r="A4033">
        <v>15648461</v>
      </c>
      <c r="B4033" t="s">
        <v>1437</v>
      </c>
      <c r="C4033">
        <v>688</v>
      </c>
      <c r="D4033" t="s">
        <v>27</v>
      </c>
      <c r="E4033" t="s">
        <v>41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  <c r="N4033" t="s">
        <v>35</v>
      </c>
      <c r="O4033" t="s">
        <v>36</v>
      </c>
      <c r="P4033" t="s">
        <v>39</v>
      </c>
      <c r="Q4033" t="s">
        <v>32</v>
      </c>
      <c r="R4033" t="s">
        <v>33</v>
      </c>
      <c r="S4033" t="str">
        <f t="shared" si="62"/>
        <v/>
      </c>
    </row>
    <row r="4034" spans="1:19" x14ac:dyDescent="0.45">
      <c r="A4034">
        <v>15593555</v>
      </c>
      <c r="B4034" t="s">
        <v>1154</v>
      </c>
      <c r="C4034">
        <v>430</v>
      </c>
      <c r="D4034" t="s">
        <v>19</v>
      </c>
      <c r="E4034" t="s">
        <v>41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  <c r="N4034" t="s">
        <v>35</v>
      </c>
      <c r="O4034" t="s">
        <v>30</v>
      </c>
      <c r="P4034" t="s">
        <v>23</v>
      </c>
      <c r="Q4034" t="s">
        <v>53</v>
      </c>
      <c r="R4034" t="s">
        <v>33</v>
      </c>
      <c r="S4034" t="str">
        <f t="shared" si="62"/>
        <v/>
      </c>
    </row>
    <row r="4035" spans="1:19" x14ac:dyDescent="0.45">
      <c r="A4035">
        <v>15569079</v>
      </c>
      <c r="B4035" t="s">
        <v>1848</v>
      </c>
      <c r="C4035">
        <v>632</v>
      </c>
      <c r="D4035" t="s">
        <v>45</v>
      </c>
      <c r="E4035" t="s">
        <v>41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  <c r="N4035" t="s">
        <v>21</v>
      </c>
      <c r="O4035" t="s">
        <v>22</v>
      </c>
      <c r="P4035" t="s">
        <v>39</v>
      </c>
      <c r="Q4035" t="s">
        <v>32</v>
      </c>
      <c r="R4035" t="s">
        <v>25</v>
      </c>
      <c r="S4035" t="str">
        <f t="shared" ref="S4035:S4098" si="63">IF(AND(M4035=1,H4035&gt;=100000),"PRIORITY SAVE","")</f>
        <v>PRIORITY SAVE</v>
      </c>
    </row>
    <row r="4036" spans="1:19" x14ac:dyDescent="0.45">
      <c r="A4036">
        <v>15800736</v>
      </c>
      <c r="B4036" t="s">
        <v>1849</v>
      </c>
      <c r="C4036">
        <v>601</v>
      </c>
      <c r="D4036" t="s">
        <v>27</v>
      </c>
      <c r="E4036" t="s">
        <v>20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  <c r="N4036" t="s">
        <v>21</v>
      </c>
      <c r="O4036" t="s">
        <v>22</v>
      </c>
      <c r="P4036" t="s">
        <v>28</v>
      </c>
      <c r="Q4036" t="s">
        <v>47</v>
      </c>
      <c r="R4036" t="s">
        <v>25</v>
      </c>
      <c r="S4036" t="str">
        <f t="shared" si="63"/>
        <v/>
      </c>
    </row>
    <row r="4037" spans="1:19" x14ac:dyDescent="0.45">
      <c r="A4037">
        <v>15792607</v>
      </c>
      <c r="B4037" t="s">
        <v>492</v>
      </c>
      <c r="C4037">
        <v>769</v>
      </c>
      <c r="D4037" t="s">
        <v>19</v>
      </c>
      <c r="E4037" t="s">
        <v>20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  <c r="N4037" t="s">
        <v>35</v>
      </c>
      <c r="O4037" t="s">
        <v>68</v>
      </c>
      <c r="P4037" t="s">
        <v>23</v>
      </c>
      <c r="Q4037" t="s">
        <v>24</v>
      </c>
      <c r="R4037" t="s">
        <v>33</v>
      </c>
      <c r="S4037" t="str">
        <f t="shared" si="63"/>
        <v/>
      </c>
    </row>
    <row r="4038" spans="1:19" x14ac:dyDescent="0.45">
      <c r="A4038">
        <v>15640034</v>
      </c>
      <c r="B4038" t="s">
        <v>1850</v>
      </c>
      <c r="C4038">
        <v>551</v>
      </c>
      <c r="D4038" t="s">
        <v>19</v>
      </c>
      <c r="E4038" t="s">
        <v>41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  <c r="N4038" t="s">
        <v>21</v>
      </c>
      <c r="O4038" t="s">
        <v>30</v>
      </c>
      <c r="P4038" t="s">
        <v>39</v>
      </c>
      <c r="Q4038" t="s">
        <v>24</v>
      </c>
      <c r="R4038" t="s">
        <v>25</v>
      </c>
      <c r="S4038" t="str">
        <f t="shared" si="63"/>
        <v>PRIORITY SAVE</v>
      </c>
    </row>
    <row r="4039" spans="1:19" x14ac:dyDescent="0.45">
      <c r="A4039">
        <v>15807563</v>
      </c>
      <c r="B4039" t="s">
        <v>288</v>
      </c>
      <c r="C4039">
        <v>841</v>
      </c>
      <c r="D4039" t="s">
        <v>19</v>
      </c>
      <c r="E4039" t="s">
        <v>20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  <c r="N4039" t="s">
        <v>43</v>
      </c>
      <c r="O4039" t="s">
        <v>38</v>
      </c>
      <c r="P4039" t="s">
        <v>23</v>
      </c>
      <c r="Q4039" t="s">
        <v>47</v>
      </c>
      <c r="R4039" t="s">
        <v>25</v>
      </c>
      <c r="S4039" t="str">
        <f t="shared" si="63"/>
        <v/>
      </c>
    </row>
    <row r="4040" spans="1:19" x14ac:dyDescent="0.45">
      <c r="A4040">
        <v>15684461</v>
      </c>
      <c r="B4040" t="s">
        <v>515</v>
      </c>
      <c r="C4040">
        <v>469</v>
      </c>
      <c r="D4040" t="s">
        <v>27</v>
      </c>
      <c r="E4040" t="s">
        <v>20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  <c r="N4040" t="s">
        <v>35</v>
      </c>
      <c r="O4040" t="s">
        <v>30</v>
      </c>
      <c r="P4040" t="s">
        <v>23</v>
      </c>
      <c r="Q4040" t="s">
        <v>32</v>
      </c>
      <c r="R4040" t="s">
        <v>25</v>
      </c>
      <c r="S4040" t="str">
        <f t="shared" si="63"/>
        <v/>
      </c>
    </row>
    <row r="4041" spans="1:19" x14ac:dyDescent="0.45">
      <c r="A4041">
        <v>15580134</v>
      </c>
      <c r="B4041" t="s">
        <v>224</v>
      </c>
      <c r="C4041">
        <v>479</v>
      </c>
      <c r="D4041" t="s">
        <v>27</v>
      </c>
      <c r="E4041" t="s">
        <v>41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  <c r="N4041" t="s">
        <v>46</v>
      </c>
      <c r="O4041" t="s">
        <v>30</v>
      </c>
      <c r="P4041" t="s">
        <v>31</v>
      </c>
      <c r="Q4041" t="s">
        <v>24</v>
      </c>
      <c r="R4041" t="s">
        <v>25</v>
      </c>
      <c r="S4041" t="str">
        <f t="shared" si="63"/>
        <v/>
      </c>
    </row>
    <row r="4042" spans="1:19" x14ac:dyDescent="0.45">
      <c r="A4042">
        <v>15679075</v>
      </c>
      <c r="B4042" t="s">
        <v>1062</v>
      </c>
      <c r="C4042">
        <v>701</v>
      </c>
      <c r="D4042" t="s">
        <v>19</v>
      </c>
      <c r="E4042" t="s">
        <v>41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  <c r="N4042" t="s">
        <v>35</v>
      </c>
      <c r="O4042" t="s">
        <v>36</v>
      </c>
      <c r="P4042" t="s">
        <v>39</v>
      </c>
      <c r="Q4042" t="s">
        <v>32</v>
      </c>
      <c r="R4042" t="s">
        <v>25</v>
      </c>
      <c r="S4042" t="str">
        <f t="shared" si="63"/>
        <v/>
      </c>
    </row>
    <row r="4043" spans="1:19" x14ac:dyDescent="0.45">
      <c r="A4043">
        <v>15742504</v>
      </c>
      <c r="B4043" t="s">
        <v>1463</v>
      </c>
      <c r="C4043">
        <v>593</v>
      </c>
      <c r="D4043" t="s">
        <v>19</v>
      </c>
      <c r="E4043" t="s">
        <v>41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  <c r="N4043" t="s">
        <v>35</v>
      </c>
      <c r="O4043" t="s">
        <v>22</v>
      </c>
      <c r="P4043" t="s">
        <v>28</v>
      </c>
      <c r="Q4043" t="s">
        <v>24</v>
      </c>
      <c r="R4043" t="s">
        <v>33</v>
      </c>
      <c r="S4043" t="str">
        <f t="shared" si="63"/>
        <v/>
      </c>
    </row>
    <row r="4044" spans="1:19" x14ac:dyDescent="0.45">
      <c r="A4044">
        <v>15567328</v>
      </c>
      <c r="B4044" t="s">
        <v>430</v>
      </c>
      <c r="C4044">
        <v>738</v>
      </c>
      <c r="D4044" t="s">
        <v>27</v>
      </c>
      <c r="E4044" t="s">
        <v>41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  <c r="N4044" t="s">
        <v>35</v>
      </c>
      <c r="O4044" t="s">
        <v>36</v>
      </c>
      <c r="P4044" t="s">
        <v>31</v>
      </c>
      <c r="Q4044" t="s">
        <v>47</v>
      </c>
      <c r="R4044" t="s">
        <v>25</v>
      </c>
      <c r="S4044" t="str">
        <f t="shared" si="63"/>
        <v/>
      </c>
    </row>
    <row r="4045" spans="1:19" x14ac:dyDescent="0.45">
      <c r="A4045">
        <v>15698294</v>
      </c>
      <c r="B4045" t="s">
        <v>1851</v>
      </c>
      <c r="C4045">
        <v>635</v>
      </c>
      <c r="D4045" t="s">
        <v>27</v>
      </c>
      <c r="E4045" t="s">
        <v>41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  <c r="N4045" t="s">
        <v>35</v>
      </c>
      <c r="O4045" t="s">
        <v>22</v>
      </c>
      <c r="P4045" t="s">
        <v>23</v>
      </c>
      <c r="Q4045" t="s">
        <v>24</v>
      </c>
      <c r="R4045" t="s">
        <v>33</v>
      </c>
      <c r="S4045" t="str">
        <f t="shared" si="63"/>
        <v/>
      </c>
    </row>
    <row r="4046" spans="1:19" x14ac:dyDescent="0.45">
      <c r="A4046">
        <v>15607142</v>
      </c>
      <c r="B4046" t="s">
        <v>894</v>
      </c>
      <c r="C4046">
        <v>658</v>
      </c>
      <c r="D4046" t="s">
        <v>19</v>
      </c>
      <c r="E4046" t="s">
        <v>41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  <c r="N4046" t="s">
        <v>35</v>
      </c>
      <c r="O4046" t="s">
        <v>22</v>
      </c>
      <c r="P4046" t="s">
        <v>23</v>
      </c>
      <c r="Q4046" t="s">
        <v>32</v>
      </c>
      <c r="R4046" t="s">
        <v>25</v>
      </c>
      <c r="S4046" t="str">
        <f t="shared" si="63"/>
        <v/>
      </c>
    </row>
    <row r="4047" spans="1:19" x14ac:dyDescent="0.45">
      <c r="A4047">
        <v>15738516</v>
      </c>
      <c r="B4047" t="s">
        <v>1141</v>
      </c>
      <c r="C4047">
        <v>687</v>
      </c>
      <c r="D4047" t="s">
        <v>27</v>
      </c>
      <c r="E4047" t="s">
        <v>20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  <c r="N4047" t="s">
        <v>35</v>
      </c>
      <c r="O4047" t="s">
        <v>36</v>
      </c>
      <c r="P4047" t="s">
        <v>23</v>
      </c>
      <c r="Q4047" t="s">
        <v>47</v>
      </c>
      <c r="R4047" t="s">
        <v>25</v>
      </c>
      <c r="S4047" t="str">
        <f t="shared" si="63"/>
        <v/>
      </c>
    </row>
    <row r="4048" spans="1:19" x14ac:dyDescent="0.45">
      <c r="A4048">
        <v>15806403</v>
      </c>
      <c r="B4048" t="s">
        <v>120</v>
      </c>
      <c r="C4048">
        <v>650</v>
      </c>
      <c r="D4048" t="s">
        <v>19</v>
      </c>
      <c r="E4048" t="s">
        <v>41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  <c r="N4048" t="s">
        <v>35</v>
      </c>
      <c r="O4048" t="s">
        <v>22</v>
      </c>
      <c r="P4048" t="s">
        <v>23</v>
      </c>
      <c r="Q4048" t="s">
        <v>53</v>
      </c>
      <c r="R4048" t="s">
        <v>33</v>
      </c>
      <c r="S4048" t="str">
        <f t="shared" si="63"/>
        <v/>
      </c>
    </row>
    <row r="4049" spans="1:19" x14ac:dyDescent="0.45">
      <c r="A4049">
        <v>15656707</v>
      </c>
      <c r="B4049" t="s">
        <v>174</v>
      </c>
      <c r="C4049">
        <v>720</v>
      </c>
      <c r="D4049" t="s">
        <v>27</v>
      </c>
      <c r="E4049" t="s">
        <v>41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  <c r="N4049" t="s">
        <v>46</v>
      </c>
      <c r="O4049" t="s">
        <v>36</v>
      </c>
      <c r="P4049" t="s">
        <v>39</v>
      </c>
      <c r="Q4049" t="s">
        <v>24</v>
      </c>
      <c r="R4049" t="s">
        <v>25</v>
      </c>
      <c r="S4049" t="str">
        <f t="shared" si="63"/>
        <v/>
      </c>
    </row>
    <row r="4050" spans="1:19" x14ac:dyDescent="0.45">
      <c r="A4050">
        <v>15653715</v>
      </c>
      <c r="B4050" t="s">
        <v>1726</v>
      </c>
      <c r="C4050">
        <v>602</v>
      </c>
      <c r="D4050" t="s">
        <v>19</v>
      </c>
      <c r="E4050" t="s">
        <v>20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  <c r="N4050" t="s">
        <v>85</v>
      </c>
      <c r="O4050" t="s">
        <v>22</v>
      </c>
      <c r="P4050" t="s">
        <v>23</v>
      </c>
      <c r="Q4050" t="s">
        <v>32</v>
      </c>
      <c r="R4050" t="s">
        <v>33</v>
      </c>
      <c r="S4050" t="str">
        <f t="shared" si="63"/>
        <v/>
      </c>
    </row>
    <row r="4051" spans="1:19" x14ac:dyDescent="0.45">
      <c r="A4051">
        <v>15806184</v>
      </c>
      <c r="B4051" t="s">
        <v>448</v>
      </c>
      <c r="C4051">
        <v>618</v>
      </c>
      <c r="D4051" t="s">
        <v>27</v>
      </c>
      <c r="E4051" t="s">
        <v>41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  <c r="N4051" t="s">
        <v>35</v>
      </c>
      <c r="O4051" t="s">
        <v>22</v>
      </c>
      <c r="P4051" t="s">
        <v>23</v>
      </c>
      <c r="Q4051" t="s">
        <v>47</v>
      </c>
      <c r="R4051" t="s">
        <v>33</v>
      </c>
      <c r="S4051" t="str">
        <f t="shared" si="63"/>
        <v/>
      </c>
    </row>
    <row r="4052" spans="1:19" x14ac:dyDescent="0.45">
      <c r="A4052">
        <v>15585734</v>
      </c>
      <c r="B4052" t="s">
        <v>1852</v>
      </c>
      <c r="C4052">
        <v>803</v>
      </c>
      <c r="D4052" t="s">
        <v>45</v>
      </c>
      <c r="E4052" t="s">
        <v>41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  <c r="N4052" t="s">
        <v>21</v>
      </c>
      <c r="O4052" t="s">
        <v>38</v>
      </c>
      <c r="P4052" t="s">
        <v>39</v>
      </c>
      <c r="Q4052" t="s">
        <v>53</v>
      </c>
      <c r="R4052" t="s">
        <v>33</v>
      </c>
      <c r="S4052" t="str">
        <f t="shared" si="63"/>
        <v/>
      </c>
    </row>
    <row r="4053" spans="1:19" x14ac:dyDescent="0.45">
      <c r="A4053">
        <v>15725639</v>
      </c>
      <c r="B4053" t="s">
        <v>1853</v>
      </c>
      <c r="C4053">
        <v>793</v>
      </c>
      <c r="D4053" t="s">
        <v>19</v>
      </c>
      <c r="E4053" t="s">
        <v>20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  <c r="N4053" t="s">
        <v>85</v>
      </c>
      <c r="O4053" t="s">
        <v>68</v>
      </c>
      <c r="P4053" t="s">
        <v>39</v>
      </c>
      <c r="Q4053" t="s">
        <v>53</v>
      </c>
      <c r="R4053" t="s">
        <v>25</v>
      </c>
      <c r="S4053" t="str">
        <f t="shared" si="63"/>
        <v/>
      </c>
    </row>
    <row r="4054" spans="1:19" x14ac:dyDescent="0.45">
      <c r="A4054">
        <v>15618401</v>
      </c>
      <c r="B4054" t="s">
        <v>552</v>
      </c>
      <c r="C4054">
        <v>616</v>
      </c>
      <c r="D4054" t="s">
        <v>45</v>
      </c>
      <c r="E4054" t="s">
        <v>41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  <c r="N4054" t="s">
        <v>21</v>
      </c>
      <c r="O4054" t="s">
        <v>22</v>
      </c>
      <c r="P4054" t="s">
        <v>39</v>
      </c>
      <c r="Q4054" t="s">
        <v>53</v>
      </c>
      <c r="R4054" t="s">
        <v>33</v>
      </c>
      <c r="S4054" t="str">
        <f t="shared" si="63"/>
        <v/>
      </c>
    </row>
    <row r="4055" spans="1:19" x14ac:dyDescent="0.45">
      <c r="A4055">
        <v>15785385</v>
      </c>
      <c r="B4055" t="s">
        <v>1132</v>
      </c>
      <c r="C4055">
        <v>550</v>
      </c>
      <c r="D4055" t="s">
        <v>27</v>
      </c>
      <c r="E4055" t="s">
        <v>41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  <c r="N4055" t="s">
        <v>43</v>
      </c>
      <c r="O4055" t="s">
        <v>30</v>
      </c>
      <c r="P4055" t="s">
        <v>23</v>
      </c>
      <c r="Q4055" t="s">
        <v>47</v>
      </c>
      <c r="R4055" t="s">
        <v>33</v>
      </c>
      <c r="S4055" t="str">
        <f t="shared" si="63"/>
        <v/>
      </c>
    </row>
    <row r="4056" spans="1:19" x14ac:dyDescent="0.45">
      <c r="A4056">
        <v>15734762</v>
      </c>
      <c r="B4056" t="s">
        <v>1609</v>
      </c>
      <c r="C4056">
        <v>602</v>
      </c>
      <c r="D4056" t="s">
        <v>19</v>
      </c>
      <c r="E4056" t="s">
        <v>20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  <c r="N4056" t="s">
        <v>43</v>
      </c>
      <c r="O4056" t="s">
        <v>22</v>
      </c>
      <c r="P4056" t="s">
        <v>39</v>
      </c>
      <c r="Q4056" t="s">
        <v>47</v>
      </c>
      <c r="R4056" t="s">
        <v>33</v>
      </c>
      <c r="S4056" t="str">
        <f t="shared" si="63"/>
        <v>PRIORITY SAVE</v>
      </c>
    </row>
    <row r="4057" spans="1:19" x14ac:dyDescent="0.45">
      <c r="A4057">
        <v>15767129</v>
      </c>
      <c r="B4057" t="s">
        <v>1854</v>
      </c>
      <c r="C4057">
        <v>452</v>
      </c>
      <c r="D4057" t="s">
        <v>19</v>
      </c>
      <c r="E4057" t="s">
        <v>20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  <c r="N4057" t="s">
        <v>85</v>
      </c>
      <c r="O4057" t="s">
        <v>30</v>
      </c>
      <c r="P4057" t="s">
        <v>39</v>
      </c>
      <c r="Q4057" t="s">
        <v>32</v>
      </c>
      <c r="R4057" t="s">
        <v>25</v>
      </c>
      <c r="S4057" t="str">
        <f t="shared" si="63"/>
        <v/>
      </c>
    </row>
    <row r="4058" spans="1:19" x14ac:dyDescent="0.45">
      <c r="A4058">
        <v>15797204</v>
      </c>
      <c r="B4058" t="s">
        <v>1855</v>
      </c>
      <c r="C4058">
        <v>655</v>
      </c>
      <c r="D4058" t="s">
        <v>27</v>
      </c>
      <c r="E4058" t="s">
        <v>20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  <c r="N4058" t="s">
        <v>46</v>
      </c>
      <c r="O4058" t="s">
        <v>22</v>
      </c>
      <c r="P4058" t="s">
        <v>39</v>
      </c>
      <c r="Q4058" t="s">
        <v>47</v>
      </c>
      <c r="R4058" t="s">
        <v>33</v>
      </c>
      <c r="S4058" t="str">
        <f t="shared" si="63"/>
        <v/>
      </c>
    </row>
    <row r="4059" spans="1:19" x14ac:dyDescent="0.45">
      <c r="A4059">
        <v>15769272</v>
      </c>
      <c r="B4059" t="s">
        <v>105</v>
      </c>
      <c r="C4059">
        <v>510</v>
      </c>
      <c r="D4059" t="s">
        <v>19</v>
      </c>
      <c r="E4059" t="s">
        <v>20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  <c r="N4059" t="s">
        <v>46</v>
      </c>
      <c r="O4059" t="s">
        <v>30</v>
      </c>
      <c r="P4059" t="s">
        <v>39</v>
      </c>
      <c r="Q4059" t="s">
        <v>32</v>
      </c>
      <c r="R4059" t="s">
        <v>25</v>
      </c>
      <c r="S4059" t="str">
        <f t="shared" si="63"/>
        <v/>
      </c>
    </row>
    <row r="4060" spans="1:19" x14ac:dyDescent="0.45">
      <c r="A4060">
        <v>15771966</v>
      </c>
      <c r="B4060" t="s">
        <v>809</v>
      </c>
      <c r="C4060">
        <v>557</v>
      </c>
      <c r="D4060" t="s">
        <v>19</v>
      </c>
      <c r="E4060" t="s">
        <v>41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  <c r="N4060" t="s">
        <v>35</v>
      </c>
      <c r="O4060" t="s">
        <v>30</v>
      </c>
      <c r="P4060" t="s">
        <v>39</v>
      </c>
      <c r="Q4060" t="s">
        <v>32</v>
      </c>
      <c r="R4060" t="s">
        <v>25</v>
      </c>
      <c r="S4060" t="str">
        <f t="shared" si="63"/>
        <v/>
      </c>
    </row>
    <row r="4061" spans="1:19" x14ac:dyDescent="0.45">
      <c r="A4061">
        <v>15691952</v>
      </c>
      <c r="B4061" t="s">
        <v>141</v>
      </c>
      <c r="C4061">
        <v>676</v>
      </c>
      <c r="D4061" t="s">
        <v>19</v>
      </c>
      <c r="E4061" t="s">
        <v>41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  <c r="N4061" t="s">
        <v>35</v>
      </c>
      <c r="O4061" t="s">
        <v>36</v>
      </c>
      <c r="P4061" t="s">
        <v>39</v>
      </c>
      <c r="Q4061" t="s">
        <v>53</v>
      </c>
      <c r="R4061" t="s">
        <v>25</v>
      </c>
      <c r="S4061" t="str">
        <f t="shared" si="63"/>
        <v/>
      </c>
    </row>
    <row r="4062" spans="1:19" x14ac:dyDescent="0.45">
      <c r="A4062">
        <v>15593250</v>
      </c>
      <c r="B4062" t="s">
        <v>82</v>
      </c>
      <c r="C4062">
        <v>640</v>
      </c>
      <c r="D4062" t="s">
        <v>19</v>
      </c>
      <c r="E4062" t="s">
        <v>20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  <c r="N4062" t="s">
        <v>46</v>
      </c>
      <c r="O4062" t="s">
        <v>22</v>
      </c>
      <c r="P4062" t="s">
        <v>23</v>
      </c>
      <c r="Q4062" t="s">
        <v>47</v>
      </c>
      <c r="R4062" t="s">
        <v>33</v>
      </c>
      <c r="S4062" t="str">
        <f t="shared" si="63"/>
        <v/>
      </c>
    </row>
    <row r="4063" spans="1:19" x14ac:dyDescent="0.45">
      <c r="A4063">
        <v>15605333</v>
      </c>
      <c r="B4063" t="s">
        <v>1856</v>
      </c>
      <c r="C4063">
        <v>529</v>
      </c>
      <c r="D4063" t="s">
        <v>27</v>
      </c>
      <c r="E4063" t="s">
        <v>41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  <c r="N4063" t="s">
        <v>35</v>
      </c>
      <c r="O4063" t="s">
        <v>30</v>
      </c>
      <c r="P4063" t="s">
        <v>23</v>
      </c>
      <c r="Q4063" t="s">
        <v>32</v>
      </c>
      <c r="R4063" t="s">
        <v>25</v>
      </c>
      <c r="S4063" t="str">
        <f t="shared" si="63"/>
        <v/>
      </c>
    </row>
    <row r="4064" spans="1:19" x14ac:dyDescent="0.45">
      <c r="A4064">
        <v>15800083</v>
      </c>
      <c r="B4064" t="s">
        <v>1503</v>
      </c>
      <c r="C4064">
        <v>559</v>
      </c>
      <c r="D4064" t="s">
        <v>19</v>
      </c>
      <c r="E4064" t="s">
        <v>41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  <c r="N4064" t="s">
        <v>21</v>
      </c>
      <c r="O4064" t="s">
        <v>30</v>
      </c>
      <c r="P4064" t="s">
        <v>103</v>
      </c>
      <c r="Q4064" t="s">
        <v>32</v>
      </c>
      <c r="R4064" t="s">
        <v>25</v>
      </c>
      <c r="S4064" t="str">
        <f t="shared" si="63"/>
        <v/>
      </c>
    </row>
    <row r="4065" spans="1:19" x14ac:dyDescent="0.45">
      <c r="A4065">
        <v>15575691</v>
      </c>
      <c r="B4065" t="s">
        <v>772</v>
      </c>
      <c r="C4065">
        <v>689</v>
      </c>
      <c r="D4065" t="s">
        <v>19</v>
      </c>
      <c r="E4065" t="s">
        <v>20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  <c r="N4065" t="s">
        <v>43</v>
      </c>
      <c r="O4065" t="s">
        <v>36</v>
      </c>
      <c r="P4065" t="s">
        <v>23</v>
      </c>
      <c r="Q4065" t="s">
        <v>47</v>
      </c>
      <c r="R4065" t="s">
        <v>33</v>
      </c>
      <c r="S4065" t="str">
        <f t="shared" si="63"/>
        <v/>
      </c>
    </row>
    <row r="4066" spans="1:19" x14ac:dyDescent="0.45">
      <c r="A4066">
        <v>15689886</v>
      </c>
      <c r="B4066" t="s">
        <v>857</v>
      </c>
      <c r="C4066">
        <v>626</v>
      </c>
      <c r="D4066" t="s">
        <v>45</v>
      </c>
      <c r="E4066" t="s">
        <v>41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  <c r="N4066" t="s">
        <v>35</v>
      </c>
      <c r="O4066" t="s">
        <v>22</v>
      </c>
      <c r="P4066" t="s">
        <v>39</v>
      </c>
      <c r="Q4066" t="s">
        <v>53</v>
      </c>
      <c r="R4066" t="s">
        <v>33</v>
      </c>
      <c r="S4066" t="str">
        <f t="shared" si="63"/>
        <v>PRIORITY SAVE</v>
      </c>
    </row>
    <row r="4067" spans="1:19" x14ac:dyDescent="0.45">
      <c r="A4067">
        <v>15809838</v>
      </c>
      <c r="B4067" t="s">
        <v>725</v>
      </c>
      <c r="C4067">
        <v>697</v>
      </c>
      <c r="D4067" t="s">
        <v>27</v>
      </c>
      <c r="E4067" t="s">
        <v>41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  <c r="N4067" t="s">
        <v>35</v>
      </c>
      <c r="O4067" t="s">
        <v>36</v>
      </c>
      <c r="P4067" t="s">
        <v>23</v>
      </c>
      <c r="Q4067" t="s">
        <v>24</v>
      </c>
      <c r="R4067" t="s">
        <v>33</v>
      </c>
      <c r="S4067" t="str">
        <f t="shared" si="63"/>
        <v/>
      </c>
    </row>
    <row r="4068" spans="1:19" x14ac:dyDescent="0.45">
      <c r="A4068">
        <v>15736154</v>
      </c>
      <c r="B4068" t="s">
        <v>1050</v>
      </c>
      <c r="C4068">
        <v>823</v>
      </c>
      <c r="D4068" t="s">
        <v>19</v>
      </c>
      <c r="E4068" t="s">
        <v>20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  <c r="N4068" t="s">
        <v>21</v>
      </c>
      <c r="O4068" t="s">
        <v>38</v>
      </c>
      <c r="P4068" t="s">
        <v>23</v>
      </c>
      <c r="Q4068" t="s">
        <v>24</v>
      </c>
      <c r="R4068" t="s">
        <v>33</v>
      </c>
      <c r="S4068" t="str">
        <f t="shared" si="63"/>
        <v/>
      </c>
    </row>
    <row r="4069" spans="1:19" x14ac:dyDescent="0.45">
      <c r="A4069">
        <v>15767391</v>
      </c>
      <c r="B4069" t="s">
        <v>655</v>
      </c>
      <c r="C4069">
        <v>565</v>
      </c>
      <c r="D4069" t="s">
        <v>45</v>
      </c>
      <c r="E4069" t="s">
        <v>20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  <c r="N4069" t="s">
        <v>35</v>
      </c>
      <c r="O4069" t="s">
        <v>30</v>
      </c>
      <c r="P4069" t="s">
        <v>28</v>
      </c>
      <c r="Q4069" t="s">
        <v>47</v>
      </c>
      <c r="R4069" t="s">
        <v>33</v>
      </c>
      <c r="S4069" t="str">
        <f t="shared" si="63"/>
        <v/>
      </c>
    </row>
    <row r="4070" spans="1:19" x14ac:dyDescent="0.45">
      <c r="A4070">
        <v>15704910</v>
      </c>
      <c r="B4070" t="s">
        <v>1857</v>
      </c>
      <c r="C4070">
        <v>631</v>
      </c>
      <c r="D4070" t="s">
        <v>27</v>
      </c>
      <c r="E4070" t="s">
        <v>41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  <c r="N4070" t="s">
        <v>46</v>
      </c>
      <c r="O4070" t="s">
        <v>22</v>
      </c>
      <c r="P4070" t="s">
        <v>23</v>
      </c>
      <c r="Q4070" t="s">
        <v>47</v>
      </c>
      <c r="R4070" t="s">
        <v>33</v>
      </c>
      <c r="S4070" t="str">
        <f t="shared" si="63"/>
        <v/>
      </c>
    </row>
    <row r="4071" spans="1:19" x14ac:dyDescent="0.45">
      <c r="A4071">
        <v>15656613</v>
      </c>
      <c r="B4071" t="s">
        <v>705</v>
      </c>
      <c r="C4071">
        <v>646</v>
      </c>
      <c r="D4071" t="s">
        <v>19</v>
      </c>
      <c r="E4071" t="s">
        <v>20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  <c r="N4071" t="s">
        <v>35</v>
      </c>
      <c r="O4071" t="s">
        <v>22</v>
      </c>
      <c r="P4071" t="s">
        <v>39</v>
      </c>
      <c r="Q4071" t="s">
        <v>47</v>
      </c>
      <c r="R4071" t="s">
        <v>25</v>
      </c>
      <c r="S4071" t="str">
        <f t="shared" si="63"/>
        <v/>
      </c>
    </row>
    <row r="4072" spans="1:19" x14ac:dyDescent="0.45">
      <c r="A4072">
        <v>15611551</v>
      </c>
      <c r="B4072" t="s">
        <v>26</v>
      </c>
      <c r="C4072">
        <v>676</v>
      </c>
      <c r="D4072" t="s">
        <v>27</v>
      </c>
      <c r="E4072" t="s">
        <v>41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  <c r="N4072" t="s">
        <v>21</v>
      </c>
      <c r="O4072" t="s">
        <v>36</v>
      </c>
      <c r="P4072" t="s">
        <v>39</v>
      </c>
      <c r="Q4072" t="s">
        <v>24</v>
      </c>
      <c r="R4072" t="s">
        <v>33</v>
      </c>
      <c r="S4072" t="str">
        <f t="shared" si="63"/>
        <v/>
      </c>
    </row>
    <row r="4073" spans="1:19" x14ac:dyDescent="0.45">
      <c r="A4073">
        <v>15732430</v>
      </c>
      <c r="B4073" t="s">
        <v>49</v>
      </c>
      <c r="C4073">
        <v>850</v>
      </c>
      <c r="D4073" t="s">
        <v>27</v>
      </c>
      <c r="E4073" t="s">
        <v>20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  <c r="N4073" t="s">
        <v>43</v>
      </c>
      <c r="O4073" t="s">
        <v>38</v>
      </c>
      <c r="P4073" t="s">
        <v>39</v>
      </c>
      <c r="Q4073" t="s">
        <v>47</v>
      </c>
      <c r="R4073" t="s">
        <v>25</v>
      </c>
      <c r="S4073" t="str">
        <f t="shared" si="63"/>
        <v/>
      </c>
    </row>
    <row r="4074" spans="1:19" x14ac:dyDescent="0.45">
      <c r="A4074">
        <v>15741865</v>
      </c>
      <c r="B4074" t="s">
        <v>853</v>
      </c>
      <c r="C4074">
        <v>810</v>
      </c>
      <c r="D4074" t="s">
        <v>19</v>
      </c>
      <c r="E4074" t="s">
        <v>20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  <c r="N4074" t="s">
        <v>35</v>
      </c>
      <c r="O4074" t="s">
        <v>38</v>
      </c>
      <c r="P4074" t="s">
        <v>31</v>
      </c>
      <c r="Q4074" t="s">
        <v>53</v>
      </c>
      <c r="R4074" t="s">
        <v>25</v>
      </c>
      <c r="S4074" t="str">
        <f t="shared" si="63"/>
        <v/>
      </c>
    </row>
    <row r="4075" spans="1:19" x14ac:dyDescent="0.45">
      <c r="A4075">
        <v>15634143</v>
      </c>
      <c r="B4075" t="s">
        <v>1858</v>
      </c>
      <c r="C4075">
        <v>581</v>
      </c>
      <c r="D4075" t="s">
        <v>27</v>
      </c>
      <c r="E4075" t="s">
        <v>41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  <c r="N4075" t="s">
        <v>35</v>
      </c>
      <c r="O4075" t="s">
        <v>22</v>
      </c>
      <c r="P4075" t="s">
        <v>28</v>
      </c>
      <c r="Q4075" t="s">
        <v>24</v>
      </c>
      <c r="R4075" t="s">
        <v>25</v>
      </c>
      <c r="S4075" t="str">
        <f t="shared" si="63"/>
        <v/>
      </c>
    </row>
    <row r="4076" spans="1:19" x14ac:dyDescent="0.45">
      <c r="A4076">
        <v>15609676</v>
      </c>
      <c r="B4076" t="s">
        <v>1859</v>
      </c>
      <c r="C4076">
        <v>718</v>
      </c>
      <c r="D4076" t="s">
        <v>19</v>
      </c>
      <c r="E4076" t="s">
        <v>20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  <c r="N4076" t="s">
        <v>35</v>
      </c>
      <c r="O4076" t="s">
        <v>36</v>
      </c>
      <c r="P4076" t="s">
        <v>31</v>
      </c>
      <c r="Q4076" t="s">
        <v>24</v>
      </c>
      <c r="R4076" t="s">
        <v>25</v>
      </c>
      <c r="S4076" t="str">
        <f t="shared" si="63"/>
        <v/>
      </c>
    </row>
    <row r="4077" spans="1:19" x14ac:dyDescent="0.45">
      <c r="A4077">
        <v>15761600</v>
      </c>
      <c r="B4077" t="s">
        <v>347</v>
      </c>
      <c r="C4077">
        <v>713</v>
      </c>
      <c r="D4077" t="s">
        <v>19</v>
      </c>
      <c r="E4077" t="s">
        <v>41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  <c r="N4077" t="s">
        <v>21</v>
      </c>
      <c r="O4077" t="s">
        <v>36</v>
      </c>
      <c r="P4077" t="s">
        <v>28</v>
      </c>
      <c r="Q4077" t="s">
        <v>47</v>
      </c>
      <c r="R4077" t="s">
        <v>25</v>
      </c>
      <c r="S4077" t="str">
        <f t="shared" si="63"/>
        <v/>
      </c>
    </row>
    <row r="4078" spans="1:19" x14ac:dyDescent="0.45">
      <c r="A4078">
        <v>15676404</v>
      </c>
      <c r="B4078" t="s">
        <v>1860</v>
      </c>
      <c r="C4078">
        <v>672</v>
      </c>
      <c r="D4078" t="s">
        <v>19</v>
      </c>
      <c r="E4078" t="s">
        <v>20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  <c r="N4078" t="s">
        <v>43</v>
      </c>
      <c r="O4078" t="s">
        <v>36</v>
      </c>
      <c r="P4078" t="s">
        <v>23</v>
      </c>
      <c r="Q4078" t="s">
        <v>24</v>
      </c>
      <c r="R4078" t="s">
        <v>25</v>
      </c>
      <c r="S4078" t="str">
        <f t="shared" si="63"/>
        <v/>
      </c>
    </row>
    <row r="4079" spans="1:19" x14ac:dyDescent="0.45">
      <c r="A4079">
        <v>15659236</v>
      </c>
      <c r="B4079" t="s">
        <v>818</v>
      </c>
      <c r="C4079">
        <v>781</v>
      </c>
      <c r="D4079" t="s">
        <v>27</v>
      </c>
      <c r="E4079" t="s">
        <v>41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  <c r="N4079" t="s">
        <v>35</v>
      </c>
      <c r="O4079" t="s">
        <v>68</v>
      </c>
      <c r="P4079" t="s">
        <v>23</v>
      </c>
      <c r="Q4079" t="s">
        <v>47</v>
      </c>
      <c r="R4079" t="s">
        <v>33</v>
      </c>
      <c r="S4079" t="str">
        <f t="shared" si="63"/>
        <v/>
      </c>
    </row>
    <row r="4080" spans="1:19" x14ac:dyDescent="0.45">
      <c r="A4080">
        <v>15690440</v>
      </c>
      <c r="B4080" t="s">
        <v>1861</v>
      </c>
      <c r="C4080">
        <v>656</v>
      </c>
      <c r="D4080" t="s">
        <v>27</v>
      </c>
      <c r="E4080" t="s">
        <v>41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  <c r="N4080" t="s">
        <v>21</v>
      </c>
      <c r="O4080" t="s">
        <v>22</v>
      </c>
      <c r="P4080" t="s">
        <v>23</v>
      </c>
      <c r="Q4080" t="s">
        <v>24</v>
      </c>
      <c r="R4080" t="s">
        <v>33</v>
      </c>
      <c r="S4080" t="str">
        <f t="shared" si="63"/>
        <v/>
      </c>
    </row>
    <row r="4081" spans="1:19" x14ac:dyDescent="0.45">
      <c r="A4081">
        <v>15694601</v>
      </c>
      <c r="B4081" t="s">
        <v>445</v>
      </c>
      <c r="C4081">
        <v>583</v>
      </c>
      <c r="D4081" t="s">
        <v>19</v>
      </c>
      <c r="E4081" t="s">
        <v>20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  <c r="N4081" t="s">
        <v>35</v>
      </c>
      <c r="O4081" t="s">
        <v>22</v>
      </c>
      <c r="P4081" t="s">
        <v>31</v>
      </c>
      <c r="Q4081" t="s">
        <v>47</v>
      </c>
      <c r="R4081" t="s">
        <v>25</v>
      </c>
      <c r="S4081" t="str">
        <f t="shared" si="63"/>
        <v/>
      </c>
    </row>
    <row r="4082" spans="1:19" x14ac:dyDescent="0.45">
      <c r="A4082">
        <v>15812262</v>
      </c>
      <c r="B4082" t="s">
        <v>1862</v>
      </c>
      <c r="C4082">
        <v>808</v>
      </c>
      <c r="D4082" t="s">
        <v>45</v>
      </c>
      <c r="E4082" t="s">
        <v>20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  <c r="N4082" t="s">
        <v>35</v>
      </c>
      <c r="O4082" t="s">
        <v>38</v>
      </c>
      <c r="P4082" t="s">
        <v>39</v>
      </c>
      <c r="Q4082" t="s">
        <v>24</v>
      </c>
      <c r="R4082" t="s">
        <v>25</v>
      </c>
      <c r="S4082" t="str">
        <f t="shared" si="63"/>
        <v>PRIORITY SAVE</v>
      </c>
    </row>
    <row r="4083" spans="1:19" x14ac:dyDescent="0.45">
      <c r="A4083">
        <v>15762821</v>
      </c>
      <c r="B4083" t="s">
        <v>464</v>
      </c>
      <c r="C4083">
        <v>721</v>
      </c>
      <c r="D4083" t="s">
        <v>27</v>
      </c>
      <c r="E4083" t="s">
        <v>41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  <c r="N4083" t="s">
        <v>35</v>
      </c>
      <c r="O4083" t="s">
        <v>36</v>
      </c>
      <c r="P4083" t="s">
        <v>23</v>
      </c>
      <c r="Q4083" t="s">
        <v>47</v>
      </c>
      <c r="R4083" t="s">
        <v>33</v>
      </c>
      <c r="S4083" t="str">
        <f t="shared" si="63"/>
        <v/>
      </c>
    </row>
    <row r="4084" spans="1:19" x14ac:dyDescent="0.45">
      <c r="A4084">
        <v>15669301</v>
      </c>
      <c r="B4084" t="s">
        <v>629</v>
      </c>
      <c r="C4084">
        <v>778</v>
      </c>
      <c r="D4084" t="s">
        <v>45</v>
      </c>
      <c r="E4084" t="s">
        <v>20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  <c r="N4084" t="s">
        <v>46</v>
      </c>
      <c r="O4084" t="s">
        <v>68</v>
      </c>
      <c r="P4084" t="s">
        <v>31</v>
      </c>
      <c r="Q4084" t="s">
        <v>32</v>
      </c>
      <c r="R4084" t="s">
        <v>25</v>
      </c>
      <c r="S4084" t="str">
        <f t="shared" si="63"/>
        <v>PRIORITY SAVE</v>
      </c>
    </row>
    <row r="4085" spans="1:19" x14ac:dyDescent="0.45">
      <c r="A4085">
        <v>15672640</v>
      </c>
      <c r="B4085" t="s">
        <v>619</v>
      </c>
      <c r="C4085">
        <v>850</v>
      </c>
      <c r="D4085" t="s">
        <v>27</v>
      </c>
      <c r="E4085" t="s">
        <v>20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  <c r="N4085" t="s">
        <v>21</v>
      </c>
      <c r="O4085" t="s">
        <v>38</v>
      </c>
      <c r="P4085" t="s">
        <v>39</v>
      </c>
      <c r="Q4085" t="s">
        <v>47</v>
      </c>
      <c r="R4085" t="s">
        <v>33</v>
      </c>
      <c r="S4085" t="str">
        <f t="shared" si="63"/>
        <v/>
      </c>
    </row>
    <row r="4086" spans="1:19" x14ac:dyDescent="0.45">
      <c r="A4086">
        <v>15750458</v>
      </c>
      <c r="B4086" t="s">
        <v>204</v>
      </c>
      <c r="C4086">
        <v>693</v>
      </c>
      <c r="D4086" t="s">
        <v>19</v>
      </c>
      <c r="E4086" t="s">
        <v>20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  <c r="N4086" t="s">
        <v>35</v>
      </c>
      <c r="O4086" t="s">
        <v>36</v>
      </c>
      <c r="P4086" t="s">
        <v>23</v>
      </c>
      <c r="Q4086" t="s">
        <v>47</v>
      </c>
      <c r="R4086" t="s">
        <v>33</v>
      </c>
      <c r="S4086" t="str">
        <f t="shared" si="63"/>
        <v/>
      </c>
    </row>
    <row r="4087" spans="1:19" x14ac:dyDescent="0.45">
      <c r="A4087">
        <v>15627251</v>
      </c>
      <c r="B4087" t="s">
        <v>1863</v>
      </c>
      <c r="C4087">
        <v>520</v>
      </c>
      <c r="D4087" t="s">
        <v>19</v>
      </c>
      <c r="E4087" t="s">
        <v>41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  <c r="N4087" t="s">
        <v>35</v>
      </c>
      <c r="O4087" t="s">
        <v>30</v>
      </c>
      <c r="P4087" t="s">
        <v>39</v>
      </c>
      <c r="Q4087" t="s">
        <v>47</v>
      </c>
      <c r="R4087" t="s">
        <v>25</v>
      </c>
      <c r="S4087" t="str">
        <f t="shared" si="63"/>
        <v/>
      </c>
    </row>
    <row r="4088" spans="1:19" x14ac:dyDescent="0.45">
      <c r="A4088">
        <v>15764294</v>
      </c>
      <c r="B4088" t="s">
        <v>1056</v>
      </c>
      <c r="C4088">
        <v>759</v>
      </c>
      <c r="D4088" t="s">
        <v>45</v>
      </c>
      <c r="E4088" t="s">
        <v>41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  <c r="N4088" t="s">
        <v>35</v>
      </c>
      <c r="O4088" t="s">
        <v>68</v>
      </c>
      <c r="P4088" t="s">
        <v>28</v>
      </c>
      <c r="Q4088" t="s">
        <v>47</v>
      </c>
      <c r="R4088" t="s">
        <v>25</v>
      </c>
      <c r="S4088" t="str">
        <f t="shared" si="63"/>
        <v/>
      </c>
    </row>
    <row r="4089" spans="1:19" x14ac:dyDescent="0.45">
      <c r="A4089">
        <v>15659962</v>
      </c>
      <c r="B4089" t="s">
        <v>268</v>
      </c>
      <c r="C4089">
        <v>637</v>
      </c>
      <c r="D4089" t="s">
        <v>19</v>
      </c>
      <c r="E4089" t="s">
        <v>41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  <c r="N4089" t="s">
        <v>85</v>
      </c>
      <c r="O4089" t="s">
        <v>22</v>
      </c>
      <c r="P4089" t="s">
        <v>23</v>
      </c>
      <c r="Q4089" t="s">
        <v>47</v>
      </c>
      <c r="R4089" t="s">
        <v>33</v>
      </c>
      <c r="S4089" t="str">
        <f t="shared" si="63"/>
        <v/>
      </c>
    </row>
    <row r="4090" spans="1:19" x14ac:dyDescent="0.45">
      <c r="A4090">
        <v>15788536</v>
      </c>
      <c r="B4090" t="s">
        <v>1864</v>
      </c>
      <c r="C4090">
        <v>755</v>
      </c>
      <c r="D4090" t="s">
        <v>45</v>
      </c>
      <c r="E4090" t="s">
        <v>41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  <c r="N4090" t="s">
        <v>21</v>
      </c>
      <c r="O4090" t="s">
        <v>68</v>
      </c>
      <c r="P4090" t="s">
        <v>39</v>
      </c>
      <c r="Q4090" t="s">
        <v>24</v>
      </c>
      <c r="R4090" t="s">
        <v>33</v>
      </c>
      <c r="S4090" t="str">
        <f t="shared" si="63"/>
        <v/>
      </c>
    </row>
    <row r="4091" spans="1:19" x14ac:dyDescent="0.45">
      <c r="A4091">
        <v>15596979</v>
      </c>
      <c r="B4091" t="s">
        <v>1129</v>
      </c>
      <c r="C4091">
        <v>662</v>
      </c>
      <c r="D4091" t="s">
        <v>19</v>
      </c>
      <c r="E4091" t="s">
        <v>20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  <c r="N4091" t="s">
        <v>21</v>
      </c>
      <c r="O4091" t="s">
        <v>22</v>
      </c>
      <c r="P4091" t="s">
        <v>23</v>
      </c>
      <c r="Q4091" t="s">
        <v>32</v>
      </c>
      <c r="R4091" t="s">
        <v>33</v>
      </c>
      <c r="S4091" t="str">
        <f t="shared" si="63"/>
        <v/>
      </c>
    </row>
    <row r="4092" spans="1:19" x14ac:dyDescent="0.45">
      <c r="A4092">
        <v>15681220</v>
      </c>
      <c r="B4092" t="s">
        <v>192</v>
      </c>
      <c r="C4092">
        <v>503</v>
      </c>
      <c r="D4092" t="s">
        <v>19</v>
      </c>
      <c r="E4092" t="s">
        <v>20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  <c r="N4092" t="s">
        <v>35</v>
      </c>
      <c r="O4092" t="s">
        <v>30</v>
      </c>
      <c r="P4092" t="s">
        <v>23</v>
      </c>
      <c r="Q4092" t="s">
        <v>32</v>
      </c>
      <c r="R4092" t="s">
        <v>33</v>
      </c>
      <c r="S4092" t="str">
        <f t="shared" si="63"/>
        <v/>
      </c>
    </row>
    <row r="4093" spans="1:19" x14ac:dyDescent="0.45">
      <c r="A4093">
        <v>15635097</v>
      </c>
      <c r="B4093" t="s">
        <v>993</v>
      </c>
      <c r="C4093">
        <v>599</v>
      </c>
      <c r="D4093" t="s">
        <v>45</v>
      </c>
      <c r="E4093" t="s">
        <v>41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  <c r="N4093" t="s">
        <v>35</v>
      </c>
      <c r="O4093" t="s">
        <v>22</v>
      </c>
      <c r="P4093" t="s">
        <v>31</v>
      </c>
      <c r="Q4093" t="s">
        <v>24</v>
      </c>
      <c r="R4093" t="s">
        <v>33</v>
      </c>
      <c r="S4093" t="str">
        <f t="shared" si="63"/>
        <v/>
      </c>
    </row>
    <row r="4094" spans="1:19" x14ac:dyDescent="0.45">
      <c r="A4094">
        <v>15780779</v>
      </c>
      <c r="B4094" t="s">
        <v>1865</v>
      </c>
      <c r="C4094">
        <v>583</v>
      </c>
      <c r="D4094" t="s">
        <v>27</v>
      </c>
      <c r="E4094" t="s">
        <v>20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  <c r="N4094" t="s">
        <v>21</v>
      </c>
      <c r="O4094" t="s">
        <v>22</v>
      </c>
      <c r="P4094" t="s">
        <v>23</v>
      </c>
      <c r="Q4094" t="s">
        <v>47</v>
      </c>
      <c r="R4094" t="s">
        <v>33</v>
      </c>
      <c r="S4094" t="str">
        <f t="shared" si="63"/>
        <v/>
      </c>
    </row>
    <row r="4095" spans="1:19" x14ac:dyDescent="0.45">
      <c r="A4095">
        <v>15798470</v>
      </c>
      <c r="B4095" t="s">
        <v>1866</v>
      </c>
      <c r="C4095">
        <v>764</v>
      </c>
      <c r="D4095" t="s">
        <v>27</v>
      </c>
      <c r="E4095" t="s">
        <v>20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  <c r="N4095" t="s">
        <v>21</v>
      </c>
      <c r="O4095" t="s">
        <v>68</v>
      </c>
      <c r="P4095" t="s">
        <v>28</v>
      </c>
      <c r="Q4095" t="s">
        <v>24</v>
      </c>
      <c r="R4095" t="s">
        <v>25</v>
      </c>
      <c r="S4095" t="str">
        <f t="shared" si="63"/>
        <v/>
      </c>
    </row>
    <row r="4096" spans="1:19" x14ac:dyDescent="0.45">
      <c r="A4096">
        <v>15760880</v>
      </c>
      <c r="B4096" t="s">
        <v>1867</v>
      </c>
      <c r="C4096">
        <v>513</v>
      </c>
      <c r="D4096" t="s">
        <v>19</v>
      </c>
      <c r="E4096" t="s">
        <v>41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  <c r="N4096" t="s">
        <v>46</v>
      </c>
      <c r="O4096" t="s">
        <v>30</v>
      </c>
      <c r="P4096" t="s">
        <v>23</v>
      </c>
      <c r="Q4096" t="s">
        <v>53</v>
      </c>
      <c r="R4096" t="s">
        <v>33</v>
      </c>
      <c r="S4096" t="str">
        <f t="shared" si="63"/>
        <v/>
      </c>
    </row>
    <row r="4097" spans="1:19" x14ac:dyDescent="0.45">
      <c r="A4097">
        <v>15616929</v>
      </c>
      <c r="B4097" t="s">
        <v>489</v>
      </c>
      <c r="C4097">
        <v>730</v>
      </c>
      <c r="D4097" t="s">
        <v>27</v>
      </c>
      <c r="E4097" t="s">
        <v>41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  <c r="N4097" t="s">
        <v>85</v>
      </c>
      <c r="O4097" t="s">
        <v>36</v>
      </c>
      <c r="P4097" t="s">
        <v>39</v>
      </c>
      <c r="Q4097" t="s">
        <v>47</v>
      </c>
      <c r="R4097" t="s">
        <v>25</v>
      </c>
      <c r="S4097" t="str">
        <f t="shared" si="63"/>
        <v/>
      </c>
    </row>
    <row r="4098" spans="1:19" x14ac:dyDescent="0.45">
      <c r="A4098">
        <v>15758775</v>
      </c>
      <c r="B4098" t="s">
        <v>1668</v>
      </c>
      <c r="C4098">
        <v>820</v>
      </c>
      <c r="D4098" t="s">
        <v>27</v>
      </c>
      <c r="E4098" t="s">
        <v>41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  <c r="N4098" t="s">
        <v>35</v>
      </c>
      <c r="O4098" t="s">
        <v>38</v>
      </c>
      <c r="P4098" t="s">
        <v>28</v>
      </c>
      <c r="Q4098" t="s">
        <v>53</v>
      </c>
      <c r="R4098" t="s">
        <v>25</v>
      </c>
      <c r="S4098" t="str">
        <f t="shared" si="63"/>
        <v/>
      </c>
    </row>
    <row r="4099" spans="1:19" x14ac:dyDescent="0.45">
      <c r="A4099">
        <v>15663386</v>
      </c>
      <c r="B4099" t="s">
        <v>968</v>
      </c>
      <c r="C4099">
        <v>597</v>
      </c>
      <c r="D4099" t="s">
        <v>27</v>
      </c>
      <c r="E4099" t="s">
        <v>20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  <c r="N4099" t="s">
        <v>46</v>
      </c>
      <c r="O4099" t="s">
        <v>22</v>
      </c>
      <c r="P4099" t="s">
        <v>23</v>
      </c>
      <c r="Q4099" t="s">
        <v>32</v>
      </c>
      <c r="R4099" t="s">
        <v>33</v>
      </c>
      <c r="S4099" t="str">
        <f t="shared" ref="S4099:S4162" si="64">IF(AND(M4099=1,H4099&gt;=100000),"PRIORITY SAVE","")</f>
        <v/>
      </c>
    </row>
    <row r="4100" spans="1:19" x14ac:dyDescent="0.45">
      <c r="A4100">
        <v>15621267</v>
      </c>
      <c r="B4100" t="s">
        <v>561</v>
      </c>
      <c r="C4100">
        <v>637</v>
      </c>
      <c r="D4100" t="s">
        <v>19</v>
      </c>
      <c r="E4100" t="s">
        <v>41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  <c r="N4100" t="s">
        <v>35</v>
      </c>
      <c r="O4100" t="s">
        <v>22</v>
      </c>
      <c r="P4100" t="s">
        <v>23</v>
      </c>
      <c r="Q4100" t="s">
        <v>47</v>
      </c>
      <c r="R4100" t="s">
        <v>25</v>
      </c>
      <c r="S4100" t="str">
        <f t="shared" si="64"/>
        <v/>
      </c>
    </row>
    <row r="4101" spans="1:19" x14ac:dyDescent="0.45">
      <c r="A4101">
        <v>15720509</v>
      </c>
      <c r="B4101" t="s">
        <v>416</v>
      </c>
      <c r="C4101">
        <v>696</v>
      </c>
      <c r="D4101" t="s">
        <v>19</v>
      </c>
      <c r="E4101" t="s">
        <v>41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  <c r="N4101" t="s">
        <v>35</v>
      </c>
      <c r="O4101" t="s">
        <v>36</v>
      </c>
      <c r="P4101" t="s">
        <v>31</v>
      </c>
      <c r="Q4101" t="s">
        <v>53</v>
      </c>
      <c r="R4101" t="s">
        <v>25</v>
      </c>
      <c r="S4101" t="str">
        <f t="shared" si="64"/>
        <v/>
      </c>
    </row>
    <row r="4102" spans="1:19" x14ac:dyDescent="0.45">
      <c r="A4102">
        <v>15693322</v>
      </c>
      <c r="B4102" t="s">
        <v>1868</v>
      </c>
      <c r="C4102">
        <v>635</v>
      </c>
      <c r="D4102" t="s">
        <v>45</v>
      </c>
      <c r="E4102" t="s">
        <v>20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  <c r="N4102" t="s">
        <v>35</v>
      </c>
      <c r="O4102" t="s">
        <v>22</v>
      </c>
      <c r="P4102" t="s">
        <v>39</v>
      </c>
      <c r="Q4102" t="s">
        <v>53</v>
      </c>
      <c r="R4102" t="s">
        <v>25</v>
      </c>
      <c r="S4102" t="str">
        <f t="shared" si="64"/>
        <v/>
      </c>
    </row>
    <row r="4103" spans="1:19" x14ac:dyDescent="0.45">
      <c r="A4103">
        <v>15589544</v>
      </c>
      <c r="B4103" t="s">
        <v>289</v>
      </c>
      <c r="C4103">
        <v>673</v>
      </c>
      <c r="D4103" t="s">
        <v>27</v>
      </c>
      <c r="E4103" t="s">
        <v>20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  <c r="N4103" t="s">
        <v>43</v>
      </c>
      <c r="O4103" t="s">
        <v>36</v>
      </c>
      <c r="P4103" t="s">
        <v>23</v>
      </c>
      <c r="Q4103" t="s">
        <v>47</v>
      </c>
      <c r="R4103" t="s">
        <v>33</v>
      </c>
      <c r="S4103" t="str">
        <f t="shared" si="64"/>
        <v/>
      </c>
    </row>
    <row r="4104" spans="1:19" x14ac:dyDescent="0.45">
      <c r="A4104">
        <v>15772030</v>
      </c>
      <c r="B4104" t="s">
        <v>1869</v>
      </c>
      <c r="C4104">
        <v>662</v>
      </c>
      <c r="D4104" t="s">
        <v>27</v>
      </c>
      <c r="E4104" t="s">
        <v>41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  <c r="N4104" t="s">
        <v>35</v>
      </c>
      <c r="O4104" t="s">
        <v>22</v>
      </c>
      <c r="P4104" t="s">
        <v>23</v>
      </c>
      <c r="Q4104" t="s">
        <v>47</v>
      </c>
      <c r="R4104" t="s">
        <v>33</v>
      </c>
      <c r="S4104" t="str">
        <f t="shared" si="64"/>
        <v/>
      </c>
    </row>
    <row r="4105" spans="1:19" x14ac:dyDescent="0.45">
      <c r="A4105">
        <v>15693337</v>
      </c>
      <c r="B4105" t="s">
        <v>829</v>
      </c>
      <c r="C4105">
        <v>683</v>
      </c>
      <c r="D4105" t="s">
        <v>27</v>
      </c>
      <c r="E4105" t="s">
        <v>41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  <c r="N4105" t="s">
        <v>21</v>
      </c>
      <c r="O4105" t="s">
        <v>36</v>
      </c>
      <c r="P4105" t="s">
        <v>39</v>
      </c>
      <c r="Q4105" t="s">
        <v>24</v>
      </c>
      <c r="R4105" t="s">
        <v>25</v>
      </c>
      <c r="S4105" t="str">
        <f t="shared" si="64"/>
        <v/>
      </c>
    </row>
    <row r="4106" spans="1:19" x14ac:dyDescent="0.45">
      <c r="A4106">
        <v>15676571</v>
      </c>
      <c r="B4106" t="s">
        <v>1870</v>
      </c>
      <c r="C4106">
        <v>850</v>
      </c>
      <c r="D4106" t="s">
        <v>19</v>
      </c>
      <c r="E4106" t="s">
        <v>41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  <c r="N4106" t="s">
        <v>43</v>
      </c>
      <c r="O4106" t="s">
        <v>38</v>
      </c>
      <c r="P4106" t="s">
        <v>23</v>
      </c>
      <c r="Q4106" t="s">
        <v>32</v>
      </c>
      <c r="R4106" t="s">
        <v>25</v>
      </c>
      <c r="S4106" t="str">
        <f t="shared" si="64"/>
        <v/>
      </c>
    </row>
    <row r="4107" spans="1:19" x14ac:dyDescent="0.45">
      <c r="A4107">
        <v>15701392</v>
      </c>
      <c r="B4107" t="s">
        <v>71</v>
      </c>
      <c r="C4107">
        <v>815</v>
      </c>
      <c r="D4107" t="s">
        <v>27</v>
      </c>
      <c r="E4107" t="s">
        <v>41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  <c r="N4107" t="s">
        <v>46</v>
      </c>
      <c r="O4107" t="s">
        <v>38</v>
      </c>
      <c r="P4107" t="s">
        <v>23</v>
      </c>
      <c r="Q4107" t="s">
        <v>32</v>
      </c>
      <c r="R4107" t="s">
        <v>33</v>
      </c>
      <c r="S4107" t="str">
        <f t="shared" si="64"/>
        <v/>
      </c>
    </row>
    <row r="4108" spans="1:19" x14ac:dyDescent="0.45">
      <c r="A4108">
        <v>15741092</v>
      </c>
      <c r="B4108" t="s">
        <v>815</v>
      </c>
      <c r="C4108">
        <v>671</v>
      </c>
      <c r="D4108" t="s">
        <v>27</v>
      </c>
      <c r="E4108" t="s">
        <v>41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  <c r="N4108" t="s">
        <v>35</v>
      </c>
      <c r="O4108" t="s">
        <v>36</v>
      </c>
      <c r="P4108" t="s">
        <v>31</v>
      </c>
      <c r="Q4108" t="s">
        <v>53</v>
      </c>
      <c r="R4108" t="s">
        <v>25</v>
      </c>
      <c r="S4108" t="str">
        <f t="shared" si="64"/>
        <v/>
      </c>
    </row>
    <row r="4109" spans="1:19" x14ac:dyDescent="0.45">
      <c r="A4109">
        <v>15643865</v>
      </c>
      <c r="B4109" t="s">
        <v>1252</v>
      </c>
      <c r="C4109">
        <v>601</v>
      </c>
      <c r="D4109" t="s">
        <v>19</v>
      </c>
      <c r="E4109" t="s">
        <v>20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  <c r="N4109" t="s">
        <v>21</v>
      </c>
      <c r="O4109" t="s">
        <v>22</v>
      </c>
      <c r="P4109" t="s">
        <v>28</v>
      </c>
      <c r="Q4109" t="s">
        <v>47</v>
      </c>
      <c r="R4109" t="s">
        <v>25</v>
      </c>
      <c r="S4109" t="str">
        <f t="shared" si="64"/>
        <v/>
      </c>
    </row>
    <row r="4110" spans="1:19" x14ac:dyDescent="0.45">
      <c r="A4110">
        <v>15769389</v>
      </c>
      <c r="B4110" t="s">
        <v>699</v>
      </c>
      <c r="C4110">
        <v>709</v>
      </c>
      <c r="D4110" t="s">
        <v>45</v>
      </c>
      <c r="E4110" t="s">
        <v>20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  <c r="N4110" t="s">
        <v>35</v>
      </c>
      <c r="O4110" t="s">
        <v>36</v>
      </c>
      <c r="P4110" t="s">
        <v>39</v>
      </c>
      <c r="Q4110" t="s">
        <v>53</v>
      </c>
      <c r="R4110" t="s">
        <v>25</v>
      </c>
      <c r="S4110" t="str">
        <f t="shared" si="64"/>
        <v/>
      </c>
    </row>
    <row r="4111" spans="1:19" x14ac:dyDescent="0.45">
      <c r="A4111">
        <v>15807768</v>
      </c>
      <c r="B4111" t="s">
        <v>1871</v>
      </c>
      <c r="C4111">
        <v>702</v>
      </c>
      <c r="D4111" t="s">
        <v>45</v>
      </c>
      <c r="E4111" t="s">
        <v>41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  <c r="N4111" t="s">
        <v>46</v>
      </c>
      <c r="O4111" t="s">
        <v>36</v>
      </c>
      <c r="P4111" t="s">
        <v>39</v>
      </c>
      <c r="Q4111" t="s">
        <v>24</v>
      </c>
      <c r="R4111" t="s">
        <v>25</v>
      </c>
      <c r="S4111" t="str">
        <f t="shared" si="64"/>
        <v/>
      </c>
    </row>
    <row r="4112" spans="1:19" x14ac:dyDescent="0.45">
      <c r="A4112">
        <v>15801630</v>
      </c>
      <c r="B4112" t="s">
        <v>65</v>
      </c>
      <c r="C4112">
        <v>558</v>
      </c>
      <c r="D4112" t="s">
        <v>19</v>
      </c>
      <c r="E4112" t="s">
        <v>41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  <c r="N4112" t="s">
        <v>21</v>
      </c>
      <c r="O4112" t="s">
        <v>30</v>
      </c>
      <c r="P4112" t="s">
        <v>23</v>
      </c>
      <c r="Q4112" t="s">
        <v>32</v>
      </c>
      <c r="R4112" t="s">
        <v>33</v>
      </c>
      <c r="S4112" t="str">
        <f t="shared" si="64"/>
        <v/>
      </c>
    </row>
    <row r="4113" spans="1:19" x14ac:dyDescent="0.45">
      <c r="A4113">
        <v>15705034</v>
      </c>
      <c r="B4113" t="s">
        <v>917</v>
      </c>
      <c r="C4113">
        <v>691</v>
      </c>
      <c r="D4113" t="s">
        <v>27</v>
      </c>
      <c r="E4113" t="s">
        <v>41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  <c r="N4113" t="s">
        <v>21</v>
      </c>
      <c r="O4113" t="s">
        <v>36</v>
      </c>
      <c r="P4113" t="s">
        <v>23</v>
      </c>
      <c r="Q4113" t="s">
        <v>24</v>
      </c>
      <c r="R4113" t="s">
        <v>33</v>
      </c>
      <c r="S4113" t="str">
        <f t="shared" si="64"/>
        <v/>
      </c>
    </row>
    <row r="4114" spans="1:19" x14ac:dyDescent="0.45">
      <c r="A4114">
        <v>15763107</v>
      </c>
      <c r="B4114" t="s">
        <v>492</v>
      </c>
      <c r="C4114">
        <v>700</v>
      </c>
      <c r="D4114" t="s">
        <v>19</v>
      </c>
      <c r="E4114" t="s">
        <v>20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  <c r="N4114" t="s">
        <v>35</v>
      </c>
      <c r="O4114" t="s">
        <v>36</v>
      </c>
      <c r="P4114" t="s">
        <v>23</v>
      </c>
      <c r="Q4114" t="s">
        <v>53</v>
      </c>
      <c r="R4114" t="s">
        <v>25</v>
      </c>
      <c r="S4114" t="str">
        <f t="shared" si="64"/>
        <v/>
      </c>
    </row>
    <row r="4115" spans="1:19" x14ac:dyDescent="0.45">
      <c r="A4115">
        <v>15667085</v>
      </c>
      <c r="B4115" t="s">
        <v>1404</v>
      </c>
      <c r="C4115">
        <v>667</v>
      </c>
      <c r="D4115" t="s">
        <v>19</v>
      </c>
      <c r="E4115" t="s">
        <v>41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  <c r="N4115" t="s">
        <v>35</v>
      </c>
      <c r="O4115" t="s">
        <v>22</v>
      </c>
      <c r="P4115" t="s">
        <v>23</v>
      </c>
      <c r="Q4115" t="s">
        <v>47</v>
      </c>
      <c r="R4115" t="s">
        <v>33</v>
      </c>
      <c r="S4115" t="str">
        <f t="shared" si="64"/>
        <v/>
      </c>
    </row>
    <row r="4116" spans="1:19" x14ac:dyDescent="0.45">
      <c r="A4116">
        <v>15647008</v>
      </c>
      <c r="B4116" t="s">
        <v>1704</v>
      </c>
      <c r="C4116">
        <v>624</v>
      </c>
      <c r="D4116" t="s">
        <v>45</v>
      </c>
      <c r="E4116" t="s">
        <v>41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  <c r="N4116" t="s">
        <v>43</v>
      </c>
      <c r="O4116" t="s">
        <v>22</v>
      </c>
      <c r="P4116" t="s">
        <v>39</v>
      </c>
      <c r="Q4116" t="s">
        <v>47</v>
      </c>
      <c r="R4116" t="s">
        <v>25</v>
      </c>
      <c r="S4116" t="str">
        <f t="shared" si="64"/>
        <v>PRIORITY SAVE</v>
      </c>
    </row>
    <row r="4117" spans="1:19" x14ac:dyDescent="0.45">
      <c r="A4117">
        <v>15584505</v>
      </c>
      <c r="B4117" t="s">
        <v>26</v>
      </c>
      <c r="C4117">
        <v>580</v>
      </c>
      <c r="D4117" t="s">
        <v>19</v>
      </c>
      <c r="E4117" t="s">
        <v>20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  <c r="N4117" t="s">
        <v>46</v>
      </c>
      <c r="O4117" t="s">
        <v>22</v>
      </c>
      <c r="P4117" t="s">
        <v>39</v>
      </c>
      <c r="Q4117" t="s">
        <v>47</v>
      </c>
      <c r="R4117" t="s">
        <v>33</v>
      </c>
      <c r="S4117" t="str">
        <f t="shared" si="64"/>
        <v/>
      </c>
    </row>
    <row r="4118" spans="1:19" x14ac:dyDescent="0.45">
      <c r="A4118">
        <v>15748068</v>
      </c>
      <c r="B4118" t="s">
        <v>293</v>
      </c>
      <c r="C4118">
        <v>571</v>
      </c>
      <c r="D4118" t="s">
        <v>27</v>
      </c>
      <c r="E4118" t="s">
        <v>20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  <c r="N4118" t="s">
        <v>35</v>
      </c>
      <c r="O4118" t="s">
        <v>30</v>
      </c>
      <c r="P4118" t="s">
        <v>23</v>
      </c>
      <c r="Q4118" t="s">
        <v>47</v>
      </c>
      <c r="R4118" t="s">
        <v>33</v>
      </c>
      <c r="S4118" t="str">
        <f t="shared" si="64"/>
        <v/>
      </c>
    </row>
    <row r="4119" spans="1:19" x14ac:dyDescent="0.45">
      <c r="A4119">
        <v>15663964</v>
      </c>
      <c r="B4119" t="s">
        <v>556</v>
      </c>
      <c r="C4119">
        <v>561</v>
      </c>
      <c r="D4119" t="s">
        <v>19</v>
      </c>
      <c r="E4119" t="s">
        <v>41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  <c r="N4119" t="s">
        <v>35</v>
      </c>
      <c r="O4119" t="s">
        <v>30</v>
      </c>
      <c r="P4119" t="s">
        <v>23</v>
      </c>
      <c r="Q4119" t="s">
        <v>47</v>
      </c>
      <c r="R4119" t="s">
        <v>33</v>
      </c>
      <c r="S4119" t="str">
        <f t="shared" si="64"/>
        <v/>
      </c>
    </row>
    <row r="4120" spans="1:19" x14ac:dyDescent="0.45">
      <c r="A4120">
        <v>15782311</v>
      </c>
      <c r="B4120" t="s">
        <v>557</v>
      </c>
      <c r="C4120">
        <v>529</v>
      </c>
      <c r="D4120" t="s">
        <v>19</v>
      </c>
      <c r="E4120" t="s">
        <v>41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  <c r="N4120" t="s">
        <v>46</v>
      </c>
      <c r="O4120" t="s">
        <v>30</v>
      </c>
      <c r="P4120" t="s">
        <v>23</v>
      </c>
      <c r="Q4120" t="s">
        <v>53</v>
      </c>
      <c r="R4120" t="s">
        <v>33</v>
      </c>
      <c r="S4120" t="str">
        <f t="shared" si="64"/>
        <v/>
      </c>
    </row>
    <row r="4121" spans="1:19" x14ac:dyDescent="0.45">
      <c r="A4121">
        <v>15588197</v>
      </c>
      <c r="B4121" t="s">
        <v>100</v>
      </c>
      <c r="C4121">
        <v>670</v>
      </c>
      <c r="D4121" t="s">
        <v>19</v>
      </c>
      <c r="E4121" t="s">
        <v>41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  <c r="N4121" t="s">
        <v>35</v>
      </c>
      <c r="O4121" t="s">
        <v>36</v>
      </c>
      <c r="P4121" t="s">
        <v>23</v>
      </c>
      <c r="Q4121" t="s">
        <v>32</v>
      </c>
      <c r="R4121" t="s">
        <v>33</v>
      </c>
      <c r="S4121" t="str">
        <f t="shared" si="64"/>
        <v/>
      </c>
    </row>
    <row r="4122" spans="1:19" x14ac:dyDescent="0.45">
      <c r="A4122">
        <v>15610105</v>
      </c>
      <c r="B4122" t="s">
        <v>653</v>
      </c>
      <c r="C4122">
        <v>666</v>
      </c>
      <c r="D4122" t="s">
        <v>45</v>
      </c>
      <c r="E4122" t="s">
        <v>20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  <c r="N4122" t="s">
        <v>46</v>
      </c>
      <c r="O4122" t="s">
        <v>22</v>
      </c>
      <c r="P4122" t="s">
        <v>39</v>
      </c>
      <c r="Q4122" t="s">
        <v>24</v>
      </c>
      <c r="R4122" t="s">
        <v>33</v>
      </c>
      <c r="S4122" t="str">
        <f t="shared" si="64"/>
        <v/>
      </c>
    </row>
    <row r="4123" spans="1:19" x14ac:dyDescent="0.45">
      <c r="A4123">
        <v>15606133</v>
      </c>
      <c r="B4123" t="s">
        <v>1872</v>
      </c>
      <c r="C4123">
        <v>628</v>
      </c>
      <c r="D4123" t="s">
        <v>27</v>
      </c>
      <c r="E4123" t="s">
        <v>41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  <c r="N4123" t="s">
        <v>21</v>
      </c>
      <c r="O4123" t="s">
        <v>22</v>
      </c>
      <c r="P4123" t="s">
        <v>23</v>
      </c>
      <c r="Q4123" t="s">
        <v>32</v>
      </c>
      <c r="R4123" t="s">
        <v>33</v>
      </c>
      <c r="S4123" t="str">
        <f t="shared" si="64"/>
        <v/>
      </c>
    </row>
    <row r="4124" spans="1:19" x14ac:dyDescent="0.45">
      <c r="A4124">
        <v>15599403</v>
      </c>
      <c r="B4124" t="s">
        <v>159</v>
      </c>
      <c r="C4124">
        <v>577</v>
      </c>
      <c r="D4124" t="s">
        <v>19</v>
      </c>
      <c r="E4124" t="s">
        <v>41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  <c r="N4124" t="s">
        <v>85</v>
      </c>
      <c r="O4124" t="s">
        <v>30</v>
      </c>
      <c r="P4124" t="s">
        <v>39</v>
      </c>
      <c r="Q4124" t="s">
        <v>53</v>
      </c>
      <c r="R4124" t="s">
        <v>33</v>
      </c>
      <c r="S4124" t="str">
        <f t="shared" si="64"/>
        <v/>
      </c>
    </row>
    <row r="4125" spans="1:19" x14ac:dyDescent="0.45">
      <c r="A4125">
        <v>15648225</v>
      </c>
      <c r="B4125" t="s">
        <v>746</v>
      </c>
      <c r="C4125">
        <v>652</v>
      </c>
      <c r="D4125" t="s">
        <v>27</v>
      </c>
      <c r="E4125" t="s">
        <v>20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  <c r="N4125" t="s">
        <v>35</v>
      </c>
      <c r="O4125" t="s">
        <v>22</v>
      </c>
      <c r="P4125" t="s">
        <v>39</v>
      </c>
      <c r="Q4125" t="s">
        <v>24</v>
      </c>
      <c r="R4125" t="s">
        <v>25</v>
      </c>
      <c r="S4125" t="str">
        <f t="shared" si="64"/>
        <v/>
      </c>
    </row>
    <row r="4126" spans="1:19" x14ac:dyDescent="0.45">
      <c r="A4126">
        <v>15608406</v>
      </c>
      <c r="B4126" t="s">
        <v>1873</v>
      </c>
      <c r="C4126">
        <v>678</v>
      </c>
      <c r="D4126" t="s">
        <v>19</v>
      </c>
      <c r="E4126" t="s">
        <v>41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  <c r="N4126" t="s">
        <v>46</v>
      </c>
      <c r="O4126" t="s">
        <v>36</v>
      </c>
      <c r="P4126" t="s">
        <v>39</v>
      </c>
      <c r="Q4126" t="s">
        <v>47</v>
      </c>
      <c r="R4126" t="s">
        <v>25</v>
      </c>
      <c r="S4126" t="str">
        <f t="shared" si="64"/>
        <v>PRIORITY SAVE</v>
      </c>
    </row>
    <row r="4127" spans="1:19" x14ac:dyDescent="0.45">
      <c r="A4127">
        <v>15633378</v>
      </c>
      <c r="B4127" t="s">
        <v>305</v>
      </c>
      <c r="C4127">
        <v>692</v>
      </c>
      <c r="D4127" t="s">
        <v>27</v>
      </c>
      <c r="E4127" t="s">
        <v>20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  <c r="N4127" t="s">
        <v>21</v>
      </c>
      <c r="O4127" t="s">
        <v>36</v>
      </c>
      <c r="P4127" t="s">
        <v>23</v>
      </c>
      <c r="Q4127" t="s">
        <v>53</v>
      </c>
      <c r="R4127" t="s">
        <v>33</v>
      </c>
      <c r="S4127" t="str">
        <f t="shared" si="64"/>
        <v/>
      </c>
    </row>
    <row r="4128" spans="1:19" x14ac:dyDescent="0.45">
      <c r="A4128">
        <v>15664759</v>
      </c>
      <c r="B4128" t="s">
        <v>739</v>
      </c>
      <c r="C4128">
        <v>675</v>
      </c>
      <c r="D4128" t="s">
        <v>27</v>
      </c>
      <c r="E4128" t="s">
        <v>41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  <c r="N4128" t="s">
        <v>35</v>
      </c>
      <c r="O4128" t="s">
        <v>36</v>
      </c>
      <c r="P4128" t="s">
        <v>23</v>
      </c>
      <c r="Q4128" t="s">
        <v>53</v>
      </c>
      <c r="R4128" t="s">
        <v>33</v>
      </c>
      <c r="S4128" t="str">
        <f t="shared" si="64"/>
        <v/>
      </c>
    </row>
    <row r="4129" spans="1:19" x14ac:dyDescent="0.45">
      <c r="A4129">
        <v>15625545</v>
      </c>
      <c r="B4129" t="s">
        <v>1874</v>
      </c>
      <c r="C4129">
        <v>712</v>
      </c>
      <c r="D4129" t="s">
        <v>27</v>
      </c>
      <c r="E4129" t="s">
        <v>41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  <c r="N4129" t="s">
        <v>43</v>
      </c>
      <c r="O4129" t="s">
        <v>36</v>
      </c>
      <c r="P4129" t="s">
        <v>23</v>
      </c>
      <c r="Q4129" t="s">
        <v>53</v>
      </c>
      <c r="R4129" t="s">
        <v>25</v>
      </c>
      <c r="S4129" t="str">
        <f t="shared" si="64"/>
        <v/>
      </c>
    </row>
    <row r="4130" spans="1:19" x14ac:dyDescent="0.45">
      <c r="A4130">
        <v>15772148</v>
      </c>
      <c r="B4130" t="s">
        <v>853</v>
      </c>
      <c r="C4130">
        <v>639</v>
      </c>
      <c r="D4130" t="s">
        <v>45</v>
      </c>
      <c r="E4130" t="s">
        <v>20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  <c r="N4130" t="s">
        <v>35</v>
      </c>
      <c r="O4130" t="s">
        <v>22</v>
      </c>
      <c r="P4130" t="s">
        <v>31</v>
      </c>
      <c r="Q4130" t="s">
        <v>47</v>
      </c>
      <c r="R4130" t="s">
        <v>25</v>
      </c>
      <c r="S4130" t="str">
        <f t="shared" si="64"/>
        <v/>
      </c>
    </row>
    <row r="4131" spans="1:19" x14ac:dyDescent="0.45">
      <c r="A4131">
        <v>15810829</v>
      </c>
      <c r="B4131" t="s">
        <v>1875</v>
      </c>
      <c r="C4131">
        <v>618</v>
      </c>
      <c r="D4131" t="s">
        <v>19</v>
      </c>
      <c r="E4131" t="s">
        <v>41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  <c r="N4131" t="s">
        <v>21</v>
      </c>
      <c r="O4131" t="s">
        <v>22</v>
      </c>
      <c r="P4131" t="s">
        <v>23</v>
      </c>
      <c r="Q4131" t="s">
        <v>32</v>
      </c>
      <c r="R4131" t="s">
        <v>25</v>
      </c>
      <c r="S4131" t="str">
        <f t="shared" si="64"/>
        <v/>
      </c>
    </row>
    <row r="4132" spans="1:19" x14ac:dyDescent="0.45">
      <c r="A4132">
        <v>15731669</v>
      </c>
      <c r="B4132" t="s">
        <v>1876</v>
      </c>
      <c r="C4132">
        <v>554</v>
      </c>
      <c r="D4132" t="s">
        <v>19</v>
      </c>
      <c r="E4132" t="s">
        <v>41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  <c r="N4132" t="s">
        <v>35</v>
      </c>
      <c r="O4132" t="s">
        <v>30</v>
      </c>
      <c r="P4132" t="s">
        <v>39</v>
      </c>
      <c r="Q4132" t="s">
        <v>24</v>
      </c>
      <c r="R4132" t="s">
        <v>25</v>
      </c>
      <c r="S4132" t="str">
        <f t="shared" si="64"/>
        <v/>
      </c>
    </row>
    <row r="4133" spans="1:19" x14ac:dyDescent="0.45">
      <c r="A4133">
        <v>15738634</v>
      </c>
      <c r="B4133" t="s">
        <v>333</v>
      </c>
      <c r="C4133">
        <v>533</v>
      </c>
      <c r="D4133" t="s">
        <v>19</v>
      </c>
      <c r="E4133" t="s">
        <v>41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  <c r="N4133" t="s">
        <v>21</v>
      </c>
      <c r="O4133" t="s">
        <v>30</v>
      </c>
      <c r="P4133" t="s">
        <v>28</v>
      </c>
      <c r="Q4133" t="s">
        <v>53</v>
      </c>
      <c r="R4133" t="s">
        <v>25</v>
      </c>
      <c r="S4133" t="str">
        <f t="shared" si="64"/>
        <v/>
      </c>
    </row>
    <row r="4134" spans="1:19" x14ac:dyDescent="0.45">
      <c r="A4134">
        <v>15737571</v>
      </c>
      <c r="B4134" t="s">
        <v>1498</v>
      </c>
      <c r="C4134">
        <v>540</v>
      </c>
      <c r="D4134" t="s">
        <v>27</v>
      </c>
      <c r="E4134" t="s">
        <v>20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  <c r="N4134" t="s">
        <v>46</v>
      </c>
      <c r="O4134" t="s">
        <v>30</v>
      </c>
      <c r="P4134" t="s">
        <v>28</v>
      </c>
      <c r="Q4134" t="s">
        <v>32</v>
      </c>
      <c r="R4134" t="s">
        <v>25</v>
      </c>
      <c r="S4134" t="str">
        <f t="shared" si="64"/>
        <v/>
      </c>
    </row>
    <row r="4135" spans="1:19" x14ac:dyDescent="0.45">
      <c r="A4135">
        <v>15667602</v>
      </c>
      <c r="B4135" t="s">
        <v>385</v>
      </c>
      <c r="C4135">
        <v>704</v>
      </c>
      <c r="D4135" t="s">
        <v>27</v>
      </c>
      <c r="E4135" t="s">
        <v>41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  <c r="N4135" t="s">
        <v>35</v>
      </c>
      <c r="O4135" t="s">
        <v>36</v>
      </c>
      <c r="P4135" t="s">
        <v>23</v>
      </c>
      <c r="Q4135" t="s">
        <v>47</v>
      </c>
      <c r="R4135" t="s">
        <v>33</v>
      </c>
      <c r="S4135" t="str">
        <f t="shared" si="64"/>
        <v/>
      </c>
    </row>
    <row r="4136" spans="1:19" x14ac:dyDescent="0.45">
      <c r="A4136">
        <v>15684147</v>
      </c>
      <c r="B4136" t="s">
        <v>772</v>
      </c>
      <c r="C4136">
        <v>678</v>
      </c>
      <c r="D4136" t="s">
        <v>19</v>
      </c>
      <c r="E4136" t="s">
        <v>41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  <c r="N4136" t="s">
        <v>21</v>
      </c>
      <c r="O4136" t="s">
        <v>36</v>
      </c>
      <c r="P4136" t="s">
        <v>39</v>
      </c>
      <c r="Q4136" t="s">
        <v>47</v>
      </c>
      <c r="R4136" t="s">
        <v>25</v>
      </c>
      <c r="S4136" t="str">
        <f t="shared" si="64"/>
        <v/>
      </c>
    </row>
    <row r="4137" spans="1:19" x14ac:dyDescent="0.45">
      <c r="A4137">
        <v>15789874</v>
      </c>
      <c r="B4137" t="s">
        <v>1134</v>
      </c>
      <c r="C4137">
        <v>712</v>
      </c>
      <c r="D4137" t="s">
        <v>19</v>
      </c>
      <c r="E4137" t="s">
        <v>20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  <c r="N4137" t="s">
        <v>46</v>
      </c>
      <c r="O4137" t="s">
        <v>36</v>
      </c>
      <c r="P4137" t="s">
        <v>28</v>
      </c>
      <c r="Q4137" t="s">
        <v>47</v>
      </c>
      <c r="R4137" t="s">
        <v>33</v>
      </c>
      <c r="S4137" t="str">
        <f t="shared" si="64"/>
        <v/>
      </c>
    </row>
    <row r="4138" spans="1:19" x14ac:dyDescent="0.45">
      <c r="A4138">
        <v>15757952</v>
      </c>
      <c r="B4138" t="s">
        <v>505</v>
      </c>
      <c r="C4138">
        <v>651</v>
      </c>
      <c r="D4138" t="s">
        <v>19</v>
      </c>
      <c r="E4138" t="s">
        <v>41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  <c r="N4138" t="s">
        <v>21</v>
      </c>
      <c r="O4138" t="s">
        <v>22</v>
      </c>
      <c r="P4138" t="s">
        <v>23</v>
      </c>
      <c r="Q4138" t="s">
        <v>24</v>
      </c>
      <c r="R4138" t="s">
        <v>33</v>
      </c>
      <c r="S4138" t="str">
        <f t="shared" si="64"/>
        <v/>
      </c>
    </row>
    <row r="4139" spans="1:19" x14ac:dyDescent="0.45">
      <c r="A4139">
        <v>15698732</v>
      </c>
      <c r="B4139" t="s">
        <v>300</v>
      </c>
      <c r="C4139">
        <v>789</v>
      </c>
      <c r="D4139" t="s">
        <v>45</v>
      </c>
      <c r="E4139" t="s">
        <v>41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  <c r="N4139" t="s">
        <v>43</v>
      </c>
      <c r="O4139" t="s">
        <v>68</v>
      </c>
      <c r="P4139" t="s">
        <v>39</v>
      </c>
      <c r="Q4139" t="s">
        <v>47</v>
      </c>
      <c r="R4139" t="s">
        <v>25</v>
      </c>
      <c r="S4139" t="str">
        <f t="shared" si="64"/>
        <v/>
      </c>
    </row>
    <row r="4140" spans="1:19" x14ac:dyDescent="0.45">
      <c r="A4140">
        <v>15714355</v>
      </c>
      <c r="B4140" t="s">
        <v>769</v>
      </c>
      <c r="C4140">
        <v>775</v>
      </c>
      <c r="D4140" t="s">
        <v>45</v>
      </c>
      <c r="E4140" t="s">
        <v>41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  <c r="N4140" t="s">
        <v>35</v>
      </c>
      <c r="O4140" t="s">
        <v>68</v>
      </c>
      <c r="P4140" t="s">
        <v>39</v>
      </c>
      <c r="Q4140" t="s">
        <v>32</v>
      </c>
      <c r="R4140" t="s">
        <v>25</v>
      </c>
      <c r="S4140" t="str">
        <f t="shared" si="64"/>
        <v/>
      </c>
    </row>
    <row r="4141" spans="1:19" x14ac:dyDescent="0.45">
      <c r="A4141">
        <v>15599090</v>
      </c>
      <c r="B4141" t="s">
        <v>1877</v>
      </c>
      <c r="C4141">
        <v>564</v>
      </c>
      <c r="D4141" t="s">
        <v>45</v>
      </c>
      <c r="E4141" t="s">
        <v>41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  <c r="N4141" t="s">
        <v>21</v>
      </c>
      <c r="O4141" t="s">
        <v>30</v>
      </c>
      <c r="P4141" t="s">
        <v>39</v>
      </c>
      <c r="Q4141" t="s">
        <v>32</v>
      </c>
      <c r="R4141" t="s">
        <v>25</v>
      </c>
      <c r="S4141" t="str">
        <f t="shared" si="64"/>
        <v/>
      </c>
    </row>
    <row r="4142" spans="1:19" x14ac:dyDescent="0.45">
      <c r="A4142">
        <v>15762048</v>
      </c>
      <c r="B4142" t="s">
        <v>333</v>
      </c>
      <c r="C4142">
        <v>841</v>
      </c>
      <c r="D4142" t="s">
        <v>45</v>
      </c>
      <c r="E4142" t="s">
        <v>20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  <c r="N4142" t="s">
        <v>35</v>
      </c>
      <c r="O4142" t="s">
        <v>38</v>
      </c>
      <c r="P4142" t="s">
        <v>31</v>
      </c>
      <c r="Q4142" t="s">
        <v>32</v>
      </c>
      <c r="R4142" t="s">
        <v>33</v>
      </c>
      <c r="S4142" t="str">
        <f t="shared" si="64"/>
        <v/>
      </c>
    </row>
    <row r="4143" spans="1:19" x14ac:dyDescent="0.45">
      <c r="A4143">
        <v>15790596</v>
      </c>
      <c r="B4143" t="s">
        <v>226</v>
      </c>
      <c r="C4143">
        <v>850</v>
      </c>
      <c r="D4143" t="s">
        <v>27</v>
      </c>
      <c r="E4143" t="s">
        <v>41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  <c r="N4143" t="s">
        <v>35</v>
      </c>
      <c r="O4143" t="s">
        <v>38</v>
      </c>
      <c r="P4143" t="s">
        <v>39</v>
      </c>
      <c r="Q4143" t="s">
        <v>24</v>
      </c>
      <c r="R4143" t="s">
        <v>25</v>
      </c>
      <c r="S4143" t="str">
        <f t="shared" si="64"/>
        <v/>
      </c>
    </row>
    <row r="4144" spans="1:19" x14ac:dyDescent="0.45">
      <c r="A4144">
        <v>15609623</v>
      </c>
      <c r="B4144" t="s">
        <v>1878</v>
      </c>
      <c r="C4144">
        <v>637</v>
      </c>
      <c r="D4144" t="s">
        <v>19</v>
      </c>
      <c r="E4144" t="s">
        <v>20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  <c r="N4144" t="s">
        <v>85</v>
      </c>
      <c r="O4144" t="s">
        <v>22</v>
      </c>
      <c r="P4144" t="s">
        <v>23</v>
      </c>
      <c r="Q4144" t="s">
        <v>47</v>
      </c>
      <c r="R4144" t="s">
        <v>25</v>
      </c>
      <c r="S4144" t="str">
        <f t="shared" si="64"/>
        <v/>
      </c>
    </row>
    <row r="4145" spans="1:19" x14ac:dyDescent="0.45">
      <c r="A4145">
        <v>15711901</v>
      </c>
      <c r="B4145" t="s">
        <v>1879</v>
      </c>
      <c r="C4145">
        <v>500</v>
      </c>
      <c r="D4145" t="s">
        <v>19</v>
      </c>
      <c r="E4145" t="s">
        <v>41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  <c r="N4145" t="s">
        <v>21</v>
      </c>
      <c r="O4145" t="s">
        <v>30</v>
      </c>
      <c r="P4145" t="s">
        <v>39</v>
      </c>
      <c r="Q4145" t="s">
        <v>24</v>
      </c>
      <c r="R4145" t="s">
        <v>25</v>
      </c>
      <c r="S4145" t="str">
        <f t="shared" si="64"/>
        <v/>
      </c>
    </row>
    <row r="4146" spans="1:19" x14ac:dyDescent="0.45">
      <c r="A4146">
        <v>15779809</v>
      </c>
      <c r="B4146" t="s">
        <v>1067</v>
      </c>
      <c r="C4146">
        <v>655</v>
      </c>
      <c r="D4146" t="s">
        <v>19</v>
      </c>
      <c r="E4146" t="s">
        <v>41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  <c r="N4146" t="s">
        <v>21</v>
      </c>
      <c r="O4146" t="s">
        <v>22</v>
      </c>
      <c r="P4146" t="s">
        <v>28</v>
      </c>
      <c r="Q4146" t="s">
        <v>32</v>
      </c>
      <c r="R4146" t="s">
        <v>25</v>
      </c>
      <c r="S4146" t="str">
        <f t="shared" si="64"/>
        <v/>
      </c>
    </row>
    <row r="4147" spans="1:19" x14ac:dyDescent="0.45">
      <c r="A4147">
        <v>15729018</v>
      </c>
      <c r="B4147" t="s">
        <v>676</v>
      </c>
      <c r="C4147">
        <v>666</v>
      </c>
      <c r="D4147" t="s">
        <v>19</v>
      </c>
      <c r="E4147" t="s">
        <v>20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  <c r="N4147" t="s">
        <v>35</v>
      </c>
      <c r="O4147" t="s">
        <v>22</v>
      </c>
      <c r="P4147" t="s">
        <v>39</v>
      </c>
      <c r="Q4147" t="s">
        <v>24</v>
      </c>
      <c r="R4147" t="s">
        <v>25</v>
      </c>
      <c r="S4147" t="str">
        <f t="shared" si="64"/>
        <v/>
      </c>
    </row>
    <row r="4148" spans="1:19" x14ac:dyDescent="0.45">
      <c r="A4148">
        <v>15698246</v>
      </c>
      <c r="B4148" t="s">
        <v>330</v>
      </c>
      <c r="C4148">
        <v>658</v>
      </c>
      <c r="D4148" t="s">
        <v>19</v>
      </c>
      <c r="E4148" t="s">
        <v>20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  <c r="N4148" t="s">
        <v>46</v>
      </c>
      <c r="O4148" t="s">
        <v>22</v>
      </c>
      <c r="P4148" t="s">
        <v>23</v>
      </c>
      <c r="Q4148" t="s">
        <v>24</v>
      </c>
      <c r="R4148" t="s">
        <v>33</v>
      </c>
      <c r="S4148" t="str">
        <f t="shared" si="64"/>
        <v/>
      </c>
    </row>
    <row r="4149" spans="1:19" x14ac:dyDescent="0.45">
      <c r="A4149">
        <v>15712409</v>
      </c>
      <c r="B4149" t="s">
        <v>628</v>
      </c>
      <c r="C4149">
        <v>749</v>
      </c>
      <c r="D4149" t="s">
        <v>45</v>
      </c>
      <c r="E4149" t="s">
        <v>41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  <c r="N4149" t="s">
        <v>85</v>
      </c>
      <c r="O4149" t="s">
        <v>68</v>
      </c>
      <c r="P4149" t="s">
        <v>31</v>
      </c>
      <c r="Q4149" t="s">
        <v>32</v>
      </c>
      <c r="R4149" t="s">
        <v>33</v>
      </c>
      <c r="S4149" t="str">
        <f t="shared" si="64"/>
        <v/>
      </c>
    </row>
    <row r="4150" spans="1:19" x14ac:dyDescent="0.45">
      <c r="A4150">
        <v>15758306</v>
      </c>
      <c r="B4150" t="s">
        <v>944</v>
      </c>
      <c r="C4150">
        <v>654</v>
      </c>
      <c r="D4150" t="s">
        <v>19</v>
      </c>
      <c r="E4150" t="s">
        <v>41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  <c r="N4150" t="s">
        <v>35</v>
      </c>
      <c r="O4150" t="s">
        <v>22</v>
      </c>
      <c r="P4150" t="s">
        <v>23</v>
      </c>
      <c r="Q4150" t="s">
        <v>32</v>
      </c>
      <c r="R4150" t="s">
        <v>33</v>
      </c>
      <c r="S4150" t="str">
        <f t="shared" si="64"/>
        <v/>
      </c>
    </row>
    <row r="4151" spans="1:19" x14ac:dyDescent="0.45">
      <c r="A4151">
        <v>15621435</v>
      </c>
      <c r="B4151" t="s">
        <v>1740</v>
      </c>
      <c r="C4151">
        <v>623</v>
      </c>
      <c r="D4151" t="s">
        <v>19</v>
      </c>
      <c r="E4151" t="s">
        <v>20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  <c r="N4151" t="s">
        <v>35</v>
      </c>
      <c r="O4151" t="s">
        <v>22</v>
      </c>
      <c r="P4151" t="s">
        <v>31</v>
      </c>
      <c r="Q4151" t="s">
        <v>24</v>
      </c>
      <c r="R4151" t="s">
        <v>25</v>
      </c>
      <c r="S4151" t="str">
        <f t="shared" si="64"/>
        <v/>
      </c>
    </row>
    <row r="4152" spans="1:19" x14ac:dyDescent="0.45">
      <c r="A4152">
        <v>15566295</v>
      </c>
      <c r="B4152" t="s">
        <v>789</v>
      </c>
      <c r="C4152">
        <v>761</v>
      </c>
      <c r="D4152" t="s">
        <v>19</v>
      </c>
      <c r="E4152" t="s">
        <v>20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  <c r="N4152" t="s">
        <v>35</v>
      </c>
      <c r="O4152" t="s">
        <v>68</v>
      </c>
      <c r="P4152" t="s">
        <v>39</v>
      </c>
      <c r="Q4152" t="s">
        <v>32</v>
      </c>
      <c r="R4152" t="s">
        <v>33</v>
      </c>
      <c r="S4152" t="str">
        <f t="shared" si="64"/>
        <v/>
      </c>
    </row>
    <row r="4153" spans="1:19" x14ac:dyDescent="0.45">
      <c r="A4153">
        <v>15569098</v>
      </c>
      <c r="B4153" t="s">
        <v>1880</v>
      </c>
      <c r="C4153">
        <v>627</v>
      </c>
      <c r="D4153" t="s">
        <v>19</v>
      </c>
      <c r="E4153" t="s">
        <v>41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  <c r="N4153" t="s">
        <v>21</v>
      </c>
      <c r="O4153" t="s">
        <v>22</v>
      </c>
      <c r="P4153" t="s">
        <v>31</v>
      </c>
      <c r="Q4153" t="s">
        <v>32</v>
      </c>
      <c r="R4153" t="s">
        <v>25</v>
      </c>
      <c r="S4153" t="str">
        <f t="shared" si="64"/>
        <v>PRIORITY SAVE</v>
      </c>
    </row>
    <row r="4154" spans="1:19" x14ac:dyDescent="0.45">
      <c r="A4154">
        <v>15662532</v>
      </c>
      <c r="B4154" t="s">
        <v>1881</v>
      </c>
      <c r="C4154">
        <v>757</v>
      </c>
      <c r="D4154" t="s">
        <v>45</v>
      </c>
      <c r="E4154" t="s">
        <v>41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  <c r="N4154" t="s">
        <v>35</v>
      </c>
      <c r="O4154" t="s">
        <v>68</v>
      </c>
      <c r="P4154" t="s">
        <v>39</v>
      </c>
      <c r="Q4154" t="s">
        <v>32</v>
      </c>
      <c r="R4154" t="s">
        <v>33</v>
      </c>
      <c r="S4154" t="str">
        <f t="shared" si="64"/>
        <v/>
      </c>
    </row>
    <row r="4155" spans="1:19" x14ac:dyDescent="0.45">
      <c r="A4155">
        <v>15664001</v>
      </c>
      <c r="B4155" t="s">
        <v>1882</v>
      </c>
      <c r="C4155">
        <v>695</v>
      </c>
      <c r="D4155" t="s">
        <v>45</v>
      </c>
      <c r="E4155" t="s">
        <v>20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  <c r="N4155" t="s">
        <v>43</v>
      </c>
      <c r="O4155" t="s">
        <v>36</v>
      </c>
      <c r="P4155" t="s">
        <v>28</v>
      </c>
      <c r="Q4155" t="s">
        <v>32</v>
      </c>
      <c r="R4155" t="s">
        <v>25</v>
      </c>
      <c r="S4155" t="str">
        <f t="shared" si="64"/>
        <v/>
      </c>
    </row>
    <row r="4156" spans="1:19" x14ac:dyDescent="0.45">
      <c r="A4156">
        <v>15703437</v>
      </c>
      <c r="B4156" t="s">
        <v>1154</v>
      </c>
      <c r="C4156">
        <v>726</v>
      </c>
      <c r="D4156" t="s">
        <v>19</v>
      </c>
      <c r="E4156" t="s">
        <v>41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  <c r="N4156" t="s">
        <v>35</v>
      </c>
      <c r="O4156" t="s">
        <v>36</v>
      </c>
      <c r="P4156" t="s">
        <v>23</v>
      </c>
      <c r="Q4156" t="s">
        <v>47</v>
      </c>
      <c r="R4156" t="s">
        <v>33</v>
      </c>
      <c r="S4156" t="str">
        <f t="shared" si="64"/>
        <v/>
      </c>
    </row>
    <row r="4157" spans="1:19" x14ac:dyDescent="0.45">
      <c r="A4157">
        <v>15708003</v>
      </c>
      <c r="B4157" t="s">
        <v>1011</v>
      </c>
      <c r="C4157">
        <v>587</v>
      </c>
      <c r="D4157" t="s">
        <v>27</v>
      </c>
      <c r="E4157" t="s">
        <v>41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  <c r="N4157" t="s">
        <v>21</v>
      </c>
      <c r="O4157" t="s">
        <v>22</v>
      </c>
      <c r="P4157" t="s">
        <v>28</v>
      </c>
      <c r="Q4157" t="s">
        <v>32</v>
      </c>
      <c r="R4157" t="s">
        <v>25</v>
      </c>
      <c r="S4157" t="str">
        <f t="shared" si="64"/>
        <v/>
      </c>
    </row>
    <row r="4158" spans="1:19" x14ac:dyDescent="0.45">
      <c r="A4158">
        <v>15599452</v>
      </c>
      <c r="B4158" t="s">
        <v>913</v>
      </c>
      <c r="C4158">
        <v>605</v>
      </c>
      <c r="D4158" t="s">
        <v>45</v>
      </c>
      <c r="E4158" t="s">
        <v>20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  <c r="N4158" t="s">
        <v>21</v>
      </c>
      <c r="O4158" t="s">
        <v>22</v>
      </c>
      <c r="P4158" t="s">
        <v>39</v>
      </c>
      <c r="Q4158" t="s">
        <v>32</v>
      </c>
      <c r="R4158" t="s">
        <v>33</v>
      </c>
      <c r="S4158" t="str">
        <f t="shared" si="64"/>
        <v/>
      </c>
    </row>
    <row r="4159" spans="1:19" x14ac:dyDescent="0.45">
      <c r="A4159">
        <v>15719793</v>
      </c>
      <c r="B4159" t="s">
        <v>78</v>
      </c>
      <c r="C4159">
        <v>850</v>
      </c>
      <c r="D4159" t="s">
        <v>27</v>
      </c>
      <c r="E4159" t="s">
        <v>41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  <c r="N4159" t="s">
        <v>85</v>
      </c>
      <c r="O4159" t="s">
        <v>38</v>
      </c>
      <c r="P4159" t="s">
        <v>23</v>
      </c>
      <c r="Q4159" t="s">
        <v>47</v>
      </c>
      <c r="R4159" t="s">
        <v>33</v>
      </c>
      <c r="S4159" t="str">
        <f t="shared" si="64"/>
        <v/>
      </c>
    </row>
    <row r="4160" spans="1:19" x14ac:dyDescent="0.45">
      <c r="A4160">
        <v>15771580</v>
      </c>
      <c r="B4160" t="s">
        <v>814</v>
      </c>
      <c r="C4160">
        <v>850</v>
      </c>
      <c r="D4160" t="s">
        <v>19</v>
      </c>
      <c r="E4160" t="s">
        <v>20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  <c r="N4160" t="s">
        <v>35</v>
      </c>
      <c r="O4160" t="s">
        <v>38</v>
      </c>
      <c r="P4160" t="s">
        <v>39</v>
      </c>
      <c r="Q4160" t="s">
        <v>24</v>
      </c>
      <c r="R4160" t="s">
        <v>25</v>
      </c>
      <c r="S4160" t="str">
        <f t="shared" si="64"/>
        <v/>
      </c>
    </row>
    <row r="4161" spans="1:19" x14ac:dyDescent="0.45">
      <c r="A4161">
        <v>15732268</v>
      </c>
      <c r="B4161" t="s">
        <v>427</v>
      </c>
      <c r="C4161">
        <v>751</v>
      </c>
      <c r="D4161" t="s">
        <v>19</v>
      </c>
      <c r="E4161" t="s">
        <v>41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  <c r="N4161" t="s">
        <v>46</v>
      </c>
      <c r="O4161" t="s">
        <v>68</v>
      </c>
      <c r="P4161" t="s">
        <v>31</v>
      </c>
      <c r="Q4161" t="s">
        <v>47</v>
      </c>
      <c r="R4161" t="s">
        <v>25</v>
      </c>
      <c r="S4161" t="str">
        <f t="shared" si="64"/>
        <v/>
      </c>
    </row>
    <row r="4162" spans="1:19" x14ac:dyDescent="0.45">
      <c r="A4162">
        <v>15722350</v>
      </c>
      <c r="B4162" t="s">
        <v>1103</v>
      </c>
      <c r="C4162">
        <v>627</v>
      </c>
      <c r="D4162" t="s">
        <v>45</v>
      </c>
      <c r="E4162" t="s">
        <v>20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  <c r="N4162" t="s">
        <v>35</v>
      </c>
      <c r="O4162" t="s">
        <v>22</v>
      </c>
      <c r="P4162" t="s">
        <v>39</v>
      </c>
      <c r="Q4162" t="s">
        <v>32</v>
      </c>
      <c r="R4162" t="s">
        <v>25</v>
      </c>
      <c r="S4162" t="str">
        <f t="shared" si="64"/>
        <v/>
      </c>
    </row>
    <row r="4163" spans="1:19" x14ac:dyDescent="0.45">
      <c r="A4163">
        <v>15611371</v>
      </c>
      <c r="B4163" t="s">
        <v>982</v>
      </c>
      <c r="C4163">
        <v>736</v>
      </c>
      <c r="D4163" t="s">
        <v>19</v>
      </c>
      <c r="E4163" t="s">
        <v>41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  <c r="N4163" t="s">
        <v>21</v>
      </c>
      <c r="O4163" t="s">
        <v>36</v>
      </c>
      <c r="P4163" t="s">
        <v>31</v>
      </c>
      <c r="Q4163" t="s">
        <v>47</v>
      </c>
      <c r="R4163" t="s">
        <v>25</v>
      </c>
      <c r="S4163" t="str">
        <f t="shared" ref="S4163:S4226" si="65">IF(AND(M4163=1,H4163&gt;=100000),"PRIORITY SAVE","")</f>
        <v/>
      </c>
    </row>
    <row r="4164" spans="1:19" x14ac:dyDescent="0.45">
      <c r="A4164">
        <v>15673584</v>
      </c>
      <c r="B4164" t="s">
        <v>554</v>
      </c>
      <c r="C4164">
        <v>652</v>
      </c>
      <c r="D4164" t="s">
        <v>19</v>
      </c>
      <c r="E4164" t="s">
        <v>20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  <c r="N4164" t="s">
        <v>85</v>
      </c>
      <c r="O4164" t="s">
        <v>22</v>
      </c>
      <c r="P4164" t="s">
        <v>23</v>
      </c>
      <c r="Q4164" t="s">
        <v>47</v>
      </c>
      <c r="R4164" t="s">
        <v>33</v>
      </c>
      <c r="S4164" t="str">
        <f t="shared" si="65"/>
        <v/>
      </c>
    </row>
    <row r="4165" spans="1:19" x14ac:dyDescent="0.45">
      <c r="A4165">
        <v>15636396</v>
      </c>
      <c r="B4165" t="s">
        <v>108</v>
      </c>
      <c r="C4165">
        <v>627</v>
      </c>
      <c r="D4165" t="s">
        <v>19</v>
      </c>
      <c r="E4165" t="s">
        <v>20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  <c r="N4165" t="s">
        <v>35</v>
      </c>
      <c r="O4165" t="s">
        <v>22</v>
      </c>
      <c r="P4165" t="s">
        <v>23</v>
      </c>
      <c r="Q4165" t="s">
        <v>32</v>
      </c>
      <c r="R4165" t="s">
        <v>33</v>
      </c>
      <c r="S4165" t="str">
        <f t="shared" si="65"/>
        <v/>
      </c>
    </row>
    <row r="4166" spans="1:19" x14ac:dyDescent="0.45">
      <c r="A4166">
        <v>15706170</v>
      </c>
      <c r="B4166" t="s">
        <v>1062</v>
      </c>
      <c r="C4166">
        <v>636</v>
      </c>
      <c r="D4166" t="s">
        <v>19</v>
      </c>
      <c r="E4166" t="s">
        <v>41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  <c r="N4166" t="s">
        <v>35</v>
      </c>
      <c r="O4166" t="s">
        <v>22</v>
      </c>
      <c r="P4166" t="s">
        <v>28</v>
      </c>
      <c r="Q4166" t="s">
        <v>24</v>
      </c>
      <c r="R4166" t="s">
        <v>25</v>
      </c>
      <c r="S4166" t="str">
        <f t="shared" si="65"/>
        <v/>
      </c>
    </row>
    <row r="4167" spans="1:19" x14ac:dyDescent="0.45">
      <c r="A4167">
        <v>15725478</v>
      </c>
      <c r="B4167" t="s">
        <v>1883</v>
      </c>
      <c r="C4167">
        <v>775</v>
      </c>
      <c r="D4167" t="s">
        <v>19</v>
      </c>
      <c r="E4167" t="s">
        <v>41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  <c r="N4167" t="s">
        <v>85</v>
      </c>
      <c r="O4167" t="s">
        <v>68</v>
      </c>
      <c r="P4167" t="s">
        <v>23</v>
      </c>
      <c r="Q4167" t="s">
        <v>32</v>
      </c>
      <c r="R4167" t="s">
        <v>33</v>
      </c>
      <c r="S4167" t="str">
        <f t="shared" si="65"/>
        <v/>
      </c>
    </row>
    <row r="4168" spans="1:19" x14ac:dyDescent="0.45">
      <c r="A4168">
        <v>15654562</v>
      </c>
      <c r="B4168" t="s">
        <v>174</v>
      </c>
      <c r="C4168">
        <v>850</v>
      </c>
      <c r="D4168" t="s">
        <v>27</v>
      </c>
      <c r="E4168" t="s">
        <v>20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  <c r="N4168" t="s">
        <v>21</v>
      </c>
      <c r="O4168" t="s">
        <v>38</v>
      </c>
      <c r="P4168" t="s">
        <v>31</v>
      </c>
      <c r="Q4168" t="s">
        <v>47</v>
      </c>
      <c r="R4168" t="s">
        <v>33</v>
      </c>
      <c r="S4168" t="str">
        <f t="shared" si="65"/>
        <v>PRIORITY SAVE</v>
      </c>
    </row>
    <row r="4169" spans="1:19" x14ac:dyDescent="0.45">
      <c r="A4169">
        <v>15737509</v>
      </c>
      <c r="B4169" t="s">
        <v>276</v>
      </c>
      <c r="C4169">
        <v>850</v>
      </c>
      <c r="D4169" t="s">
        <v>27</v>
      </c>
      <c r="E4169" t="s">
        <v>41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  <c r="N4169" t="s">
        <v>35</v>
      </c>
      <c r="O4169" t="s">
        <v>38</v>
      </c>
      <c r="P4169" t="s">
        <v>31</v>
      </c>
      <c r="Q4169" t="s">
        <v>32</v>
      </c>
      <c r="R4169" t="s">
        <v>25</v>
      </c>
      <c r="S4169" t="str">
        <f t="shared" si="65"/>
        <v/>
      </c>
    </row>
    <row r="4170" spans="1:19" x14ac:dyDescent="0.45">
      <c r="A4170">
        <v>15690796</v>
      </c>
      <c r="B4170" t="s">
        <v>559</v>
      </c>
      <c r="C4170">
        <v>516</v>
      </c>
      <c r="D4170" t="s">
        <v>19</v>
      </c>
      <c r="E4170" t="s">
        <v>41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  <c r="N4170" t="s">
        <v>35</v>
      </c>
      <c r="O4170" t="s">
        <v>30</v>
      </c>
      <c r="P4170" t="s">
        <v>23</v>
      </c>
      <c r="Q4170" t="s">
        <v>32</v>
      </c>
      <c r="R4170" t="s">
        <v>25</v>
      </c>
      <c r="S4170" t="str">
        <f t="shared" si="65"/>
        <v/>
      </c>
    </row>
    <row r="4171" spans="1:19" x14ac:dyDescent="0.45">
      <c r="A4171">
        <v>15716728</v>
      </c>
      <c r="B4171" t="s">
        <v>1884</v>
      </c>
      <c r="C4171">
        <v>513</v>
      </c>
      <c r="D4171" t="s">
        <v>27</v>
      </c>
      <c r="E4171" t="s">
        <v>20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  <c r="N4171" t="s">
        <v>21</v>
      </c>
      <c r="O4171" t="s">
        <v>30</v>
      </c>
      <c r="P4171" t="s">
        <v>23</v>
      </c>
      <c r="Q4171" t="s">
        <v>53</v>
      </c>
      <c r="R4171" t="s">
        <v>33</v>
      </c>
      <c r="S4171" t="str">
        <f t="shared" si="65"/>
        <v/>
      </c>
    </row>
    <row r="4172" spans="1:19" x14ac:dyDescent="0.45">
      <c r="A4172">
        <v>15605665</v>
      </c>
      <c r="B4172" t="s">
        <v>1885</v>
      </c>
      <c r="C4172">
        <v>673</v>
      </c>
      <c r="D4172" t="s">
        <v>45</v>
      </c>
      <c r="E4172" t="s">
        <v>20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  <c r="N4172" t="s">
        <v>85</v>
      </c>
      <c r="O4172" t="s">
        <v>36</v>
      </c>
      <c r="P4172" t="s">
        <v>28</v>
      </c>
      <c r="Q4172" t="s">
        <v>47</v>
      </c>
      <c r="R4172" t="s">
        <v>33</v>
      </c>
      <c r="S4172" t="str">
        <f t="shared" si="65"/>
        <v/>
      </c>
    </row>
    <row r="4173" spans="1:19" x14ac:dyDescent="0.45">
      <c r="A4173">
        <v>15748481</v>
      </c>
      <c r="B4173" t="s">
        <v>1886</v>
      </c>
      <c r="C4173">
        <v>564</v>
      </c>
      <c r="D4173" t="s">
        <v>19</v>
      </c>
      <c r="E4173" t="s">
        <v>20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  <c r="N4173" t="s">
        <v>46</v>
      </c>
      <c r="O4173" t="s">
        <v>30</v>
      </c>
      <c r="P4173" t="s">
        <v>23</v>
      </c>
      <c r="Q4173" t="s">
        <v>32</v>
      </c>
      <c r="R4173" t="s">
        <v>25</v>
      </c>
      <c r="S4173" t="str">
        <f t="shared" si="65"/>
        <v/>
      </c>
    </row>
    <row r="4174" spans="1:19" x14ac:dyDescent="0.45">
      <c r="A4174">
        <v>15757777</v>
      </c>
      <c r="B4174" t="s">
        <v>390</v>
      </c>
      <c r="C4174">
        <v>636</v>
      </c>
      <c r="D4174" t="s">
        <v>19</v>
      </c>
      <c r="E4174" t="s">
        <v>20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  <c r="N4174" t="s">
        <v>35</v>
      </c>
      <c r="O4174" t="s">
        <v>22</v>
      </c>
      <c r="P4174" t="s">
        <v>23</v>
      </c>
      <c r="Q4174" t="s">
        <v>24</v>
      </c>
      <c r="R4174" t="s">
        <v>33</v>
      </c>
      <c r="S4174" t="str">
        <f t="shared" si="65"/>
        <v/>
      </c>
    </row>
    <row r="4175" spans="1:19" x14ac:dyDescent="0.45">
      <c r="A4175">
        <v>15747808</v>
      </c>
      <c r="B4175" t="s">
        <v>678</v>
      </c>
      <c r="C4175">
        <v>712</v>
      </c>
      <c r="D4175" t="s">
        <v>19</v>
      </c>
      <c r="E4175" t="s">
        <v>41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  <c r="N4175" t="s">
        <v>46</v>
      </c>
      <c r="O4175" t="s">
        <v>36</v>
      </c>
      <c r="P4175" t="s">
        <v>39</v>
      </c>
      <c r="Q4175" t="s">
        <v>47</v>
      </c>
      <c r="R4175" t="s">
        <v>25</v>
      </c>
      <c r="S4175" t="str">
        <f t="shared" si="65"/>
        <v/>
      </c>
    </row>
    <row r="4176" spans="1:19" x14ac:dyDescent="0.45">
      <c r="A4176">
        <v>15810593</v>
      </c>
      <c r="B4176" t="s">
        <v>469</v>
      </c>
      <c r="C4176">
        <v>568</v>
      </c>
      <c r="D4176" t="s">
        <v>19</v>
      </c>
      <c r="E4176" t="s">
        <v>41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  <c r="N4176" t="s">
        <v>43</v>
      </c>
      <c r="O4176" t="s">
        <v>30</v>
      </c>
      <c r="P4176" t="s">
        <v>23</v>
      </c>
      <c r="Q4176" t="s">
        <v>47</v>
      </c>
      <c r="R4176" t="s">
        <v>33</v>
      </c>
      <c r="S4176" t="str">
        <f t="shared" si="65"/>
        <v/>
      </c>
    </row>
    <row r="4177" spans="1:19" x14ac:dyDescent="0.45">
      <c r="A4177">
        <v>15693376</v>
      </c>
      <c r="B4177" t="s">
        <v>745</v>
      </c>
      <c r="C4177">
        <v>741</v>
      </c>
      <c r="D4177" t="s">
        <v>27</v>
      </c>
      <c r="E4177" t="s">
        <v>41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  <c r="N4177" t="s">
        <v>21</v>
      </c>
      <c r="O4177" t="s">
        <v>68</v>
      </c>
      <c r="P4177" t="s">
        <v>23</v>
      </c>
      <c r="Q4177" t="s">
        <v>24</v>
      </c>
      <c r="R4177" t="s">
        <v>33</v>
      </c>
      <c r="S4177" t="str">
        <f t="shared" si="65"/>
        <v/>
      </c>
    </row>
    <row r="4178" spans="1:19" x14ac:dyDescent="0.45">
      <c r="A4178">
        <v>15579808</v>
      </c>
      <c r="B4178" t="s">
        <v>1887</v>
      </c>
      <c r="C4178">
        <v>754</v>
      </c>
      <c r="D4178" t="s">
        <v>45</v>
      </c>
      <c r="E4178" t="s">
        <v>20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  <c r="N4178" t="s">
        <v>35</v>
      </c>
      <c r="O4178" t="s">
        <v>68</v>
      </c>
      <c r="P4178" t="s">
        <v>39</v>
      </c>
      <c r="Q4178" t="s">
        <v>32</v>
      </c>
      <c r="R4178" t="s">
        <v>25</v>
      </c>
      <c r="S4178" t="str">
        <f t="shared" si="65"/>
        <v/>
      </c>
    </row>
    <row r="4179" spans="1:19" x14ac:dyDescent="0.45">
      <c r="A4179">
        <v>15598275</v>
      </c>
      <c r="B4179" t="s">
        <v>1532</v>
      </c>
      <c r="C4179">
        <v>709</v>
      </c>
      <c r="D4179" t="s">
        <v>19</v>
      </c>
      <c r="E4179" t="s">
        <v>20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  <c r="N4179" t="s">
        <v>35</v>
      </c>
      <c r="O4179" t="s">
        <v>36</v>
      </c>
      <c r="P4179" t="s">
        <v>23</v>
      </c>
      <c r="Q4179" t="s">
        <v>32</v>
      </c>
      <c r="R4179" t="s">
        <v>33</v>
      </c>
      <c r="S4179" t="str">
        <f t="shared" si="65"/>
        <v/>
      </c>
    </row>
    <row r="4180" spans="1:19" x14ac:dyDescent="0.45">
      <c r="A4180">
        <v>15737080</v>
      </c>
      <c r="B4180" t="s">
        <v>243</v>
      </c>
      <c r="C4180">
        <v>510</v>
      </c>
      <c r="D4180" t="s">
        <v>19</v>
      </c>
      <c r="E4180" t="s">
        <v>20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  <c r="N4180" t="s">
        <v>35</v>
      </c>
      <c r="O4180" t="s">
        <v>30</v>
      </c>
      <c r="P4180" t="s">
        <v>23</v>
      </c>
      <c r="Q4180" t="s">
        <v>24</v>
      </c>
      <c r="R4180" t="s">
        <v>33</v>
      </c>
      <c r="S4180" t="str">
        <f t="shared" si="65"/>
        <v/>
      </c>
    </row>
    <row r="4181" spans="1:19" x14ac:dyDescent="0.45">
      <c r="A4181">
        <v>15668580</v>
      </c>
      <c r="B4181" t="s">
        <v>1085</v>
      </c>
      <c r="C4181">
        <v>716</v>
      </c>
      <c r="D4181" t="s">
        <v>27</v>
      </c>
      <c r="E4181" t="s">
        <v>41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  <c r="N4181" t="s">
        <v>35</v>
      </c>
      <c r="O4181" t="s">
        <v>36</v>
      </c>
      <c r="P4181" t="s">
        <v>23</v>
      </c>
      <c r="Q4181" t="s">
        <v>24</v>
      </c>
      <c r="R4181" t="s">
        <v>33</v>
      </c>
      <c r="S4181" t="str">
        <f t="shared" si="65"/>
        <v/>
      </c>
    </row>
    <row r="4182" spans="1:19" x14ac:dyDescent="0.45">
      <c r="A4182">
        <v>15569438</v>
      </c>
      <c r="B4182" t="s">
        <v>486</v>
      </c>
      <c r="C4182">
        <v>607</v>
      </c>
      <c r="D4182" t="s">
        <v>45</v>
      </c>
      <c r="E4182" t="s">
        <v>41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  <c r="N4182" t="s">
        <v>35</v>
      </c>
      <c r="O4182" t="s">
        <v>22</v>
      </c>
      <c r="P4182" t="s">
        <v>39</v>
      </c>
      <c r="Q4182" t="s">
        <v>53</v>
      </c>
      <c r="R4182" t="s">
        <v>33</v>
      </c>
      <c r="S4182" t="str">
        <f t="shared" si="65"/>
        <v/>
      </c>
    </row>
    <row r="4183" spans="1:19" x14ac:dyDescent="0.45">
      <c r="A4183">
        <v>15675842</v>
      </c>
      <c r="B4183" t="s">
        <v>202</v>
      </c>
      <c r="C4183">
        <v>656</v>
      </c>
      <c r="D4183" t="s">
        <v>27</v>
      </c>
      <c r="E4183" t="s">
        <v>41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  <c r="N4183" t="s">
        <v>46</v>
      </c>
      <c r="O4183" t="s">
        <v>22</v>
      </c>
      <c r="P4183" t="s">
        <v>39</v>
      </c>
      <c r="Q4183" t="s">
        <v>47</v>
      </c>
      <c r="R4183" t="s">
        <v>25</v>
      </c>
      <c r="S4183" t="str">
        <f t="shared" si="65"/>
        <v/>
      </c>
    </row>
    <row r="4184" spans="1:19" x14ac:dyDescent="0.45">
      <c r="A4184">
        <v>15577587</v>
      </c>
      <c r="B4184" t="s">
        <v>1888</v>
      </c>
      <c r="C4184">
        <v>550</v>
      </c>
      <c r="D4184" t="s">
        <v>45</v>
      </c>
      <c r="E4184" t="s">
        <v>41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  <c r="N4184" t="s">
        <v>43</v>
      </c>
      <c r="O4184" t="s">
        <v>30</v>
      </c>
      <c r="P4184" t="s">
        <v>39</v>
      </c>
      <c r="Q4184" t="s">
        <v>47</v>
      </c>
      <c r="R4184" t="s">
        <v>25</v>
      </c>
      <c r="S4184" t="str">
        <f t="shared" si="65"/>
        <v>PRIORITY SAVE</v>
      </c>
    </row>
    <row r="4185" spans="1:19" x14ac:dyDescent="0.45">
      <c r="A4185">
        <v>15625592</v>
      </c>
      <c r="B4185" t="s">
        <v>432</v>
      </c>
      <c r="C4185">
        <v>486</v>
      </c>
      <c r="D4185" t="s">
        <v>19</v>
      </c>
      <c r="E4185" t="s">
        <v>41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  <c r="N4185" t="s">
        <v>46</v>
      </c>
      <c r="O4185" t="s">
        <v>30</v>
      </c>
      <c r="P4185" t="s">
        <v>23</v>
      </c>
      <c r="Q4185" t="s">
        <v>24</v>
      </c>
      <c r="R4185" t="s">
        <v>33</v>
      </c>
      <c r="S4185" t="str">
        <f t="shared" si="65"/>
        <v/>
      </c>
    </row>
    <row r="4186" spans="1:19" x14ac:dyDescent="0.45">
      <c r="A4186">
        <v>15635141</v>
      </c>
      <c r="B4186" t="s">
        <v>241</v>
      </c>
      <c r="C4186">
        <v>598</v>
      </c>
      <c r="D4186" t="s">
        <v>45</v>
      </c>
      <c r="E4186" t="s">
        <v>41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  <c r="N4186" t="s">
        <v>43</v>
      </c>
      <c r="O4186" t="s">
        <v>22</v>
      </c>
      <c r="P4186" t="s">
        <v>39</v>
      </c>
      <c r="Q4186" t="s">
        <v>32</v>
      </c>
      <c r="R4186" t="s">
        <v>33</v>
      </c>
      <c r="S4186" t="str">
        <f t="shared" si="65"/>
        <v>PRIORITY SAVE</v>
      </c>
    </row>
    <row r="4187" spans="1:19" x14ac:dyDescent="0.45">
      <c r="A4187">
        <v>15642570</v>
      </c>
      <c r="B4187" t="s">
        <v>55</v>
      </c>
      <c r="C4187">
        <v>675</v>
      </c>
      <c r="D4187" t="s">
        <v>27</v>
      </c>
      <c r="E4187" t="s">
        <v>41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  <c r="N4187" t="s">
        <v>35</v>
      </c>
      <c r="O4187" t="s">
        <v>36</v>
      </c>
      <c r="P4187" t="s">
        <v>23</v>
      </c>
      <c r="Q4187" t="s">
        <v>32</v>
      </c>
      <c r="R4187" t="s">
        <v>33</v>
      </c>
      <c r="S4187" t="str">
        <f t="shared" si="65"/>
        <v/>
      </c>
    </row>
    <row r="4188" spans="1:19" x14ac:dyDescent="0.45">
      <c r="A4188">
        <v>15702175</v>
      </c>
      <c r="B4188" t="s">
        <v>1889</v>
      </c>
      <c r="C4188">
        <v>755</v>
      </c>
      <c r="D4188" t="s">
        <v>19</v>
      </c>
      <c r="E4188" t="s">
        <v>20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  <c r="N4188" t="s">
        <v>46</v>
      </c>
      <c r="O4188" t="s">
        <v>68</v>
      </c>
      <c r="P4188" t="s">
        <v>39</v>
      </c>
      <c r="Q4188" t="s">
        <v>47</v>
      </c>
      <c r="R4188" t="s">
        <v>33</v>
      </c>
      <c r="S4188" t="str">
        <f t="shared" si="65"/>
        <v/>
      </c>
    </row>
    <row r="4189" spans="1:19" x14ac:dyDescent="0.45">
      <c r="A4189">
        <v>15677785</v>
      </c>
      <c r="B4189" t="s">
        <v>249</v>
      </c>
      <c r="C4189">
        <v>656</v>
      </c>
      <c r="D4189" t="s">
        <v>27</v>
      </c>
      <c r="E4189" t="s">
        <v>41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  <c r="N4189" t="s">
        <v>35</v>
      </c>
      <c r="O4189" t="s">
        <v>22</v>
      </c>
      <c r="P4189" t="s">
        <v>39</v>
      </c>
      <c r="Q4189" t="s">
        <v>47</v>
      </c>
      <c r="R4189" t="s">
        <v>25</v>
      </c>
      <c r="S4189" t="str">
        <f t="shared" si="65"/>
        <v/>
      </c>
    </row>
    <row r="4190" spans="1:19" x14ac:dyDescent="0.45">
      <c r="A4190">
        <v>15786153</v>
      </c>
      <c r="B4190" t="s">
        <v>396</v>
      </c>
      <c r="C4190">
        <v>644</v>
      </c>
      <c r="D4190" t="s">
        <v>45</v>
      </c>
      <c r="E4190" t="s">
        <v>41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  <c r="N4190" t="s">
        <v>21</v>
      </c>
      <c r="O4190" t="s">
        <v>22</v>
      </c>
      <c r="P4190" t="s">
        <v>39</v>
      </c>
      <c r="Q4190" t="s">
        <v>53</v>
      </c>
      <c r="R4190" t="s">
        <v>33</v>
      </c>
      <c r="S4190" t="str">
        <f t="shared" si="65"/>
        <v/>
      </c>
    </row>
    <row r="4191" spans="1:19" x14ac:dyDescent="0.45">
      <c r="A4191">
        <v>15759499</v>
      </c>
      <c r="B4191" t="s">
        <v>370</v>
      </c>
      <c r="C4191">
        <v>598</v>
      </c>
      <c r="D4191" t="s">
        <v>19</v>
      </c>
      <c r="E4191" t="s">
        <v>20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  <c r="N4191" t="s">
        <v>35</v>
      </c>
      <c r="O4191" t="s">
        <v>22</v>
      </c>
      <c r="P4191" t="s">
        <v>39</v>
      </c>
      <c r="Q4191" t="s">
        <v>47</v>
      </c>
      <c r="R4191" t="s">
        <v>25</v>
      </c>
      <c r="S4191" t="str">
        <f t="shared" si="65"/>
        <v/>
      </c>
    </row>
    <row r="4192" spans="1:19" x14ac:dyDescent="0.45">
      <c r="A4192">
        <v>15659568</v>
      </c>
      <c r="B4192" t="s">
        <v>327</v>
      </c>
      <c r="C4192">
        <v>850</v>
      </c>
      <c r="D4192" t="s">
        <v>27</v>
      </c>
      <c r="E4192" t="s">
        <v>20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  <c r="N4192" t="s">
        <v>35</v>
      </c>
      <c r="O4192" t="s">
        <v>38</v>
      </c>
      <c r="P4192" t="s">
        <v>39</v>
      </c>
      <c r="Q4192" t="s">
        <v>47</v>
      </c>
      <c r="R4192" t="s">
        <v>25</v>
      </c>
      <c r="S4192" t="str">
        <f t="shared" si="65"/>
        <v/>
      </c>
    </row>
    <row r="4193" spans="1:19" x14ac:dyDescent="0.45">
      <c r="A4193">
        <v>15715597</v>
      </c>
      <c r="B4193" t="s">
        <v>1858</v>
      </c>
      <c r="C4193">
        <v>679</v>
      </c>
      <c r="D4193" t="s">
        <v>19</v>
      </c>
      <c r="E4193" t="s">
        <v>41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  <c r="N4193" t="s">
        <v>35</v>
      </c>
      <c r="O4193" t="s">
        <v>36</v>
      </c>
      <c r="P4193" t="s">
        <v>28</v>
      </c>
      <c r="Q4193" t="s">
        <v>24</v>
      </c>
      <c r="R4193" t="s">
        <v>25</v>
      </c>
      <c r="S4193" t="str">
        <f t="shared" si="65"/>
        <v/>
      </c>
    </row>
    <row r="4194" spans="1:19" x14ac:dyDescent="0.45">
      <c r="A4194">
        <v>15610147</v>
      </c>
      <c r="B4194" t="s">
        <v>423</v>
      </c>
      <c r="C4194">
        <v>632</v>
      </c>
      <c r="D4194" t="s">
        <v>19</v>
      </c>
      <c r="E4194" t="s">
        <v>41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  <c r="N4194" t="s">
        <v>85</v>
      </c>
      <c r="O4194" t="s">
        <v>22</v>
      </c>
      <c r="P4194" t="s">
        <v>23</v>
      </c>
      <c r="Q4194" t="s">
        <v>24</v>
      </c>
      <c r="R4194" t="s">
        <v>33</v>
      </c>
      <c r="S4194" t="str">
        <f t="shared" si="65"/>
        <v/>
      </c>
    </row>
    <row r="4195" spans="1:19" x14ac:dyDescent="0.45">
      <c r="A4195">
        <v>15802362</v>
      </c>
      <c r="B4195" t="s">
        <v>1890</v>
      </c>
      <c r="C4195">
        <v>550</v>
      </c>
      <c r="D4195" t="s">
        <v>27</v>
      </c>
      <c r="E4195" t="s">
        <v>41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  <c r="N4195" t="s">
        <v>21</v>
      </c>
      <c r="O4195" t="s">
        <v>30</v>
      </c>
      <c r="P4195" t="s">
        <v>23</v>
      </c>
      <c r="Q4195" t="s">
        <v>24</v>
      </c>
      <c r="R4195" t="s">
        <v>33</v>
      </c>
      <c r="S4195" t="str">
        <f t="shared" si="65"/>
        <v/>
      </c>
    </row>
    <row r="4196" spans="1:19" x14ac:dyDescent="0.45">
      <c r="A4196">
        <v>15660524</v>
      </c>
      <c r="B4196" t="s">
        <v>120</v>
      </c>
      <c r="C4196">
        <v>572</v>
      </c>
      <c r="D4196" t="s">
        <v>45</v>
      </c>
      <c r="E4196" t="s">
        <v>20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  <c r="N4196" t="s">
        <v>43</v>
      </c>
      <c r="O4196" t="s">
        <v>30</v>
      </c>
      <c r="P4196" t="s">
        <v>28</v>
      </c>
      <c r="Q4196" t="s">
        <v>53</v>
      </c>
      <c r="R4196" t="s">
        <v>25</v>
      </c>
      <c r="S4196" t="str">
        <f t="shared" si="65"/>
        <v/>
      </c>
    </row>
    <row r="4197" spans="1:19" x14ac:dyDescent="0.45">
      <c r="A4197">
        <v>15747168</v>
      </c>
      <c r="B4197" t="s">
        <v>789</v>
      </c>
      <c r="C4197">
        <v>626</v>
      </c>
      <c r="D4197" t="s">
        <v>45</v>
      </c>
      <c r="E4197" t="s">
        <v>20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  <c r="N4197" t="s">
        <v>21</v>
      </c>
      <c r="O4197" t="s">
        <v>22</v>
      </c>
      <c r="P4197" t="s">
        <v>39</v>
      </c>
      <c r="Q4197" t="s">
        <v>24</v>
      </c>
      <c r="R4197" t="s">
        <v>25</v>
      </c>
      <c r="S4197" t="str">
        <f t="shared" si="65"/>
        <v>PRIORITY SAVE</v>
      </c>
    </row>
    <row r="4198" spans="1:19" x14ac:dyDescent="0.45">
      <c r="A4198">
        <v>15796910</v>
      </c>
      <c r="B4198" t="s">
        <v>1863</v>
      </c>
      <c r="C4198">
        <v>625</v>
      </c>
      <c r="D4198" t="s">
        <v>27</v>
      </c>
      <c r="E4198" t="s">
        <v>20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  <c r="N4198" t="s">
        <v>43</v>
      </c>
      <c r="O4198" t="s">
        <v>22</v>
      </c>
      <c r="P4198" t="s">
        <v>23</v>
      </c>
      <c r="Q4198" t="s">
        <v>32</v>
      </c>
      <c r="R4198" t="s">
        <v>25</v>
      </c>
      <c r="S4198" t="str">
        <f t="shared" si="65"/>
        <v/>
      </c>
    </row>
    <row r="4199" spans="1:19" x14ac:dyDescent="0.45">
      <c r="A4199">
        <v>15707674</v>
      </c>
      <c r="B4199" t="s">
        <v>1061</v>
      </c>
      <c r="C4199">
        <v>515</v>
      </c>
      <c r="D4199" t="s">
        <v>19</v>
      </c>
      <c r="E4199" t="s">
        <v>20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  <c r="N4199" t="s">
        <v>43</v>
      </c>
      <c r="O4199" t="s">
        <v>30</v>
      </c>
      <c r="P4199" t="s">
        <v>39</v>
      </c>
      <c r="Q4199" t="s">
        <v>24</v>
      </c>
      <c r="R4199" t="s">
        <v>25</v>
      </c>
      <c r="S4199" t="str">
        <f t="shared" si="65"/>
        <v>PRIORITY SAVE</v>
      </c>
    </row>
    <row r="4200" spans="1:19" x14ac:dyDescent="0.45">
      <c r="A4200">
        <v>15565706</v>
      </c>
      <c r="B4200" t="s">
        <v>809</v>
      </c>
      <c r="C4200">
        <v>612</v>
      </c>
      <c r="D4200" t="s">
        <v>27</v>
      </c>
      <c r="E4200" t="s">
        <v>41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  <c r="N4200" t="s">
        <v>35</v>
      </c>
      <c r="O4200" t="s">
        <v>22</v>
      </c>
      <c r="P4200" t="s">
        <v>23</v>
      </c>
      <c r="Q4200" t="s">
        <v>24</v>
      </c>
      <c r="R4200" t="s">
        <v>25</v>
      </c>
      <c r="S4200" t="str">
        <f t="shared" si="65"/>
        <v/>
      </c>
    </row>
    <row r="4201" spans="1:19" x14ac:dyDescent="0.45">
      <c r="A4201">
        <v>15587596</v>
      </c>
      <c r="B4201" t="s">
        <v>276</v>
      </c>
      <c r="C4201">
        <v>628</v>
      </c>
      <c r="D4201" t="s">
        <v>27</v>
      </c>
      <c r="E4201" t="s">
        <v>20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  <c r="N4201" t="s">
        <v>35</v>
      </c>
      <c r="O4201" t="s">
        <v>22</v>
      </c>
      <c r="P4201" t="s">
        <v>39</v>
      </c>
      <c r="Q4201" t="s">
        <v>32</v>
      </c>
      <c r="R4201" t="s">
        <v>25</v>
      </c>
      <c r="S4201" t="str">
        <f t="shared" si="65"/>
        <v/>
      </c>
    </row>
    <row r="4202" spans="1:19" x14ac:dyDescent="0.45">
      <c r="A4202">
        <v>15751943</v>
      </c>
      <c r="B4202" t="s">
        <v>486</v>
      </c>
      <c r="C4202">
        <v>529</v>
      </c>
      <c r="D4202" t="s">
        <v>27</v>
      </c>
      <c r="E4202" t="s">
        <v>20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  <c r="N4202" t="s">
        <v>21</v>
      </c>
      <c r="O4202" t="s">
        <v>30</v>
      </c>
      <c r="P4202" t="s">
        <v>23</v>
      </c>
      <c r="Q4202" t="s">
        <v>47</v>
      </c>
      <c r="R4202" t="s">
        <v>33</v>
      </c>
      <c r="S4202" t="str">
        <f t="shared" si="65"/>
        <v/>
      </c>
    </row>
    <row r="4203" spans="1:19" x14ac:dyDescent="0.45">
      <c r="A4203">
        <v>15621227</v>
      </c>
      <c r="B4203" t="s">
        <v>1437</v>
      </c>
      <c r="C4203">
        <v>668</v>
      </c>
      <c r="D4203" t="s">
        <v>45</v>
      </c>
      <c r="E4203" t="s">
        <v>20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  <c r="N4203" t="s">
        <v>21</v>
      </c>
      <c r="O4203" t="s">
        <v>22</v>
      </c>
      <c r="P4203" t="s">
        <v>31</v>
      </c>
      <c r="Q4203" t="s">
        <v>32</v>
      </c>
      <c r="R4203" t="s">
        <v>25</v>
      </c>
      <c r="S4203" t="str">
        <f t="shared" si="65"/>
        <v/>
      </c>
    </row>
    <row r="4204" spans="1:19" x14ac:dyDescent="0.45">
      <c r="A4204">
        <v>15757588</v>
      </c>
      <c r="B4204" t="s">
        <v>724</v>
      </c>
      <c r="C4204">
        <v>526</v>
      </c>
      <c r="D4204" t="s">
        <v>19</v>
      </c>
      <c r="E4204" t="s">
        <v>41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  <c r="N4204" t="s">
        <v>35</v>
      </c>
      <c r="O4204" t="s">
        <v>30</v>
      </c>
      <c r="P4204" t="s">
        <v>23</v>
      </c>
      <c r="Q4204" t="s">
        <v>53</v>
      </c>
      <c r="R4204" t="s">
        <v>33</v>
      </c>
      <c r="S4204" t="str">
        <f t="shared" si="65"/>
        <v/>
      </c>
    </row>
    <row r="4205" spans="1:19" x14ac:dyDescent="0.45">
      <c r="A4205">
        <v>15640922</v>
      </c>
      <c r="B4205" t="s">
        <v>1891</v>
      </c>
      <c r="C4205">
        <v>791</v>
      </c>
      <c r="D4205" t="s">
        <v>19</v>
      </c>
      <c r="E4205" t="s">
        <v>20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  <c r="N4205" t="s">
        <v>43</v>
      </c>
      <c r="O4205" t="s">
        <v>68</v>
      </c>
      <c r="P4205" t="s">
        <v>23</v>
      </c>
      <c r="Q4205" t="s">
        <v>32</v>
      </c>
      <c r="R4205" t="s">
        <v>25</v>
      </c>
      <c r="S4205" t="str">
        <f t="shared" si="65"/>
        <v/>
      </c>
    </row>
    <row r="4206" spans="1:19" x14ac:dyDescent="0.45">
      <c r="A4206">
        <v>15567557</v>
      </c>
      <c r="B4206" t="s">
        <v>804</v>
      </c>
      <c r="C4206">
        <v>573</v>
      </c>
      <c r="D4206" t="s">
        <v>19</v>
      </c>
      <c r="E4206" t="s">
        <v>41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  <c r="N4206" t="s">
        <v>46</v>
      </c>
      <c r="O4206" t="s">
        <v>30</v>
      </c>
      <c r="P4206" t="s">
        <v>39</v>
      </c>
      <c r="Q4206" t="s">
        <v>24</v>
      </c>
      <c r="R4206" t="s">
        <v>25</v>
      </c>
      <c r="S4206" t="str">
        <f t="shared" si="65"/>
        <v/>
      </c>
    </row>
    <row r="4207" spans="1:19" x14ac:dyDescent="0.45">
      <c r="A4207">
        <v>15670103</v>
      </c>
      <c r="B4207" t="s">
        <v>1565</v>
      </c>
      <c r="C4207">
        <v>565</v>
      </c>
      <c r="D4207" t="s">
        <v>19</v>
      </c>
      <c r="E4207" t="s">
        <v>20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  <c r="N4207" t="s">
        <v>35</v>
      </c>
      <c r="O4207" t="s">
        <v>30</v>
      </c>
      <c r="P4207" t="s">
        <v>39</v>
      </c>
      <c r="Q4207" t="s">
        <v>47</v>
      </c>
      <c r="R4207" t="s">
        <v>25</v>
      </c>
      <c r="S4207" t="str">
        <f t="shared" si="65"/>
        <v/>
      </c>
    </row>
    <row r="4208" spans="1:19" x14ac:dyDescent="0.45">
      <c r="A4208">
        <v>15720929</v>
      </c>
      <c r="B4208" t="s">
        <v>1439</v>
      </c>
      <c r="C4208">
        <v>604</v>
      </c>
      <c r="D4208" t="s">
        <v>19</v>
      </c>
      <c r="E4208" t="s">
        <v>20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  <c r="N4208" t="s">
        <v>21</v>
      </c>
      <c r="O4208" t="s">
        <v>22</v>
      </c>
      <c r="P4208" t="s">
        <v>28</v>
      </c>
      <c r="Q4208" t="s">
        <v>32</v>
      </c>
      <c r="R4208" t="s">
        <v>33</v>
      </c>
      <c r="S4208" t="str">
        <f t="shared" si="65"/>
        <v/>
      </c>
    </row>
    <row r="4209" spans="1:19" x14ac:dyDescent="0.45">
      <c r="A4209">
        <v>15732774</v>
      </c>
      <c r="B4209" t="s">
        <v>243</v>
      </c>
      <c r="C4209">
        <v>656</v>
      </c>
      <c r="D4209" t="s">
        <v>19</v>
      </c>
      <c r="E4209" t="s">
        <v>41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  <c r="N4209" t="s">
        <v>35</v>
      </c>
      <c r="O4209" t="s">
        <v>22</v>
      </c>
      <c r="P4209" t="s">
        <v>39</v>
      </c>
      <c r="Q4209" t="s">
        <v>32</v>
      </c>
      <c r="R4209" t="s">
        <v>25</v>
      </c>
      <c r="S4209" t="str">
        <f t="shared" si="65"/>
        <v/>
      </c>
    </row>
    <row r="4210" spans="1:19" x14ac:dyDescent="0.45">
      <c r="A4210">
        <v>15628558</v>
      </c>
      <c r="B4210" t="s">
        <v>773</v>
      </c>
      <c r="C4210">
        <v>447</v>
      </c>
      <c r="D4210" t="s">
        <v>19</v>
      </c>
      <c r="E4210" t="s">
        <v>20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  <c r="N4210" t="s">
        <v>21</v>
      </c>
      <c r="O4210" t="s">
        <v>30</v>
      </c>
      <c r="P4210" t="s">
        <v>28</v>
      </c>
      <c r="Q4210" t="s">
        <v>47</v>
      </c>
      <c r="R4210" t="s">
        <v>25</v>
      </c>
      <c r="S4210" t="str">
        <f t="shared" si="65"/>
        <v/>
      </c>
    </row>
    <row r="4211" spans="1:19" x14ac:dyDescent="0.45">
      <c r="A4211">
        <v>15729201</v>
      </c>
      <c r="B4211" t="s">
        <v>1892</v>
      </c>
      <c r="C4211">
        <v>682</v>
      </c>
      <c r="D4211" t="s">
        <v>19</v>
      </c>
      <c r="E4211" t="s">
        <v>41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  <c r="N4211" t="s">
        <v>43</v>
      </c>
      <c r="O4211" t="s">
        <v>36</v>
      </c>
      <c r="P4211" t="s">
        <v>23</v>
      </c>
      <c r="Q4211" t="s">
        <v>53</v>
      </c>
      <c r="R4211" t="s">
        <v>25</v>
      </c>
      <c r="S4211" t="str">
        <f t="shared" si="65"/>
        <v/>
      </c>
    </row>
    <row r="4212" spans="1:19" x14ac:dyDescent="0.45">
      <c r="A4212">
        <v>15731117</v>
      </c>
      <c r="B4212" t="s">
        <v>581</v>
      </c>
      <c r="C4212">
        <v>437</v>
      </c>
      <c r="D4212" t="s">
        <v>27</v>
      </c>
      <c r="E4212" t="s">
        <v>41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  <c r="N4212" t="s">
        <v>46</v>
      </c>
      <c r="O4212" t="s">
        <v>30</v>
      </c>
      <c r="P4212" t="s">
        <v>39</v>
      </c>
      <c r="Q4212" t="s">
        <v>24</v>
      </c>
      <c r="R4212" t="s">
        <v>25</v>
      </c>
      <c r="S4212" t="str">
        <f t="shared" si="65"/>
        <v/>
      </c>
    </row>
    <row r="4213" spans="1:19" x14ac:dyDescent="0.45">
      <c r="A4213">
        <v>15615207</v>
      </c>
      <c r="B4213" t="s">
        <v>750</v>
      </c>
      <c r="C4213">
        <v>792</v>
      </c>
      <c r="D4213" t="s">
        <v>27</v>
      </c>
      <c r="E4213" t="s">
        <v>41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  <c r="N4213" t="s">
        <v>21</v>
      </c>
      <c r="O4213" t="s">
        <v>68</v>
      </c>
      <c r="P4213" t="s">
        <v>23</v>
      </c>
      <c r="Q4213" t="s">
        <v>24</v>
      </c>
      <c r="R4213" t="s">
        <v>25</v>
      </c>
      <c r="S4213" t="str">
        <f t="shared" si="65"/>
        <v/>
      </c>
    </row>
    <row r="4214" spans="1:19" x14ac:dyDescent="0.45">
      <c r="A4214">
        <v>15773512</v>
      </c>
      <c r="B4214" t="s">
        <v>1893</v>
      </c>
      <c r="C4214">
        <v>627</v>
      </c>
      <c r="D4214" t="s">
        <v>27</v>
      </c>
      <c r="E4214" t="s">
        <v>20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  <c r="N4214" t="s">
        <v>46</v>
      </c>
      <c r="O4214" t="s">
        <v>22</v>
      </c>
      <c r="P4214" t="s">
        <v>23</v>
      </c>
      <c r="Q4214" t="s">
        <v>47</v>
      </c>
      <c r="R4214" t="s">
        <v>25</v>
      </c>
      <c r="S4214" t="str">
        <f t="shared" si="65"/>
        <v/>
      </c>
    </row>
    <row r="4215" spans="1:19" x14ac:dyDescent="0.45">
      <c r="A4215">
        <v>15572145</v>
      </c>
      <c r="B4215" t="s">
        <v>1253</v>
      </c>
      <c r="C4215">
        <v>767</v>
      </c>
      <c r="D4215" t="s">
        <v>19</v>
      </c>
      <c r="E4215" t="s">
        <v>20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  <c r="N4215" t="s">
        <v>35</v>
      </c>
      <c r="O4215" t="s">
        <v>68</v>
      </c>
      <c r="P4215" t="s">
        <v>23</v>
      </c>
      <c r="Q4215" t="s">
        <v>32</v>
      </c>
      <c r="R4215" t="s">
        <v>33</v>
      </c>
      <c r="S4215" t="str">
        <f t="shared" si="65"/>
        <v/>
      </c>
    </row>
    <row r="4216" spans="1:19" x14ac:dyDescent="0.45">
      <c r="A4216">
        <v>15642710</v>
      </c>
      <c r="B4216" t="s">
        <v>572</v>
      </c>
      <c r="C4216">
        <v>686</v>
      </c>
      <c r="D4216" t="s">
        <v>19</v>
      </c>
      <c r="E4216" t="s">
        <v>41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  <c r="N4216" t="s">
        <v>46</v>
      </c>
      <c r="O4216" t="s">
        <v>36</v>
      </c>
      <c r="P4216" t="s">
        <v>23</v>
      </c>
      <c r="Q4216" t="s">
        <v>32</v>
      </c>
      <c r="R4216" t="s">
        <v>33</v>
      </c>
      <c r="S4216" t="str">
        <f t="shared" si="65"/>
        <v/>
      </c>
    </row>
    <row r="4217" spans="1:19" x14ac:dyDescent="0.45">
      <c r="A4217">
        <v>15574213</v>
      </c>
      <c r="B4217" t="s">
        <v>1096</v>
      </c>
      <c r="C4217">
        <v>789</v>
      </c>
      <c r="D4217" t="s">
        <v>19</v>
      </c>
      <c r="E4217" t="s">
        <v>20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  <c r="N4217" t="s">
        <v>43</v>
      </c>
      <c r="O4217" t="s">
        <v>68</v>
      </c>
      <c r="P4217" t="s">
        <v>31</v>
      </c>
      <c r="Q4217" t="s">
        <v>24</v>
      </c>
      <c r="R4217" t="s">
        <v>25</v>
      </c>
      <c r="S4217" t="str">
        <f t="shared" si="65"/>
        <v>PRIORITY SAVE</v>
      </c>
    </row>
    <row r="4218" spans="1:19" x14ac:dyDescent="0.45">
      <c r="A4218">
        <v>15718852</v>
      </c>
      <c r="B4218" t="s">
        <v>1894</v>
      </c>
      <c r="C4218">
        <v>794</v>
      </c>
      <c r="D4218" t="s">
        <v>19</v>
      </c>
      <c r="E4218" t="s">
        <v>41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  <c r="N4218" t="s">
        <v>43</v>
      </c>
      <c r="O4218" t="s">
        <v>68</v>
      </c>
      <c r="P4218" t="s">
        <v>28</v>
      </c>
      <c r="Q4218" t="s">
        <v>53</v>
      </c>
      <c r="R4218" t="s">
        <v>25</v>
      </c>
      <c r="S4218" t="str">
        <f t="shared" si="65"/>
        <v/>
      </c>
    </row>
    <row r="4219" spans="1:19" x14ac:dyDescent="0.45">
      <c r="A4219">
        <v>15583840</v>
      </c>
      <c r="B4219" t="s">
        <v>210</v>
      </c>
      <c r="C4219">
        <v>587</v>
      </c>
      <c r="D4219" t="s">
        <v>45</v>
      </c>
      <c r="E4219" t="s">
        <v>41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  <c r="N4219" t="s">
        <v>35</v>
      </c>
      <c r="O4219" t="s">
        <v>22</v>
      </c>
      <c r="P4219" t="s">
        <v>39</v>
      </c>
      <c r="Q4219" t="s">
        <v>47</v>
      </c>
      <c r="R4219" t="s">
        <v>25</v>
      </c>
      <c r="S4219" t="str">
        <f t="shared" si="65"/>
        <v>PRIORITY SAVE</v>
      </c>
    </row>
    <row r="4220" spans="1:19" x14ac:dyDescent="0.45">
      <c r="A4220">
        <v>15782418</v>
      </c>
      <c r="B4220" t="s">
        <v>234</v>
      </c>
      <c r="C4220">
        <v>589</v>
      </c>
      <c r="D4220" t="s">
        <v>45</v>
      </c>
      <c r="E4220" t="s">
        <v>20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  <c r="N4220" t="s">
        <v>46</v>
      </c>
      <c r="O4220" t="s">
        <v>22</v>
      </c>
      <c r="P4220" t="s">
        <v>28</v>
      </c>
      <c r="Q4220" t="s">
        <v>53</v>
      </c>
      <c r="R4220" t="s">
        <v>25</v>
      </c>
      <c r="S4220" t="str">
        <f t="shared" si="65"/>
        <v/>
      </c>
    </row>
    <row r="4221" spans="1:19" x14ac:dyDescent="0.45">
      <c r="A4221">
        <v>15813504</v>
      </c>
      <c r="B4221" t="s">
        <v>1051</v>
      </c>
      <c r="C4221">
        <v>543</v>
      </c>
      <c r="D4221" t="s">
        <v>45</v>
      </c>
      <c r="E4221" t="s">
        <v>20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  <c r="N4221" t="s">
        <v>46</v>
      </c>
      <c r="O4221" t="s">
        <v>30</v>
      </c>
      <c r="P4221" t="s">
        <v>39</v>
      </c>
      <c r="Q4221" t="s">
        <v>24</v>
      </c>
      <c r="R4221" t="s">
        <v>25</v>
      </c>
      <c r="S4221" t="str">
        <f t="shared" si="65"/>
        <v/>
      </c>
    </row>
    <row r="4222" spans="1:19" x14ac:dyDescent="0.45">
      <c r="A4222">
        <v>15711314</v>
      </c>
      <c r="B4222" t="s">
        <v>581</v>
      </c>
      <c r="C4222">
        <v>589</v>
      </c>
      <c r="D4222" t="s">
        <v>27</v>
      </c>
      <c r="E4222" t="s">
        <v>20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  <c r="N4222" t="s">
        <v>21</v>
      </c>
      <c r="O4222" t="s">
        <v>22</v>
      </c>
      <c r="P4222" t="s">
        <v>23</v>
      </c>
      <c r="Q4222" t="s">
        <v>24</v>
      </c>
      <c r="R4222" t="s">
        <v>25</v>
      </c>
      <c r="S4222" t="str">
        <f t="shared" si="65"/>
        <v/>
      </c>
    </row>
    <row r="4223" spans="1:19" x14ac:dyDescent="0.45">
      <c r="A4223">
        <v>15621064</v>
      </c>
      <c r="B4223" t="s">
        <v>349</v>
      </c>
      <c r="C4223">
        <v>701</v>
      </c>
      <c r="D4223" t="s">
        <v>45</v>
      </c>
      <c r="E4223" t="s">
        <v>41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  <c r="N4223" t="s">
        <v>46</v>
      </c>
      <c r="O4223" t="s">
        <v>36</v>
      </c>
      <c r="P4223" t="s">
        <v>31</v>
      </c>
      <c r="Q4223" t="s">
        <v>47</v>
      </c>
      <c r="R4223" t="s">
        <v>33</v>
      </c>
      <c r="S4223" t="str">
        <f t="shared" si="65"/>
        <v/>
      </c>
    </row>
    <row r="4224" spans="1:19" x14ac:dyDescent="0.45">
      <c r="A4224">
        <v>15627847</v>
      </c>
      <c r="B4224" t="s">
        <v>1455</v>
      </c>
      <c r="C4224">
        <v>850</v>
      </c>
      <c r="D4224" t="s">
        <v>19</v>
      </c>
      <c r="E4224" t="s">
        <v>41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  <c r="N4224" t="s">
        <v>21</v>
      </c>
      <c r="O4224" t="s">
        <v>38</v>
      </c>
      <c r="P4224" t="s">
        <v>23</v>
      </c>
      <c r="Q4224" t="s">
        <v>32</v>
      </c>
      <c r="R4224" t="s">
        <v>25</v>
      </c>
      <c r="S4224" t="str">
        <f t="shared" si="65"/>
        <v/>
      </c>
    </row>
    <row r="4225" spans="1:19" x14ac:dyDescent="0.45">
      <c r="A4225">
        <v>15588090</v>
      </c>
      <c r="B4225" t="s">
        <v>928</v>
      </c>
      <c r="C4225">
        <v>726</v>
      </c>
      <c r="D4225" t="s">
        <v>45</v>
      </c>
      <c r="E4225" t="s">
        <v>20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  <c r="N4225" t="s">
        <v>43</v>
      </c>
      <c r="O4225" t="s">
        <v>36</v>
      </c>
      <c r="P4225" t="s">
        <v>39</v>
      </c>
      <c r="Q4225" t="s">
        <v>32</v>
      </c>
      <c r="R4225" t="s">
        <v>33</v>
      </c>
      <c r="S4225" t="str">
        <f t="shared" si="65"/>
        <v>PRIORITY SAVE</v>
      </c>
    </row>
    <row r="4226" spans="1:19" x14ac:dyDescent="0.45">
      <c r="A4226">
        <v>15735270</v>
      </c>
      <c r="B4226" t="s">
        <v>1895</v>
      </c>
      <c r="C4226">
        <v>767</v>
      </c>
      <c r="D4226" t="s">
        <v>27</v>
      </c>
      <c r="E4226" t="s">
        <v>41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  <c r="N4226" t="s">
        <v>21</v>
      </c>
      <c r="O4226" t="s">
        <v>68</v>
      </c>
      <c r="P4226" t="s">
        <v>23</v>
      </c>
      <c r="Q4226" t="s">
        <v>24</v>
      </c>
      <c r="R4226" t="s">
        <v>25</v>
      </c>
      <c r="S4226" t="str">
        <f t="shared" si="65"/>
        <v/>
      </c>
    </row>
    <row r="4227" spans="1:19" x14ac:dyDescent="0.45">
      <c r="A4227">
        <v>15671804</v>
      </c>
      <c r="B4227" t="s">
        <v>1896</v>
      </c>
      <c r="C4227">
        <v>648</v>
      </c>
      <c r="D4227" t="s">
        <v>27</v>
      </c>
      <c r="E4227" t="s">
        <v>41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  <c r="N4227" t="s">
        <v>35</v>
      </c>
      <c r="O4227" t="s">
        <v>22</v>
      </c>
      <c r="P4227" t="s">
        <v>39</v>
      </c>
      <c r="Q4227" t="s">
        <v>32</v>
      </c>
      <c r="R4227" t="s">
        <v>33</v>
      </c>
      <c r="S4227" t="str">
        <f t="shared" ref="S4227:S4290" si="66">IF(AND(M4227=1,H4227&gt;=100000),"PRIORITY SAVE","")</f>
        <v/>
      </c>
    </row>
    <row r="4228" spans="1:19" x14ac:dyDescent="0.45">
      <c r="A4228">
        <v>15753215</v>
      </c>
      <c r="B4228" t="s">
        <v>1897</v>
      </c>
      <c r="C4228">
        <v>651</v>
      </c>
      <c r="D4228" t="s">
        <v>27</v>
      </c>
      <c r="E4228" t="s">
        <v>20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  <c r="N4228" t="s">
        <v>35</v>
      </c>
      <c r="O4228" t="s">
        <v>22</v>
      </c>
      <c r="P4228" t="s">
        <v>23</v>
      </c>
      <c r="Q4228" t="s">
        <v>32</v>
      </c>
      <c r="R4228" t="s">
        <v>33</v>
      </c>
      <c r="S4228" t="str">
        <f t="shared" si="66"/>
        <v/>
      </c>
    </row>
    <row r="4229" spans="1:19" x14ac:dyDescent="0.45">
      <c r="A4229">
        <v>15789941</v>
      </c>
      <c r="B4229" t="s">
        <v>1898</v>
      </c>
      <c r="C4229">
        <v>633</v>
      </c>
      <c r="D4229" t="s">
        <v>19</v>
      </c>
      <c r="E4229" t="s">
        <v>20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  <c r="N4229" t="s">
        <v>35</v>
      </c>
      <c r="O4229" t="s">
        <v>22</v>
      </c>
      <c r="P4229" t="s">
        <v>39</v>
      </c>
      <c r="Q4229" t="s">
        <v>32</v>
      </c>
      <c r="R4229" t="s">
        <v>25</v>
      </c>
      <c r="S4229" t="str">
        <f t="shared" si="66"/>
        <v/>
      </c>
    </row>
    <row r="4230" spans="1:19" x14ac:dyDescent="0.45">
      <c r="A4230">
        <v>15691061</v>
      </c>
      <c r="B4230" t="s">
        <v>1769</v>
      </c>
      <c r="C4230">
        <v>740</v>
      </c>
      <c r="D4230" t="s">
        <v>19</v>
      </c>
      <c r="E4230" t="s">
        <v>20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  <c r="N4230" t="s">
        <v>35</v>
      </c>
      <c r="O4230" t="s">
        <v>68</v>
      </c>
      <c r="P4230" t="s">
        <v>23</v>
      </c>
      <c r="Q4230" t="s">
        <v>53</v>
      </c>
      <c r="R4230" t="s">
        <v>33</v>
      </c>
      <c r="S4230" t="str">
        <f t="shared" si="66"/>
        <v/>
      </c>
    </row>
    <row r="4231" spans="1:19" x14ac:dyDescent="0.45">
      <c r="A4231">
        <v>15808326</v>
      </c>
      <c r="B4231" t="s">
        <v>1899</v>
      </c>
      <c r="C4231">
        <v>592</v>
      </c>
      <c r="D4231" t="s">
        <v>19</v>
      </c>
      <c r="E4231" t="s">
        <v>20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  <c r="N4231" t="s">
        <v>35</v>
      </c>
      <c r="O4231" t="s">
        <v>22</v>
      </c>
      <c r="P4231" t="s">
        <v>23</v>
      </c>
      <c r="Q4231" t="s">
        <v>53</v>
      </c>
      <c r="R4231" t="s">
        <v>33</v>
      </c>
      <c r="S4231" t="str">
        <f t="shared" si="66"/>
        <v/>
      </c>
    </row>
    <row r="4232" spans="1:19" x14ac:dyDescent="0.45">
      <c r="A4232">
        <v>15566660</v>
      </c>
      <c r="B4232" t="s">
        <v>135</v>
      </c>
      <c r="C4232">
        <v>670</v>
      </c>
      <c r="D4232" t="s">
        <v>19</v>
      </c>
      <c r="E4232" t="s">
        <v>20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  <c r="N4232" t="s">
        <v>21</v>
      </c>
      <c r="O4232" t="s">
        <v>36</v>
      </c>
      <c r="P4232" t="s">
        <v>23</v>
      </c>
      <c r="Q4232" t="s">
        <v>53</v>
      </c>
      <c r="R4232" t="s">
        <v>33</v>
      </c>
      <c r="S4232" t="str">
        <f t="shared" si="66"/>
        <v/>
      </c>
    </row>
    <row r="4233" spans="1:19" x14ac:dyDescent="0.45">
      <c r="A4233">
        <v>15778947</v>
      </c>
      <c r="B4233" t="s">
        <v>1900</v>
      </c>
      <c r="C4233">
        <v>628</v>
      </c>
      <c r="D4233" t="s">
        <v>19</v>
      </c>
      <c r="E4233" t="s">
        <v>41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  <c r="N4233" t="s">
        <v>35</v>
      </c>
      <c r="O4233" t="s">
        <v>22</v>
      </c>
      <c r="P4233" t="s">
        <v>23</v>
      </c>
      <c r="Q4233" t="s">
        <v>47</v>
      </c>
      <c r="R4233" t="s">
        <v>33</v>
      </c>
      <c r="S4233" t="str">
        <f t="shared" si="66"/>
        <v/>
      </c>
    </row>
    <row r="4234" spans="1:19" x14ac:dyDescent="0.45">
      <c r="A4234">
        <v>15632977</v>
      </c>
      <c r="B4234" t="s">
        <v>82</v>
      </c>
      <c r="C4234">
        <v>745</v>
      </c>
      <c r="D4234" t="s">
        <v>19</v>
      </c>
      <c r="E4234" t="s">
        <v>41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  <c r="N4234" t="s">
        <v>21</v>
      </c>
      <c r="O4234" t="s">
        <v>68</v>
      </c>
      <c r="P4234" t="s">
        <v>23</v>
      </c>
      <c r="Q4234" t="s">
        <v>47</v>
      </c>
      <c r="R4234" t="s">
        <v>33</v>
      </c>
      <c r="S4234" t="str">
        <f t="shared" si="66"/>
        <v/>
      </c>
    </row>
    <row r="4235" spans="1:19" x14ac:dyDescent="0.45">
      <c r="A4235">
        <v>15591747</v>
      </c>
      <c r="B4235" t="s">
        <v>285</v>
      </c>
      <c r="C4235">
        <v>705</v>
      </c>
      <c r="D4235" t="s">
        <v>19</v>
      </c>
      <c r="E4235" t="s">
        <v>41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  <c r="N4235" t="s">
        <v>35</v>
      </c>
      <c r="O4235" t="s">
        <v>36</v>
      </c>
      <c r="P4235" t="s">
        <v>23</v>
      </c>
      <c r="Q4235" t="s">
        <v>47</v>
      </c>
      <c r="R4235" t="s">
        <v>33</v>
      </c>
      <c r="S4235" t="str">
        <f t="shared" si="66"/>
        <v/>
      </c>
    </row>
    <row r="4236" spans="1:19" x14ac:dyDescent="0.45">
      <c r="A4236">
        <v>15567335</v>
      </c>
      <c r="B4236" t="s">
        <v>1901</v>
      </c>
      <c r="C4236">
        <v>559</v>
      </c>
      <c r="D4236" t="s">
        <v>19</v>
      </c>
      <c r="E4236" t="s">
        <v>20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  <c r="N4236" t="s">
        <v>21</v>
      </c>
      <c r="O4236" t="s">
        <v>30</v>
      </c>
      <c r="P4236" t="s">
        <v>23</v>
      </c>
      <c r="Q4236" t="s">
        <v>32</v>
      </c>
      <c r="R4236" t="s">
        <v>33</v>
      </c>
      <c r="S4236" t="str">
        <f t="shared" si="66"/>
        <v/>
      </c>
    </row>
    <row r="4237" spans="1:19" x14ac:dyDescent="0.45">
      <c r="A4237">
        <v>15609299</v>
      </c>
      <c r="B4237" t="s">
        <v>1446</v>
      </c>
      <c r="C4237">
        <v>595</v>
      </c>
      <c r="D4237" t="s">
        <v>19</v>
      </c>
      <c r="E4237" t="s">
        <v>41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  <c r="N4237" t="s">
        <v>46</v>
      </c>
      <c r="O4237" t="s">
        <v>22</v>
      </c>
      <c r="P4237" t="s">
        <v>31</v>
      </c>
      <c r="Q4237" t="s">
        <v>32</v>
      </c>
      <c r="R4237" t="s">
        <v>25</v>
      </c>
      <c r="S4237" t="str">
        <f t="shared" si="66"/>
        <v/>
      </c>
    </row>
    <row r="4238" spans="1:19" x14ac:dyDescent="0.45">
      <c r="A4238">
        <v>15669945</v>
      </c>
      <c r="B4238" t="s">
        <v>108</v>
      </c>
      <c r="C4238">
        <v>492</v>
      </c>
      <c r="D4238" t="s">
        <v>19</v>
      </c>
      <c r="E4238" t="s">
        <v>41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  <c r="N4238" t="s">
        <v>35</v>
      </c>
      <c r="O4238" t="s">
        <v>30</v>
      </c>
      <c r="P4238" t="s">
        <v>39</v>
      </c>
      <c r="Q4238" t="s">
        <v>47</v>
      </c>
      <c r="R4238" t="s">
        <v>33</v>
      </c>
      <c r="S4238" t="str">
        <f t="shared" si="66"/>
        <v/>
      </c>
    </row>
    <row r="4239" spans="1:19" x14ac:dyDescent="0.45">
      <c r="A4239">
        <v>15736271</v>
      </c>
      <c r="B4239" t="s">
        <v>261</v>
      </c>
      <c r="C4239">
        <v>498</v>
      </c>
      <c r="D4239" t="s">
        <v>19</v>
      </c>
      <c r="E4239" t="s">
        <v>20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  <c r="N4239" t="s">
        <v>46</v>
      </c>
      <c r="O4239" t="s">
        <v>30</v>
      </c>
      <c r="P4239" t="s">
        <v>23</v>
      </c>
      <c r="Q4239" t="s">
        <v>53</v>
      </c>
      <c r="R4239" t="s">
        <v>25</v>
      </c>
      <c r="S4239" t="str">
        <f t="shared" si="66"/>
        <v/>
      </c>
    </row>
    <row r="4240" spans="1:19" x14ac:dyDescent="0.45">
      <c r="A4240">
        <v>15710390</v>
      </c>
      <c r="B4240" t="s">
        <v>426</v>
      </c>
      <c r="C4240">
        <v>655</v>
      </c>
      <c r="D4240" t="s">
        <v>19</v>
      </c>
      <c r="E4240" t="s">
        <v>20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  <c r="N4240" t="s">
        <v>35</v>
      </c>
      <c r="O4240" t="s">
        <v>22</v>
      </c>
      <c r="P4240" t="s">
        <v>28</v>
      </c>
      <c r="Q4240" t="s">
        <v>32</v>
      </c>
      <c r="R4240" t="s">
        <v>33</v>
      </c>
      <c r="S4240" t="str">
        <f t="shared" si="66"/>
        <v/>
      </c>
    </row>
    <row r="4241" spans="1:19" x14ac:dyDescent="0.45">
      <c r="A4241">
        <v>15756481</v>
      </c>
      <c r="B4241" t="s">
        <v>1812</v>
      </c>
      <c r="C4241">
        <v>636</v>
      </c>
      <c r="D4241" t="s">
        <v>19</v>
      </c>
      <c r="E4241" t="s">
        <v>20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  <c r="N4241" t="s">
        <v>35</v>
      </c>
      <c r="O4241" t="s">
        <v>22</v>
      </c>
      <c r="P4241" t="s">
        <v>39</v>
      </c>
      <c r="Q4241" t="s">
        <v>47</v>
      </c>
      <c r="R4241" t="s">
        <v>25</v>
      </c>
      <c r="S4241" t="str">
        <f t="shared" si="66"/>
        <v/>
      </c>
    </row>
    <row r="4242" spans="1:19" x14ac:dyDescent="0.45">
      <c r="A4242">
        <v>15736730</v>
      </c>
      <c r="B4242" t="s">
        <v>1208</v>
      </c>
      <c r="C4242">
        <v>634</v>
      </c>
      <c r="D4242" t="s">
        <v>19</v>
      </c>
      <c r="E4242" t="s">
        <v>20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  <c r="N4242" t="s">
        <v>21</v>
      </c>
      <c r="O4242" t="s">
        <v>22</v>
      </c>
      <c r="P4242" t="s">
        <v>23</v>
      </c>
      <c r="Q4242" t="s">
        <v>24</v>
      </c>
      <c r="R4242" t="s">
        <v>25</v>
      </c>
      <c r="S4242" t="str">
        <f t="shared" si="66"/>
        <v/>
      </c>
    </row>
    <row r="4243" spans="1:19" x14ac:dyDescent="0.45">
      <c r="A4243">
        <v>15626040</v>
      </c>
      <c r="B4243" t="s">
        <v>61</v>
      </c>
      <c r="C4243">
        <v>793</v>
      </c>
      <c r="D4243" t="s">
        <v>27</v>
      </c>
      <c r="E4243" t="s">
        <v>41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  <c r="N4243" t="s">
        <v>85</v>
      </c>
      <c r="O4243" t="s">
        <v>68</v>
      </c>
      <c r="P4243" t="s">
        <v>23</v>
      </c>
      <c r="Q4243" t="s">
        <v>24</v>
      </c>
      <c r="R4243" t="s">
        <v>33</v>
      </c>
      <c r="S4243" t="str">
        <f t="shared" si="66"/>
        <v/>
      </c>
    </row>
    <row r="4244" spans="1:19" x14ac:dyDescent="0.45">
      <c r="A4244">
        <v>15746553</v>
      </c>
      <c r="B4244" t="s">
        <v>1902</v>
      </c>
      <c r="C4244">
        <v>526</v>
      </c>
      <c r="D4244" t="s">
        <v>45</v>
      </c>
      <c r="E4244" t="s">
        <v>41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  <c r="N4244" t="s">
        <v>43</v>
      </c>
      <c r="O4244" t="s">
        <v>30</v>
      </c>
      <c r="P4244" t="s">
        <v>39</v>
      </c>
      <c r="Q4244" t="s">
        <v>47</v>
      </c>
      <c r="R4244" t="s">
        <v>25</v>
      </c>
      <c r="S4244" t="str">
        <f t="shared" si="66"/>
        <v>PRIORITY SAVE</v>
      </c>
    </row>
    <row r="4245" spans="1:19" x14ac:dyDescent="0.45">
      <c r="A4245">
        <v>15622518</v>
      </c>
      <c r="B4245" t="s">
        <v>839</v>
      </c>
      <c r="C4245">
        <v>768</v>
      </c>
      <c r="D4245" t="s">
        <v>19</v>
      </c>
      <c r="E4245" t="s">
        <v>20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  <c r="N4245" t="s">
        <v>46</v>
      </c>
      <c r="O4245" t="s">
        <v>68</v>
      </c>
      <c r="P4245" t="s">
        <v>28</v>
      </c>
      <c r="Q4245" t="s">
        <v>47</v>
      </c>
      <c r="R4245" t="s">
        <v>25</v>
      </c>
      <c r="S4245" t="str">
        <f t="shared" si="66"/>
        <v/>
      </c>
    </row>
    <row r="4246" spans="1:19" x14ac:dyDescent="0.45">
      <c r="A4246">
        <v>15684908</v>
      </c>
      <c r="B4246" t="s">
        <v>305</v>
      </c>
      <c r="C4246">
        <v>540</v>
      </c>
      <c r="D4246" t="s">
        <v>45</v>
      </c>
      <c r="E4246" t="s">
        <v>41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  <c r="N4246" t="s">
        <v>85</v>
      </c>
      <c r="O4246" t="s">
        <v>30</v>
      </c>
      <c r="P4246" t="s">
        <v>28</v>
      </c>
      <c r="Q4246" t="s">
        <v>24</v>
      </c>
      <c r="R4246" t="s">
        <v>25</v>
      </c>
      <c r="S4246" t="str">
        <f t="shared" si="66"/>
        <v/>
      </c>
    </row>
    <row r="4247" spans="1:19" x14ac:dyDescent="0.45">
      <c r="A4247">
        <v>15569446</v>
      </c>
      <c r="B4247" t="s">
        <v>1073</v>
      </c>
      <c r="C4247">
        <v>732</v>
      </c>
      <c r="D4247" t="s">
        <v>19</v>
      </c>
      <c r="E4247" t="s">
        <v>20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  <c r="N4247" t="s">
        <v>35</v>
      </c>
      <c r="O4247" t="s">
        <v>36</v>
      </c>
      <c r="P4247" t="s">
        <v>39</v>
      </c>
      <c r="Q4247" t="s">
        <v>32</v>
      </c>
      <c r="R4247" t="s">
        <v>33</v>
      </c>
      <c r="S4247" t="str">
        <f t="shared" si="66"/>
        <v/>
      </c>
    </row>
    <row r="4248" spans="1:19" x14ac:dyDescent="0.45">
      <c r="A4248">
        <v>15777504</v>
      </c>
      <c r="B4248" t="s">
        <v>1903</v>
      </c>
      <c r="C4248">
        <v>617</v>
      </c>
      <c r="D4248" t="s">
        <v>19</v>
      </c>
      <c r="E4248" t="s">
        <v>20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  <c r="N4248" t="s">
        <v>35</v>
      </c>
      <c r="O4248" t="s">
        <v>22</v>
      </c>
      <c r="P4248" t="s">
        <v>23</v>
      </c>
      <c r="Q4248" t="s">
        <v>32</v>
      </c>
      <c r="R4248" t="s">
        <v>25</v>
      </c>
      <c r="S4248" t="str">
        <f t="shared" si="66"/>
        <v/>
      </c>
    </row>
    <row r="4249" spans="1:19" x14ac:dyDescent="0.45">
      <c r="A4249">
        <v>15677906</v>
      </c>
      <c r="B4249" t="s">
        <v>657</v>
      </c>
      <c r="C4249">
        <v>637</v>
      </c>
      <c r="D4249" t="s">
        <v>27</v>
      </c>
      <c r="E4249" t="s">
        <v>20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  <c r="N4249" t="s">
        <v>43</v>
      </c>
      <c r="O4249" t="s">
        <v>22</v>
      </c>
      <c r="P4249" t="s">
        <v>23</v>
      </c>
      <c r="Q4249" t="s">
        <v>47</v>
      </c>
      <c r="R4249" t="s">
        <v>25</v>
      </c>
      <c r="S4249" t="str">
        <f t="shared" si="66"/>
        <v/>
      </c>
    </row>
    <row r="4250" spans="1:19" x14ac:dyDescent="0.45">
      <c r="A4250">
        <v>15703292</v>
      </c>
      <c r="B4250" t="s">
        <v>1904</v>
      </c>
      <c r="C4250">
        <v>573</v>
      </c>
      <c r="D4250" t="s">
        <v>19</v>
      </c>
      <c r="E4250" t="s">
        <v>41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  <c r="N4250" t="s">
        <v>46</v>
      </c>
      <c r="O4250" t="s">
        <v>30</v>
      </c>
      <c r="P4250" t="s">
        <v>28</v>
      </c>
      <c r="Q4250" t="s">
        <v>32</v>
      </c>
      <c r="R4250" t="s">
        <v>33</v>
      </c>
      <c r="S4250" t="str">
        <f t="shared" si="66"/>
        <v/>
      </c>
    </row>
    <row r="4251" spans="1:19" x14ac:dyDescent="0.45">
      <c r="A4251">
        <v>15712938</v>
      </c>
      <c r="B4251" t="s">
        <v>419</v>
      </c>
      <c r="C4251">
        <v>531</v>
      </c>
      <c r="D4251" t="s">
        <v>19</v>
      </c>
      <c r="E4251" t="s">
        <v>41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  <c r="N4251" t="s">
        <v>21</v>
      </c>
      <c r="O4251" t="s">
        <v>30</v>
      </c>
      <c r="P4251" t="s">
        <v>23</v>
      </c>
      <c r="Q4251" t="s">
        <v>47</v>
      </c>
      <c r="R4251" t="s">
        <v>33</v>
      </c>
      <c r="S4251" t="str">
        <f t="shared" si="66"/>
        <v/>
      </c>
    </row>
    <row r="4252" spans="1:19" x14ac:dyDescent="0.45">
      <c r="A4252">
        <v>15631359</v>
      </c>
      <c r="B4252" t="s">
        <v>1905</v>
      </c>
      <c r="C4252">
        <v>489</v>
      </c>
      <c r="D4252" t="s">
        <v>19</v>
      </c>
      <c r="E4252" t="s">
        <v>20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  <c r="N4252" t="s">
        <v>35</v>
      </c>
      <c r="O4252" t="s">
        <v>30</v>
      </c>
      <c r="P4252" t="s">
        <v>39</v>
      </c>
      <c r="Q4252" t="s">
        <v>47</v>
      </c>
      <c r="R4252" t="s">
        <v>25</v>
      </c>
      <c r="S4252" t="str">
        <f t="shared" si="66"/>
        <v/>
      </c>
    </row>
    <row r="4253" spans="1:19" x14ac:dyDescent="0.45">
      <c r="A4253">
        <v>15720847</v>
      </c>
      <c r="B4253" t="s">
        <v>1906</v>
      </c>
      <c r="C4253">
        <v>601</v>
      </c>
      <c r="D4253" t="s">
        <v>19</v>
      </c>
      <c r="E4253" t="s">
        <v>41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  <c r="N4253" t="s">
        <v>35</v>
      </c>
      <c r="O4253" t="s">
        <v>22</v>
      </c>
      <c r="P4253" t="s">
        <v>23</v>
      </c>
      <c r="Q4253" t="s">
        <v>24</v>
      </c>
      <c r="R4253" t="s">
        <v>33</v>
      </c>
      <c r="S4253" t="str">
        <f t="shared" si="66"/>
        <v/>
      </c>
    </row>
    <row r="4254" spans="1:19" x14ac:dyDescent="0.45">
      <c r="A4254">
        <v>15787830</v>
      </c>
      <c r="B4254" t="s">
        <v>1183</v>
      </c>
      <c r="C4254">
        <v>452</v>
      </c>
      <c r="D4254" t="s">
        <v>45</v>
      </c>
      <c r="E4254" t="s">
        <v>41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  <c r="N4254" t="s">
        <v>35</v>
      </c>
      <c r="O4254" t="s">
        <v>30</v>
      </c>
      <c r="P4254" t="s">
        <v>31</v>
      </c>
      <c r="Q4254" t="s">
        <v>32</v>
      </c>
      <c r="R4254" t="s">
        <v>25</v>
      </c>
      <c r="S4254" t="str">
        <f t="shared" si="66"/>
        <v/>
      </c>
    </row>
    <row r="4255" spans="1:19" x14ac:dyDescent="0.45">
      <c r="A4255">
        <v>15599869</v>
      </c>
      <c r="B4255" t="s">
        <v>1907</v>
      </c>
      <c r="C4255">
        <v>728</v>
      </c>
      <c r="D4255" t="s">
        <v>27</v>
      </c>
      <c r="E4255" t="s">
        <v>20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  <c r="N4255" t="s">
        <v>46</v>
      </c>
      <c r="O4255" t="s">
        <v>36</v>
      </c>
      <c r="P4255" t="s">
        <v>23</v>
      </c>
      <c r="Q4255" t="s">
        <v>24</v>
      </c>
      <c r="R4255" t="s">
        <v>25</v>
      </c>
      <c r="S4255" t="str">
        <f t="shared" si="66"/>
        <v/>
      </c>
    </row>
    <row r="4256" spans="1:19" x14ac:dyDescent="0.45">
      <c r="A4256">
        <v>15592078</v>
      </c>
      <c r="B4256" t="s">
        <v>490</v>
      </c>
      <c r="C4256">
        <v>590</v>
      </c>
      <c r="D4256" t="s">
        <v>45</v>
      </c>
      <c r="E4256" t="s">
        <v>20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  <c r="N4256" t="s">
        <v>46</v>
      </c>
      <c r="O4256" t="s">
        <v>22</v>
      </c>
      <c r="P4256" t="s">
        <v>39</v>
      </c>
      <c r="Q4256" t="s">
        <v>32</v>
      </c>
      <c r="R4256" t="s">
        <v>33</v>
      </c>
      <c r="S4256" t="str">
        <f t="shared" si="66"/>
        <v/>
      </c>
    </row>
    <row r="4257" spans="1:19" x14ac:dyDescent="0.45">
      <c r="A4257">
        <v>15596228</v>
      </c>
      <c r="B4257" t="s">
        <v>577</v>
      </c>
      <c r="C4257">
        <v>490</v>
      </c>
      <c r="D4257" t="s">
        <v>19</v>
      </c>
      <c r="E4257" t="s">
        <v>41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  <c r="N4257" t="s">
        <v>46</v>
      </c>
      <c r="O4257" t="s">
        <v>30</v>
      </c>
      <c r="P4257" t="s">
        <v>23</v>
      </c>
      <c r="Q4257" t="s">
        <v>47</v>
      </c>
      <c r="R4257" t="s">
        <v>33</v>
      </c>
      <c r="S4257" t="str">
        <f t="shared" si="66"/>
        <v/>
      </c>
    </row>
    <row r="4258" spans="1:19" x14ac:dyDescent="0.45">
      <c r="A4258">
        <v>15578462</v>
      </c>
      <c r="B4258" t="s">
        <v>416</v>
      </c>
      <c r="C4258">
        <v>596</v>
      </c>
      <c r="D4258" t="s">
        <v>27</v>
      </c>
      <c r="E4258" t="s">
        <v>20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  <c r="N4258" t="s">
        <v>85</v>
      </c>
      <c r="O4258" t="s">
        <v>22</v>
      </c>
      <c r="P4258" t="s">
        <v>39</v>
      </c>
      <c r="Q4258" t="s">
        <v>53</v>
      </c>
      <c r="R4258" t="s">
        <v>25</v>
      </c>
      <c r="S4258" t="str">
        <f t="shared" si="66"/>
        <v/>
      </c>
    </row>
    <row r="4259" spans="1:19" x14ac:dyDescent="0.45">
      <c r="A4259">
        <v>15756894</v>
      </c>
      <c r="B4259" t="s">
        <v>1908</v>
      </c>
      <c r="C4259">
        <v>635</v>
      </c>
      <c r="D4259" t="s">
        <v>19</v>
      </c>
      <c r="E4259" t="s">
        <v>41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  <c r="N4259" t="s">
        <v>46</v>
      </c>
      <c r="O4259" t="s">
        <v>22</v>
      </c>
      <c r="P4259" t="s">
        <v>23</v>
      </c>
      <c r="Q4259" t="s">
        <v>24</v>
      </c>
      <c r="R4259" t="s">
        <v>25</v>
      </c>
      <c r="S4259" t="str">
        <f t="shared" si="66"/>
        <v/>
      </c>
    </row>
    <row r="4260" spans="1:19" x14ac:dyDescent="0.45">
      <c r="A4260">
        <v>15796167</v>
      </c>
      <c r="B4260" t="s">
        <v>1909</v>
      </c>
      <c r="C4260">
        <v>782</v>
      </c>
      <c r="D4260" t="s">
        <v>45</v>
      </c>
      <c r="E4260" t="s">
        <v>41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  <c r="N4260" t="s">
        <v>35</v>
      </c>
      <c r="O4260" t="s">
        <v>68</v>
      </c>
      <c r="P4260" t="s">
        <v>28</v>
      </c>
      <c r="Q4260" t="s">
        <v>32</v>
      </c>
      <c r="R4260" t="s">
        <v>33</v>
      </c>
      <c r="S4260" t="str">
        <f t="shared" si="66"/>
        <v/>
      </c>
    </row>
    <row r="4261" spans="1:19" x14ac:dyDescent="0.45">
      <c r="A4261">
        <v>15664808</v>
      </c>
      <c r="B4261" t="s">
        <v>1910</v>
      </c>
      <c r="C4261">
        <v>790</v>
      </c>
      <c r="D4261" t="s">
        <v>27</v>
      </c>
      <c r="E4261" t="s">
        <v>20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  <c r="N4261" t="s">
        <v>35</v>
      </c>
      <c r="O4261" t="s">
        <v>68</v>
      </c>
      <c r="P4261" t="s">
        <v>23</v>
      </c>
      <c r="Q4261" t="s">
        <v>47</v>
      </c>
      <c r="R4261" t="s">
        <v>33</v>
      </c>
      <c r="S4261" t="str">
        <f t="shared" si="66"/>
        <v/>
      </c>
    </row>
    <row r="4262" spans="1:19" x14ac:dyDescent="0.45">
      <c r="A4262">
        <v>15664555</v>
      </c>
      <c r="B4262" t="s">
        <v>275</v>
      </c>
      <c r="C4262">
        <v>587</v>
      </c>
      <c r="D4262" t="s">
        <v>19</v>
      </c>
      <c r="E4262" t="s">
        <v>41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  <c r="N4262" t="s">
        <v>21</v>
      </c>
      <c r="O4262" t="s">
        <v>22</v>
      </c>
      <c r="P4262" t="s">
        <v>23</v>
      </c>
      <c r="Q4262" t="s">
        <v>24</v>
      </c>
      <c r="R4262" t="s">
        <v>33</v>
      </c>
      <c r="S4262" t="str">
        <f t="shared" si="66"/>
        <v/>
      </c>
    </row>
    <row r="4263" spans="1:19" x14ac:dyDescent="0.45">
      <c r="A4263">
        <v>15607278</v>
      </c>
      <c r="B4263" t="s">
        <v>1074</v>
      </c>
      <c r="C4263">
        <v>794</v>
      </c>
      <c r="D4263" t="s">
        <v>27</v>
      </c>
      <c r="E4263" t="s">
        <v>20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  <c r="N4263" t="s">
        <v>21</v>
      </c>
      <c r="O4263" t="s">
        <v>68</v>
      </c>
      <c r="P4263" t="s">
        <v>39</v>
      </c>
      <c r="Q4263" t="s">
        <v>32</v>
      </c>
      <c r="R4263" t="s">
        <v>25</v>
      </c>
      <c r="S4263" t="str">
        <f t="shared" si="66"/>
        <v/>
      </c>
    </row>
    <row r="4264" spans="1:19" x14ac:dyDescent="0.45">
      <c r="A4264">
        <v>15585222</v>
      </c>
      <c r="B4264" t="s">
        <v>951</v>
      </c>
      <c r="C4264">
        <v>515</v>
      </c>
      <c r="D4264" t="s">
        <v>19</v>
      </c>
      <c r="E4264" t="s">
        <v>41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  <c r="N4264" t="s">
        <v>21</v>
      </c>
      <c r="O4264" t="s">
        <v>30</v>
      </c>
      <c r="P4264" t="s">
        <v>23</v>
      </c>
      <c r="Q4264" t="s">
        <v>32</v>
      </c>
      <c r="R4264" t="s">
        <v>33</v>
      </c>
      <c r="S4264" t="str">
        <f t="shared" si="66"/>
        <v/>
      </c>
    </row>
    <row r="4265" spans="1:19" x14ac:dyDescent="0.45">
      <c r="A4265">
        <v>15750299</v>
      </c>
      <c r="B4265" t="s">
        <v>814</v>
      </c>
      <c r="C4265">
        <v>746</v>
      </c>
      <c r="D4265" t="s">
        <v>27</v>
      </c>
      <c r="E4265" t="s">
        <v>41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  <c r="N4265" t="s">
        <v>46</v>
      </c>
      <c r="O4265" t="s">
        <v>68</v>
      </c>
      <c r="P4265" t="s">
        <v>28</v>
      </c>
      <c r="Q4265" t="s">
        <v>53</v>
      </c>
      <c r="R4265" t="s">
        <v>25</v>
      </c>
      <c r="S4265" t="str">
        <f t="shared" si="66"/>
        <v/>
      </c>
    </row>
    <row r="4266" spans="1:19" x14ac:dyDescent="0.45">
      <c r="A4266">
        <v>15761294</v>
      </c>
      <c r="B4266" t="s">
        <v>413</v>
      </c>
      <c r="C4266">
        <v>667</v>
      </c>
      <c r="D4266" t="s">
        <v>45</v>
      </c>
      <c r="E4266" t="s">
        <v>20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  <c r="N4266" t="s">
        <v>43</v>
      </c>
      <c r="O4266" t="s">
        <v>22</v>
      </c>
      <c r="P4266" t="s">
        <v>39</v>
      </c>
      <c r="Q4266" t="s">
        <v>32</v>
      </c>
      <c r="R4266" t="s">
        <v>25</v>
      </c>
      <c r="S4266" t="str">
        <f t="shared" si="66"/>
        <v>PRIORITY SAVE</v>
      </c>
    </row>
    <row r="4267" spans="1:19" x14ac:dyDescent="0.45">
      <c r="A4267">
        <v>15810454</v>
      </c>
      <c r="B4267" t="s">
        <v>356</v>
      </c>
      <c r="C4267">
        <v>709</v>
      </c>
      <c r="D4267" t="s">
        <v>19</v>
      </c>
      <c r="E4267" t="s">
        <v>41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  <c r="N4267" t="s">
        <v>35</v>
      </c>
      <c r="O4267" t="s">
        <v>36</v>
      </c>
      <c r="P4267" t="s">
        <v>39</v>
      </c>
      <c r="Q4267" t="s">
        <v>47</v>
      </c>
      <c r="R4267" t="s">
        <v>25</v>
      </c>
      <c r="S4267" t="str">
        <f t="shared" si="66"/>
        <v/>
      </c>
    </row>
    <row r="4268" spans="1:19" x14ac:dyDescent="0.45">
      <c r="A4268">
        <v>15673984</v>
      </c>
      <c r="B4268" t="s">
        <v>1557</v>
      </c>
      <c r="C4268">
        <v>536</v>
      </c>
      <c r="D4268" t="s">
        <v>19</v>
      </c>
      <c r="E4268" t="s">
        <v>20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  <c r="N4268" t="s">
        <v>35</v>
      </c>
      <c r="O4268" t="s">
        <v>30</v>
      </c>
      <c r="P4268" t="s">
        <v>23</v>
      </c>
      <c r="Q4268" t="s">
        <v>32</v>
      </c>
      <c r="R4268" t="s">
        <v>25</v>
      </c>
      <c r="S4268" t="str">
        <f t="shared" si="66"/>
        <v/>
      </c>
    </row>
    <row r="4269" spans="1:19" x14ac:dyDescent="0.45">
      <c r="A4269">
        <v>15609319</v>
      </c>
      <c r="B4269" t="s">
        <v>1341</v>
      </c>
      <c r="C4269">
        <v>711</v>
      </c>
      <c r="D4269" t="s">
        <v>19</v>
      </c>
      <c r="E4269" t="s">
        <v>20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  <c r="N4269" t="s">
        <v>21</v>
      </c>
      <c r="O4269" t="s">
        <v>36</v>
      </c>
      <c r="P4269" t="s">
        <v>39</v>
      </c>
      <c r="Q4269" t="s">
        <v>47</v>
      </c>
      <c r="R4269" t="s">
        <v>25</v>
      </c>
      <c r="S4269" t="str">
        <f t="shared" si="66"/>
        <v/>
      </c>
    </row>
    <row r="4270" spans="1:19" x14ac:dyDescent="0.45">
      <c r="A4270">
        <v>15709941</v>
      </c>
      <c r="B4270" t="s">
        <v>557</v>
      </c>
      <c r="C4270">
        <v>753</v>
      </c>
      <c r="D4270" t="s">
        <v>19</v>
      </c>
      <c r="E4270" t="s">
        <v>41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  <c r="N4270" t="s">
        <v>21</v>
      </c>
      <c r="O4270" t="s">
        <v>68</v>
      </c>
      <c r="P4270" t="s">
        <v>23</v>
      </c>
      <c r="Q4270" t="s">
        <v>32</v>
      </c>
      <c r="R4270" t="s">
        <v>33</v>
      </c>
      <c r="S4270" t="str">
        <f t="shared" si="66"/>
        <v/>
      </c>
    </row>
    <row r="4271" spans="1:19" x14ac:dyDescent="0.45">
      <c r="A4271">
        <v>15580252</v>
      </c>
      <c r="B4271" t="s">
        <v>1911</v>
      </c>
      <c r="C4271">
        <v>748</v>
      </c>
      <c r="D4271" t="s">
        <v>19</v>
      </c>
      <c r="E4271" t="s">
        <v>41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  <c r="N4271" t="s">
        <v>21</v>
      </c>
      <c r="O4271" t="s">
        <v>68</v>
      </c>
      <c r="P4271" t="s">
        <v>39</v>
      </c>
      <c r="Q4271" t="s">
        <v>47</v>
      </c>
      <c r="R4271" t="s">
        <v>25</v>
      </c>
      <c r="S4271" t="str">
        <f t="shared" si="66"/>
        <v/>
      </c>
    </row>
    <row r="4272" spans="1:19" x14ac:dyDescent="0.45">
      <c r="A4272">
        <v>15741275</v>
      </c>
      <c r="B4272" t="s">
        <v>333</v>
      </c>
      <c r="C4272">
        <v>623</v>
      </c>
      <c r="D4272" t="s">
        <v>19</v>
      </c>
      <c r="E4272" t="s">
        <v>20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  <c r="N4272" t="s">
        <v>43</v>
      </c>
      <c r="O4272" t="s">
        <v>22</v>
      </c>
      <c r="P4272" t="s">
        <v>28</v>
      </c>
      <c r="Q4272" t="s">
        <v>32</v>
      </c>
      <c r="R4272" t="s">
        <v>33</v>
      </c>
      <c r="S4272" t="str">
        <f t="shared" si="66"/>
        <v/>
      </c>
    </row>
    <row r="4273" spans="1:19" x14ac:dyDescent="0.45">
      <c r="A4273">
        <v>15707132</v>
      </c>
      <c r="B4273" t="s">
        <v>907</v>
      </c>
      <c r="C4273">
        <v>465</v>
      </c>
      <c r="D4273" t="s">
        <v>19</v>
      </c>
      <c r="E4273" t="s">
        <v>41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  <c r="N4273" t="s">
        <v>35</v>
      </c>
      <c r="O4273" t="s">
        <v>30</v>
      </c>
      <c r="P4273" t="s">
        <v>23</v>
      </c>
      <c r="Q4273" t="s">
        <v>47</v>
      </c>
      <c r="R4273" t="s">
        <v>33</v>
      </c>
      <c r="S4273" t="str">
        <f t="shared" si="66"/>
        <v/>
      </c>
    </row>
    <row r="4274" spans="1:19" x14ac:dyDescent="0.45">
      <c r="A4274">
        <v>15600708</v>
      </c>
      <c r="B4274" t="s">
        <v>162</v>
      </c>
      <c r="C4274">
        <v>640</v>
      </c>
      <c r="D4274" t="s">
        <v>27</v>
      </c>
      <c r="E4274" t="s">
        <v>20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  <c r="N4274" t="s">
        <v>35</v>
      </c>
      <c r="O4274" t="s">
        <v>22</v>
      </c>
      <c r="P4274" t="s">
        <v>28</v>
      </c>
      <c r="Q4274" t="s">
        <v>47</v>
      </c>
      <c r="R4274" t="s">
        <v>25</v>
      </c>
      <c r="S4274" t="str">
        <f t="shared" si="66"/>
        <v/>
      </c>
    </row>
    <row r="4275" spans="1:19" x14ac:dyDescent="0.45">
      <c r="A4275">
        <v>15804787</v>
      </c>
      <c r="B4275" t="s">
        <v>631</v>
      </c>
      <c r="C4275">
        <v>562</v>
      </c>
      <c r="D4275" t="s">
        <v>19</v>
      </c>
      <c r="E4275" t="s">
        <v>41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  <c r="N4275" t="s">
        <v>85</v>
      </c>
      <c r="O4275" t="s">
        <v>30</v>
      </c>
      <c r="P4275" t="s">
        <v>28</v>
      </c>
      <c r="Q4275" t="s">
        <v>47</v>
      </c>
      <c r="R4275" t="s">
        <v>25</v>
      </c>
      <c r="S4275" t="str">
        <f t="shared" si="66"/>
        <v/>
      </c>
    </row>
    <row r="4276" spans="1:19" x14ac:dyDescent="0.45">
      <c r="A4276">
        <v>15690021</v>
      </c>
      <c r="B4276" t="s">
        <v>89</v>
      </c>
      <c r="C4276">
        <v>502</v>
      </c>
      <c r="D4276" t="s">
        <v>45</v>
      </c>
      <c r="E4276" t="s">
        <v>20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  <c r="N4276" t="s">
        <v>21</v>
      </c>
      <c r="O4276" t="s">
        <v>30</v>
      </c>
      <c r="P4276" t="s">
        <v>39</v>
      </c>
      <c r="Q4276" t="s">
        <v>24</v>
      </c>
      <c r="R4276" t="s">
        <v>25</v>
      </c>
      <c r="S4276" t="str">
        <f t="shared" si="66"/>
        <v>PRIORITY SAVE</v>
      </c>
    </row>
    <row r="4277" spans="1:19" x14ac:dyDescent="0.45">
      <c r="A4277">
        <v>15763895</v>
      </c>
      <c r="B4277" t="s">
        <v>143</v>
      </c>
      <c r="C4277">
        <v>536</v>
      </c>
      <c r="D4277" t="s">
        <v>19</v>
      </c>
      <c r="E4277" t="s">
        <v>41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  <c r="N4277" t="s">
        <v>35</v>
      </c>
      <c r="O4277" t="s">
        <v>30</v>
      </c>
      <c r="P4277" t="s">
        <v>31</v>
      </c>
      <c r="Q4277" t="s">
        <v>32</v>
      </c>
      <c r="R4277" t="s">
        <v>33</v>
      </c>
      <c r="S4277" t="str">
        <f t="shared" si="66"/>
        <v/>
      </c>
    </row>
    <row r="4278" spans="1:19" x14ac:dyDescent="0.45">
      <c r="A4278">
        <v>15623478</v>
      </c>
      <c r="B4278" t="s">
        <v>832</v>
      </c>
      <c r="C4278">
        <v>670</v>
      </c>
      <c r="D4278" t="s">
        <v>45</v>
      </c>
      <c r="E4278" t="s">
        <v>20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  <c r="N4278" t="s">
        <v>35</v>
      </c>
      <c r="O4278" t="s">
        <v>36</v>
      </c>
      <c r="P4278" t="s">
        <v>39</v>
      </c>
      <c r="Q4278" t="s">
        <v>47</v>
      </c>
      <c r="R4278" t="s">
        <v>33</v>
      </c>
      <c r="S4278" t="str">
        <f t="shared" si="66"/>
        <v/>
      </c>
    </row>
    <row r="4279" spans="1:19" x14ac:dyDescent="0.45">
      <c r="A4279">
        <v>15797910</v>
      </c>
      <c r="B4279" t="s">
        <v>163</v>
      </c>
      <c r="C4279">
        <v>775</v>
      </c>
      <c r="D4279" t="s">
        <v>45</v>
      </c>
      <c r="E4279" t="s">
        <v>41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  <c r="N4279" t="s">
        <v>43</v>
      </c>
      <c r="O4279" t="s">
        <v>68</v>
      </c>
      <c r="P4279" t="s">
        <v>39</v>
      </c>
      <c r="Q4279" t="s">
        <v>24</v>
      </c>
      <c r="R4279" t="s">
        <v>25</v>
      </c>
      <c r="S4279" t="str">
        <f t="shared" si="66"/>
        <v/>
      </c>
    </row>
    <row r="4280" spans="1:19" x14ac:dyDescent="0.45">
      <c r="A4280">
        <v>15577751</v>
      </c>
      <c r="B4280" t="s">
        <v>113</v>
      </c>
      <c r="C4280">
        <v>759</v>
      </c>
      <c r="D4280" t="s">
        <v>45</v>
      </c>
      <c r="E4280" t="s">
        <v>41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  <c r="N4280" t="s">
        <v>35</v>
      </c>
      <c r="O4280" t="s">
        <v>68</v>
      </c>
      <c r="P4280" t="s">
        <v>39</v>
      </c>
      <c r="Q4280" t="s">
        <v>47</v>
      </c>
      <c r="R4280" t="s">
        <v>25</v>
      </c>
      <c r="S4280" t="str">
        <f t="shared" si="66"/>
        <v/>
      </c>
    </row>
    <row r="4281" spans="1:19" x14ac:dyDescent="0.45">
      <c r="A4281">
        <v>15781777</v>
      </c>
      <c r="B4281" t="s">
        <v>366</v>
      </c>
      <c r="C4281">
        <v>604</v>
      </c>
      <c r="D4281" t="s">
        <v>19</v>
      </c>
      <c r="E4281" t="s">
        <v>41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  <c r="N4281" t="s">
        <v>35</v>
      </c>
      <c r="O4281" t="s">
        <v>22</v>
      </c>
      <c r="P4281" t="s">
        <v>39</v>
      </c>
      <c r="Q4281" t="s">
        <v>47</v>
      </c>
      <c r="R4281" t="s">
        <v>25</v>
      </c>
      <c r="S4281" t="str">
        <f t="shared" si="66"/>
        <v/>
      </c>
    </row>
    <row r="4282" spans="1:19" x14ac:dyDescent="0.45">
      <c r="A4282">
        <v>15740527</v>
      </c>
      <c r="B4282" t="s">
        <v>920</v>
      </c>
      <c r="C4282">
        <v>766</v>
      </c>
      <c r="D4282" t="s">
        <v>45</v>
      </c>
      <c r="E4282" t="s">
        <v>20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  <c r="N4282" t="s">
        <v>85</v>
      </c>
      <c r="O4282" t="s">
        <v>68</v>
      </c>
      <c r="P4282" t="s">
        <v>39</v>
      </c>
      <c r="Q4282" t="s">
        <v>32</v>
      </c>
      <c r="R4282" t="s">
        <v>25</v>
      </c>
      <c r="S4282" t="str">
        <f t="shared" si="66"/>
        <v>PRIORITY SAVE</v>
      </c>
    </row>
    <row r="4283" spans="1:19" x14ac:dyDescent="0.45">
      <c r="A4283">
        <v>15721251</v>
      </c>
      <c r="B4283" t="s">
        <v>78</v>
      </c>
      <c r="C4283">
        <v>554</v>
      </c>
      <c r="D4283" t="s">
        <v>27</v>
      </c>
      <c r="E4283" t="s">
        <v>20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  <c r="N4283" t="s">
        <v>21</v>
      </c>
      <c r="O4283" t="s">
        <v>30</v>
      </c>
      <c r="P4283" t="s">
        <v>39</v>
      </c>
      <c r="Q4283" t="s">
        <v>47</v>
      </c>
      <c r="R4283" t="s">
        <v>25</v>
      </c>
      <c r="S4283" t="str">
        <f t="shared" si="66"/>
        <v/>
      </c>
    </row>
    <row r="4284" spans="1:19" x14ac:dyDescent="0.45">
      <c r="A4284">
        <v>15602994</v>
      </c>
      <c r="B4284" t="s">
        <v>1232</v>
      </c>
      <c r="C4284">
        <v>487</v>
      </c>
      <c r="D4284" t="s">
        <v>19</v>
      </c>
      <c r="E4284" t="s">
        <v>20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  <c r="N4284" t="s">
        <v>43</v>
      </c>
      <c r="O4284" t="s">
        <v>30</v>
      </c>
      <c r="P4284" t="s">
        <v>28</v>
      </c>
      <c r="Q4284" t="s">
        <v>53</v>
      </c>
      <c r="R4284" t="s">
        <v>25</v>
      </c>
      <c r="S4284" t="str">
        <f t="shared" si="66"/>
        <v/>
      </c>
    </row>
    <row r="4285" spans="1:19" x14ac:dyDescent="0.45">
      <c r="A4285">
        <v>15750769</v>
      </c>
      <c r="B4285" t="s">
        <v>441</v>
      </c>
      <c r="C4285">
        <v>725</v>
      </c>
      <c r="D4285" t="s">
        <v>19</v>
      </c>
      <c r="E4285" t="s">
        <v>41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  <c r="N4285" t="s">
        <v>35</v>
      </c>
      <c r="O4285" t="s">
        <v>36</v>
      </c>
      <c r="P4285" t="s">
        <v>28</v>
      </c>
      <c r="Q4285" t="s">
        <v>32</v>
      </c>
      <c r="R4285" t="s">
        <v>25</v>
      </c>
      <c r="S4285" t="str">
        <f t="shared" si="66"/>
        <v/>
      </c>
    </row>
    <row r="4286" spans="1:19" x14ac:dyDescent="0.45">
      <c r="A4286">
        <v>15740175</v>
      </c>
      <c r="B4286" t="s">
        <v>1912</v>
      </c>
      <c r="C4286">
        <v>732</v>
      </c>
      <c r="D4286" t="s">
        <v>45</v>
      </c>
      <c r="E4286" t="s">
        <v>20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  <c r="N4286" t="s">
        <v>21</v>
      </c>
      <c r="O4286" t="s">
        <v>36</v>
      </c>
      <c r="P4286" t="s">
        <v>39</v>
      </c>
      <c r="Q4286" t="s">
        <v>24</v>
      </c>
      <c r="R4286" t="s">
        <v>33</v>
      </c>
      <c r="S4286" t="str">
        <f t="shared" si="66"/>
        <v/>
      </c>
    </row>
    <row r="4287" spans="1:19" x14ac:dyDescent="0.45">
      <c r="A4287">
        <v>15679968</v>
      </c>
      <c r="B4287" t="s">
        <v>207</v>
      </c>
      <c r="C4287">
        <v>623</v>
      </c>
      <c r="D4287" t="s">
        <v>19</v>
      </c>
      <c r="E4287" t="s">
        <v>41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  <c r="N4287" t="s">
        <v>21</v>
      </c>
      <c r="O4287" t="s">
        <v>22</v>
      </c>
      <c r="P4287" t="s">
        <v>39</v>
      </c>
      <c r="Q4287" t="s">
        <v>47</v>
      </c>
      <c r="R4287" t="s">
        <v>25</v>
      </c>
      <c r="S4287" t="str">
        <f t="shared" si="66"/>
        <v/>
      </c>
    </row>
    <row r="4288" spans="1:19" x14ac:dyDescent="0.45">
      <c r="A4288">
        <v>15694404</v>
      </c>
      <c r="B4288" t="s">
        <v>1913</v>
      </c>
      <c r="C4288">
        <v>781</v>
      </c>
      <c r="D4288" t="s">
        <v>19</v>
      </c>
      <c r="E4288" t="s">
        <v>20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  <c r="N4288" t="s">
        <v>21</v>
      </c>
      <c r="O4288" t="s">
        <v>68</v>
      </c>
      <c r="P4288" t="s">
        <v>31</v>
      </c>
      <c r="Q4288" t="s">
        <v>47</v>
      </c>
      <c r="R4288" t="s">
        <v>25</v>
      </c>
      <c r="S4288" t="str">
        <f t="shared" si="66"/>
        <v/>
      </c>
    </row>
    <row r="4289" spans="1:19" x14ac:dyDescent="0.45">
      <c r="A4289">
        <v>15657529</v>
      </c>
      <c r="B4289" t="s">
        <v>54</v>
      </c>
      <c r="C4289">
        <v>714</v>
      </c>
      <c r="D4289" t="s">
        <v>45</v>
      </c>
      <c r="E4289" t="s">
        <v>41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  <c r="N4289" t="s">
        <v>43</v>
      </c>
      <c r="O4289" t="s">
        <v>36</v>
      </c>
      <c r="P4289" t="s">
        <v>28</v>
      </c>
      <c r="Q4289" t="s">
        <v>24</v>
      </c>
      <c r="R4289" t="s">
        <v>25</v>
      </c>
      <c r="S4289" t="str">
        <f t="shared" si="66"/>
        <v/>
      </c>
    </row>
    <row r="4290" spans="1:19" x14ac:dyDescent="0.45">
      <c r="A4290">
        <v>15762882</v>
      </c>
      <c r="B4290" t="s">
        <v>413</v>
      </c>
      <c r="C4290">
        <v>577</v>
      </c>
      <c r="D4290" t="s">
        <v>45</v>
      </c>
      <c r="E4290" t="s">
        <v>20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  <c r="N4290" t="s">
        <v>35</v>
      </c>
      <c r="O4290" t="s">
        <v>30</v>
      </c>
      <c r="P4290" t="s">
        <v>28</v>
      </c>
      <c r="Q4290" t="s">
        <v>47</v>
      </c>
      <c r="R4290" t="s">
        <v>25</v>
      </c>
      <c r="S4290" t="str">
        <f t="shared" si="66"/>
        <v/>
      </c>
    </row>
    <row r="4291" spans="1:19" x14ac:dyDescent="0.45">
      <c r="A4291">
        <v>15642579</v>
      </c>
      <c r="B4291" t="s">
        <v>216</v>
      </c>
      <c r="C4291">
        <v>731</v>
      </c>
      <c r="D4291" t="s">
        <v>27</v>
      </c>
      <c r="E4291" t="s">
        <v>20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  <c r="N4291" t="s">
        <v>35</v>
      </c>
      <c r="O4291" t="s">
        <v>36</v>
      </c>
      <c r="P4291" t="s">
        <v>39</v>
      </c>
      <c r="Q4291" t="s">
        <v>24</v>
      </c>
      <c r="R4291" t="s">
        <v>25</v>
      </c>
      <c r="S4291" t="str">
        <f t="shared" ref="S4291:S4354" si="67">IF(AND(M4291=1,H4291&gt;=100000),"PRIORITY SAVE","")</f>
        <v/>
      </c>
    </row>
    <row r="4292" spans="1:19" x14ac:dyDescent="0.45">
      <c r="A4292">
        <v>15598884</v>
      </c>
      <c r="B4292" t="s">
        <v>610</v>
      </c>
      <c r="C4292">
        <v>650</v>
      </c>
      <c r="D4292" t="s">
        <v>27</v>
      </c>
      <c r="E4292" t="s">
        <v>20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  <c r="N4292" t="s">
        <v>46</v>
      </c>
      <c r="O4292" t="s">
        <v>22</v>
      </c>
      <c r="P4292" t="s">
        <v>23</v>
      </c>
      <c r="Q4292" t="s">
        <v>47</v>
      </c>
      <c r="R4292" t="s">
        <v>25</v>
      </c>
      <c r="S4292" t="str">
        <f t="shared" si="67"/>
        <v/>
      </c>
    </row>
    <row r="4293" spans="1:19" x14ac:dyDescent="0.45">
      <c r="A4293">
        <v>15770185</v>
      </c>
      <c r="B4293" t="s">
        <v>1605</v>
      </c>
      <c r="C4293">
        <v>779</v>
      </c>
      <c r="D4293" t="s">
        <v>19</v>
      </c>
      <c r="E4293" t="s">
        <v>41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  <c r="N4293" t="s">
        <v>35</v>
      </c>
      <c r="O4293" t="s">
        <v>68</v>
      </c>
      <c r="P4293" t="s">
        <v>28</v>
      </c>
      <c r="Q4293" t="s">
        <v>53</v>
      </c>
      <c r="R4293" t="s">
        <v>25</v>
      </c>
      <c r="S4293" t="str">
        <f t="shared" si="67"/>
        <v/>
      </c>
    </row>
    <row r="4294" spans="1:19" x14ac:dyDescent="0.45">
      <c r="A4294">
        <v>15800287</v>
      </c>
      <c r="B4294" t="s">
        <v>1914</v>
      </c>
      <c r="C4294">
        <v>706</v>
      </c>
      <c r="D4294" t="s">
        <v>27</v>
      </c>
      <c r="E4294" t="s">
        <v>20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  <c r="N4294" t="s">
        <v>21</v>
      </c>
      <c r="O4294" t="s">
        <v>36</v>
      </c>
      <c r="P4294" t="s">
        <v>39</v>
      </c>
      <c r="Q4294" t="s">
        <v>24</v>
      </c>
      <c r="R4294" t="s">
        <v>33</v>
      </c>
      <c r="S4294" t="str">
        <f t="shared" si="67"/>
        <v>PRIORITY SAVE</v>
      </c>
    </row>
    <row r="4295" spans="1:19" x14ac:dyDescent="0.45">
      <c r="A4295">
        <v>15665861</v>
      </c>
      <c r="B4295" t="s">
        <v>1915</v>
      </c>
      <c r="C4295">
        <v>733</v>
      </c>
      <c r="D4295" t="s">
        <v>27</v>
      </c>
      <c r="E4295" t="s">
        <v>41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  <c r="N4295" t="s">
        <v>21</v>
      </c>
      <c r="O4295" t="s">
        <v>36</v>
      </c>
      <c r="P4295" t="s">
        <v>39</v>
      </c>
      <c r="Q4295" t="s">
        <v>47</v>
      </c>
      <c r="R4295" t="s">
        <v>25</v>
      </c>
      <c r="S4295" t="str">
        <f t="shared" si="67"/>
        <v/>
      </c>
    </row>
    <row r="4296" spans="1:19" x14ac:dyDescent="0.45">
      <c r="A4296">
        <v>15662203</v>
      </c>
      <c r="B4296" t="s">
        <v>1916</v>
      </c>
      <c r="C4296">
        <v>579</v>
      </c>
      <c r="D4296" t="s">
        <v>45</v>
      </c>
      <c r="E4296" t="s">
        <v>20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  <c r="N4296" t="s">
        <v>21</v>
      </c>
      <c r="O4296" t="s">
        <v>30</v>
      </c>
      <c r="P4296" t="s">
        <v>39</v>
      </c>
      <c r="Q4296" t="s">
        <v>47</v>
      </c>
      <c r="R4296" t="s">
        <v>33</v>
      </c>
      <c r="S4296" t="str">
        <f t="shared" si="67"/>
        <v/>
      </c>
    </row>
    <row r="4297" spans="1:19" x14ac:dyDescent="0.45">
      <c r="A4297">
        <v>15616454</v>
      </c>
      <c r="B4297" t="s">
        <v>305</v>
      </c>
      <c r="C4297">
        <v>476</v>
      </c>
      <c r="D4297" t="s">
        <v>45</v>
      </c>
      <c r="E4297" t="s">
        <v>20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  <c r="N4297" t="s">
        <v>35</v>
      </c>
      <c r="O4297" t="s">
        <v>30</v>
      </c>
      <c r="P4297" t="s">
        <v>39</v>
      </c>
      <c r="Q4297" t="s">
        <v>32</v>
      </c>
      <c r="R4297" t="s">
        <v>25</v>
      </c>
      <c r="S4297" t="str">
        <f t="shared" si="67"/>
        <v>PRIORITY SAVE</v>
      </c>
    </row>
    <row r="4298" spans="1:19" x14ac:dyDescent="0.45">
      <c r="A4298">
        <v>15702788</v>
      </c>
      <c r="B4298" t="s">
        <v>1917</v>
      </c>
      <c r="C4298">
        <v>775</v>
      </c>
      <c r="D4298" t="s">
        <v>19</v>
      </c>
      <c r="E4298" t="s">
        <v>41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  <c r="N4298" t="s">
        <v>21</v>
      </c>
      <c r="O4298" t="s">
        <v>68</v>
      </c>
      <c r="P4298" t="s">
        <v>39</v>
      </c>
      <c r="Q4298" t="s">
        <v>53</v>
      </c>
      <c r="R4298" t="s">
        <v>25</v>
      </c>
      <c r="S4298" t="str">
        <f t="shared" si="67"/>
        <v/>
      </c>
    </row>
    <row r="4299" spans="1:19" x14ac:dyDescent="0.45">
      <c r="A4299">
        <v>15778149</v>
      </c>
      <c r="B4299" t="s">
        <v>1444</v>
      </c>
      <c r="C4299">
        <v>538</v>
      </c>
      <c r="D4299" t="s">
        <v>27</v>
      </c>
      <c r="E4299" t="s">
        <v>41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  <c r="N4299" t="s">
        <v>85</v>
      </c>
      <c r="O4299" t="s">
        <v>30</v>
      </c>
      <c r="P4299" t="s">
        <v>23</v>
      </c>
      <c r="Q4299" t="s">
        <v>53</v>
      </c>
      <c r="R4299" t="s">
        <v>33</v>
      </c>
      <c r="S4299" t="str">
        <f t="shared" si="67"/>
        <v/>
      </c>
    </row>
    <row r="4300" spans="1:19" x14ac:dyDescent="0.45">
      <c r="A4300">
        <v>15680001</v>
      </c>
      <c r="B4300" t="s">
        <v>61</v>
      </c>
      <c r="C4300">
        <v>602</v>
      </c>
      <c r="D4300" t="s">
        <v>19</v>
      </c>
      <c r="E4300" t="s">
        <v>41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  <c r="N4300" t="s">
        <v>35</v>
      </c>
      <c r="O4300" t="s">
        <v>22</v>
      </c>
      <c r="P4300" t="s">
        <v>39</v>
      </c>
      <c r="Q4300" t="s">
        <v>32</v>
      </c>
      <c r="R4300" t="s">
        <v>33</v>
      </c>
      <c r="S4300" t="str">
        <f t="shared" si="67"/>
        <v/>
      </c>
    </row>
    <row r="4301" spans="1:19" x14ac:dyDescent="0.45">
      <c r="A4301">
        <v>15711991</v>
      </c>
      <c r="B4301" t="s">
        <v>741</v>
      </c>
      <c r="C4301">
        <v>615</v>
      </c>
      <c r="D4301" t="s">
        <v>19</v>
      </c>
      <c r="E4301" t="s">
        <v>41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  <c r="N4301" t="s">
        <v>35</v>
      </c>
      <c r="O4301" t="s">
        <v>22</v>
      </c>
      <c r="P4301" t="s">
        <v>23</v>
      </c>
      <c r="Q4301" t="s">
        <v>32</v>
      </c>
      <c r="R4301" t="s">
        <v>33</v>
      </c>
      <c r="S4301" t="str">
        <f t="shared" si="67"/>
        <v/>
      </c>
    </row>
    <row r="4302" spans="1:19" x14ac:dyDescent="0.45">
      <c r="A4302">
        <v>15633834</v>
      </c>
      <c r="B4302" t="s">
        <v>191</v>
      </c>
      <c r="C4302">
        <v>700</v>
      </c>
      <c r="D4302" t="s">
        <v>45</v>
      </c>
      <c r="E4302" t="s">
        <v>20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  <c r="N4302" t="s">
        <v>46</v>
      </c>
      <c r="O4302" t="s">
        <v>36</v>
      </c>
      <c r="P4302" t="s">
        <v>28</v>
      </c>
      <c r="Q4302" t="s">
        <v>47</v>
      </c>
      <c r="R4302" t="s">
        <v>33</v>
      </c>
      <c r="S4302" t="str">
        <f t="shared" si="67"/>
        <v/>
      </c>
    </row>
    <row r="4303" spans="1:19" x14ac:dyDescent="0.45">
      <c r="A4303">
        <v>15765266</v>
      </c>
      <c r="B4303" t="s">
        <v>570</v>
      </c>
      <c r="C4303">
        <v>615</v>
      </c>
      <c r="D4303" t="s">
        <v>19</v>
      </c>
      <c r="E4303" t="s">
        <v>41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  <c r="N4303" t="s">
        <v>35</v>
      </c>
      <c r="O4303" t="s">
        <v>22</v>
      </c>
      <c r="P4303" t="s">
        <v>23</v>
      </c>
      <c r="Q4303" t="s">
        <v>24</v>
      </c>
      <c r="R4303" t="s">
        <v>33</v>
      </c>
      <c r="S4303" t="str">
        <f t="shared" si="67"/>
        <v/>
      </c>
    </row>
    <row r="4304" spans="1:19" x14ac:dyDescent="0.45">
      <c r="A4304">
        <v>15791867</v>
      </c>
      <c r="B4304" t="s">
        <v>1918</v>
      </c>
      <c r="C4304">
        <v>544</v>
      </c>
      <c r="D4304" t="s">
        <v>45</v>
      </c>
      <c r="E4304" t="s">
        <v>41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  <c r="N4304" t="s">
        <v>21</v>
      </c>
      <c r="O4304" t="s">
        <v>30</v>
      </c>
      <c r="P4304" t="s">
        <v>39</v>
      </c>
      <c r="Q4304" t="s">
        <v>24</v>
      </c>
      <c r="R4304" t="s">
        <v>25</v>
      </c>
      <c r="S4304" t="str">
        <f t="shared" si="67"/>
        <v>PRIORITY SAVE</v>
      </c>
    </row>
    <row r="4305" spans="1:19" x14ac:dyDescent="0.45">
      <c r="A4305">
        <v>15675380</v>
      </c>
      <c r="B4305" t="s">
        <v>1919</v>
      </c>
      <c r="C4305">
        <v>573</v>
      </c>
      <c r="D4305" t="s">
        <v>27</v>
      </c>
      <c r="E4305" t="s">
        <v>41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  <c r="N4305" t="s">
        <v>43</v>
      </c>
      <c r="O4305" t="s">
        <v>30</v>
      </c>
      <c r="P4305" t="s">
        <v>31</v>
      </c>
      <c r="Q4305" t="s">
        <v>47</v>
      </c>
      <c r="R4305" t="s">
        <v>25</v>
      </c>
      <c r="S4305" t="str">
        <f t="shared" si="67"/>
        <v>PRIORITY SAVE</v>
      </c>
    </row>
    <row r="4306" spans="1:19" x14ac:dyDescent="0.45">
      <c r="A4306">
        <v>15770576</v>
      </c>
      <c r="B4306" t="s">
        <v>109</v>
      </c>
      <c r="C4306">
        <v>555</v>
      </c>
      <c r="D4306" t="s">
        <v>27</v>
      </c>
      <c r="E4306" t="s">
        <v>41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  <c r="N4306" t="s">
        <v>43</v>
      </c>
      <c r="O4306" t="s">
        <v>30</v>
      </c>
      <c r="P4306" t="s">
        <v>39</v>
      </c>
      <c r="Q4306" t="s">
        <v>32</v>
      </c>
      <c r="R4306" t="s">
        <v>33</v>
      </c>
      <c r="S4306" t="str">
        <f t="shared" si="67"/>
        <v/>
      </c>
    </row>
    <row r="4307" spans="1:19" x14ac:dyDescent="0.45">
      <c r="A4307">
        <v>15775294</v>
      </c>
      <c r="B4307" t="s">
        <v>1920</v>
      </c>
      <c r="C4307">
        <v>692</v>
      </c>
      <c r="D4307" t="s">
        <v>19</v>
      </c>
      <c r="E4307" t="s">
        <v>20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  <c r="N4307" t="s">
        <v>35</v>
      </c>
      <c r="O4307" t="s">
        <v>36</v>
      </c>
      <c r="P4307" t="s">
        <v>23</v>
      </c>
      <c r="Q4307" t="s">
        <v>24</v>
      </c>
      <c r="R4307" t="s">
        <v>33</v>
      </c>
      <c r="S4307" t="str">
        <f t="shared" si="67"/>
        <v/>
      </c>
    </row>
    <row r="4308" spans="1:19" x14ac:dyDescent="0.45">
      <c r="A4308">
        <v>15727059</v>
      </c>
      <c r="B4308" t="s">
        <v>435</v>
      </c>
      <c r="C4308">
        <v>476</v>
      </c>
      <c r="D4308" t="s">
        <v>19</v>
      </c>
      <c r="E4308" t="s">
        <v>20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  <c r="N4308" t="s">
        <v>21</v>
      </c>
      <c r="O4308" t="s">
        <v>30</v>
      </c>
      <c r="P4308" t="s">
        <v>23</v>
      </c>
      <c r="Q4308" t="s">
        <v>47</v>
      </c>
      <c r="R4308" t="s">
        <v>33</v>
      </c>
      <c r="S4308" t="str">
        <f t="shared" si="67"/>
        <v/>
      </c>
    </row>
    <row r="4309" spans="1:19" x14ac:dyDescent="0.45">
      <c r="A4309">
        <v>15702499</v>
      </c>
      <c r="B4309" t="s">
        <v>1921</v>
      </c>
      <c r="C4309">
        <v>770</v>
      </c>
      <c r="D4309" t="s">
        <v>27</v>
      </c>
      <c r="E4309" t="s">
        <v>41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  <c r="N4309" t="s">
        <v>21</v>
      </c>
      <c r="O4309" t="s">
        <v>68</v>
      </c>
      <c r="P4309" t="s">
        <v>31</v>
      </c>
      <c r="Q4309" t="s">
        <v>53</v>
      </c>
      <c r="R4309" t="s">
        <v>25</v>
      </c>
      <c r="S4309" t="str">
        <f t="shared" si="67"/>
        <v/>
      </c>
    </row>
    <row r="4310" spans="1:19" x14ac:dyDescent="0.45">
      <c r="A4310">
        <v>15611699</v>
      </c>
      <c r="B4310" t="s">
        <v>668</v>
      </c>
      <c r="C4310">
        <v>641</v>
      </c>
      <c r="D4310" t="s">
        <v>19</v>
      </c>
      <c r="E4310" t="s">
        <v>20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  <c r="N4310" t="s">
        <v>21</v>
      </c>
      <c r="O4310" t="s">
        <v>22</v>
      </c>
      <c r="P4310" t="s">
        <v>23</v>
      </c>
      <c r="Q4310" t="s">
        <v>32</v>
      </c>
      <c r="R4310" t="s">
        <v>25</v>
      </c>
      <c r="S4310" t="str">
        <f t="shared" si="67"/>
        <v/>
      </c>
    </row>
    <row r="4311" spans="1:19" x14ac:dyDescent="0.45">
      <c r="A4311">
        <v>15654000</v>
      </c>
      <c r="B4311" t="s">
        <v>1922</v>
      </c>
      <c r="C4311">
        <v>705</v>
      </c>
      <c r="D4311" t="s">
        <v>19</v>
      </c>
      <c r="E4311" t="s">
        <v>20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  <c r="N4311" t="s">
        <v>35</v>
      </c>
      <c r="O4311" t="s">
        <v>36</v>
      </c>
      <c r="P4311" t="s">
        <v>23</v>
      </c>
      <c r="Q4311" t="s">
        <v>47</v>
      </c>
      <c r="R4311" t="s">
        <v>25</v>
      </c>
      <c r="S4311" t="str">
        <f t="shared" si="67"/>
        <v/>
      </c>
    </row>
    <row r="4312" spans="1:19" x14ac:dyDescent="0.45">
      <c r="A4312">
        <v>15657881</v>
      </c>
      <c r="B4312" t="s">
        <v>1062</v>
      </c>
      <c r="C4312">
        <v>784</v>
      </c>
      <c r="D4312" t="s">
        <v>19</v>
      </c>
      <c r="E4312" t="s">
        <v>41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  <c r="N4312" t="s">
        <v>35</v>
      </c>
      <c r="O4312" t="s">
        <v>68</v>
      </c>
      <c r="P4312" t="s">
        <v>39</v>
      </c>
      <c r="Q4312" t="s">
        <v>47</v>
      </c>
      <c r="R4312" t="s">
        <v>25</v>
      </c>
      <c r="S4312" t="str">
        <f t="shared" si="67"/>
        <v/>
      </c>
    </row>
    <row r="4313" spans="1:19" x14ac:dyDescent="0.45">
      <c r="A4313">
        <v>15719991</v>
      </c>
      <c r="B4313" t="s">
        <v>1544</v>
      </c>
      <c r="C4313">
        <v>727</v>
      </c>
      <c r="D4313" t="s">
        <v>27</v>
      </c>
      <c r="E4313" t="s">
        <v>20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  <c r="N4313" t="s">
        <v>43</v>
      </c>
      <c r="O4313" t="s">
        <v>36</v>
      </c>
      <c r="P4313" t="s">
        <v>31</v>
      </c>
      <c r="Q4313" t="s">
        <v>24</v>
      </c>
      <c r="R4313" t="s">
        <v>25</v>
      </c>
      <c r="S4313" t="str">
        <f t="shared" si="67"/>
        <v>PRIORITY SAVE</v>
      </c>
    </row>
    <row r="4314" spans="1:19" x14ac:dyDescent="0.45">
      <c r="A4314">
        <v>15720687</v>
      </c>
      <c r="B4314" t="s">
        <v>1425</v>
      </c>
      <c r="C4314">
        <v>576</v>
      </c>
      <c r="D4314" t="s">
        <v>19</v>
      </c>
      <c r="E4314" t="s">
        <v>20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  <c r="N4314" t="s">
        <v>21</v>
      </c>
      <c r="O4314" t="s">
        <v>30</v>
      </c>
      <c r="P4314" t="s">
        <v>39</v>
      </c>
      <c r="Q4314" t="s">
        <v>47</v>
      </c>
      <c r="R4314" t="s">
        <v>25</v>
      </c>
      <c r="S4314" t="str">
        <f t="shared" si="67"/>
        <v>PRIORITY SAVE</v>
      </c>
    </row>
    <row r="4315" spans="1:19" x14ac:dyDescent="0.45">
      <c r="A4315">
        <v>15687079</v>
      </c>
      <c r="B4315" t="s">
        <v>468</v>
      </c>
      <c r="C4315">
        <v>646</v>
      </c>
      <c r="D4315" t="s">
        <v>27</v>
      </c>
      <c r="E4315" t="s">
        <v>41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  <c r="N4315" t="s">
        <v>85</v>
      </c>
      <c r="O4315" t="s">
        <v>22</v>
      </c>
      <c r="P4315" t="s">
        <v>39</v>
      </c>
      <c r="Q4315" t="s">
        <v>53</v>
      </c>
      <c r="R4315" t="s">
        <v>25</v>
      </c>
      <c r="S4315" t="str">
        <f t="shared" si="67"/>
        <v/>
      </c>
    </row>
    <row r="4316" spans="1:19" x14ac:dyDescent="0.45">
      <c r="A4316">
        <v>15582276</v>
      </c>
      <c r="B4316" t="s">
        <v>378</v>
      </c>
      <c r="C4316">
        <v>638</v>
      </c>
      <c r="D4316" t="s">
        <v>19</v>
      </c>
      <c r="E4316" t="s">
        <v>41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  <c r="N4316" t="s">
        <v>35</v>
      </c>
      <c r="O4316" t="s">
        <v>22</v>
      </c>
      <c r="P4316" t="s">
        <v>39</v>
      </c>
      <c r="Q4316" t="s">
        <v>47</v>
      </c>
      <c r="R4316" t="s">
        <v>25</v>
      </c>
      <c r="S4316" t="str">
        <f t="shared" si="67"/>
        <v/>
      </c>
    </row>
    <row r="4317" spans="1:19" x14ac:dyDescent="0.45">
      <c r="A4317">
        <v>15763980</v>
      </c>
      <c r="B4317" t="s">
        <v>599</v>
      </c>
      <c r="C4317">
        <v>632</v>
      </c>
      <c r="D4317" t="s">
        <v>45</v>
      </c>
      <c r="E4317" t="s">
        <v>41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  <c r="N4317" t="s">
        <v>35</v>
      </c>
      <c r="O4317" t="s">
        <v>22</v>
      </c>
      <c r="P4317" t="s">
        <v>28</v>
      </c>
      <c r="Q4317" t="s">
        <v>24</v>
      </c>
      <c r="R4317" t="s">
        <v>25</v>
      </c>
      <c r="S4317" t="str">
        <f t="shared" si="67"/>
        <v/>
      </c>
    </row>
    <row r="4318" spans="1:19" x14ac:dyDescent="0.45">
      <c r="A4318">
        <v>15720774</v>
      </c>
      <c r="B4318" t="s">
        <v>658</v>
      </c>
      <c r="C4318">
        <v>850</v>
      </c>
      <c r="D4318" t="s">
        <v>27</v>
      </c>
      <c r="E4318" t="s">
        <v>41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  <c r="N4318" t="s">
        <v>21</v>
      </c>
      <c r="O4318" t="s">
        <v>38</v>
      </c>
      <c r="P4318" t="s">
        <v>28</v>
      </c>
      <c r="Q4318" t="s">
        <v>32</v>
      </c>
      <c r="R4318" t="s">
        <v>25</v>
      </c>
      <c r="S4318" t="str">
        <f t="shared" si="67"/>
        <v/>
      </c>
    </row>
    <row r="4319" spans="1:19" x14ac:dyDescent="0.45">
      <c r="A4319">
        <v>15592194</v>
      </c>
      <c r="B4319" t="s">
        <v>1923</v>
      </c>
      <c r="C4319">
        <v>492</v>
      </c>
      <c r="D4319" t="s">
        <v>19</v>
      </c>
      <c r="E4319" t="s">
        <v>20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  <c r="N4319" t="s">
        <v>46</v>
      </c>
      <c r="O4319" t="s">
        <v>30</v>
      </c>
      <c r="P4319" t="s">
        <v>23</v>
      </c>
      <c r="Q4319" t="s">
        <v>53</v>
      </c>
      <c r="R4319" t="s">
        <v>33</v>
      </c>
      <c r="S4319" t="str">
        <f t="shared" si="67"/>
        <v/>
      </c>
    </row>
    <row r="4320" spans="1:19" x14ac:dyDescent="0.45">
      <c r="A4320">
        <v>15803685</v>
      </c>
      <c r="B4320" t="s">
        <v>378</v>
      </c>
      <c r="C4320">
        <v>673</v>
      </c>
      <c r="D4320" t="s">
        <v>45</v>
      </c>
      <c r="E4320" t="s">
        <v>20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  <c r="N4320" t="s">
        <v>85</v>
      </c>
      <c r="O4320" t="s">
        <v>36</v>
      </c>
      <c r="P4320" t="s">
        <v>28</v>
      </c>
      <c r="Q4320" t="s">
        <v>53</v>
      </c>
      <c r="R4320" t="s">
        <v>33</v>
      </c>
      <c r="S4320" t="str">
        <f t="shared" si="67"/>
        <v/>
      </c>
    </row>
    <row r="4321" spans="1:19" x14ac:dyDescent="0.45">
      <c r="A4321">
        <v>15759456</v>
      </c>
      <c r="B4321" t="s">
        <v>1924</v>
      </c>
      <c r="C4321">
        <v>609</v>
      </c>
      <c r="D4321" t="s">
        <v>27</v>
      </c>
      <c r="E4321" t="s">
        <v>41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  <c r="N4321" t="s">
        <v>35</v>
      </c>
      <c r="O4321" t="s">
        <v>22</v>
      </c>
      <c r="P4321" t="s">
        <v>39</v>
      </c>
      <c r="Q4321" t="s">
        <v>32</v>
      </c>
      <c r="R4321" t="s">
        <v>33</v>
      </c>
      <c r="S4321" t="str">
        <f t="shared" si="67"/>
        <v/>
      </c>
    </row>
    <row r="4322" spans="1:19" x14ac:dyDescent="0.45">
      <c r="A4322">
        <v>15611544</v>
      </c>
      <c r="B4322" t="s">
        <v>1925</v>
      </c>
      <c r="C4322">
        <v>701</v>
      </c>
      <c r="D4322" t="s">
        <v>45</v>
      </c>
      <c r="E4322" t="s">
        <v>41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  <c r="N4322" t="s">
        <v>35</v>
      </c>
      <c r="O4322" t="s">
        <v>36</v>
      </c>
      <c r="P4322" t="s">
        <v>28</v>
      </c>
      <c r="Q4322" t="s">
        <v>32</v>
      </c>
      <c r="R4322" t="s">
        <v>33</v>
      </c>
      <c r="S4322" t="str">
        <f t="shared" si="67"/>
        <v/>
      </c>
    </row>
    <row r="4323" spans="1:19" x14ac:dyDescent="0.45">
      <c r="A4323">
        <v>15794257</v>
      </c>
      <c r="B4323" t="s">
        <v>401</v>
      </c>
      <c r="C4323">
        <v>651</v>
      </c>
      <c r="D4323" t="s">
        <v>19</v>
      </c>
      <c r="E4323" t="s">
        <v>41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  <c r="N4323" t="s">
        <v>35</v>
      </c>
      <c r="O4323" t="s">
        <v>22</v>
      </c>
      <c r="P4323" t="s">
        <v>28</v>
      </c>
      <c r="Q4323" t="s">
        <v>47</v>
      </c>
      <c r="R4323" t="s">
        <v>25</v>
      </c>
      <c r="S4323" t="str">
        <f t="shared" si="67"/>
        <v/>
      </c>
    </row>
    <row r="4324" spans="1:19" x14ac:dyDescent="0.45">
      <c r="A4324">
        <v>15681697</v>
      </c>
      <c r="B4324" t="s">
        <v>1926</v>
      </c>
      <c r="C4324">
        <v>508</v>
      </c>
      <c r="D4324" t="s">
        <v>19</v>
      </c>
      <c r="E4324" t="s">
        <v>41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  <c r="N4324" t="s">
        <v>35</v>
      </c>
      <c r="O4324" t="s">
        <v>30</v>
      </c>
      <c r="P4324" t="s">
        <v>28</v>
      </c>
      <c r="Q4324" t="s">
        <v>32</v>
      </c>
      <c r="R4324" t="s">
        <v>25</v>
      </c>
      <c r="S4324" t="str">
        <f t="shared" si="67"/>
        <v/>
      </c>
    </row>
    <row r="4325" spans="1:19" x14ac:dyDescent="0.45">
      <c r="A4325">
        <v>15579566</v>
      </c>
      <c r="B4325" t="s">
        <v>870</v>
      </c>
      <c r="C4325">
        <v>616</v>
      </c>
      <c r="D4325" t="s">
        <v>27</v>
      </c>
      <c r="E4325" t="s">
        <v>20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  <c r="N4325" t="s">
        <v>21</v>
      </c>
      <c r="O4325" t="s">
        <v>22</v>
      </c>
      <c r="P4325" t="s">
        <v>39</v>
      </c>
      <c r="Q4325" t="s">
        <v>47</v>
      </c>
      <c r="R4325" t="s">
        <v>25</v>
      </c>
      <c r="S4325" t="str">
        <f t="shared" si="67"/>
        <v>PRIORITY SAVE</v>
      </c>
    </row>
    <row r="4326" spans="1:19" x14ac:dyDescent="0.45">
      <c r="A4326">
        <v>15577970</v>
      </c>
      <c r="B4326" t="s">
        <v>188</v>
      </c>
      <c r="C4326">
        <v>489</v>
      </c>
      <c r="D4326" t="s">
        <v>19</v>
      </c>
      <c r="E4326" t="s">
        <v>41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  <c r="N4326" t="s">
        <v>35</v>
      </c>
      <c r="O4326" t="s">
        <v>30</v>
      </c>
      <c r="P4326" t="s">
        <v>23</v>
      </c>
      <c r="Q4326" t="s">
        <v>47</v>
      </c>
      <c r="R4326" t="s">
        <v>25</v>
      </c>
      <c r="S4326" t="str">
        <f t="shared" si="67"/>
        <v/>
      </c>
    </row>
    <row r="4327" spans="1:19" x14ac:dyDescent="0.45">
      <c r="A4327">
        <v>15727489</v>
      </c>
      <c r="B4327" t="s">
        <v>1927</v>
      </c>
      <c r="C4327">
        <v>567</v>
      </c>
      <c r="D4327" t="s">
        <v>27</v>
      </c>
      <c r="E4327" t="s">
        <v>20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  <c r="N4327" t="s">
        <v>21</v>
      </c>
      <c r="O4327" t="s">
        <v>30</v>
      </c>
      <c r="P4327" t="s">
        <v>31</v>
      </c>
      <c r="Q4327" t="s">
        <v>24</v>
      </c>
      <c r="R4327" t="s">
        <v>25</v>
      </c>
      <c r="S4327" t="str">
        <f t="shared" si="67"/>
        <v/>
      </c>
    </row>
    <row r="4328" spans="1:19" x14ac:dyDescent="0.45">
      <c r="A4328">
        <v>15764284</v>
      </c>
      <c r="B4328" t="s">
        <v>1928</v>
      </c>
      <c r="C4328">
        <v>714</v>
      </c>
      <c r="D4328" t="s">
        <v>27</v>
      </c>
      <c r="E4328" t="s">
        <v>41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  <c r="N4328" t="s">
        <v>46</v>
      </c>
      <c r="O4328" t="s">
        <v>36</v>
      </c>
      <c r="P4328" t="s">
        <v>23</v>
      </c>
      <c r="Q4328" t="s">
        <v>47</v>
      </c>
      <c r="R4328" t="s">
        <v>33</v>
      </c>
      <c r="S4328" t="str">
        <f t="shared" si="67"/>
        <v/>
      </c>
    </row>
    <row r="4329" spans="1:19" x14ac:dyDescent="0.45">
      <c r="A4329">
        <v>15581811</v>
      </c>
      <c r="B4329" t="s">
        <v>1929</v>
      </c>
      <c r="C4329">
        <v>678</v>
      </c>
      <c r="D4329" t="s">
        <v>45</v>
      </c>
      <c r="E4329" t="s">
        <v>20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  <c r="N4329" t="s">
        <v>35</v>
      </c>
      <c r="O4329" t="s">
        <v>36</v>
      </c>
      <c r="P4329" t="s">
        <v>39</v>
      </c>
      <c r="Q4329" t="s">
        <v>24</v>
      </c>
      <c r="R4329" t="s">
        <v>33</v>
      </c>
      <c r="S4329" t="str">
        <f t="shared" si="67"/>
        <v/>
      </c>
    </row>
    <row r="4330" spans="1:19" x14ac:dyDescent="0.45">
      <c r="A4330">
        <v>15622527</v>
      </c>
      <c r="B4330" t="s">
        <v>1429</v>
      </c>
      <c r="C4330">
        <v>581</v>
      </c>
      <c r="D4330" t="s">
        <v>19</v>
      </c>
      <c r="E4330" t="s">
        <v>20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  <c r="N4330" t="s">
        <v>43</v>
      </c>
      <c r="O4330" t="s">
        <v>22</v>
      </c>
      <c r="P4330" t="s">
        <v>23</v>
      </c>
      <c r="Q4330" t="s">
        <v>32</v>
      </c>
      <c r="R4330" t="s">
        <v>25</v>
      </c>
      <c r="S4330" t="str">
        <f t="shared" si="67"/>
        <v/>
      </c>
    </row>
    <row r="4331" spans="1:19" x14ac:dyDescent="0.45">
      <c r="A4331">
        <v>15753362</v>
      </c>
      <c r="B4331" t="s">
        <v>1839</v>
      </c>
      <c r="C4331">
        <v>748</v>
      </c>
      <c r="D4331" t="s">
        <v>27</v>
      </c>
      <c r="E4331" t="s">
        <v>41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  <c r="N4331" t="s">
        <v>85</v>
      </c>
      <c r="O4331" t="s">
        <v>68</v>
      </c>
      <c r="P4331" t="s">
        <v>23</v>
      </c>
      <c r="Q4331" t="s">
        <v>47</v>
      </c>
      <c r="R4331" t="s">
        <v>33</v>
      </c>
      <c r="S4331" t="str">
        <f t="shared" si="67"/>
        <v/>
      </c>
    </row>
    <row r="4332" spans="1:19" x14ac:dyDescent="0.45">
      <c r="A4332">
        <v>15666652</v>
      </c>
      <c r="B4332" t="s">
        <v>1328</v>
      </c>
      <c r="C4332">
        <v>781</v>
      </c>
      <c r="D4332" t="s">
        <v>19</v>
      </c>
      <c r="E4332" t="s">
        <v>20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  <c r="N4332" t="s">
        <v>46</v>
      </c>
      <c r="O4332" t="s">
        <v>68</v>
      </c>
      <c r="P4332" t="s">
        <v>23</v>
      </c>
      <c r="Q4332" t="s">
        <v>47</v>
      </c>
      <c r="R4332" t="s">
        <v>33</v>
      </c>
      <c r="S4332" t="str">
        <f t="shared" si="67"/>
        <v/>
      </c>
    </row>
    <row r="4333" spans="1:19" x14ac:dyDescent="0.45">
      <c r="A4333">
        <v>15789714</v>
      </c>
      <c r="B4333" t="s">
        <v>1930</v>
      </c>
      <c r="C4333">
        <v>691</v>
      </c>
      <c r="D4333" t="s">
        <v>27</v>
      </c>
      <c r="E4333" t="s">
        <v>41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  <c r="N4333" t="s">
        <v>46</v>
      </c>
      <c r="O4333" t="s">
        <v>36</v>
      </c>
      <c r="P4333" t="s">
        <v>39</v>
      </c>
      <c r="Q4333" t="s">
        <v>47</v>
      </c>
      <c r="R4333" t="s">
        <v>25</v>
      </c>
      <c r="S4333" t="str">
        <f t="shared" si="67"/>
        <v/>
      </c>
    </row>
    <row r="4334" spans="1:19" x14ac:dyDescent="0.45">
      <c r="A4334">
        <v>15771543</v>
      </c>
      <c r="B4334" t="s">
        <v>1073</v>
      </c>
      <c r="C4334">
        <v>507</v>
      </c>
      <c r="D4334" t="s">
        <v>45</v>
      </c>
      <c r="E4334" t="s">
        <v>41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  <c r="N4334" t="s">
        <v>35</v>
      </c>
      <c r="O4334" t="s">
        <v>30</v>
      </c>
      <c r="P4334" t="s">
        <v>39</v>
      </c>
      <c r="Q4334" t="s">
        <v>24</v>
      </c>
      <c r="R4334" t="s">
        <v>25</v>
      </c>
      <c r="S4334" t="str">
        <f t="shared" si="67"/>
        <v>PRIORITY SAVE</v>
      </c>
    </row>
    <row r="4335" spans="1:19" x14ac:dyDescent="0.45">
      <c r="A4335">
        <v>15748327</v>
      </c>
      <c r="B4335" t="s">
        <v>566</v>
      </c>
      <c r="C4335">
        <v>724</v>
      </c>
      <c r="D4335" t="s">
        <v>45</v>
      </c>
      <c r="E4335" t="s">
        <v>41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  <c r="N4335" t="s">
        <v>35</v>
      </c>
      <c r="O4335" t="s">
        <v>36</v>
      </c>
      <c r="P4335" t="s">
        <v>39</v>
      </c>
      <c r="Q4335" t="s">
        <v>32</v>
      </c>
      <c r="R4335" t="s">
        <v>33</v>
      </c>
      <c r="S4335" t="str">
        <f t="shared" si="67"/>
        <v/>
      </c>
    </row>
    <row r="4336" spans="1:19" x14ac:dyDescent="0.45">
      <c r="A4336">
        <v>15754649</v>
      </c>
      <c r="B4336" t="s">
        <v>1129</v>
      </c>
      <c r="C4336">
        <v>705</v>
      </c>
      <c r="D4336" t="s">
        <v>27</v>
      </c>
      <c r="E4336" t="s">
        <v>20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  <c r="N4336" t="s">
        <v>43</v>
      </c>
      <c r="O4336" t="s">
        <v>36</v>
      </c>
      <c r="P4336" t="s">
        <v>23</v>
      </c>
      <c r="Q4336" t="s">
        <v>47</v>
      </c>
      <c r="R4336" t="s">
        <v>33</v>
      </c>
      <c r="S4336" t="str">
        <f t="shared" si="67"/>
        <v/>
      </c>
    </row>
    <row r="4337" spans="1:19" x14ac:dyDescent="0.45">
      <c r="A4337">
        <v>15810460</v>
      </c>
      <c r="B4337" t="s">
        <v>141</v>
      </c>
      <c r="C4337">
        <v>708</v>
      </c>
      <c r="D4337" t="s">
        <v>27</v>
      </c>
      <c r="E4337" t="s">
        <v>20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  <c r="N4337" t="s">
        <v>85</v>
      </c>
      <c r="O4337" t="s">
        <v>36</v>
      </c>
      <c r="P4337" t="s">
        <v>23</v>
      </c>
      <c r="Q4337" t="s">
        <v>47</v>
      </c>
      <c r="R4337" t="s">
        <v>33</v>
      </c>
      <c r="S4337" t="str">
        <f t="shared" si="67"/>
        <v/>
      </c>
    </row>
    <row r="4338" spans="1:19" x14ac:dyDescent="0.45">
      <c r="A4338">
        <v>15771742</v>
      </c>
      <c r="B4338" t="s">
        <v>293</v>
      </c>
      <c r="C4338">
        <v>580</v>
      </c>
      <c r="D4338" t="s">
        <v>45</v>
      </c>
      <c r="E4338" t="s">
        <v>41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  <c r="N4338" t="s">
        <v>35</v>
      </c>
      <c r="O4338" t="s">
        <v>22</v>
      </c>
      <c r="P4338" t="s">
        <v>39</v>
      </c>
      <c r="Q4338" t="s">
        <v>53</v>
      </c>
      <c r="R4338" t="s">
        <v>33</v>
      </c>
      <c r="S4338" t="str">
        <f t="shared" si="67"/>
        <v>PRIORITY SAVE</v>
      </c>
    </row>
    <row r="4339" spans="1:19" x14ac:dyDescent="0.45">
      <c r="A4339">
        <v>15642160</v>
      </c>
      <c r="B4339" t="s">
        <v>893</v>
      </c>
      <c r="C4339">
        <v>850</v>
      </c>
      <c r="D4339" t="s">
        <v>19</v>
      </c>
      <c r="E4339" t="s">
        <v>41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  <c r="N4339" t="s">
        <v>35</v>
      </c>
      <c r="O4339" t="s">
        <v>38</v>
      </c>
      <c r="P4339" t="s">
        <v>23</v>
      </c>
      <c r="Q4339" t="s">
        <v>47</v>
      </c>
      <c r="R4339" t="s">
        <v>33</v>
      </c>
      <c r="S4339" t="str">
        <f t="shared" si="67"/>
        <v/>
      </c>
    </row>
    <row r="4340" spans="1:19" x14ac:dyDescent="0.45">
      <c r="A4340">
        <v>15798439</v>
      </c>
      <c r="B4340" t="s">
        <v>305</v>
      </c>
      <c r="C4340">
        <v>714</v>
      </c>
      <c r="D4340" t="s">
        <v>27</v>
      </c>
      <c r="E4340" t="s">
        <v>41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  <c r="N4340" t="s">
        <v>46</v>
      </c>
      <c r="O4340" t="s">
        <v>36</v>
      </c>
      <c r="P4340" t="s">
        <v>23</v>
      </c>
      <c r="Q4340" t="s">
        <v>24</v>
      </c>
      <c r="R4340" t="s">
        <v>25</v>
      </c>
      <c r="S4340" t="str">
        <f t="shared" si="67"/>
        <v/>
      </c>
    </row>
    <row r="4341" spans="1:19" x14ac:dyDescent="0.45">
      <c r="A4341">
        <v>15605293</v>
      </c>
      <c r="B4341" t="s">
        <v>515</v>
      </c>
      <c r="C4341">
        <v>559</v>
      </c>
      <c r="D4341" t="s">
        <v>19</v>
      </c>
      <c r="E4341" t="s">
        <v>20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  <c r="N4341" t="s">
        <v>21</v>
      </c>
      <c r="O4341" t="s">
        <v>30</v>
      </c>
      <c r="P4341" t="s">
        <v>23</v>
      </c>
      <c r="Q4341" t="s">
        <v>24</v>
      </c>
      <c r="R4341" t="s">
        <v>33</v>
      </c>
      <c r="S4341" t="str">
        <f t="shared" si="67"/>
        <v/>
      </c>
    </row>
    <row r="4342" spans="1:19" x14ac:dyDescent="0.45">
      <c r="A4342">
        <v>15692631</v>
      </c>
      <c r="B4342" t="s">
        <v>1931</v>
      </c>
      <c r="C4342">
        <v>577</v>
      </c>
      <c r="D4342" t="s">
        <v>27</v>
      </c>
      <c r="E4342" t="s">
        <v>20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  <c r="N4342" t="s">
        <v>21</v>
      </c>
      <c r="O4342" t="s">
        <v>30</v>
      </c>
      <c r="P4342" t="s">
        <v>39</v>
      </c>
      <c r="Q4342" t="s">
        <v>32</v>
      </c>
      <c r="R4342" t="s">
        <v>25</v>
      </c>
      <c r="S4342" t="str">
        <f t="shared" si="67"/>
        <v/>
      </c>
    </row>
    <row r="4343" spans="1:19" x14ac:dyDescent="0.45">
      <c r="A4343">
        <v>15665376</v>
      </c>
      <c r="B4343" t="s">
        <v>1677</v>
      </c>
      <c r="C4343">
        <v>647</v>
      </c>
      <c r="D4343" t="s">
        <v>45</v>
      </c>
      <c r="E4343" t="s">
        <v>20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  <c r="N4343" t="s">
        <v>35</v>
      </c>
      <c r="O4343" t="s">
        <v>22</v>
      </c>
      <c r="P4343" t="s">
        <v>31</v>
      </c>
      <c r="Q4343" t="s">
        <v>47</v>
      </c>
      <c r="R4343" t="s">
        <v>33</v>
      </c>
      <c r="S4343" t="str">
        <f t="shared" si="67"/>
        <v/>
      </c>
    </row>
    <row r="4344" spans="1:19" x14ac:dyDescent="0.45">
      <c r="A4344">
        <v>15772412</v>
      </c>
      <c r="B4344" t="s">
        <v>1932</v>
      </c>
      <c r="C4344">
        <v>554</v>
      </c>
      <c r="D4344" t="s">
        <v>27</v>
      </c>
      <c r="E4344" t="s">
        <v>41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  <c r="N4344" t="s">
        <v>35</v>
      </c>
      <c r="O4344" t="s">
        <v>30</v>
      </c>
      <c r="P4344" t="s">
        <v>39</v>
      </c>
      <c r="Q4344" t="s">
        <v>32</v>
      </c>
      <c r="R4344" t="s">
        <v>25</v>
      </c>
      <c r="S4344" t="str">
        <f t="shared" si="67"/>
        <v>PRIORITY SAVE</v>
      </c>
    </row>
    <row r="4345" spans="1:19" x14ac:dyDescent="0.45">
      <c r="A4345">
        <v>15654577</v>
      </c>
      <c r="B4345" t="s">
        <v>188</v>
      </c>
      <c r="C4345">
        <v>549</v>
      </c>
      <c r="D4345" t="s">
        <v>45</v>
      </c>
      <c r="E4345" t="s">
        <v>41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  <c r="N4345" t="s">
        <v>43</v>
      </c>
      <c r="O4345" t="s">
        <v>30</v>
      </c>
      <c r="P4345" t="s">
        <v>28</v>
      </c>
      <c r="Q4345" t="s">
        <v>47</v>
      </c>
      <c r="R4345" t="s">
        <v>25</v>
      </c>
      <c r="S4345" t="str">
        <f t="shared" si="67"/>
        <v/>
      </c>
    </row>
    <row r="4346" spans="1:19" x14ac:dyDescent="0.45">
      <c r="A4346">
        <v>15585427</v>
      </c>
      <c r="B4346" t="s">
        <v>1927</v>
      </c>
      <c r="C4346">
        <v>528</v>
      </c>
      <c r="D4346" t="s">
        <v>19</v>
      </c>
      <c r="E4346" t="s">
        <v>20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  <c r="N4346" t="s">
        <v>46</v>
      </c>
      <c r="O4346" t="s">
        <v>30</v>
      </c>
      <c r="P4346" t="s">
        <v>39</v>
      </c>
      <c r="Q4346" t="s">
        <v>53</v>
      </c>
      <c r="R4346" t="s">
        <v>33</v>
      </c>
      <c r="S4346" t="str">
        <f t="shared" si="67"/>
        <v/>
      </c>
    </row>
    <row r="4347" spans="1:19" x14ac:dyDescent="0.45">
      <c r="A4347">
        <v>15584536</v>
      </c>
      <c r="B4347" t="s">
        <v>1447</v>
      </c>
      <c r="C4347">
        <v>720</v>
      </c>
      <c r="D4347" t="s">
        <v>45</v>
      </c>
      <c r="E4347" t="s">
        <v>41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  <c r="N4347" t="s">
        <v>21</v>
      </c>
      <c r="O4347" t="s">
        <v>36</v>
      </c>
      <c r="P4347" t="s">
        <v>28</v>
      </c>
      <c r="Q4347" t="s">
        <v>47</v>
      </c>
      <c r="R4347" t="s">
        <v>25</v>
      </c>
      <c r="S4347" t="str">
        <f t="shared" si="67"/>
        <v/>
      </c>
    </row>
    <row r="4348" spans="1:19" x14ac:dyDescent="0.45">
      <c r="A4348">
        <v>15585853</v>
      </c>
      <c r="B4348" t="s">
        <v>1933</v>
      </c>
      <c r="C4348">
        <v>743</v>
      </c>
      <c r="D4348" t="s">
        <v>27</v>
      </c>
      <c r="E4348" t="s">
        <v>41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  <c r="N4348" t="s">
        <v>21</v>
      </c>
      <c r="O4348" t="s">
        <v>68</v>
      </c>
      <c r="P4348" t="s">
        <v>23</v>
      </c>
      <c r="Q4348" t="s">
        <v>32</v>
      </c>
      <c r="R4348" t="s">
        <v>25</v>
      </c>
      <c r="S4348" t="str">
        <f t="shared" si="67"/>
        <v/>
      </c>
    </row>
    <row r="4349" spans="1:19" x14ac:dyDescent="0.45">
      <c r="A4349">
        <v>15645271</v>
      </c>
      <c r="B4349" t="s">
        <v>1934</v>
      </c>
      <c r="C4349">
        <v>615</v>
      </c>
      <c r="D4349" t="s">
        <v>45</v>
      </c>
      <c r="E4349" t="s">
        <v>41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  <c r="N4349" t="s">
        <v>46</v>
      </c>
      <c r="O4349" t="s">
        <v>22</v>
      </c>
      <c r="P4349" t="s">
        <v>39</v>
      </c>
      <c r="Q4349" t="s">
        <v>32</v>
      </c>
      <c r="R4349" t="s">
        <v>33</v>
      </c>
      <c r="S4349" t="str">
        <f t="shared" si="67"/>
        <v>PRIORITY SAVE</v>
      </c>
    </row>
    <row r="4350" spans="1:19" x14ac:dyDescent="0.45">
      <c r="A4350">
        <v>15579387</v>
      </c>
      <c r="B4350" t="s">
        <v>678</v>
      </c>
      <c r="C4350">
        <v>635</v>
      </c>
      <c r="D4350" t="s">
        <v>45</v>
      </c>
      <c r="E4350" t="s">
        <v>20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  <c r="N4350" t="s">
        <v>21</v>
      </c>
      <c r="O4350" t="s">
        <v>22</v>
      </c>
      <c r="P4350" t="s">
        <v>28</v>
      </c>
      <c r="Q4350" t="s">
        <v>24</v>
      </c>
      <c r="R4350" t="s">
        <v>33</v>
      </c>
      <c r="S4350" t="str">
        <f t="shared" si="67"/>
        <v/>
      </c>
    </row>
    <row r="4351" spans="1:19" x14ac:dyDescent="0.45">
      <c r="A4351">
        <v>15623107</v>
      </c>
      <c r="B4351" t="s">
        <v>1935</v>
      </c>
      <c r="C4351">
        <v>686</v>
      </c>
      <c r="D4351" t="s">
        <v>27</v>
      </c>
      <c r="E4351" t="s">
        <v>41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  <c r="N4351" t="s">
        <v>21</v>
      </c>
      <c r="O4351" t="s">
        <v>36</v>
      </c>
      <c r="P4351" t="s">
        <v>28</v>
      </c>
      <c r="Q4351" t="s">
        <v>47</v>
      </c>
      <c r="R4351" t="s">
        <v>33</v>
      </c>
      <c r="S4351" t="str">
        <f t="shared" si="67"/>
        <v/>
      </c>
    </row>
    <row r="4352" spans="1:19" x14ac:dyDescent="0.45">
      <c r="A4352">
        <v>15754072</v>
      </c>
      <c r="B4352" t="s">
        <v>1529</v>
      </c>
      <c r="C4352">
        <v>840</v>
      </c>
      <c r="D4352" t="s">
        <v>27</v>
      </c>
      <c r="E4352" t="s">
        <v>20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  <c r="N4352" t="s">
        <v>35</v>
      </c>
      <c r="O4352" t="s">
        <v>38</v>
      </c>
      <c r="P4352" t="s">
        <v>23</v>
      </c>
      <c r="Q4352" t="s">
        <v>32</v>
      </c>
      <c r="R4352" t="s">
        <v>33</v>
      </c>
      <c r="S4352" t="str">
        <f t="shared" si="67"/>
        <v/>
      </c>
    </row>
    <row r="4353" spans="1:19" x14ac:dyDescent="0.45">
      <c r="A4353">
        <v>15666163</v>
      </c>
      <c r="B4353" t="s">
        <v>948</v>
      </c>
      <c r="C4353">
        <v>695</v>
      </c>
      <c r="D4353" t="s">
        <v>19</v>
      </c>
      <c r="E4353" t="s">
        <v>41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  <c r="N4353" t="s">
        <v>21</v>
      </c>
      <c r="O4353" t="s">
        <v>36</v>
      </c>
      <c r="P4353" t="s">
        <v>39</v>
      </c>
      <c r="Q4353" t="s">
        <v>24</v>
      </c>
      <c r="R4353" t="s">
        <v>25</v>
      </c>
      <c r="S4353" t="str">
        <f t="shared" si="67"/>
        <v/>
      </c>
    </row>
    <row r="4354" spans="1:19" x14ac:dyDescent="0.45">
      <c r="A4354">
        <v>15765192</v>
      </c>
      <c r="B4354" t="s">
        <v>1593</v>
      </c>
      <c r="C4354">
        <v>564</v>
      </c>
      <c r="D4354" t="s">
        <v>19</v>
      </c>
      <c r="E4354" t="s">
        <v>41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  <c r="N4354" t="s">
        <v>46</v>
      </c>
      <c r="O4354" t="s">
        <v>30</v>
      </c>
      <c r="P4354" t="s">
        <v>28</v>
      </c>
      <c r="Q4354" t="s">
        <v>32</v>
      </c>
      <c r="R4354" t="s">
        <v>33</v>
      </c>
      <c r="S4354" t="str">
        <f t="shared" si="67"/>
        <v/>
      </c>
    </row>
    <row r="4355" spans="1:19" x14ac:dyDescent="0.45">
      <c r="A4355">
        <v>15804822</v>
      </c>
      <c r="B4355" t="s">
        <v>337</v>
      </c>
      <c r="C4355">
        <v>805</v>
      </c>
      <c r="D4355" t="s">
        <v>19</v>
      </c>
      <c r="E4355" t="s">
        <v>20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  <c r="N4355" t="s">
        <v>35</v>
      </c>
      <c r="O4355" t="s">
        <v>38</v>
      </c>
      <c r="P4355" t="s">
        <v>23</v>
      </c>
      <c r="Q4355" t="s">
        <v>47</v>
      </c>
      <c r="R4355" t="s">
        <v>33</v>
      </c>
      <c r="S4355" t="str">
        <f t="shared" ref="S4355:S4418" si="68">IF(AND(M4355=1,H4355&gt;=100000),"PRIORITY SAVE","")</f>
        <v/>
      </c>
    </row>
    <row r="4356" spans="1:19" x14ac:dyDescent="0.45">
      <c r="A4356">
        <v>15612893</v>
      </c>
      <c r="B4356" t="s">
        <v>1413</v>
      </c>
      <c r="C4356">
        <v>558</v>
      </c>
      <c r="D4356" t="s">
        <v>27</v>
      </c>
      <c r="E4356" t="s">
        <v>41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  <c r="N4356" t="s">
        <v>21</v>
      </c>
      <c r="O4356" t="s">
        <v>30</v>
      </c>
      <c r="P4356" t="s">
        <v>23</v>
      </c>
      <c r="Q4356" t="s">
        <v>47</v>
      </c>
      <c r="R4356" t="s">
        <v>25</v>
      </c>
      <c r="S4356" t="str">
        <f t="shared" si="68"/>
        <v/>
      </c>
    </row>
    <row r="4357" spans="1:19" x14ac:dyDescent="0.45">
      <c r="A4357">
        <v>15593636</v>
      </c>
      <c r="B4357" t="s">
        <v>1936</v>
      </c>
      <c r="C4357">
        <v>657</v>
      </c>
      <c r="D4357" t="s">
        <v>19</v>
      </c>
      <c r="E4357" t="s">
        <v>20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  <c r="N4357" t="s">
        <v>35</v>
      </c>
      <c r="O4357" t="s">
        <v>22</v>
      </c>
      <c r="P4357" t="s">
        <v>28</v>
      </c>
      <c r="Q4357" t="s">
        <v>47</v>
      </c>
      <c r="R4357" t="s">
        <v>25</v>
      </c>
      <c r="S4357" t="str">
        <f t="shared" si="68"/>
        <v/>
      </c>
    </row>
    <row r="4358" spans="1:19" x14ac:dyDescent="0.45">
      <c r="A4358">
        <v>15693326</v>
      </c>
      <c r="B4358" t="s">
        <v>1937</v>
      </c>
      <c r="C4358">
        <v>641</v>
      </c>
      <c r="D4358" t="s">
        <v>19</v>
      </c>
      <c r="E4358" t="s">
        <v>20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  <c r="N4358" t="s">
        <v>21</v>
      </c>
      <c r="O4358" t="s">
        <v>22</v>
      </c>
      <c r="P4358" t="s">
        <v>39</v>
      </c>
      <c r="Q4358" t="s">
        <v>32</v>
      </c>
      <c r="R4358" t="s">
        <v>33</v>
      </c>
      <c r="S4358" t="str">
        <f t="shared" si="68"/>
        <v/>
      </c>
    </row>
    <row r="4359" spans="1:19" x14ac:dyDescent="0.45">
      <c r="A4359">
        <v>15809901</v>
      </c>
      <c r="B4359" t="s">
        <v>650</v>
      </c>
      <c r="C4359">
        <v>755</v>
      </c>
      <c r="D4359" t="s">
        <v>19</v>
      </c>
      <c r="E4359" t="s">
        <v>41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  <c r="N4359" t="s">
        <v>35</v>
      </c>
      <c r="O4359" t="s">
        <v>68</v>
      </c>
      <c r="P4359" t="s">
        <v>23</v>
      </c>
      <c r="Q4359" t="s">
        <v>32</v>
      </c>
      <c r="R4359" t="s">
        <v>33</v>
      </c>
      <c r="S4359" t="str">
        <f t="shared" si="68"/>
        <v/>
      </c>
    </row>
    <row r="4360" spans="1:19" x14ac:dyDescent="0.45">
      <c r="A4360">
        <v>15759751</v>
      </c>
      <c r="B4360" t="s">
        <v>1863</v>
      </c>
      <c r="C4360">
        <v>483</v>
      </c>
      <c r="D4360" t="s">
        <v>19</v>
      </c>
      <c r="E4360" t="s">
        <v>41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  <c r="N4360" t="s">
        <v>21</v>
      </c>
      <c r="O4360" t="s">
        <v>30</v>
      </c>
      <c r="P4360" t="s">
        <v>23</v>
      </c>
      <c r="Q4360" t="s">
        <v>24</v>
      </c>
      <c r="R4360" t="s">
        <v>33</v>
      </c>
      <c r="S4360" t="str">
        <f t="shared" si="68"/>
        <v/>
      </c>
    </row>
    <row r="4361" spans="1:19" x14ac:dyDescent="0.45">
      <c r="A4361">
        <v>15605425</v>
      </c>
      <c r="B4361" t="s">
        <v>175</v>
      </c>
      <c r="C4361">
        <v>545</v>
      </c>
      <c r="D4361" t="s">
        <v>45</v>
      </c>
      <c r="E4361" t="s">
        <v>20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  <c r="N4361" t="s">
        <v>21</v>
      </c>
      <c r="O4361" t="s">
        <v>30</v>
      </c>
      <c r="P4361" t="s">
        <v>39</v>
      </c>
      <c r="Q4361" t="s">
        <v>24</v>
      </c>
      <c r="R4361" t="s">
        <v>25</v>
      </c>
      <c r="S4361" t="str">
        <f t="shared" si="68"/>
        <v/>
      </c>
    </row>
    <row r="4362" spans="1:19" x14ac:dyDescent="0.45">
      <c r="A4362">
        <v>15801934</v>
      </c>
      <c r="B4362" t="s">
        <v>808</v>
      </c>
      <c r="C4362">
        <v>678</v>
      </c>
      <c r="D4362" t="s">
        <v>19</v>
      </c>
      <c r="E4362" t="s">
        <v>41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  <c r="N4362" t="s">
        <v>85</v>
      </c>
      <c r="O4362" t="s">
        <v>36</v>
      </c>
      <c r="P4362" t="s">
        <v>23</v>
      </c>
      <c r="Q4362" t="s">
        <v>32</v>
      </c>
      <c r="R4362" t="s">
        <v>33</v>
      </c>
      <c r="S4362" t="str">
        <f t="shared" si="68"/>
        <v/>
      </c>
    </row>
    <row r="4363" spans="1:19" x14ac:dyDescent="0.45">
      <c r="A4363">
        <v>15592000</v>
      </c>
      <c r="B4363" t="s">
        <v>162</v>
      </c>
      <c r="C4363">
        <v>781</v>
      </c>
      <c r="D4363" t="s">
        <v>45</v>
      </c>
      <c r="E4363" t="s">
        <v>20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  <c r="N4363" t="s">
        <v>21</v>
      </c>
      <c r="O4363" t="s">
        <v>68</v>
      </c>
      <c r="P4363" t="s">
        <v>28</v>
      </c>
      <c r="Q4363" t="s">
        <v>53</v>
      </c>
      <c r="R4363" t="s">
        <v>25</v>
      </c>
      <c r="S4363" t="str">
        <f t="shared" si="68"/>
        <v/>
      </c>
    </row>
    <row r="4364" spans="1:19" x14ac:dyDescent="0.45">
      <c r="A4364">
        <v>15618695</v>
      </c>
      <c r="B4364" t="s">
        <v>642</v>
      </c>
      <c r="C4364">
        <v>571</v>
      </c>
      <c r="D4364" t="s">
        <v>27</v>
      </c>
      <c r="E4364" t="s">
        <v>20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  <c r="N4364" t="s">
        <v>46</v>
      </c>
      <c r="O4364" t="s">
        <v>30</v>
      </c>
      <c r="P4364" t="s">
        <v>39</v>
      </c>
      <c r="Q4364" t="s">
        <v>47</v>
      </c>
      <c r="R4364" t="s">
        <v>25</v>
      </c>
      <c r="S4364" t="str">
        <f t="shared" si="68"/>
        <v/>
      </c>
    </row>
    <row r="4365" spans="1:19" x14ac:dyDescent="0.45">
      <c r="A4365">
        <v>15637110</v>
      </c>
      <c r="B4365" t="s">
        <v>1938</v>
      </c>
      <c r="C4365">
        <v>634</v>
      </c>
      <c r="D4365" t="s">
        <v>27</v>
      </c>
      <c r="E4365" t="s">
        <v>20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  <c r="N4365" t="s">
        <v>35</v>
      </c>
      <c r="O4365" t="s">
        <v>22</v>
      </c>
      <c r="P4365" t="s">
        <v>23</v>
      </c>
      <c r="Q4365" t="s">
        <v>53</v>
      </c>
      <c r="R4365" t="s">
        <v>25</v>
      </c>
      <c r="S4365" t="str">
        <f t="shared" si="68"/>
        <v/>
      </c>
    </row>
    <row r="4366" spans="1:19" x14ac:dyDescent="0.45">
      <c r="A4366">
        <v>15727408</v>
      </c>
      <c r="B4366" t="s">
        <v>1939</v>
      </c>
      <c r="C4366">
        <v>523</v>
      </c>
      <c r="D4366" t="s">
        <v>45</v>
      </c>
      <c r="E4366" t="s">
        <v>41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  <c r="N4366" t="s">
        <v>46</v>
      </c>
      <c r="O4366" t="s">
        <v>30</v>
      </c>
      <c r="P4366" t="s">
        <v>28</v>
      </c>
      <c r="Q4366" t="s">
        <v>32</v>
      </c>
      <c r="R4366" t="s">
        <v>33</v>
      </c>
      <c r="S4366" t="str">
        <f t="shared" si="68"/>
        <v/>
      </c>
    </row>
    <row r="4367" spans="1:19" x14ac:dyDescent="0.45">
      <c r="A4367">
        <v>15716328</v>
      </c>
      <c r="B4367" t="s">
        <v>241</v>
      </c>
      <c r="C4367">
        <v>501</v>
      </c>
      <c r="D4367" t="s">
        <v>19</v>
      </c>
      <c r="E4367" t="s">
        <v>20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  <c r="N4367" t="s">
        <v>21</v>
      </c>
      <c r="O4367" t="s">
        <v>30</v>
      </c>
      <c r="P4367" t="s">
        <v>23</v>
      </c>
      <c r="Q4367" t="s">
        <v>24</v>
      </c>
      <c r="R4367" t="s">
        <v>33</v>
      </c>
      <c r="S4367" t="str">
        <f t="shared" si="68"/>
        <v/>
      </c>
    </row>
    <row r="4368" spans="1:19" x14ac:dyDescent="0.45">
      <c r="A4368">
        <v>15669060</v>
      </c>
      <c r="B4368" t="s">
        <v>1940</v>
      </c>
      <c r="C4368">
        <v>662</v>
      </c>
      <c r="D4368" t="s">
        <v>19</v>
      </c>
      <c r="E4368" t="s">
        <v>41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  <c r="N4368" t="s">
        <v>85</v>
      </c>
      <c r="O4368" t="s">
        <v>22</v>
      </c>
      <c r="P4368" t="s">
        <v>23</v>
      </c>
      <c r="Q4368" t="s">
        <v>32</v>
      </c>
      <c r="R4368" t="s">
        <v>33</v>
      </c>
      <c r="S4368" t="str">
        <f t="shared" si="68"/>
        <v/>
      </c>
    </row>
    <row r="4369" spans="1:19" x14ac:dyDescent="0.45">
      <c r="A4369">
        <v>15675854</v>
      </c>
      <c r="B4369" t="s">
        <v>552</v>
      </c>
      <c r="C4369">
        <v>573</v>
      </c>
      <c r="D4369" t="s">
        <v>27</v>
      </c>
      <c r="E4369" t="s">
        <v>41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  <c r="N4369" t="s">
        <v>43</v>
      </c>
      <c r="O4369" t="s">
        <v>30</v>
      </c>
      <c r="P4369" t="s">
        <v>31</v>
      </c>
      <c r="Q4369" t="s">
        <v>24</v>
      </c>
      <c r="R4369" t="s">
        <v>25</v>
      </c>
      <c r="S4369" t="str">
        <f t="shared" si="68"/>
        <v>PRIORITY SAVE</v>
      </c>
    </row>
    <row r="4370" spans="1:19" x14ac:dyDescent="0.45">
      <c r="A4370">
        <v>15621116</v>
      </c>
      <c r="B4370" t="s">
        <v>1129</v>
      </c>
      <c r="C4370">
        <v>648</v>
      </c>
      <c r="D4370" t="s">
        <v>45</v>
      </c>
      <c r="E4370" t="s">
        <v>41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  <c r="N4370" t="s">
        <v>35</v>
      </c>
      <c r="O4370" t="s">
        <v>22</v>
      </c>
      <c r="P4370" t="s">
        <v>39</v>
      </c>
      <c r="Q4370" t="s">
        <v>47</v>
      </c>
      <c r="R4370" t="s">
        <v>25</v>
      </c>
      <c r="S4370" t="str">
        <f t="shared" si="68"/>
        <v/>
      </c>
    </row>
    <row r="4371" spans="1:19" x14ac:dyDescent="0.45">
      <c r="A4371">
        <v>15781495</v>
      </c>
      <c r="B4371" t="s">
        <v>665</v>
      </c>
      <c r="C4371">
        <v>662</v>
      </c>
      <c r="D4371" t="s">
        <v>19</v>
      </c>
      <c r="E4371" t="s">
        <v>20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  <c r="N4371" t="s">
        <v>46</v>
      </c>
      <c r="O4371" t="s">
        <v>22</v>
      </c>
      <c r="P4371" t="s">
        <v>39</v>
      </c>
      <c r="Q4371" t="s">
        <v>24</v>
      </c>
      <c r="R4371" t="s">
        <v>33</v>
      </c>
      <c r="S4371" t="str">
        <f t="shared" si="68"/>
        <v/>
      </c>
    </row>
    <row r="4372" spans="1:19" x14ac:dyDescent="0.45">
      <c r="A4372">
        <v>15740470</v>
      </c>
      <c r="B4372" t="s">
        <v>1941</v>
      </c>
      <c r="C4372">
        <v>725</v>
      </c>
      <c r="D4372" t="s">
        <v>19</v>
      </c>
      <c r="E4372" t="s">
        <v>41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  <c r="N4372" t="s">
        <v>35</v>
      </c>
      <c r="O4372" t="s">
        <v>36</v>
      </c>
      <c r="P4372" t="s">
        <v>31</v>
      </c>
      <c r="Q4372" t="s">
        <v>47</v>
      </c>
      <c r="R4372" t="s">
        <v>33</v>
      </c>
      <c r="S4372" t="str">
        <f t="shared" si="68"/>
        <v/>
      </c>
    </row>
    <row r="4373" spans="1:19" x14ac:dyDescent="0.45">
      <c r="A4373">
        <v>15714391</v>
      </c>
      <c r="B4373" t="s">
        <v>920</v>
      </c>
      <c r="C4373">
        <v>563</v>
      </c>
      <c r="D4373" t="s">
        <v>19</v>
      </c>
      <c r="E4373" t="s">
        <v>20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  <c r="N4373" t="s">
        <v>35</v>
      </c>
      <c r="O4373" t="s">
        <v>30</v>
      </c>
      <c r="P4373" t="s">
        <v>31</v>
      </c>
      <c r="Q4373" t="s">
        <v>24</v>
      </c>
      <c r="R4373" t="s">
        <v>25</v>
      </c>
      <c r="S4373" t="str">
        <f t="shared" si="68"/>
        <v>PRIORITY SAVE</v>
      </c>
    </row>
    <row r="4374" spans="1:19" x14ac:dyDescent="0.45">
      <c r="A4374">
        <v>15730137</v>
      </c>
      <c r="B4374" t="s">
        <v>1420</v>
      </c>
      <c r="C4374">
        <v>628</v>
      </c>
      <c r="D4374" t="s">
        <v>19</v>
      </c>
      <c r="E4374" t="s">
        <v>41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  <c r="N4374" t="s">
        <v>35</v>
      </c>
      <c r="O4374" t="s">
        <v>22</v>
      </c>
      <c r="P4374" t="s">
        <v>28</v>
      </c>
      <c r="Q4374" t="s">
        <v>24</v>
      </c>
      <c r="R4374" t="s">
        <v>25</v>
      </c>
      <c r="S4374" t="str">
        <f t="shared" si="68"/>
        <v/>
      </c>
    </row>
    <row r="4375" spans="1:19" x14ac:dyDescent="0.45">
      <c r="A4375">
        <v>15596455</v>
      </c>
      <c r="B4375" t="s">
        <v>568</v>
      </c>
      <c r="C4375">
        <v>546</v>
      </c>
      <c r="D4375" t="s">
        <v>27</v>
      </c>
      <c r="E4375" t="s">
        <v>20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  <c r="N4375" t="s">
        <v>21</v>
      </c>
      <c r="O4375" t="s">
        <v>30</v>
      </c>
      <c r="P4375" t="s">
        <v>23</v>
      </c>
      <c r="Q4375" t="s">
        <v>24</v>
      </c>
      <c r="R4375" t="s">
        <v>25</v>
      </c>
      <c r="S4375" t="str">
        <f t="shared" si="68"/>
        <v/>
      </c>
    </row>
    <row r="4376" spans="1:19" x14ac:dyDescent="0.45">
      <c r="A4376">
        <v>15717290</v>
      </c>
      <c r="B4376" t="s">
        <v>1184</v>
      </c>
      <c r="C4376">
        <v>688</v>
      </c>
      <c r="D4376" t="s">
        <v>45</v>
      </c>
      <c r="E4376" t="s">
        <v>41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  <c r="N4376" t="s">
        <v>21</v>
      </c>
      <c r="O4376" t="s">
        <v>36</v>
      </c>
      <c r="P4376" t="s">
        <v>39</v>
      </c>
      <c r="Q4376" t="s">
        <v>24</v>
      </c>
      <c r="R4376" t="s">
        <v>33</v>
      </c>
      <c r="S4376" t="str">
        <f t="shared" si="68"/>
        <v/>
      </c>
    </row>
    <row r="4377" spans="1:19" x14ac:dyDescent="0.45">
      <c r="A4377">
        <v>15616555</v>
      </c>
      <c r="B4377" t="s">
        <v>142</v>
      </c>
      <c r="C4377">
        <v>850</v>
      </c>
      <c r="D4377" t="s">
        <v>45</v>
      </c>
      <c r="E4377" t="s">
        <v>41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  <c r="N4377" t="s">
        <v>21</v>
      </c>
      <c r="O4377" t="s">
        <v>38</v>
      </c>
      <c r="P4377" t="s">
        <v>28</v>
      </c>
      <c r="Q4377" t="s">
        <v>32</v>
      </c>
      <c r="R4377" t="s">
        <v>25</v>
      </c>
      <c r="S4377" t="str">
        <f t="shared" si="68"/>
        <v/>
      </c>
    </row>
    <row r="4378" spans="1:19" x14ac:dyDescent="0.45">
      <c r="A4378">
        <v>15659820</v>
      </c>
      <c r="B4378" t="s">
        <v>1782</v>
      </c>
      <c r="C4378">
        <v>614</v>
      </c>
      <c r="D4378" t="s">
        <v>19</v>
      </c>
      <c r="E4378" t="s">
        <v>20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  <c r="N4378" t="s">
        <v>35</v>
      </c>
      <c r="O4378" t="s">
        <v>22</v>
      </c>
      <c r="P4378" t="s">
        <v>23</v>
      </c>
      <c r="Q4378" t="s">
        <v>47</v>
      </c>
      <c r="R4378" t="s">
        <v>33</v>
      </c>
      <c r="S4378" t="str">
        <f t="shared" si="68"/>
        <v/>
      </c>
    </row>
    <row r="4379" spans="1:19" x14ac:dyDescent="0.45">
      <c r="A4379">
        <v>15696301</v>
      </c>
      <c r="B4379" t="s">
        <v>1942</v>
      </c>
      <c r="C4379">
        <v>719</v>
      </c>
      <c r="D4379" t="s">
        <v>19</v>
      </c>
      <c r="E4379" t="s">
        <v>20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  <c r="N4379" t="s">
        <v>35</v>
      </c>
      <c r="O4379" t="s">
        <v>36</v>
      </c>
      <c r="P4379" t="s">
        <v>39</v>
      </c>
      <c r="Q4379" t="s">
        <v>53</v>
      </c>
      <c r="R4379" t="s">
        <v>25</v>
      </c>
      <c r="S4379" t="str">
        <f t="shared" si="68"/>
        <v>PRIORITY SAVE</v>
      </c>
    </row>
    <row r="4380" spans="1:19" x14ac:dyDescent="0.45">
      <c r="A4380">
        <v>15771087</v>
      </c>
      <c r="B4380" t="s">
        <v>1312</v>
      </c>
      <c r="C4380">
        <v>757</v>
      </c>
      <c r="D4380" t="s">
        <v>19</v>
      </c>
      <c r="E4380" t="s">
        <v>20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  <c r="N4380" t="s">
        <v>85</v>
      </c>
      <c r="O4380" t="s">
        <v>68</v>
      </c>
      <c r="P4380" t="s">
        <v>28</v>
      </c>
      <c r="Q4380" t="s">
        <v>24</v>
      </c>
      <c r="R4380" t="s">
        <v>33</v>
      </c>
      <c r="S4380" t="str">
        <f t="shared" si="68"/>
        <v/>
      </c>
    </row>
    <row r="4381" spans="1:19" x14ac:dyDescent="0.45">
      <c r="A4381">
        <v>15808831</v>
      </c>
      <c r="B4381" t="s">
        <v>562</v>
      </c>
      <c r="C4381">
        <v>669</v>
      </c>
      <c r="D4381" t="s">
        <v>19</v>
      </c>
      <c r="E4381" t="s">
        <v>41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  <c r="N4381" t="s">
        <v>46</v>
      </c>
      <c r="O4381" t="s">
        <v>22</v>
      </c>
      <c r="P4381" t="s">
        <v>23</v>
      </c>
      <c r="Q4381" t="s">
        <v>32</v>
      </c>
      <c r="R4381" t="s">
        <v>33</v>
      </c>
      <c r="S4381" t="str">
        <f t="shared" si="68"/>
        <v/>
      </c>
    </row>
    <row r="4382" spans="1:19" x14ac:dyDescent="0.45">
      <c r="A4382">
        <v>15812241</v>
      </c>
      <c r="B4382" t="s">
        <v>464</v>
      </c>
      <c r="C4382">
        <v>438</v>
      </c>
      <c r="D4382" t="s">
        <v>45</v>
      </c>
      <c r="E4382" t="s">
        <v>41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  <c r="N4382" t="s">
        <v>43</v>
      </c>
      <c r="O4382" t="s">
        <v>30</v>
      </c>
      <c r="P4382" t="s">
        <v>39</v>
      </c>
      <c r="Q4382" t="s">
        <v>32</v>
      </c>
      <c r="R4382" t="s">
        <v>25</v>
      </c>
      <c r="S4382" t="str">
        <f t="shared" si="68"/>
        <v>PRIORITY SAVE</v>
      </c>
    </row>
    <row r="4383" spans="1:19" x14ac:dyDescent="0.45">
      <c r="A4383">
        <v>15680370</v>
      </c>
      <c r="B4383" t="s">
        <v>1257</v>
      </c>
      <c r="C4383">
        <v>492</v>
      </c>
      <c r="D4383" t="s">
        <v>19</v>
      </c>
      <c r="E4383" t="s">
        <v>41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  <c r="N4383" t="s">
        <v>35</v>
      </c>
      <c r="O4383" t="s">
        <v>30</v>
      </c>
      <c r="P4383" t="s">
        <v>23</v>
      </c>
      <c r="Q4383" t="s">
        <v>32</v>
      </c>
      <c r="R4383" t="s">
        <v>33</v>
      </c>
      <c r="S4383" t="str">
        <f t="shared" si="68"/>
        <v/>
      </c>
    </row>
    <row r="4384" spans="1:19" x14ac:dyDescent="0.45">
      <c r="A4384">
        <v>15780561</v>
      </c>
      <c r="B4384" t="s">
        <v>246</v>
      </c>
      <c r="C4384">
        <v>622</v>
      </c>
      <c r="D4384" t="s">
        <v>19</v>
      </c>
      <c r="E4384" t="s">
        <v>20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  <c r="N4384" t="s">
        <v>35</v>
      </c>
      <c r="O4384" t="s">
        <v>22</v>
      </c>
      <c r="P4384" t="s">
        <v>28</v>
      </c>
      <c r="Q4384" t="s">
        <v>53</v>
      </c>
      <c r="R4384" t="s">
        <v>33</v>
      </c>
      <c r="S4384" t="str">
        <f t="shared" si="68"/>
        <v/>
      </c>
    </row>
    <row r="4385" spans="1:19" x14ac:dyDescent="0.45">
      <c r="A4385">
        <v>15800784</v>
      </c>
      <c r="B4385" t="s">
        <v>498</v>
      </c>
      <c r="C4385">
        <v>645</v>
      </c>
      <c r="D4385" t="s">
        <v>19</v>
      </c>
      <c r="E4385" t="s">
        <v>41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  <c r="N4385" t="s">
        <v>21</v>
      </c>
      <c r="O4385" t="s">
        <v>22</v>
      </c>
      <c r="P4385" t="s">
        <v>28</v>
      </c>
      <c r="Q4385" t="s">
        <v>47</v>
      </c>
      <c r="R4385" t="s">
        <v>25</v>
      </c>
      <c r="S4385" t="str">
        <f t="shared" si="68"/>
        <v/>
      </c>
    </row>
    <row r="4386" spans="1:19" x14ac:dyDescent="0.45">
      <c r="A4386">
        <v>15715796</v>
      </c>
      <c r="B4386" t="s">
        <v>629</v>
      </c>
      <c r="C4386">
        <v>728</v>
      </c>
      <c r="D4386" t="s">
        <v>19</v>
      </c>
      <c r="E4386" t="s">
        <v>41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  <c r="N4386" t="s">
        <v>35</v>
      </c>
      <c r="O4386" t="s">
        <v>36</v>
      </c>
      <c r="P4386" t="s">
        <v>23</v>
      </c>
      <c r="Q4386" t="s">
        <v>24</v>
      </c>
      <c r="R4386" t="s">
        <v>33</v>
      </c>
      <c r="S4386" t="str">
        <f t="shared" si="68"/>
        <v/>
      </c>
    </row>
    <row r="4387" spans="1:19" x14ac:dyDescent="0.45">
      <c r="A4387">
        <v>15605375</v>
      </c>
      <c r="B4387" t="s">
        <v>1365</v>
      </c>
      <c r="C4387">
        <v>651</v>
      </c>
      <c r="D4387" t="s">
        <v>19</v>
      </c>
      <c r="E4387" t="s">
        <v>41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  <c r="N4387" t="s">
        <v>35</v>
      </c>
      <c r="O4387" t="s">
        <v>22</v>
      </c>
      <c r="P4387" t="s">
        <v>28</v>
      </c>
      <c r="Q4387" t="s">
        <v>24</v>
      </c>
      <c r="R4387" t="s">
        <v>25</v>
      </c>
      <c r="S4387" t="str">
        <f t="shared" si="68"/>
        <v/>
      </c>
    </row>
    <row r="4388" spans="1:19" x14ac:dyDescent="0.45">
      <c r="A4388">
        <v>15621520</v>
      </c>
      <c r="B4388" t="s">
        <v>628</v>
      </c>
      <c r="C4388">
        <v>783</v>
      </c>
      <c r="D4388" t="s">
        <v>45</v>
      </c>
      <c r="E4388" t="s">
        <v>20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  <c r="N4388" t="s">
        <v>21</v>
      </c>
      <c r="O4388" t="s">
        <v>68</v>
      </c>
      <c r="P4388" t="s">
        <v>39</v>
      </c>
      <c r="Q4388" t="s">
        <v>24</v>
      </c>
      <c r="R4388" t="s">
        <v>25</v>
      </c>
      <c r="S4388" t="str">
        <f t="shared" si="68"/>
        <v/>
      </c>
    </row>
    <row r="4389" spans="1:19" x14ac:dyDescent="0.45">
      <c r="A4389">
        <v>15665460</v>
      </c>
      <c r="B4389" t="s">
        <v>1943</v>
      </c>
      <c r="C4389">
        <v>732</v>
      </c>
      <c r="D4389" t="s">
        <v>27</v>
      </c>
      <c r="E4389" t="s">
        <v>20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  <c r="N4389" t="s">
        <v>85</v>
      </c>
      <c r="O4389" t="s">
        <v>36</v>
      </c>
      <c r="P4389" t="s">
        <v>23</v>
      </c>
      <c r="Q4389" t="s">
        <v>24</v>
      </c>
      <c r="R4389" t="s">
        <v>33</v>
      </c>
      <c r="S4389" t="str">
        <f t="shared" si="68"/>
        <v/>
      </c>
    </row>
    <row r="4390" spans="1:19" x14ac:dyDescent="0.45">
      <c r="A4390">
        <v>15801152</v>
      </c>
      <c r="B4390" t="s">
        <v>26</v>
      </c>
      <c r="C4390">
        <v>553</v>
      </c>
      <c r="D4390" t="s">
        <v>27</v>
      </c>
      <c r="E4390" t="s">
        <v>20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  <c r="N4390" t="s">
        <v>35</v>
      </c>
      <c r="O4390" t="s">
        <v>30</v>
      </c>
      <c r="P4390" t="s">
        <v>39</v>
      </c>
      <c r="Q4390" t="s">
        <v>24</v>
      </c>
      <c r="R4390" t="s">
        <v>33</v>
      </c>
      <c r="S4390" t="str">
        <f t="shared" si="68"/>
        <v/>
      </c>
    </row>
    <row r="4391" spans="1:19" x14ac:dyDescent="0.45">
      <c r="A4391">
        <v>15756425</v>
      </c>
      <c r="B4391" t="s">
        <v>267</v>
      </c>
      <c r="C4391">
        <v>660</v>
      </c>
      <c r="D4391" t="s">
        <v>19</v>
      </c>
      <c r="E4391" t="s">
        <v>41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  <c r="N4391" t="s">
        <v>35</v>
      </c>
      <c r="O4391" t="s">
        <v>22</v>
      </c>
      <c r="P4391" t="s">
        <v>39</v>
      </c>
      <c r="Q4391" t="s">
        <v>32</v>
      </c>
      <c r="R4391" t="s">
        <v>25</v>
      </c>
      <c r="S4391" t="str">
        <f t="shared" si="68"/>
        <v/>
      </c>
    </row>
    <row r="4392" spans="1:19" x14ac:dyDescent="0.45">
      <c r="A4392">
        <v>15674328</v>
      </c>
      <c r="B4392" t="s">
        <v>1944</v>
      </c>
      <c r="C4392">
        <v>670</v>
      </c>
      <c r="D4392" t="s">
        <v>19</v>
      </c>
      <c r="E4392" t="s">
        <v>20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  <c r="N4392" t="s">
        <v>21</v>
      </c>
      <c r="O4392" t="s">
        <v>36</v>
      </c>
      <c r="P4392" t="s">
        <v>103</v>
      </c>
      <c r="Q4392" t="s">
        <v>47</v>
      </c>
      <c r="R4392" t="s">
        <v>25</v>
      </c>
      <c r="S4392" t="str">
        <f t="shared" si="68"/>
        <v/>
      </c>
    </row>
    <row r="4393" spans="1:19" x14ac:dyDescent="0.45">
      <c r="A4393">
        <v>15742404</v>
      </c>
      <c r="B4393" t="s">
        <v>705</v>
      </c>
      <c r="C4393">
        <v>718</v>
      </c>
      <c r="D4393" t="s">
        <v>19</v>
      </c>
      <c r="E4393" t="s">
        <v>41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  <c r="N4393" t="s">
        <v>35</v>
      </c>
      <c r="O4393" t="s">
        <v>36</v>
      </c>
      <c r="P4393" t="s">
        <v>23</v>
      </c>
      <c r="Q4393" t="s">
        <v>32</v>
      </c>
      <c r="R4393" t="s">
        <v>33</v>
      </c>
      <c r="S4393" t="str">
        <f t="shared" si="68"/>
        <v/>
      </c>
    </row>
    <row r="4394" spans="1:19" x14ac:dyDescent="0.45">
      <c r="A4394">
        <v>15757140</v>
      </c>
      <c r="B4394" t="s">
        <v>419</v>
      </c>
      <c r="C4394">
        <v>787</v>
      </c>
      <c r="D4394" t="s">
        <v>19</v>
      </c>
      <c r="E4394" t="s">
        <v>41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  <c r="N4394" t="s">
        <v>43</v>
      </c>
      <c r="O4394" t="s">
        <v>68</v>
      </c>
      <c r="P4394" t="s">
        <v>28</v>
      </c>
      <c r="Q4394" t="s">
        <v>24</v>
      </c>
      <c r="R4394" t="s">
        <v>25</v>
      </c>
      <c r="S4394" t="str">
        <f t="shared" si="68"/>
        <v/>
      </c>
    </row>
    <row r="4395" spans="1:19" x14ac:dyDescent="0.45">
      <c r="A4395">
        <v>15570051</v>
      </c>
      <c r="B4395" t="s">
        <v>1945</v>
      </c>
      <c r="C4395">
        <v>775</v>
      </c>
      <c r="D4395" t="s">
        <v>45</v>
      </c>
      <c r="E4395" t="s">
        <v>20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  <c r="N4395" t="s">
        <v>35</v>
      </c>
      <c r="O4395" t="s">
        <v>68</v>
      </c>
      <c r="P4395" t="s">
        <v>31</v>
      </c>
      <c r="Q4395" t="s">
        <v>32</v>
      </c>
      <c r="R4395" t="s">
        <v>33</v>
      </c>
      <c r="S4395" t="str">
        <f t="shared" si="68"/>
        <v/>
      </c>
    </row>
    <row r="4396" spans="1:19" x14ac:dyDescent="0.45">
      <c r="A4396">
        <v>15669175</v>
      </c>
      <c r="B4396" t="s">
        <v>331</v>
      </c>
      <c r="C4396">
        <v>479</v>
      </c>
      <c r="D4396" t="s">
        <v>45</v>
      </c>
      <c r="E4396" t="s">
        <v>41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  <c r="N4396" t="s">
        <v>46</v>
      </c>
      <c r="O4396" t="s">
        <v>30</v>
      </c>
      <c r="P4396" t="s">
        <v>39</v>
      </c>
      <c r="Q4396" t="s">
        <v>32</v>
      </c>
      <c r="R4396" t="s">
        <v>33</v>
      </c>
      <c r="S4396" t="str">
        <f t="shared" si="68"/>
        <v/>
      </c>
    </row>
    <row r="4397" spans="1:19" x14ac:dyDescent="0.45">
      <c r="A4397">
        <v>15790324</v>
      </c>
      <c r="B4397" t="s">
        <v>1106</v>
      </c>
      <c r="C4397">
        <v>660</v>
      </c>
      <c r="D4397" t="s">
        <v>19</v>
      </c>
      <c r="E4397" t="s">
        <v>20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  <c r="N4397" t="s">
        <v>46</v>
      </c>
      <c r="O4397" t="s">
        <v>22</v>
      </c>
      <c r="P4397" t="s">
        <v>31</v>
      </c>
      <c r="Q4397" t="s">
        <v>32</v>
      </c>
      <c r="R4397" t="s">
        <v>25</v>
      </c>
      <c r="S4397" t="str">
        <f t="shared" si="68"/>
        <v/>
      </c>
    </row>
    <row r="4398" spans="1:19" x14ac:dyDescent="0.45">
      <c r="A4398">
        <v>15691119</v>
      </c>
      <c r="B4398" t="s">
        <v>89</v>
      </c>
      <c r="C4398">
        <v>721</v>
      </c>
      <c r="D4398" t="s">
        <v>45</v>
      </c>
      <c r="E4398" t="s">
        <v>41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  <c r="N4398" t="s">
        <v>85</v>
      </c>
      <c r="O4398" t="s">
        <v>36</v>
      </c>
      <c r="P4398" t="s">
        <v>39</v>
      </c>
      <c r="Q4398" t="s">
        <v>47</v>
      </c>
      <c r="R4398" t="s">
        <v>25</v>
      </c>
      <c r="S4398" t="str">
        <f t="shared" si="68"/>
        <v/>
      </c>
    </row>
    <row r="4399" spans="1:19" x14ac:dyDescent="0.45">
      <c r="A4399">
        <v>15743478</v>
      </c>
      <c r="B4399" t="s">
        <v>312</v>
      </c>
      <c r="C4399">
        <v>659</v>
      </c>
      <c r="D4399" t="s">
        <v>45</v>
      </c>
      <c r="E4399" t="s">
        <v>41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  <c r="N4399" t="s">
        <v>35</v>
      </c>
      <c r="O4399" t="s">
        <v>22</v>
      </c>
      <c r="P4399" t="s">
        <v>28</v>
      </c>
      <c r="Q4399" t="s">
        <v>32</v>
      </c>
      <c r="R4399" t="s">
        <v>33</v>
      </c>
      <c r="S4399" t="str">
        <f t="shared" si="68"/>
        <v/>
      </c>
    </row>
    <row r="4400" spans="1:19" x14ac:dyDescent="0.45">
      <c r="A4400">
        <v>15707007</v>
      </c>
      <c r="B4400" t="s">
        <v>29</v>
      </c>
      <c r="C4400">
        <v>743</v>
      </c>
      <c r="D4400" t="s">
        <v>19</v>
      </c>
      <c r="E4400" t="s">
        <v>20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  <c r="N4400" t="s">
        <v>35</v>
      </c>
      <c r="O4400" t="s">
        <v>68</v>
      </c>
      <c r="P4400" t="s">
        <v>23</v>
      </c>
      <c r="Q4400" t="s">
        <v>32</v>
      </c>
      <c r="R4400" t="s">
        <v>25</v>
      </c>
      <c r="S4400" t="str">
        <f t="shared" si="68"/>
        <v/>
      </c>
    </row>
    <row r="4401" spans="1:19" x14ac:dyDescent="0.45">
      <c r="A4401">
        <v>15572547</v>
      </c>
      <c r="B4401" t="s">
        <v>1946</v>
      </c>
      <c r="C4401">
        <v>670</v>
      </c>
      <c r="D4401" t="s">
        <v>19</v>
      </c>
      <c r="E4401" t="s">
        <v>20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  <c r="N4401" t="s">
        <v>21</v>
      </c>
      <c r="O4401" t="s">
        <v>36</v>
      </c>
      <c r="P4401" t="s">
        <v>39</v>
      </c>
      <c r="Q4401" t="s">
        <v>53</v>
      </c>
      <c r="R4401" t="s">
        <v>25</v>
      </c>
      <c r="S4401" t="str">
        <f t="shared" si="68"/>
        <v>PRIORITY SAVE</v>
      </c>
    </row>
    <row r="4402" spans="1:19" x14ac:dyDescent="0.45">
      <c r="A4402">
        <v>15567063</v>
      </c>
      <c r="B4402" t="s">
        <v>413</v>
      </c>
      <c r="C4402">
        <v>766</v>
      </c>
      <c r="D4402" t="s">
        <v>45</v>
      </c>
      <c r="E4402" t="s">
        <v>20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  <c r="N4402" t="s">
        <v>35</v>
      </c>
      <c r="O4402" t="s">
        <v>68</v>
      </c>
      <c r="P4402" t="s">
        <v>39</v>
      </c>
      <c r="Q4402" t="s">
        <v>32</v>
      </c>
      <c r="R4402" t="s">
        <v>25</v>
      </c>
      <c r="S4402" t="str">
        <f t="shared" si="68"/>
        <v>PRIORITY SAVE</v>
      </c>
    </row>
    <row r="4403" spans="1:19" x14ac:dyDescent="0.45">
      <c r="A4403">
        <v>15689633</v>
      </c>
      <c r="B4403" t="s">
        <v>1947</v>
      </c>
      <c r="C4403">
        <v>845</v>
      </c>
      <c r="D4403" t="s">
        <v>27</v>
      </c>
      <c r="E4403" t="s">
        <v>20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  <c r="N4403" t="s">
        <v>35</v>
      </c>
      <c r="O4403" t="s">
        <v>38</v>
      </c>
      <c r="P4403" t="s">
        <v>39</v>
      </c>
      <c r="Q4403" t="s">
        <v>24</v>
      </c>
      <c r="R4403" t="s">
        <v>25</v>
      </c>
      <c r="S4403" t="str">
        <f t="shared" si="68"/>
        <v/>
      </c>
    </row>
    <row r="4404" spans="1:19" x14ac:dyDescent="0.45">
      <c r="A4404">
        <v>15720637</v>
      </c>
      <c r="B4404" t="s">
        <v>554</v>
      </c>
      <c r="C4404">
        <v>710</v>
      </c>
      <c r="D4404" t="s">
        <v>45</v>
      </c>
      <c r="E4404" t="s">
        <v>20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  <c r="N4404" t="s">
        <v>21</v>
      </c>
      <c r="O4404" t="s">
        <v>36</v>
      </c>
      <c r="P4404" t="s">
        <v>39</v>
      </c>
      <c r="Q4404" t="s">
        <v>53</v>
      </c>
      <c r="R4404" t="s">
        <v>25</v>
      </c>
      <c r="S4404" t="str">
        <f t="shared" si="68"/>
        <v>PRIORITY SAVE</v>
      </c>
    </row>
    <row r="4405" spans="1:19" x14ac:dyDescent="0.45">
      <c r="A4405">
        <v>15616859</v>
      </c>
      <c r="B4405" t="s">
        <v>1948</v>
      </c>
      <c r="C4405">
        <v>602</v>
      </c>
      <c r="D4405" t="s">
        <v>45</v>
      </c>
      <c r="E4405" t="s">
        <v>20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  <c r="N4405" t="s">
        <v>21</v>
      </c>
      <c r="O4405" t="s">
        <v>22</v>
      </c>
      <c r="P4405" t="s">
        <v>39</v>
      </c>
      <c r="Q4405" t="s">
        <v>24</v>
      </c>
      <c r="R4405" t="s">
        <v>33</v>
      </c>
      <c r="S4405" t="str">
        <f t="shared" si="68"/>
        <v>PRIORITY SAVE</v>
      </c>
    </row>
    <row r="4406" spans="1:19" x14ac:dyDescent="0.45">
      <c r="A4406">
        <v>15766166</v>
      </c>
      <c r="B4406" t="s">
        <v>1606</v>
      </c>
      <c r="C4406">
        <v>604</v>
      </c>
      <c r="D4406" t="s">
        <v>27</v>
      </c>
      <c r="E4406" t="s">
        <v>41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  <c r="N4406" t="s">
        <v>21</v>
      </c>
      <c r="O4406" t="s">
        <v>22</v>
      </c>
      <c r="P4406" t="s">
        <v>39</v>
      </c>
      <c r="Q4406" t="s">
        <v>24</v>
      </c>
      <c r="R4406" t="s">
        <v>25</v>
      </c>
      <c r="S4406" t="str">
        <f t="shared" si="68"/>
        <v/>
      </c>
    </row>
    <row r="4407" spans="1:19" x14ac:dyDescent="0.45">
      <c r="A4407">
        <v>15617655</v>
      </c>
      <c r="B4407" t="s">
        <v>1144</v>
      </c>
      <c r="C4407">
        <v>564</v>
      </c>
      <c r="D4407" t="s">
        <v>27</v>
      </c>
      <c r="E4407" t="s">
        <v>20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  <c r="N4407" t="s">
        <v>35</v>
      </c>
      <c r="O4407" t="s">
        <v>30</v>
      </c>
      <c r="P4407" t="s">
        <v>23</v>
      </c>
      <c r="Q4407" t="s">
        <v>53</v>
      </c>
      <c r="R4407" t="s">
        <v>33</v>
      </c>
      <c r="S4407" t="str">
        <f t="shared" si="68"/>
        <v/>
      </c>
    </row>
    <row r="4408" spans="1:19" x14ac:dyDescent="0.45">
      <c r="A4408">
        <v>15623450</v>
      </c>
      <c r="B4408" t="s">
        <v>348</v>
      </c>
      <c r="C4408">
        <v>637</v>
      </c>
      <c r="D4408" t="s">
        <v>45</v>
      </c>
      <c r="E4408" t="s">
        <v>20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  <c r="N4408" t="s">
        <v>46</v>
      </c>
      <c r="O4408" t="s">
        <v>22</v>
      </c>
      <c r="P4408" t="s">
        <v>39</v>
      </c>
      <c r="Q4408" t="s">
        <v>32</v>
      </c>
      <c r="R4408" t="s">
        <v>25</v>
      </c>
      <c r="S4408" t="str">
        <f t="shared" si="68"/>
        <v/>
      </c>
    </row>
    <row r="4409" spans="1:19" x14ac:dyDescent="0.45">
      <c r="A4409">
        <v>15796612</v>
      </c>
      <c r="B4409" t="s">
        <v>509</v>
      </c>
      <c r="C4409">
        <v>527</v>
      </c>
      <c r="D4409" t="s">
        <v>19</v>
      </c>
      <c r="E4409" t="s">
        <v>20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  <c r="N4409" t="s">
        <v>35</v>
      </c>
      <c r="O4409" t="s">
        <v>30</v>
      </c>
      <c r="P4409" t="s">
        <v>39</v>
      </c>
      <c r="Q4409" t="s">
        <v>24</v>
      </c>
      <c r="R4409" t="s">
        <v>25</v>
      </c>
      <c r="S4409" t="str">
        <f t="shared" si="68"/>
        <v/>
      </c>
    </row>
    <row r="4410" spans="1:19" x14ac:dyDescent="0.45">
      <c r="A4410">
        <v>15795963</v>
      </c>
      <c r="B4410" t="s">
        <v>137</v>
      </c>
      <c r="C4410">
        <v>687</v>
      </c>
      <c r="D4410" t="s">
        <v>19</v>
      </c>
      <c r="E4410" t="s">
        <v>41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  <c r="N4410" t="s">
        <v>35</v>
      </c>
      <c r="O4410" t="s">
        <v>36</v>
      </c>
      <c r="P4410" t="s">
        <v>39</v>
      </c>
      <c r="Q4410" t="s">
        <v>32</v>
      </c>
      <c r="R4410" t="s">
        <v>25</v>
      </c>
      <c r="S4410" t="str">
        <f t="shared" si="68"/>
        <v/>
      </c>
    </row>
    <row r="4411" spans="1:19" x14ac:dyDescent="0.45">
      <c r="A4411">
        <v>15781598</v>
      </c>
      <c r="B4411" t="s">
        <v>1949</v>
      </c>
      <c r="C4411">
        <v>756</v>
      </c>
      <c r="D4411" t="s">
        <v>45</v>
      </c>
      <c r="E4411" t="s">
        <v>41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  <c r="N4411" t="s">
        <v>21</v>
      </c>
      <c r="O4411" t="s">
        <v>68</v>
      </c>
      <c r="P4411" t="s">
        <v>39</v>
      </c>
      <c r="Q4411" t="s">
        <v>32</v>
      </c>
      <c r="R4411" t="s">
        <v>25</v>
      </c>
      <c r="S4411" t="str">
        <f t="shared" si="68"/>
        <v>PRIORITY SAVE</v>
      </c>
    </row>
    <row r="4412" spans="1:19" x14ac:dyDescent="0.45">
      <c r="A4412">
        <v>15691871</v>
      </c>
      <c r="B4412" t="s">
        <v>244</v>
      </c>
      <c r="C4412">
        <v>503</v>
      </c>
      <c r="D4412" t="s">
        <v>45</v>
      </c>
      <c r="E4412" t="s">
        <v>41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  <c r="N4412" t="s">
        <v>21</v>
      </c>
      <c r="O4412" t="s">
        <v>30</v>
      </c>
      <c r="P4412" t="s">
        <v>31</v>
      </c>
      <c r="Q4412" t="s">
        <v>53</v>
      </c>
      <c r="R4412" t="s">
        <v>25</v>
      </c>
      <c r="S4412" t="str">
        <f t="shared" si="68"/>
        <v/>
      </c>
    </row>
    <row r="4413" spans="1:19" x14ac:dyDescent="0.45">
      <c r="A4413">
        <v>15740345</v>
      </c>
      <c r="B4413" t="s">
        <v>84</v>
      </c>
      <c r="C4413">
        <v>657</v>
      </c>
      <c r="D4413" t="s">
        <v>27</v>
      </c>
      <c r="E4413" t="s">
        <v>41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  <c r="N4413" t="s">
        <v>21</v>
      </c>
      <c r="O4413" t="s">
        <v>22</v>
      </c>
      <c r="P4413" t="s">
        <v>103</v>
      </c>
      <c r="Q4413" t="s">
        <v>47</v>
      </c>
      <c r="R4413" t="s">
        <v>25</v>
      </c>
      <c r="S4413" t="str">
        <f t="shared" si="68"/>
        <v/>
      </c>
    </row>
    <row r="4414" spans="1:19" x14ac:dyDescent="0.45">
      <c r="A4414">
        <v>15662626</v>
      </c>
      <c r="B4414" t="s">
        <v>557</v>
      </c>
      <c r="C4414">
        <v>666</v>
      </c>
      <c r="D4414" t="s">
        <v>19</v>
      </c>
      <c r="E4414" t="s">
        <v>20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  <c r="N4414" t="s">
        <v>21</v>
      </c>
      <c r="O4414" t="s">
        <v>22</v>
      </c>
      <c r="P4414" t="s">
        <v>23</v>
      </c>
      <c r="Q4414" t="s">
        <v>24</v>
      </c>
      <c r="R4414" t="s">
        <v>33</v>
      </c>
      <c r="S4414" t="str">
        <f t="shared" si="68"/>
        <v/>
      </c>
    </row>
    <row r="4415" spans="1:19" x14ac:dyDescent="0.45">
      <c r="A4415">
        <v>15596575</v>
      </c>
      <c r="B4415" t="s">
        <v>1950</v>
      </c>
      <c r="C4415">
        <v>615</v>
      </c>
      <c r="D4415" t="s">
        <v>45</v>
      </c>
      <c r="E4415" t="s">
        <v>41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  <c r="N4415" t="s">
        <v>35</v>
      </c>
      <c r="O4415" t="s">
        <v>22</v>
      </c>
      <c r="P4415" t="s">
        <v>39</v>
      </c>
      <c r="Q4415" t="s">
        <v>47</v>
      </c>
      <c r="R4415" t="s">
        <v>33</v>
      </c>
      <c r="S4415" t="str">
        <f t="shared" si="68"/>
        <v/>
      </c>
    </row>
    <row r="4416" spans="1:19" x14ac:dyDescent="0.45">
      <c r="A4416">
        <v>15657321</v>
      </c>
      <c r="B4416" t="s">
        <v>1951</v>
      </c>
      <c r="C4416">
        <v>712</v>
      </c>
      <c r="D4416" t="s">
        <v>45</v>
      </c>
      <c r="E4416" t="s">
        <v>41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  <c r="N4416" t="s">
        <v>46</v>
      </c>
      <c r="O4416" t="s">
        <v>36</v>
      </c>
      <c r="P4416" t="s">
        <v>39</v>
      </c>
      <c r="Q4416" t="s">
        <v>32</v>
      </c>
      <c r="R4416" t="s">
        <v>33</v>
      </c>
      <c r="S4416" t="str">
        <f t="shared" si="68"/>
        <v/>
      </c>
    </row>
    <row r="4417" spans="1:19" x14ac:dyDescent="0.45">
      <c r="A4417">
        <v>15575955</v>
      </c>
      <c r="B4417" t="s">
        <v>1952</v>
      </c>
      <c r="C4417">
        <v>764</v>
      </c>
      <c r="D4417" t="s">
        <v>19</v>
      </c>
      <c r="E4417" t="s">
        <v>20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  <c r="N4417" t="s">
        <v>46</v>
      </c>
      <c r="O4417" t="s">
        <v>68</v>
      </c>
      <c r="P4417" t="s">
        <v>23</v>
      </c>
      <c r="Q4417" t="s">
        <v>24</v>
      </c>
      <c r="R4417" t="s">
        <v>33</v>
      </c>
      <c r="S4417" t="str">
        <f t="shared" si="68"/>
        <v/>
      </c>
    </row>
    <row r="4418" spans="1:19" x14ac:dyDescent="0.45">
      <c r="A4418">
        <v>15743893</v>
      </c>
      <c r="B4418" t="s">
        <v>990</v>
      </c>
      <c r="C4418">
        <v>471</v>
      </c>
      <c r="D4418" t="s">
        <v>19</v>
      </c>
      <c r="E4418" t="s">
        <v>41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  <c r="N4418" t="s">
        <v>21</v>
      </c>
      <c r="O4418" t="s">
        <v>30</v>
      </c>
      <c r="P4418" t="s">
        <v>31</v>
      </c>
      <c r="Q4418" t="s">
        <v>47</v>
      </c>
      <c r="R4418" t="s">
        <v>25</v>
      </c>
      <c r="S4418" t="str">
        <f t="shared" si="68"/>
        <v/>
      </c>
    </row>
    <row r="4419" spans="1:19" x14ac:dyDescent="0.45">
      <c r="A4419">
        <v>15697270</v>
      </c>
      <c r="B4419" t="s">
        <v>1953</v>
      </c>
      <c r="C4419">
        <v>608</v>
      </c>
      <c r="D4419" t="s">
        <v>27</v>
      </c>
      <c r="E4419" t="s">
        <v>41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  <c r="N4419" t="s">
        <v>46</v>
      </c>
      <c r="O4419" t="s">
        <v>22</v>
      </c>
      <c r="P4419" t="s">
        <v>31</v>
      </c>
      <c r="Q4419" t="s">
        <v>47</v>
      </c>
      <c r="R4419" t="s">
        <v>25</v>
      </c>
      <c r="S4419" t="str">
        <f t="shared" ref="S4419:S4482" si="69">IF(AND(M4419=1,H4419&gt;=100000),"PRIORITY SAVE","")</f>
        <v/>
      </c>
    </row>
    <row r="4420" spans="1:19" x14ac:dyDescent="0.45">
      <c r="A4420">
        <v>15644356</v>
      </c>
      <c r="B4420" t="s">
        <v>1459</v>
      </c>
      <c r="C4420">
        <v>682</v>
      </c>
      <c r="D4420" t="s">
        <v>27</v>
      </c>
      <c r="E4420" t="s">
        <v>20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  <c r="N4420" t="s">
        <v>21</v>
      </c>
      <c r="O4420" t="s">
        <v>36</v>
      </c>
      <c r="P4420" t="s">
        <v>39</v>
      </c>
      <c r="Q4420" t="s">
        <v>53</v>
      </c>
      <c r="R4420" t="s">
        <v>25</v>
      </c>
      <c r="S4420" t="str">
        <f t="shared" si="69"/>
        <v/>
      </c>
    </row>
    <row r="4421" spans="1:19" x14ac:dyDescent="0.45">
      <c r="A4421">
        <v>15677586</v>
      </c>
      <c r="B4421" t="s">
        <v>1954</v>
      </c>
      <c r="C4421">
        <v>587</v>
      </c>
      <c r="D4421" t="s">
        <v>45</v>
      </c>
      <c r="E4421" t="s">
        <v>20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  <c r="N4421" t="s">
        <v>35</v>
      </c>
      <c r="O4421" t="s">
        <v>22</v>
      </c>
      <c r="P4421" t="s">
        <v>39</v>
      </c>
      <c r="Q4421" t="s">
        <v>47</v>
      </c>
      <c r="R4421" t="s">
        <v>33</v>
      </c>
      <c r="S4421" t="str">
        <f t="shared" si="69"/>
        <v/>
      </c>
    </row>
    <row r="4422" spans="1:19" x14ac:dyDescent="0.45">
      <c r="A4422">
        <v>15571261</v>
      </c>
      <c r="B4422" t="s">
        <v>297</v>
      </c>
      <c r="C4422">
        <v>714</v>
      </c>
      <c r="D4422" t="s">
        <v>45</v>
      </c>
      <c r="E4422" t="s">
        <v>20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  <c r="N4422" t="s">
        <v>35</v>
      </c>
      <c r="O4422" t="s">
        <v>36</v>
      </c>
      <c r="P4422" t="s">
        <v>39</v>
      </c>
      <c r="Q4422" t="s">
        <v>32</v>
      </c>
      <c r="R4422" t="s">
        <v>33</v>
      </c>
      <c r="S4422" t="str">
        <f t="shared" si="69"/>
        <v/>
      </c>
    </row>
    <row r="4423" spans="1:19" x14ac:dyDescent="0.45">
      <c r="A4423">
        <v>15698758</v>
      </c>
      <c r="B4423" t="s">
        <v>1955</v>
      </c>
      <c r="C4423">
        <v>630</v>
      </c>
      <c r="D4423" t="s">
        <v>27</v>
      </c>
      <c r="E4423" t="s">
        <v>20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  <c r="N4423" t="s">
        <v>35</v>
      </c>
      <c r="O4423" t="s">
        <v>22</v>
      </c>
      <c r="P4423" t="s">
        <v>23</v>
      </c>
      <c r="Q4423" t="s">
        <v>24</v>
      </c>
      <c r="R4423" t="s">
        <v>33</v>
      </c>
      <c r="S4423" t="str">
        <f t="shared" si="69"/>
        <v/>
      </c>
    </row>
    <row r="4424" spans="1:19" x14ac:dyDescent="0.45">
      <c r="A4424">
        <v>15787014</v>
      </c>
      <c r="B4424" t="s">
        <v>468</v>
      </c>
      <c r="C4424">
        <v>648</v>
      </c>
      <c r="D4424" t="s">
        <v>45</v>
      </c>
      <c r="E4424" t="s">
        <v>20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  <c r="N4424" t="s">
        <v>46</v>
      </c>
      <c r="O4424" t="s">
        <v>22</v>
      </c>
      <c r="P4424" t="s">
        <v>28</v>
      </c>
      <c r="Q4424" t="s">
        <v>32</v>
      </c>
      <c r="R4424" t="s">
        <v>25</v>
      </c>
      <c r="S4424" t="str">
        <f t="shared" si="69"/>
        <v/>
      </c>
    </row>
    <row r="4425" spans="1:19" x14ac:dyDescent="0.45">
      <c r="A4425">
        <v>15739857</v>
      </c>
      <c r="B4425" t="s">
        <v>884</v>
      </c>
      <c r="C4425">
        <v>785</v>
      </c>
      <c r="D4425" t="s">
        <v>19</v>
      </c>
      <c r="E4425" t="s">
        <v>20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  <c r="N4425" t="s">
        <v>21</v>
      </c>
      <c r="O4425" t="s">
        <v>68</v>
      </c>
      <c r="P4425" t="s">
        <v>23</v>
      </c>
      <c r="Q4425" t="s">
        <v>47</v>
      </c>
      <c r="R4425" t="s">
        <v>33</v>
      </c>
      <c r="S4425" t="str">
        <f t="shared" si="69"/>
        <v/>
      </c>
    </row>
    <row r="4426" spans="1:19" x14ac:dyDescent="0.45">
      <c r="A4426">
        <v>15774630</v>
      </c>
      <c r="B4426" t="s">
        <v>1956</v>
      </c>
      <c r="C4426">
        <v>601</v>
      </c>
      <c r="D4426" t="s">
        <v>45</v>
      </c>
      <c r="E4426" t="s">
        <v>20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  <c r="N4426" t="s">
        <v>21</v>
      </c>
      <c r="O4426" t="s">
        <v>22</v>
      </c>
      <c r="P4426" t="s">
        <v>39</v>
      </c>
      <c r="Q4426" t="s">
        <v>24</v>
      </c>
      <c r="R4426" t="s">
        <v>25</v>
      </c>
      <c r="S4426" t="str">
        <f t="shared" si="69"/>
        <v/>
      </c>
    </row>
    <row r="4427" spans="1:19" x14ac:dyDescent="0.45">
      <c r="A4427">
        <v>15805523</v>
      </c>
      <c r="B4427" t="s">
        <v>1269</v>
      </c>
      <c r="C4427">
        <v>717</v>
      </c>
      <c r="D4427" t="s">
        <v>19</v>
      </c>
      <c r="E4427" t="s">
        <v>20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  <c r="N4427" t="s">
        <v>46</v>
      </c>
      <c r="O4427" t="s">
        <v>36</v>
      </c>
      <c r="P4427" t="s">
        <v>28</v>
      </c>
      <c r="Q4427" t="s">
        <v>24</v>
      </c>
      <c r="R4427" t="s">
        <v>25</v>
      </c>
      <c r="S4427" t="str">
        <f t="shared" si="69"/>
        <v/>
      </c>
    </row>
    <row r="4428" spans="1:19" x14ac:dyDescent="0.45">
      <c r="A4428">
        <v>15749557</v>
      </c>
      <c r="B4428" t="s">
        <v>1520</v>
      </c>
      <c r="C4428">
        <v>707</v>
      </c>
      <c r="D4428" t="s">
        <v>19</v>
      </c>
      <c r="E4428" t="s">
        <v>20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  <c r="N4428" t="s">
        <v>21</v>
      </c>
      <c r="O4428" t="s">
        <v>36</v>
      </c>
      <c r="P4428" t="s">
        <v>23</v>
      </c>
      <c r="Q4428" t="s">
        <v>32</v>
      </c>
      <c r="R4428" t="s">
        <v>33</v>
      </c>
      <c r="S4428" t="str">
        <f t="shared" si="69"/>
        <v/>
      </c>
    </row>
    <row r="4429" spans="1:19" x14ac:dyDescent="0.45">
      <c r="A4429">
        <v>15681180</v>
      </c>
      <c r="B4429" t="s">
        <v>1957</v>
      </c>
      <c r="C4429">
        <v>771</v>
      </c>
      <c r="D4429" t="s">
        <v>19</v>
      </c>
      <c r="E4429" t="s">
        <v>20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  <c r="N4429" t="s">
        <v>46</v>
      </c>
      <c r="O4429" t="s">
        <v>68</v>
      </c>
      <c r="P4429" t="s">
        <v>31</v>
      </c>
      <c r="Q4429" t="s">
        <v>32</v>
      </c>
      <c r="R4429" t="s">
        <v>25</v>
      </c>
      <c r="S4429" t="str">
        <f t="shared" si="69"/>
        <v/>
      </c>
    </row>
    <row r="4430" spans="1:19" x14ac:dyDescent="0.45">
      <c r="A4430">
        <v>15742028</v>
      </c>
      <c r="B4430" t="s">
        <v>1420</v>
      </c>
      <c r="C4430">
        <v>602</v>
      </c>
      <c r="D4430" t="s">
        <v>19</v>
      </c>
      <c r="E4430" t="s">
        <v>20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  <c r="N4430" t="s">
        <v>35</v>
      </c>
      <c r="O4430" t="s">
        <v>22</v>
      </c>
      <c r="P4430" t="s">
        <v>23</v>
      </c>
      <c r="Q4430" t="s">
        <v>47</v>
      </c>
      <c r="R4430" t="s">
        <v>33</v>
      </c>
      <c r="S4430" t="str">
        <f t="shared" si="69"/>
        <v/>
      </c>
    </row>
    <row r="4431" spans="1:19" x14ac:dyDescent="0.45">
      <c r="A4431">
        <v>15686463</v>
      </c>
      <c r="B4431" t="s">
        <v>142</v>
      </c>
      <c r="C4431">
        <v>626</v>
      </c>
      <c r="D4431" t="s">
        <v>19</v>
      </c>
      <c r="E4431" t="s">
        <v>41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  <c r="N4431" t="s">
        <v>35</v>
      </c>
      <c r="O4431" t="s">
        <v>22</v>
      </c>
      <c r="P4431" t="s">
        <v>39</v>
      </c>
      <c r="Q4431" t="s">
        <v>32</v>
      </c>
      <c r="R4431" t="s">
        <v>25</v>
      </c>
      <c r="S4431" t="str">
        <f t="shared" si="69"/>
        <v>PRIORITY SAVE</v>
      </c>
    </row>
    <row r="4432" spans="1:19" x14ac:dyDescent="0.45">
      <c r="A4432">
        <v>15654379</v>
      </c>
      <c r="B4432" t="s">
        <v>319</v>
      </c>
      <c r="C4432">
        <v>588</v>
      </c>
      <c r="D4432" t="s">
        <v>27</v>
      </c>
      <c r="E4432" t="s">
        <v>41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  <c r="N4432" t="s">
        <v>43</v>
      </c>
      <c r="O4432" t="s">
        <v>22</v>
      </c>
      <c r="P4432" t="s">
        <v>23</v>
      </c>
      <c r="Q4432" t="s">
        <v>47</v>
      </c>
      <c r="R4432" t="s">
        <v>33</v>
      </c>
      <c r="S4432" t="str">
        <f t="shared" si="69"/>
        <v/>
      </c>
    </row>
    <row r="4433" spans="1:19" x14ac:dyDescent="0.45">
      <c r="A4433">
        <v>15783629</v>
      </c>
      <c r="B4433" t="s">
        <v>1588</v>
      </c>
      <c r="C4433">
        <v>616</v>
      </c>
      <c r="D4433" t="s">
        <v>45</v>
      </c>
      <c r="E4433" t="s">
        <v>20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  <c r="N4433" t="s">
        <v>21</v>
      </c>
      <c r="O4433" t="s">
        <v>22</v>
      </c>
      <c r="P4433" t="s">
        <v>39</v>
      </c>
      <c r="Q4433" t="s">
        <v>32</v>
      </c>
      <c r="R4433" t="s">
        <v>33</v>
      </c>
      <c r="S4433" t="str">
        <f t="shared" si="69"/>
        <v/>
      </c>
    </row>
    <row r="4434" spans="1:19" x14ac:dyDescent="0.45">
      <c r="A4434">
        <v>15751193</v>
      </c>
      <c r="B4434" t="s">
        <v>1958</v>
      </c>
      <c r="C4434">
        <v>621</v>
      </c>
      <c r="D4434" t="s">
        <v>27</v>
      </c>
      <c r="E4434" t="s">
        <v>41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  <c r="N4434" t="s">
        <v>35</v>
      </c>
      <c r="O4434" t="s">
        <v>22</v>
      </c>
      <c r="P4434" t="s">
        <v>23</v>
      </c>
      <c r="Q4434" t="s">
        <v>47</v>
      </c>
      <c r="R4434" t="s">
        <v>33</v>
      </c>
      <c r="S4434" t="str">
        <f t="shared" si="69"/>
        <v/>
      </c>
    </row>
    <row r="4435" spans="1:19" x14ac:dyDescent="0.45">
      <c r="A4435">
        <v>15724099</v>
      </c>
      <c r="B4435" t="s">
        <v>464</v>
      </c>
      <c r="C4435">
        <v>674</v>
      </c>
      <c r="D4435" t="s">
        <v>19</v>
      </c>
      <c r="E4435" t="s">
        <v>41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  <c r="N4435" t="s">
        <v>46</v>
      </c>
      <c r="O4435" t="s">
        <v>36</v>
      </c>
      <c r="P4435" t="s">
        <v>31</v>
      </c>
      <c r="Q4435" t="s">
        <v>32</v>
      </c>
      <c r="R4435" t="s">
        <v>25</v>
      </c>
      <c r="S4435" t="str">
        <f t="shared" si="69"/>
        <v/>
      </c>
    </row>
    <row r="4436" spans="1:19" x14ac:dyDescent="0.45">
      <c r="A4436">
        <v>15568429</v>
      </c>
      <c r="B4436" t="s">
        <v>37</v>
      </c>
      <c r="C4436">
        <v>633</v>
      </c>
      <c r="D4436" t="s">
        <v>27</v>
      </c>
      <c r="E4436" t="s">
        <v>20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  <c r="N4436" t="s">
        <v>21</v>
      </c>
      <c r="O4436" t="s">
        <v>22</v>
      </c>
      <c r="P4436" t="s">
        <v>23</v>
      </c>
      <c r="Q4436" t="s">
        <v>47</v>
      </c>
      <c r="R4436" t="s">
        <v>33</v>
      </c>
      <c r="S4436" t="str">
        <f t="shared" si="69"/>
        <v/>
      </c>
    </row>
    <row r="4437" spans="1:19" x14ac:dyDescent="0.45">
      <c r="A4437">
        <v>15648967</v>
      </c>
      <c r="B4437" t="s">
        <v>430</v>
      </c>
      <c r="C4437">
        <v>698</v>
      </c>
      <c r="D4437" t="s">
        <v>45</v>
      </c>
      <c r="E4437" t="s">
        <v>20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  <c r="N4437" t="s">
        <v>85</v>
      </c>
      <c r="O4437" t="s">
        <v>36</v>
      </c>
      <c r="P4437" t="s">
        <v>31</v>
      </c>
      <c r="Q4437" t="s">
        <v>24</v>
      </c>
      <c r="R4437" t="s">
        <v>25</v>
      </c>
      <c r="S4437" t="str">
        <f t="shared" si="69"/>
        <v>PRIORITY SAVE</v>
      </c>
    </row>
    <row r="4438" spans="1:19" x14ac:dyDescent="0.45">
      <c r="A4438">
        <v>15664498</v>
      </c>
      <c r="B4438" t="s">
        <v>222</v>
      </c>
      <c r="C4438">
        <v>508</v>
      </c>
      <c r="D4438" t="s">
        <v>19</v>
      </c>
      <c r="E4438" t="s">
        <v>41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  <c r="N4438" t="s">
        <v>46</v>
      </c>
      <c r="O4438" t="s">
        <v>30</v>
      </c>
      <c r="P4438" t="s">
        <v>31</v>
      </c>
      <c r="Q4438" t="s">
        <v>32</v>
      </c>
      <c r="R4438" t="s">
        <v>25</v>
      </c>
      <c r="S4438" t="str">
        <f t="shared" si="69"/>
        <v/>
      </c>
    </row>
    <row r="4439" spans="1:19" x14ac:dyDescent="0.45">
      <c r="A4439">
        <v>15779522</v>
      </c>
      <c r="B4439" t="s">
        <v>1959</v>
      </c>
      <c r="C4439">
        <v>736</v>
      </c>
      <c r="D4439" t="s">
        <v>19</v>
      </c>
      <c r="E4439" t="s">
        <v>20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  <c r="N4439" t="s">
        <v>46</v>
      </c>
      <c r="O4439" t="s">
        <v>36</v>
      </c>
      <c r="P4439" t="s">
        <v>23</v>
      </c>
      <c r="Q4439" t="s">
        <v>24</v>
      </c>
      <c r="R4439" t="s">
        <v>33</v>
      </c>
      <c r="S4439" t="str">
        <f t="shared" si="69"/>
        <v/>
      </c>
    </row>
    <row r="4440" spans="1:19" x14ac:dyDescent="0.45">
      <c r="A4440">
        <v>15583850</v>
      </c>
      <c r="B4440" t="s">
        <v>305</v>
      </c>
      <c r="C4440">
        <v>672</v>
      </c>
      <c r="D4440" t="s">
        <v>45</v>
      </c>
      <c r="E4440" t="s">
        <v>41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  <c r="N4440" t="s">
        <v>85</v>
      </c>
      <c r="O4440" t="s">
        <v>36</v>
      </c>
      <c r="P4440" t="s">
        <v>39</v>
      </c>
      <c r="Q4440" t="s">
        <v>24</v>
      </c>
      <c r="R4440" t="s">
        <v>33</v>
      </c>
      <c r="S4440" t="str">
        <f t="shared" si="69"/>
        <v/>
      </c>
    </row>
    <row r="4441" spans="1:19" x14ac:dyDescent="0.45">
      <c r="A4441">
        <v>15696539</v>
      </c>
      <c r="B4441" t="s">
        <v>908</v>
      </c>
      <c r="C4441">
        <v>613</v>
      </c>
      <c r="D4441" t="s">
        <v>19</v>
      </c>
      <c r="E4441" t="s">
        <v>20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  <c r="N4441" t="s">
        <v>46</v>
      </c>
      <c r="O4441" t="s">
        <v>22</v>
      </c>
      <c r="P4441" t="s">
        <v>39</v>
      </c>
      <c r="Q4441" t="s">
        <v>32</v>
      </c>
      <c r="R4441" t="s">
        <v>25</v>
      </c>
      <c r="S4441" t="str">
        <f t="shared" si="69"/>
        <v/>
      </c>
    </row>
    <row r="4442" spans="1:19" x14ac:dyDescent="0.45">
      <c r="A4442">
        <v>15760121</v>
      </c>
      <c r="B4442" t="s">
        <v>1960</v>
      </c>
      <c r="C4442">
        <v>712</v>
      </c>
      <c r="D4442" t="s">
        <v>19</v>
      </c>
      <c r="E4442" t="s">
        <v>41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  <c r="N4442" t="s">
        <v>35</v>
      </c>
      <c r="O4442" t="s">
        <v>36</v>
      </c>
      <c r="P4442" t="s">
        <v>39</v>
      </c>
      <c r="Q4442" t="s">
        <v>53</v>
      </c>
      <c r="R4442" t="s">
        <v>25</v>
      </c>
      <c r="S4442" t="str">
        <f t="shared" si="69"/>
        <v/>
      </c>
    </row>
    <row r="4443" spans="1:19" x14ac:dyDescent="0.45">
      <c r="A4443">
        <v>15628279</v>
      </c>
      <c r="B4443" t="s">
        <v>786</v>
      </c>
      <c r="C4443">
        <v>624</v>
      </c>
      <c r="D4443" t="s">
        <v>19</v>
      </c>
      <c r="E4443" t="s">
        <v>20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  <c r="N4443" t="s">
        <v>35</v>
      </c>
      <c r="O4443" t="s">
        <v>22</v>
      </c>
      <c r="P4443" t="s">
        <v>23</v>
      </c>
      <c r="Q4443" t="s">
        <v>47</v>
      </c>
      <c r="R4443" t="s">
        <v>33</v>
      </c>
      <c r="S4443" t="str">
        <f t="shared" si="69"/>
        <v/>
      </c>
    </row>
    <row r="4444" spans="1:19" x14ac:dyDescent="0.45">
      <c r="A4444">
        <v>15766163</v>
      </c>
      <c r="B4444" t="s">
        <v>1961</v>
      </c>
      <c r="C4444">
        <v>676</v>
      </c>
      <c r="D4444" t="s">
        <v>19</v>
      </c>
      <c r="E4444" t="s">
        <v>41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  <c r="N4444" t="s">
        <v>35</v>
      </c>
      <c r="O4444" t="s">
        <v>36</v>
      </c>
      <c r="P4444" t="s">
        <v>23</v>
      </c>
      <c r="Q4444" t="s">
        <v>24</v>
      </c>
      <c r="R4444" t="s">
        <v>33</v>
      </c>
      <c r="S4444" t="str">
        <f t="shared" si="69"/>
        <v/>
      </c>
    </row>
    <row r="4445" spans="1:19" x14ac:dyDescent="0.45">
      <c r="A4445">
        <v>15566467</v>
      </c>
      <c r="B4445" t="s">
        <v>1962</v>
      </c>
      <c r="C4445">
        <v>683</v>
      </c>
      <c r="D4445" t="s">
        <v>45</v>
      </c>
      <c r="E4445" t="s">
        <v>20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  <c r="N4445" t="s">
        <v>35</v>
      </c>
      <c r="O4445" t="s">
        <v>36</v>
      </c>
      <c r="P4445" t="s">
        <v>39</v>
      </c>
      <c r="Q4445" t="s">
        <v>24</v>
      </c>
      <c r="R4445" t="s">
        <v>33</v>
      </c>
      <c r="S4445" t="str">
        <f t="shared" si="69"/>
        <v/>
      </c>
    </row>
    <row r="4446" spans="1:19" x14ac:dyDescent="0.45">
      <c r="A4446">
        <v>15639049</v>
      </c>
      <c r="B4446" t="s">
        <v>1963</v>
      </c>
      <c r="C4446">
        <v>489</v>
      </c>
      <c r="D4446" t="s">
        <v>19</v>
      </c>
      <c r="E4446" t="s">
        <v>20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  <c r="N4446" t="s">
        <v>35</v>
      </c>
      <c r="O4446" t="s">
        <v>30</v>
      </c>
      <c r="P4446" t="s">
        <v>39</v>
      </c>
      <c r="Q4446" t="s">
        <v>32</v>
      </c>
      <c r="R4446" t="s">
        <v>25</v>
      </c>
      <c r="S4446" t="str">
        <f t="shared" si="69"/>
        <v/>
      </c>
    </row>
    <row r="4447" spans="1:19" x14ac:dyDescent="0.45">
      <c r="A4447">
        <v>15736413</v>
      </c>
      <c r="B4447" t="s">
        <v>1335</v>
      </c>
      <c r="C4447">
        <v>739</v>
      </c>
      <c r="D4447" t="s">
        <v>19</v>
      </c>
      <c r="E4447" t="s">
        <v>41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  <c r="N4447" t="s">
        <v>46</v>
      </c>
      <c r="O4447" t="s">
        <v>36</v>
      </c>
      <c r="P4447" t="s">
        <v>23</v>
      </c>
      <c r="Q4447" t="s">
        <v>24</v>
      </c>
      <c r="R4447" t="s">
        <v>33</v>
      </c>
      <c r="S4447" t="str">
        <f t="shared" si="69"/>
        <v/>
      </c>
    </row>
    <row r="4448" spans="1:19" x14ac:dyDescent="0.45">
      <c r="A4448">
        <v>15634815</v>
      </c>
      <c r="B4448" t="s">
        <v>1341</v>
      </c>
      <c r="C4448">
        <v>701</v>
      </c>
      <c r="D4448" t="s">
        <v>19</v>
      </c>
      <c r="E4448" t="s">
        <v>20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  <c r="N4448" t="s">
        <v>35</v>
      </c>
      <c r="O4448" t="s">
        <v>36</v>
      </c>
      <c r="P4448" t="s">
        <v>23</v>
      </c>
      <c r="Q4448" t="s">
        <v>47</v>
      </c>
      <c r="R4448" t="s">
        <v>33</v>
      </c>
      <c r="S4448" t="str">
        <f t="shared" si="69"/>
        <v/>
      </c>
    </row>
    <row r="4449" spans="1:19" x14ac:dyDescent="0.45">
      <c r="A4449">
        <v>15716381</v>
      </c>
      <c r="B4449" t="s">
        <v>950</v>
      </c>
      <c r="C4449">
        <v>666</v>
      </c>
      <c r="D4449" t="s">
        <v>45</v>
      </c>
      <c r="E4449" t="s">
        <v>20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  <c r="N4449" t="s">
        <v>43</v>
      </c>
      <c r="O4449" t="s">
        <v>22</v>
      </c>
      <c r="P4449" t="s">
        <v>39</v>
      </c>
      <c r="Q4449" t="s">
        <v>32</v>
      </c>
      <c r="R4449" t="s">
        <v>25</v>
      </c>
      <c r="S4449" t="str">
        <f t="shared" si="69"/>
        <v>PRIORITY SAVE</v>
      </c>
    </row>
    <row r="4450" spans="1:19" x14ac:dyDescent="0.45">
      <c r="A4450">
        <v>15708162</v>
      </c>
      <c r="B4450" t="s">
        <v>1126</v>
      </c>
      <c r="C4450">
        <v>565</v>
      </c>
      <c r="D4450" t="s">
        <v>45</v>
      </c>
      <c r="E4450" t="s">
        <v>20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  <c r="N4450" t="s">
        <v>21</v>
      </c>
      <c r="O4450" t="s">
        <v>30</v>
      </c>
      <c r="P4450" t="s">
        <v>28</v>
      </c>
      <c r="Q4450" t="s">
        <v>24</v>
      </c>
      <c r="R4450" t="s">
        <v>33</v>
      </c>
      <c r="S4450" t="str">
        <f t="shared" si="69"/>
        <v/>
      </c>
    </row>
    <row r="4451" spans="1:19" x14ac:dyDescent="0.45">
      <c r="A4451">
        <v>15569364</v>
      </c>
      <c r="B4451" t="s">
        <v>1964</v>
      </c>
      <c r="C4451">
        <v>666</v>
      </c>
      <c r="D4451" t="s">
        <v>19</v>
      </c>
      <c r="E4451" t="s">
        <v>41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  <c r="N4451" t="s">
        <v>35</v>
      </c>
      <c r="O4451" t="s">
        <v>22</v>
      </c>
      <c r="P4451" t="s">
        <v>23</v>
      </c>
      <c r="Q4451" t="s">
        <v>47</v>
      </c>
      <c r="R4451" t="s">
        <v>33</v>
      </c>
      <c r="S4451" t="str">
        <f t="shared" si="69"/>
        <v/>
      </c>
    </row>
    <row r="4452" spans="1:19" x14ac:dyDescent="0.45">
      <c r="A4452">
        <v>15791191</v>
      </c>
      <c r="B4452" t="s">
        <v>37</v>
      </c>
      <c r="C4452">
        <v>633</v>
      </c>
      <c r="D4452" t="s">
        <v>19</v>
      </c>
      <c r="E4452" t="s">
        <v>41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  <c r="N4452" t="s">
        <v>43</v>
      </c>
      <c r="O4452" t="s">
        <v>22</v>
      </c>
      <c r="P4452" t="s">
        <v>39</v>
      </c>
      <c r="Q4452" t="s">
        <v>24</v>
      </c>
      <c r="R4452" t="s">
        <v>25</v>
      </c>
      <c r="S4452" t="str">
        <f t="shared" si="69"/>
        <v/>
      </c>
    </row>
    <row r="4453" spans="1:19" x14ac:dyDescent="0.45">
      <c r="A4453">
        <v>15621205</v>
      </c>
      <c r="B4453" t="s">
        <v>1213</v>
      </c>
      <c r="C4453">
        <v>578</v>
      </c>
      <c r="D4453" t="s">
        <v>19</v>
      </c>
      <c r="E4453" t="s">
        <v>41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  <c r="N4453" t="s">
        <v>35</v>
      </c>
      <c r="O4453" t="s">
        <v>30</v>
      </c>
      <c r="P4453" t="s">
        <v>31</v>
      </c>
      <c r="Q4453" t="s">
        <v>47</v>
      </c>
      <c r="R4453" t="s">
        <v>25</v>
      </c>
      <c r="S4453" t="str">
        <f t="shared" si="69"/>
        <v/>
      </c>
    </row>
    <row r="4454" spans="1:19" x14ac:dyDescent="0.45">
      <c r="A4454">
        <v>15704788</v>
      </c>
      <c r="B4454" t="s">
        <v>1965</v>
      </c>
      <c r="C4454">
        <v>812</v>
      </c>
      <c r="D4454" t="s">
        <v>27</v>
      </c>
      <c r="E4454" t="s">
        <v>20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  <c r="N4454" t="s">
        <v>21</v>
      </c>
      <c r="O4454" t="s">
        <v>38</v>
      </c>
      <c r="P4454" t="s">
        <v>28</v>
      </c>
      <c r="Q4454" t="s">
        <v>32</v>
      </c>
      <c r="R4454" t="s">
        <v>33</v>
      </c>
      <c r="S4454" t="str">
        <f t="shared" si="69"/>
        <v/>
      </c>
    </row>
    <row r="4455" spans="1:19" x14ac:dyDescent="0.45">
      <c r="A4455">
        <v>15775756</v>
      </c>
      <c r="B4455" t="s">
        <v>528</v>
      </c>
      <c r="C4455">
        <v>809</v>
      </c>
      <c r="D4455" t="s">
        <v>45</v>
      </c>
      <c r="E4455" t="s">
        <v>41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  <c r="N4455" t="s">
        <v>35</v>
      </c>
      <c r="O4455" t="s">
        <v>38</v>
      </c>
      <c r="P4455" t="s">
        <v>39</v>
      </c>
      <c r="Q4455" t="s">
        <v>32</v>
      </c>
      <c r="R4455" t="s">
        <v>25</v>
      </c>
      <c r="S4455" t="str">
        <f t="shared" si="69"/>
        <v/>
      </c>
    </row>
    <row r="4456" spans="1:19" x14ac:dyDescent="0.45">
      <c r="A4456">
        <v>15641312</v>
      </c>
      <c r="B4456" t="s">
        <v>493</v>
      </c>
      <c r="C4456">
        <v>615</v>
      </c>
      <c r="D4456" t="s">
        <v>19</v>
      </c>
      <c r="E4456" t="s">
        <v>41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  <c r="N4456" t="s">
        <v>35</v>
      </c>
      <c r="O4456" t="s">
        <v>22</v>
      </c>
      <c r="P4456" t="s">
        <v>23</v>
      </c>
      <c r="Q4456" t="s">
        <v>32</v>
      </c>
      <c r="R4456" t="s">
        <v>25</v>
      </c>
      <c r="S4456" t="str">
        <f t="shared" si="69"/>
        <v/>
      </c>
    </row>
    <row r="4457" spans="1:19" x14ac:dyDescent="0.45">
      <c r="A4457">
        <v>15782531</v>
      </c>
      <c r="B4457" t="s">
        <v>192</v>
      </c>
      <c r="C4457">
        <v>684</v>
      </c>
      <c r="D4457" t="s">
        <v>27</v>
      </c>
      <c r="E4457" t="s">
        <v>20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  <c r="N4457" t="s">
        <v>35</v>
      </c>
      <c r="O4457" t="s">
        <v>36</v>
      </c>
      <c r="P4457" t="s">
        <v>23</v>
      </c>
      <c r="Q4457" t="s">
        <v>32</v>
      </c>
      <c r="R4457" t="s">
        <v>33</v>
      </c>
      <c r="S4457" t="str">
        <f t="shared" si="69"/>
        <v/>
      </c>
    </row>
    <row r="4458" spans="1:19" x14ac:dyDescent="0.45">
      <c r="A4458">
        <v>15724428</v>
      </c>
      <c r="B4458" t="s">
        <v>1966</v>
      </c>
      <c r="C4458">
        <v>544</v>
      </c>
      <c r="D4458" t="s">
        <v>19</v>
      </c>
      <c r="E4458" t="s">
        <v>41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  <c r="N4458" t="s">
        <v>21</v>
      </c>
      <c r="O4458" t="s">
        <v>30</v>
      </c>
      <c r="P4458" t="s">
        <v>23</v>
      </c>
      <c r="Q4458" t="s">
        <v>32</v>
      </c>
      <c r="R4458" t="s">
        <v>33</v>
      </c>
      <c r="S4458" t="str">
        <f t="shared" si="69"/>
        <v/>
      </c>
    </row>
    <row r="4459" spans="1:19" x14ac:dyDescent="0.45">
      <c r="A4459">
        <v>15743617</v>
      </c>
      <c r="B4459" t="s">
        <v>480</v>
      </c>
      <c r="C4459">
        <v>713</v>
      </c>
      <c r="D4459" t="s">
        <v>45</v>
      </c>
      <c r="E4459" t="s">
        <v>41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  <c r="N4459" t="s">
        <v>21</v>
      </c>
      <c r="O4459" t="s">
        <v>36</v>
      </c>
      <c r="P4459" t="s">
        <v>28</v>
      </c>
      <c r="Q4459" t="s">
        <v>24</v>
      </c>
      <c r="R4459" t="s">
        <v>25</v>
      </c>
      <c r="S4459" t="str">
        <f t="shared" si="69"/>
        <v/>
      </c>
    </row>
    <row r="4460" spans="1:19" x14ac:dyDescent="0.45">
      <c r="A4460">
        <v>15585839</v>
      </c>
      <c r="B4460" t="s">
        <v>733</v>
      </c>
      <c r="C4460">
        <v>633</v>
      </c>
      <c r="D4460" t="s">
        <v>19</v>
      </c>
      <c r="E4460" t="s">
        <v>41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  <c r="N4460" t="s">
        <v>35</v>
      </c>
      <c r="O4460" t="s">
        <v>22</v>
      </c>
      <c r="P4460" t="s">
        <v>23</v>
      </c>
      <c r="Q4460" t="s">
        <v>24</v>
      </c>
      <c r="R4460" t="s">
        <v>33</v>
      </c>
      <c r="S4460" t="str">
        <f t="shared" si="69"/>
        <v/>
      </c>
    </row>
    <row r="4461" spans="1:19" x14ac:dyDescent="0.45">
      <c r="A4461">
        <v>15658158</v>
      </c>
      <c r="B4461" t="s">
        <v>1900</v>
      </c>
      <c r="C4461">
        <v>672</v>
      </c>
      <c r="D4461" t="s">
        <v>45</v>
      </c>
      <c r="E4461" t="s">
        <v>20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  <c r="N4461" t="s">
        <v>46</v>
      </c>
      <c r="O4461" t="s">
        <v>36</v>
      </c>
      <c r="P4461" t="s">
        <v>39</v>
      </c>
      <c r="Q4461" t="s">
        <v>53</v>
      </c>
      <c r="R4461" t="s">
        <v>25</v>
      </c>
      <c r="S4461" t="str">
        <f t="shared" si="69"/>
        <v/>
      </c>
    </row>
    <row r="4462" spans="1:19" x14ac:dyDescent="0.45">
      <c r="A4462">
        <v>15637678</v>
      </c>
      <c r="B4462" t="s">
        <v>174</v>
      </c>
      <c r="C4462">
        <v>661</v>
      </c>
      <c r="D4462" t="s">
        <v>19</v>
      </c>
      <c r="E4462" t="s">
        <v>41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  <c r="N4462" t="s">
        <v>35</v>
      </c>
      <c r="O4462" t="s">
        <v>22</v>
      </c>
      <c r="P4462" t="s">
        <v>23</v>
      </c>
      <c r="Q4462" t="s">
        <v>47</v>
      </c>
      <c r="R4462" t="s">
        <v>25</v>
      </c>
      <c r="S4462" t="str">
        <f t="shared" si="69"/>
        <v/>
      </c>
    </row>
    <row r="4463" spans="1:19" x14ac:dyDescent="0.45">
      <c r="A4463">
        <v>15701809</v>
      </c>
      <c r="B4463" t="s">
        <v>1967</v>
      </c>
      <c r="C4463">
        <v>749</v>
      </c>
      <c r="D4463" t="s">
        <v>27</v>
      </c>
      <c r="E4463" t="s">
        <v>20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  <c r="N4463" t="s">
        <v>46</v>
      </c>
      <c r="O4463" t="s">
        <v>68</v>
      </c>
      <c r="P4463" t="s">
        <v>23</v>
      </c>
      <c r="Q4463" t="s">
        <v>47</v>
      </c>
      <c r="R4463" t="s">
        <v>25</v>
      </c>
      <c r="S4463" t="str">
        <f t="shared" si="69"/>
        <v/>
      </c>
    </row>
    <row r="4464" spans="1:19" x14ac:dyDescent="0.45">
      <c r="A4464">
        <v>15676937</v>
      </c>
      <c r="B4464" t="s">
        <v>616</v>
      </c>
      <c r="C4464">
        <v>635</v>
      </c>
      <c r="D4464" t="s">
        <v>27</v>
      </c>
      <c r="E4464" t="s">
        <v>20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  <c r="N4464" t="s">
        <v>35</v>
      </c>
      <c r="O4464" t="s">
        <v>22</v>
      </c>
      <c r="P4464" t="s">
        <v>23</v>
      </c>
      <c r="Q4464" t="s">
        <v>32</v>
      </c>
      <c r="R4464" t="s">
        <v>33</v>
      </c>
      <c r="S4464" t="str">
        <f t="shared" si="69"/>
        <v/>
      </c>
    </row>
    <row r="4465" spans="1:19" x14ac:dyDescent="0.45">
      <c r="A4465">
        <v>15778975</v>
      </c>
      <c r="B4465" t="s">
        <v>640</v>
      </c>
      <c r="C4465">
        <v>850</v>
      </c>
      <c r="D4465" t="s">
        <v>45</v>
      </c>
      <c r="E4465" t="s">
        <v>20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  <c r="N4465" t="s">
        <v>85</v>
      </c>
      <c r="O4465" t="s">
        <v>38</v>
      </c>
      <c r="P4465" t="s">
        <v>28</v>
      </c>
      <c r="Q4465" t="s">
        <v>24</v>
      </c>
      <c r="R4465" t="s">
        <v>33</v>
      </c>
      <c r="S4465" t="str">
        <f t="shared" si="69"/>
        <v/>
      </c>
    </row>
    <row r="4466" spans="1:19" x14ac:dyDescent="0.45">
      <c r="A4466">
        <v>15710375</v>
      </c>
      <c r="B4466" t="s">
        <v>817</v>
      </c>
      <c r="C4466">
        <v>641</v>
      </c>
      <c r="D4466" t="s">
        <v>19</v>
      </c>
      <c r="E4466" t="s">
        <v>41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  <c r="N4466" t="s">
        <v>21</v>
      </c>
      <c r="O4466" t="s">
        <v>22</v>
      </c>
      <c r="P4466" t="s">
        <v>23</v>
      </c>
      <c r="Q4466" t="s">
        <v>32</v>
      </c>
      <c r="R4466" t="s">
        <v>33</v>
      </c>
      <c r="S4466" t="str">
        <f t="shared" si="69"/>
        <v/>
      </c>
    </row>
    <row r="4467" spans="1:19" x14ac:dyDescent="0.45">
      <c r="A4467">
        <v>15579914</v>
      </c>
      <c r="B4467" t="s">
        <v>1812</v>
      </c>
      <c r="C4467">
        <v>633</v>
      </c>
      <c r="D4467" t="s">
        <v>45</v>
      </c>
      <c r="E4467" t="s">
        <v>41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  <c r="N4467" t="s">
        <v>35</v>
      </c>
      <c r="O4467" t="s">
        <v>22</v>
      </c>
      <c r="P4467" t="s">
        <v>39</v>
      </c>
      <c r="Q4467" t="s">
        <v>24</v>
      </c>
      <c r="R4467" t="s">
        <v>33</v>
      </c>
      <c r="S4467" t="str">
        <f t="shared" si="69"/>
        <v/>
      </c>
    </row>
    <row r="4468" spans="1:19" x14ac:dyDescent="0.45">
      <c r="A4468">
        <v>15595160</v>
      </c>
      <c r="B4468" t="s">
        <v>1968</v>
      </c>
      <c r="C4468">
        <v>413</v>
      </c>
      <c r="D4468" t="s">
        <v>27</v>
      </c>
      <c r="E4468" t="s">
        <v>41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  <c r="N4468" t="s">
        <v>35</v>
      </c>
      <c r="O4468" t="s">
        <v>30</v>
      </c>
      <c r="P4468" t="s">
        <v>23</v>
      </c>
      <c r="Q4468" t="s">
        <v>24</v>
      </c>
      <c r="R4468" t="s">
        <v>33</v>
      </c>
      <c r="S4468" t="str">
        <f t="shared" si="69"/>
        <v/>
      </c>
    </row>
    <row r="4469" spans="1:19" x14ac:dyDescent="0.45">
      <c r="A4469">
        <v>15595391</v>
      </c>
      <c r="B4469" t="s">
        <v>1681</v>
      </c>
      <c r="C4469">
        <v>538</v>
      </c>
      <c r="D4469" t="s">
        <v>19</v>
      </c>
      <c r="E4469" t="s">
        <v>41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  <c r="N4469" t="s">
        <v>35</v>
      </c>
      <c r="O4469" t="s">
        <v>30</v>
      </c>
      <c r="P4469" t="s">
        <v>23</v>
      </c>
      <c r="Q4469" t="s">
        <v>24</v>
      </c>
      <c r="R4469" t="s">
        <v>33</v>
      </c>
      <c r="S4469" t="str">
        <f t="shared" si="69"/>
        <v/>
      </c>
    </row>
    <row r="4470" spans="1:19" x14ac:dyDescent="0.45">
      <c r="A4470">
        <v>15630363</v>
      </c>
      <c r="B4470" t="s">
        <v>1859</v>
      </c>
      <c r="C4470">
        <v>437</v>
      </c>
      <c r="D4470" t="s">
        <v>19</v>
      </c>
      <c r="E4470" t="s">
        <v>20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  <c r="N4470" t="s">
        <v>35</v>
      </c>
      <c r="O4470" t="s">
        <v>30</v>
      </c>
      <c r="P4470" t="s">
        <v>39</v>
      </c>
      <c r="Q4470" t="s">
        <v>24</v>
      </c>
      <c r="R4470" t="s">
        <v>25</v>
      </c>
      <c r="S4470" t="str">
        <f t="shared" si="69"/>
        <v/>
      </c>
    </row>
    <row r="4471" spans="1:19" x14ac:dyDescent="0.45">
      <c r="A4471">
        <v>15692443</v>
      </c>
      <c r="B4471" t="s">
        <v>166</v>
      </c>
      <c r="C4471">
        <v>612</v>
      </c>
      <c r="D4471" t="s">
        <v>27</v>
      </c>
      <c r="E4471" t="s">
        <v>41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  <c r="N4471" t="s">
        <v>35</v>
      </c>
      <c r="O4471" t="s">
        <v>22</v>
      </c>
      <c r="P4471" t="s">
        <v>28</v>
      </c>
      <c r="Q4471" t="s">
        <v>47</v>
      </c>
      <c r="R4471" t="s">
        <v>25</v>
      </c>
      <c r="S4471" t="str">
        <f t="shared" si="69"/>
        <v/>
      </c>
    </row>
    <row r="4472" spans="1:19" x14ac:dyDescent="0.45">
      <c r="A4472">
        <v>15593795</v>
      </c>
      <c r="B4472" t="s">
        <v>1969</v>
      </c>
      <c r="C4472">
        <v>516</v>
      </c>
      <c r="D4472" t="s">
        <v>45</v>
      </c>
      <c r="E4472" t="s">
        <v>20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  <c r="N4472" t="s">
        <v>43</v>
      </c>
      <c r="O4472" t="s">
        <v>30</v>
      </c>
      <c r="P4472" t="s">
        <v>31</v>
      </c>
      <c r="Q4472" t="s">
        <v>24</v>
      </c>
      <c r="R4472" t="s">
        <v>25</v>
      </c>
      <c r="S4472" t="str">
        <f t="shared" si="69"/>
        <v>PRIORITY SAVE</v>
      </c>
    </row>
    <row r="4473" spans="1:19" x14ac:dyDescent="0.45">
      <c r="A4473">
        <v>15642824</v>
      </c>
      <c r="B4473" t="s">
        <v>1184</v>
      </c>
      <c r="C4473">
        <v>826</v>
      </c>
      <c r="D4473" t="s">
        <v>27</v>
      </c>
      <c r="E4473" t="s">
        <v>20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  <c r="N4473" t="s">
        <v>43</v>
      </c>
      <c r="O4473" t="s">
        <v>38</v>
      </c>
      <c r="P4473" t="s">
        <v>31</v>
      </c>
      <c r="Q4473" t="s">
        <v>32</v>
      </c>
      <c r="R4473" t="s">
        <v>33</v>
      </c>
      <c r="S4473" t="str">
        <f t="shared" si="69"/>
        <v>PRIORITY SAVE</v>
      </c>
    </row>
    <row r="4474" spans="1:19" x14ac:dyDescent="0.45">
      <c r="A4474">
        <v>15683524</v>
      </c>
      <c r="B4474" t="s">
        <v>1663</v>
      </c>
      <c r="C4474">
        <v>660</v>
      </c>
      <c r="D4474" t="s">
        <v>45</v>
      </c>
      <c r="E4474" t="s">
        <v>20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  <c r="N4474" t="s">
        <v>46</v>
      </c>
      <c r="O4474" t="s">
        <v>22</v>
      </c>
      <c r="P4474" t="s">
        <v>31</v>
      </c>
      <c r="Q4474" t="s">
        <v>32</v>
      </c>
      <c r="R4474" t="s">
        <v>33</v>
      </c>
      <c r="S4474" t="str">
        <f t="shared" si="69"/>
        <v/>
      </c>
    </row>
    <row r="4475" spans="1:19" x14ac:dyDescent="0.45">
      <c r="A4475">
        <v>15713532</v>
      </c>
      <c r="B4475" t="s">
        <v>1134</v>
      </c>
      <c r="C4475">
        <v>646</v>
      </c>
      <c r="D4475" t="s">
        <v>45</v>
      </c>
      <c r="E4475" t="s">
        <v>20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  <c r="N4475" t="s">
        <v>46</v>
      </c>
      <c r="O4475" t="s">
        <v>22</v>
      </c>
      <c r="P4475" t="s">
        <v>39</v>
      </c>
      <c r="Q4475" t="s">
        <v>47</v>
      </c>
      <c r="R4475" t="s">
        <v>25</v>
      </c>
      <c r="S4475" t="str">
        <f t="shared" si="69"/>
        <v/>
      </c>
    </row>
    <row r="4476" spans="1:19" x14ac:dyDescent="0.45">
      <c r="A4476">
        <v>15719827</v>
      </c>
      <c r="B4476" t="s">
        <v>306</v>
      </c>
      <c r="C4476">
        <v>767</v>
      </c>
      <c r="D4476" t="s">
        <v>19</v>
      </c>
      <c r="E4476" t="s">
        <v>41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  <c r="N4476" t="s">
        <v>35</v>
      </c>
      <c r="O4476" t="s">
        <v>68</v>
      </c>
      <c r="P4476" t="s">
        <v>23</v>
      </c>
      <c r="Q4476" t="s">
        <v>47</v>
      </c>
      <c r="R4476" t="s">
        <v>25</v>
      </c>
      <c r="S4476" t="str">
        <f t="shared" si="69"/>
        <v/>
      </c>
    </row>
    <row r="4477" spans="1:19" x14ac:dyDescent="0.45">
      <c r="A4477">
        <v>15578435</v>
      </c>
      <c r="B4477" t="s">
        <v>1970</v>
      </c>
      <c r="C4477">
        <v>640</v>
      </c>
      <c r="D4477" t="s">
        <v>19</v>
      </c>
      <c r="E4477" t="s">
        <v>41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  <c r="N4477" t="s">
        <v>21</v>
      </c>
      <c r="O4477" t="s">
        <v>22</v>
      </c>
      <c r="P4477" t="s">
        <v>39</v>
      </c>
      <c r="Q4477" t="s">
        <v>32</v>
      </c>
      <c r="R4477" t="s">
        <v>25</v>
      </c>
      <c r="S4477" t="str">
        <f t="shared" si="69"/>
        <v/>
      </c>
    </row>
    <row r="4478" spans="1:19" x14ac:dyDescent="0.45">
      <c r="A4478">
        <v>15723028</v>
      </c>
      <c r="B4478" t="s">
        <v>260</v>
      </c>
      <c r="C4478">
        <v>778</v>
      </c>
      <c r="D4478" t="s">
        <v>19</v>
      </c>
      <c r="E4478" t="s">
        <v>41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  <c r="N4478" t="s">
        <v>35</v>
      </c>
      <c r="O4478" t="s">
        <v>68</v>
      </c>
      <c r="P4478" t="s">
        <v>23</v>
      </c>
      <c r="Q4478" t="s">
        <v>24</v>
      </c>
      <c r="R4478" t="s">
        <v>33</v>
      </c>
      <c r="S4478" t="str">
        <f t="shared" si="69"/>
        <v/>
      </c>
    </row>
    <row r="4479" spans="1:19" x14ac:dyDescent="0.45">
      <c r="A4479">
        <v>15595609</v>
      </c>
      <c r="B4479" t="s">
        <v>1971</v>
      </c>
      <c r="C4479">
        <v>679</v>
      </c>
      <c r="D4479" t="s">
        <v>45</v>
      </c>
      <c r="E4479" t="s">
        <v>41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  <c r="N4479" t="s">
        <v>43</v>
      </c>
      <c r="O4479" t="s">
        <v>36</v>
      </c>
      <c r="P4479" t="s">
        <v>39</v>
      </c>
      <c r="Q4479" t="s">
        <v>53</v>
      </c>
      <c r="R4479" t="s">
        <v>33</v>
      </c>
      <c r="S4479" t="str">
        <f t="shared" si="69"/>
        <v/>
      </c>
    </row>
    <row r="4480" spans="1:19" x14ac:dyDescent="0.45">
      <c r="A4480">
        <v>15622443</v>
      </c>
      <c r="B4480" t="s">
        <v>219</v>
      </c>
      <c r="C4480">
        <v>549</v>
      </c>
      <c r="D4480" t="s">
        <v>19</v>
      </c>
      <c r="E4480" t="s">
        <v>41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  <c r="N4480" t="s">
        <v>35</v>
      </c>
      <c r="O4480" t="s">
        <v>30</v>
      </c>
      <c r="P4480" t="s">
        <v>23</v>
      </c>
      <c r="Q4480" t="s">
        <v>47</v>
      </c>
      <c r="R4480" t="s">
        <v>33</v>
      </c>
      <c r="S4480" t="str">
        <f t="shared" si="69"/>
        <v/>
      </c>
    </row>
    <row r="4481" spans="1:19" x14ac:dyDescent="0.45">
      <c r="A4481">
        <v>15579112</v>
      </c>
      <c r="B4481" t="s">
        <v>817</v>
      </c>
      <c r="C4481">
        <v>598</v>
      </c>
      <c r="D4481" t="s">
        <v>19</v>
      </c>
      <c r="E4481" t="s">
        <v>41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  <c r="N4481" t="s">
        <v>21</v>
      </c>
      <c r="O4481" t="s">
        <v>22</v>
      </c>
      <c r="P4481" t="s">
        <v>23</v>
      </c>
      <c r="Q4481" t="s">
        <v>24</v>
      </c>
      <c r="R4481" t="s">
        <v>33</v>
      </c>
      <c r="S4481" t="str">
        <f t="shared" si="69"/>
        <v/>
      </c>
    </row>
    <row r="4482" spans="1:19" x14ac:dyDescent="0.45">
      <c r="A4482">
        <v>15648479</v>
      </c>
      <c r="B4482" t="s">
        <v>839</v>
      </c>
      <c r="C4482">
        <v>655</v>
      </c>
      <c r="D4482" t="s">
        <v>19</v>
      </c>
      <c r="E4482" t="s">
        <v>20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  <c r="N4482" t="s">
        <v>21</v>
      </c>
      <c r="O4482" t="s">
        <v>22</v>
      </c>
      <c r="P4482" t="s">
        <v>23</v>
      </c>
      <c r="Q4482" t="s">
        <v>24</v>
      </c>
      <c r="R4482" t="s">
        <v>33</v>
      </c>
      <c r="S4482" t="str">
        <f t="shared" si="69"/>
        <v/>
      </c>
    </row>
    <row r="4483" spans="1:19" x14ac:dyDescent="0.45">
      <c r="A4483">
        <v>15659234</v>
      </c>
      <c r="B4483" t="s">
        <v>1120</v>
      </c>
      <c r="C4483">
        <v>494</v>
      </c>
      <c r="D4483" t="s">
        <v>19</v>
      </c>
      <c r="E4483" t="s">
        <v>41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  <c r="N4483" t="s">
        <v>35</v>
      </c>
      <c r="O4483" t="s">
        <v>30</v>
      </c>
      <c r="P4483" t="s">
        <v>28</v>
      </c>
      <c r="Q4483" t="s">
        <v>47</v>
      </c>
      <c r="R4483" t="s">
        <v>25</v>
      </c>
      <c r="S4483" t="str">
        <f t="shared" ref="S4483:S4546" si="70">IF(AND(M4483=1,H4483&gt;=100000),"PRIORITY SAVE","")</f>
        <v/>
      </c>
    </row>
    <row r="4484" spans="1:19" x14ac:dyDescent="0.45">
      <c r="A4484">
        <v>15811970</v>
      </c>
      <c r="B4484" t="s">
        <v>287</v>
      </c>
      <c r="C4484">
        <v>653</v>
      </c>
      <c r="D4484" t="s">
        <v>19</v>
      </c>
      <c r="E4484" t="s">
        <v>20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  <c r="N4484" t="s">
        <v>21</v>
      </c>
      <c r="O4484" t="s">
        <v>22</v>
      </c>
      <c r="P4484" t="s">
        <v>23</v>
      </c>
      <c r="Q4484" t="s">
        <v>24</v>
      </c>
      <c r="R4484" t="s">
        <v>33</v>
      </c>
      <c r="S4484" t="str">
        <f t="shared" si="70"/>
        <v/>
      </c>
    </row>
    <row r="4485" spans="1:19" x14ac:dyDescent="0.45">
      <c r="A4485">
        <v>15774192</v>
      </c>
      <c r="B4485" t="s">
        <v>241</v>
      </c>
      <c r="C4485">
        <v>539</v>
      </c>
      <c r="D4485" t="s">
        <v>45</v>
      </c>
      <c r="E4485" t="s">
        <v>20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  <c r="N4485" t="s">
        <v>35</v>
      </c>
      <c r="O4485" t="s">
        <v>30</v>
      </c>
      <c r="P4485" t="s">
        <v>39</v>
      </c>
      <c r="Q4485" t="s">
        <v>32</v>
      </c>
      <c r="R4485" t="s">
        <v>25</v>
      </c>
      <c r="S4485" t="str">
        <f t="shared" si="70"/>
        <v>PRIORITY SAVE</v>
      </c>
    </row>
    <row r="4486" spans="1:19" x14ac:dyDescent="0.45">
      <c r="A4486">
        <v>15595136</v>
      </c>
      <c r="B4486" t="s">
        <v>1972</v>
      </c>
      <c r="C4486">
        <v>645</v>
      </c>
      <c r="D4486" t="s">
        <v>19</v>
      </c>
      <c r="E4486" t="s">
        <v>20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  <c r="N4486" t="s">
        <v>35</v>
      </c>
      <c r="O4486" t="s">
        <v>22</v>
      </c>
      <c r="P4486" t="s">
        <v>23</v>
      </c>
      <c r="Q4486" t="s">
        <v>24</v>
      </c>
      <c r="R4486" t="s">
        <v>33</v>
      </c>
      <c r="S4486" t="str">
        <f t="shared" si="70"/>
        <v/>
      </c>
    </row>
    <row r="4487" spans="1:19" x14ac:dyDescent="0.45">
      <c r="A4487">
        <v>15630580</v>
      </c>
      <c r="B4487" t="s">
        <v>1120</v>
      </c>
      <c r="C4487">
        <v>751</v>
      </c>
      <c r="D4487" t="s">
        <v>45</v>
      </c>
      <c r="E4487" t="s">
        <v>41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  <c r="N4487" t="s">
        <v>35</v>
      </c>
      <c r="O4487" t="s">
        <v>68</v>
      </c>
      <c r="P4487" t="s">
        <v>39</v>
      </c>
      <c r="Q4487" t="s">
        <v>53</v>
      </c>
      <c r="R4487" t="s">
        <v>33</v>
      </c>
      <c r="S4487" t="str">
        <f t="shared" si="70"/>
        <v/>
      </c>
    </row>
    <row r="4488" spans="1:19" x14ac:dyDescent="0.45">
      <c r="A4488">
        <v>15660646</v>
      </c>
      <c r="B4488" t="s">
        <v>141</v>
      </c>
      <c r="C4488">
        <v>528</v>
      </c>
      <c r="D4488" t="s">
        <v>19</v>
      </c>
      <c r="E4488" t="s">
        <v>41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  <c r="N4488" t="s">
        <v>35</v>
      </c>
      <c r="O4488" t="s">
        <v>30</v>
      </c>
      <c r="P4488" t="s">
        <v>31</v>
      </c>
      <c r="Q4488" t="s">
        <v>47</v>
      </c>
      <c r="R4488" t="s">
        <v>25</v>
      </c>
      <c r="S4488" t="str">
        <f t="shared" si="70"/>
        <v/>
      </c>
    </row>
    <row r="4489" spans="1:19" x14ac:dyDescent="0.45">
      <c r="A4489">
        <v>15614365</v>
      </c>
      <c r="B4489" t="s">
        <v>525</v>
      </c>
      <c r="C4489">
        <v>696</v>
      </c>
      <c r="D4489" t="s">
        <v>45</v>
      </c>
      <c r="E4489" t="s">
        <v>41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  <c r="N4489" t="s">
        <v>35</v>
      </c>
      <c r="O4489" t="s">
        <v>36</v>
      </c>
      <c r="P4489" t="s">
        <v>31</v>
      </c>
      <c r="Q4489" t="s">
        <v>47</v>
      </c>
      <c r="R4489" t="s">
        <v>25</v>
      </c>
      <c r="S4489" t="str">
        <f t="shared" si="70"/>
        <v/>
      </c>
    </row>
    <row r="4490" spans="1:19" x14ac:dyDescent="0.45">
      <c r="A4490">
        <v>15776128</v>
      </c>
      <c r="B4490" t="s">
        <v>416</v>
      </c>
      <c r="C4490">
        <v>716</v>
      </c>
      <c r="D4490" t="s">
        <v>19</v>
      </c>
      <c r="E4490" t="s">
        <v>20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  <c r="N4490" t="s">
        <v>21</v>
      </c>
      <c r="O4490" t="s">
        <v>36</v>
      </c>
      <c r="P4490" t="s">
        <v>31</v>
      </c>
      <c r="Q4490" t="s">
        <v>32</v>
      </c>
      <c r="R4490" t="s">
        <v>25</v>
      </c>
      <c r="S4490" t="str">
        <f t="shared" si="70"/>
        <v/>
      </c>
    </row>
    <row r="4491" spans="1:19" x14ac:dyDescent="0.45">
      <c r="A4491">
        <v>15787035</v>
      </c>
      <c r="B4491" t="s">
        <v>566</v>
      </c>
      <c r="C4491">
        <v>602</v>
      </c>
      <c r="D4491" t="s">
        <v>19</v>
      </c>
      <c r="E4491" t="s">
        <v>20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  <c r="N4491" t="s">
        <v>35</v>
      </c>
      <c r="O4491" t="s">
        <v>22</v>
      </c>
      <c r="P4491" t="s">
        <v>23</v>
      </c>
      <c r="Q4491" t="s">
        <v>32</v>
      </c>
      <c r="R4491" t="s">
        <v>33</v>
      </c>
      <c r="S4491" t="str">
        <f t="shared" si="70"/>
        <v/>
      </c>
    </row>
    <row r="4492" spans="1:19" x14ac:dyDescent="0.45">
      <c r="A4492">
        <v>15792646</v>
      </c>
      <c r="B4492" t="s">
        <v>884</v>
      </c>
      <c r="C4492">
        <v>647</v>
      </c>
      <c r="D4492" t="s">
        <v>27</v>
      </c>
      <c r="E4492" t="s">
        <v>20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  <c r="N4492" t="s">
        <v>85</v>
      </c>
      <c r="O4492" t="s">
        <v>22</v>
      </c>
      <c r="P4492" t="s">
        <v>28</v>
      </c>
      <c r="Q4492" t="s">
        <v>24</v>
      </c>
      <c r="R4492" t="s">
        <v>25</v>
      </c>
      <c r="S4492" t="str">
        <f t="shared" si="70"/>
        <v/>
      </c>
    </row>
    <row r="4493" spans="1:19" x14ac:dyDescent="0.45">
      <c r="A4493">
        <v>15726832</v>
      </c>
      <c r="B4493" t="s">
        <v>1973</v>
      </c>
      <c r="C4493">
        <v>850</v>
      </c>
      <c r="D4493" t="s">
        <v>45</v>
      </c>
      <c r="E4493" t="s">
        <v>41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  <c r="N4493" t="s">
        <v>85</v>
      </c>
      <c r="O4493" t="s">
        <v>38</v>
      </c>
      <c r="P4493" t="s">
        <v>39</v>
      </c>
      <c r="Q4493" t="s">
        <v>47</v>
      </c>
      <c r="R4493" t="s">
        <v>25</v>
      </c>
      <c r="S4493" t="str">
        <f t="shared" si="70"/>
        <v/>
      </c>
    </row>
    <row r="4494" spans="1:19" x14ac:dyDescent="0.45">
      <c r="A4494">
        <v>15773260</v>
      </c>
      <c r="B4494" t="s">
        <v>924</v>
      </c>
      <c r="C4494">
        <v>590</v>
      </c>
      <c r="D4494" t="s">
        <v>19</v>
      </c>
      <c r="E4494" t="s">
        <v>20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  <c r="N4494" t="s">
        <v>35</v>
      </c>
      <c r="O4494" t="s">
        <v>22</v>
      </c>
      <c r="P4494" t="s">
        <v>39</v>
      </c>
      <c r="Q4494" t="s">
        <v>24</v>
      </c>
      <c r="R4494" t="s">
        <v>25</v>
      </c>
      <c r="S4494" t="str">
        <f t="shared" si="70"/>
        <v/>
      </c>
    </row>
    <row r="4495" spans="1:19" x14ac:dyDescent="0.45">
      <c r="A4495">
        <v>15624437</v>
      </c>
      <c r="B4495" t="s">
        <v>312</v>
      </c>
      <c r="C4495">
        <v>825</v>
      </c>
      <c r="D4495" t="s">
        <v>27</v>
      </c>
      <c r="E4495" t="s">
        <v>20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  <c r="N4495" t="s">
        <v>35</v>
      </c>
      <c r="O4495" t="s">
        <v>38</v>
      </c>
      <c r="P4495" t="s">
        <v>23</v>
      </c>
      <c r="Q4495" t="s">
        <v>24</v>
      </c>
      <c r="R4495" t="s">
        <v>33</v>
      </c>
      <c r="S4495" t="str">
        <f t="shared" si="70"/>
        <v/>
      </c>
    </row>
    <row r="4496" spans="1:19" x14ac:dyDescent="0.45">
      <c r="A4496">
        <v>15717138</v>
      </c>
      <c r="B4496" t="s">
        <v>78</v>
      </c>
      <c r="C4496">
        <v>850</v>
      </c>
      <c r="D4496" t="s">
        <v>27</v>
      </c>
      <c r="E4496" t="s">
        <v>41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  <c r="N4496" t="s">
        <v>35</v>
      </c>
      <c r="O4496" t="s">
        <v>38</v>
      </c>
      <c r="P4496" t="s">
        <v>28</v>
      </c>
      <c r="Q4496" t="s">
        <v>32</v>
      </c>
      <c r="R4496" t="s">
        <v>33</v>
      </c>
      <c r="S4496" t="str">
        <f t="shared" si="70"/>
        <v/>
      </c>
    </row>
    <row r="4497" spans="1:19" x14ac:dyDescent="0.45">
      <c r="A4497">
        <v>15657317</v>
      </c>
      <c r="B4497" t="s">
        <v>1575</v>
      </c>
      <c r="C4497">
        <v>789</v>
      </c>
      <c r="D4497" t="s">
        <v>19</v>
      </c>
      <c r="E4497" t="s">
        <v>20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  <c r="N4497" t="s">
        <v>35</v>
      </c>
      <c r="O4497" t="s">
        <v>68</v>
      </c>
      <c r="P4497" t="s">
        <v>28</v>
      </c>
      <c r="Q4497" t="s">
        <v>32</v>
      </c>
      <c r="R4497" t="s">
        <v>25</v>
      </c>
      <c r="S4497" t="str">
        <f t="shared" si="70"/>
        <v/>
      </c>
    </row>
    <row r="4498" spans="1:19" x14ac:dyDescent="0.45">
      <c r="A4498">
        <v>15626948</v>
      </c>
      <c r="B4498" t="s">
        <v>846</v>
      </c>
      <c r="C4498">
        <v>701</v>
      </c>
      <c r="D4498" t="s">
        <v>19</v>
      </c>
      <c r="E4498" t="s">
        <v>20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  <c r="N4498" t="s">
        <v>21</v>
      </c>
      <c r="O4498" t="s">
        <v>36</v>
      </c>
      <c r="P4498" t="s">
        <v>28</v>
      </c>
      <c r="Q4498" t="s">
        <v>32</v>
      </c>
      <c r="R4498" t="s">
        <v>25</v>
      </c>
      <c r="S4498" t="str">
        <f t="shared" si="70"/>
        <v/>
      </c>
    </row>
    <row r="4499" spans="1:19" x14ac:dyDescent="0.45">
      <c r="A4499">
        <v>15758901</v>
      </c>
      <c r="B4499" t="s">
        <v>58</v>
      </c>
      <c r="C4499">
        <v>713</v>
      </c>
      <c r="D4499" t="s">
        <v>27</v>
      </c>
      <c r="E4499" t="s">
        <v>20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  <c r="N4499" t="s">
        <v>21</v>
      </c>
      <c r="O4499" t="s">
        <v>36</v>
      </c>
      <c r="P4499" t="s">
        <v>23</v>
      </c>
      <c r="Q4499" t="s">
        <v>24</v>
      </c>
      <c r="R4499" t="s">
        <v>25</v>
      </c>
      <c r="S4499" t="str">
        <f t="shared" si="70"/>
        <v/>
      </c>
    </row>
    <row r="4500" spans="1:19" x14ac:dyDescent="0.45">
      <c r="A4500">
        <v>15777759</v>
      </c>
      <c r="B4500" t="s">
        <v>1974</v>
      </c>
      <c r="C4500">
        <v>570</v>
      </c>
      <c r="D4500" t="s">
        <v>19</v>
      </c>
      <c r="E4500" t="s">
        <v>41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  <c r="N4500" t="s">
        <v>35</v>
      </c>
      <c r="O4500" t="s">
        <v>30</v>
      </c>
      <c r="P4500" t="s">
        <v>39</v>
      </c>
      <c r="Q4500" t="s">
        <v>24</v>
      </c>
      <c r="R4500" t="s">
        <v>25</v>
      </c>
      <c r="S4500" t="str">
        <f t="shared" si="70"/>
        <v/>
      </c>
    </row>
    <row r="4501" spans="1:19" x14ac:dyDescent="0.45">
      <c r="A4501">
        <v>15773322</v>
      </c>
      <c r="B4501" t="s">
        <v>1086</v>
      </c>
      <c r="C4501">
        <v>536</v>
      </c>
      <c r="D4501" t="s">
        <v>45</v>
      </c>
      <c r="E4501" t="s">
        <v>20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  <c r="N4501" t="s">
        <v>21</v>
      </c>
      <c r="O4501" t="s">
        <v>30</v>
      </c>
      <c r="P4501" t="s">
        <v>39</v>
      </c>
      <c r="Q4501" t="s">
        <v>47</v>
      </c>
      <c r="R4501" t="s">
        <v>25</v>
      </c>
      <c r="S4501" t="str">
        <f t="shared" si="70"/>
        <v/>
      </c>
    </row>
    <row r="4502" spans="1:19" x14ac:dyDescent="0.45">
      <c r="A4502">
        <v>15697318</v>
      </c>
      <c r="B4502" t="s">
        <v>1056</v>
      </c>
      <c r="C4502">
        <v>771</v>
      </c>
      <c r="D4502" t="s">
        <v>45</v>
      </c>
      <c r="E4502" t="s">
        <v>41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  <c r="N4502" t="s">
        <v>35</v>
      </c>
      <c r="O4502" t="s">
        <v>68</v>
      </c>
      <c r="P4502" t="s">
        <v>28</v>
      </c>
      <c r="Q4502" t="s">
        <v>53</v>
      </c>
      <c r="R4502" t="s">
        <v>25</v>
      </c>
      <c r="S4502" t="str">
        <f t="shared" si="70"/>
        <v/>
      </c>
    </row>
    <row r="4503" spans="1:19" x14ac:dyDescent="0.45">
      <c r="A4503">
        <v>15678916</v>
      </c>
      <c r="B4503" t="s">
        <v>999</v>
      </c>
      <c r="C4503">
        <v>512</v>
      </c>
      <c r="D4503" t="s">
        <v>19</v>
      </c>
      <c r="E4503" t="s">
        <v>20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  <c r="N4503" t="s">
        <v>85</v>
      </c>
      <c r="O4503" t="s">
        <v>30</v>
      </c>
      <c r="P4503" t="s">
        <v>23</v>
      </c>
      <c r="Q4503" t="s">
        <v>24</v>
      </c>
      <c r="R4503" t="s">
        <v>25</v>
      </c>
      <c r="S4503" t="str">
        <f t="shared" si="70"/>
        <v/>
      </c>
    </row>
    <row r="4504" spans="1:19" x14ac:dyDescent="0.45">
      <c r="A4504">
        <v>15632118</v>
      </c>
      <c r="B4504" t="s">
        <v>107</v>
      </c>
      <c r="C4504">
        <v>698</v>
      </c>
      <c r="D4504" t="s">
        <v>27</v>
      </c>
      <c r="E4504" t="s">
        <v>41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  <c r="N4504" t="s">
        <v>21</v>
      </c>
      <c r="O4504" t="s">
        <v>36</v>
      </c>
      <c r="P4504" t="s">
        <v>31</v>
      </c>
      <c r="Q4504" t="s">
        <v>47</v>
      </c>
      <c r="R4504" t="s">
        <v>25</v>
      </c>
      <c r="S4504" t="str">
        <f t="shared" si="70"/>
        <v>PRIORITY SAVE</v>
      </c>
    </row>
    <row r="4505" spans="1:19" x14ac:dyDescent="0.45">
      <c r="A4505">
        <v>15788118</v>
      </c>
      <c r="B4505" t="s">
        <v>1631</v>
      </c>
      <c r="C4505">
        <v>656</v>
      </c>
      <c r="D4505" t="s">
        <v>19</v>
      </c>
      <c r="E4505" t="s">
        <v>41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  <c r="N4505" t="s">
        <v>35</v>
      </c>
      <c r="O4505" t="s">
        <v>22</v>
      </c>
      <c r="P4505" t="s">
        <v>39</v>
      </c>
      <c r="Q4505" t="s">
        <v>32</v>
      </c>
      <c r="R4505" t="s">
        <v>33</v>
      </c>
      <c r="S4505" t="str">
        <f t="shared" si="70"/>
        <v/>
      </c>
    </row>
    <row r="4506" spans="1:19" x14ac:dyDescent="0.45">
      <c r="A4506">
        <v>15788930</v>
      </c>
      <c r="B4506" t="s">
        <v>1975</v>
      </c>
      <c r="C4506">
        <v>761</v>
      </c>
      <c r="D4506" t="s">
        <v>27</v>
      </c>
      <c r="E4506" t="s">
        <v>41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  <c r="N4506" t="s">
        <v>35</v>
      </c>
      <c r="O4506" t="s">
        <v>68</v>
      </c>
      <c r="P4506" t="s">
        <v>39</v>
      </c>
      <c r="Q4506" t="s">
        <v>32</v>
      </c>
      <c r="R4506" t="s">
        <v>25</v>
      </c>
      <c r="S4506" t="str">
        <f t="shared" si="70"/>
        <v/>
      </c>
    </row>
    <row r="4507" spans="1:19" x14ac:dyDescent="0.45">
      <c r="A4507">
        <v>15628583</v>
      </c>
      <c r="B4507" t="s">
        <v>1976</v>
      </c>
      <c r="C4507">
        <v>709</v>
      </c>
      <c r="D4507" t="s">
        <v>19</v>
      </c>
      <c r="E4507" t="s">
        <v>20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  <c r="N4507" t="s">
        <v>35</v>
      </c>
      <c r="O4507" t="s">
        <v>36</v>
      </c>
      <c r="P4507" t="s">
        <v>23</v>
      </c>
      <c r="Q4507" t="s">
        <v>47</v>
      </c>
      <c r="R4507" t="s">
        <v>33</v>
      </c>
      <c r="S4507" t="str">
        <f t="shared" si="70"/>
        <v/>
      </c>
    </row>
    <row r="4508" spans="1:19" x14ac:dyDescent="0.45">
      <c r="A4508">
        <v>15635177</v>
      </c>
      <c r="B4508" t="s">
        <v>645</v>
      </c>
      <c r="C4508">
        <v>597</v>
      </c>
      <c r="D4508" t="s">
        <v>27</v>
      </c>
      <c r="E4508" t="s">
        <v>20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  <c r="N4508" t="s">
        <v>85</v>
      </c>
      <c r="O4508" t="s">
        <v>22</v>
      </c>
      <c r="P4508" t="s">
        <v>23</v>
      </c>
      <c r="Q4508" t="s">
        <v>47</v>
      </c>
      <c r="R4508" t="s">
        <v>25</v>
      </c>
      <c r="S4508" t="str">
        <f t="shared" si="70"/>
        <v/>
      </c>
    </row>
    <row r="4509" spans="1:19" x14ac:dyDescent="0.45">
      <c r="A4509">
        <v>15587690</v>
      </c>
      <c r="B4509" t="s">
        <v>1927</v>
      </c>
      <c r="C4509">
        <v>592</v>
      </c>
      <c r="D4509" t="s">
        <v>19</v>
      </c>
      <c r="E4509" t="s">
        <v>41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  <c r="N4509" t="s">
        <v>46</v>
      </c>
      <c r="O4509" t="s">
        <v>22</v>
      </c>
      <c r="P4509" t="s">
        <v>39</v>
      </c>
      <c r="Q4509" t="s">
        <v>24</v>
      </c>
      <c r="R4509" t="s">
        <v>25</v>
      </c>
      <c r="S4509" t="str">
        <f t="shared" si="70"/>
        <v/>
      </c>
    </row>
    <row r="4510" spans="1:19" x14ac:dyDescent="0.45">
      <c r="A4510">
        <v>15627630</v>
      </c>
      <c r="B4510" t="s">
        <v>1158</v>
      </c>
      <c r="C4510">
        <v>599</v>
      </c>
      <c r="D4510" t="s">
        <v>19</v>
      </c>
      <c r="E4510" t="s">
        <v>20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  <c r="N4510" t="s">
        <v>21</v>
      </c>
      <c r="O4510" t="s">
        <v>22</v>
      </c>
      <c r="P4510" t="s">
        <v>23</v>
      </c>
      <c r="Q4510" t="s">
        <v>24</v>
      </c>
      <c r="R4510" t="s">
        <v>33</v>
      </c>
      <c r="S4510" t="str">
        <f t="shared" si="70"/>
        <v/>
      </c>
    </row>
    <row r="4511" spans="1:19" x14ac:dyDescent="0.45">
      <c r="A4511">
        <v>15610930</v>
      </c>
      <c r="B4511" t="s">
        <v>940</v>
      </c>
      <c r="C4511">
        <v>572</v>
      </c>
      <c r="D4511" t="s">
        <v>45</v>
      </c>
      <c r="E4511" t="s">
        <v>20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  <c r="N4511" t="s">
        <v>35</v>
      </c>
      <c r="O4511" t="s">
        <v>30</v>
      </c>
      <c r="P4511" t="s">
        <v>39</v>
      </c>
      <c r="Q4511" t="s">
        <v>24</v>
      </c>
      <c r="R4511" t="s">
        <v>25</v>
      </c>
      <c r="S4511" t="str">
        <f t="shared" si="70"/>
        <v/>
      </c>
    </row>
    <row r="4512" spans="1:19" x14ac:dyDescent="0.45">
      <c r="A4512">
        <v>15657747</v>
      </c>
      <c r="B4512" t="s">
        <v>1977</v>
      </c>
      <c r="C4512">
        <v>611</v>
      </c>
      <c r="D4512" t="s">
        <v>45</v>
      </c>
      <c r="E4512" t="s">
        <v>20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  <c r="N4512" t="s">
        <v>21</v>
      </c>
      <c r="O4512" t="s">
        <v>22</v>
      </c>
      <c r="P4512" t="s">
        <v>39</v>
      </c>
      <c r="Q4512" t="s">
        <v>53</v>
      </c>
      <c r="R4512" t="s">
        <v>33</v>
      </c>
      <c r="S4512" t="str">
        <f t="shared" si="70"/>
        <v/>
      </c>
    </row>
    <row r="4513" spans="1:19" x14ac:dyDescent="0.45">
      <c r="A4513">
        <v>15568006</v>
      </c>
      <c r="B4513" t="s">
        <v>488</v>
      </c>
      <c r="C4513">
        <v>634</v>
      </c>
      <c r="D4513" t="s">
        <v>19</v>
      </c>
      <c r="E4513" t="s">
        <v>20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  <c r="N4513" t="s">
        <v>21</v>
      </c>
      <c r="O4513" t="s">
        <v>22</v>
      </c>
      <c r="P4513" t="s">
        <v>23</v>
      </c>
      <c r="Q4513" t="s">
        <v>24</v>
      </c>
      <c r="R4513" t="s">
        <v>33</v>
      </c>
      <c r="S4513" t="str">
        <f t="shared" si="70"/>
        <v/>
      </c>
    </row>
    <row r="4514" spans="1:19" x14ac:dyDescent="0.45">
      <c r="A4514">
        <v>15751748</v>
      </c>
      <c r="B4514" t="s">
        <v>94</v>
      </c>
      <c r="C4514">
        <v>666</v>
      </c>
      <c r="D4514" t="s">
        <v>19</v>
      </c>
      <c r="E4514" t="s">
        <v>41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  <c r="N4514" t="s">
        <v>43</v>
      </c>
      <c r="O4514" t="s">
        <v>22</v>
      </c>
      <c r="P4514" t="s">
        <v>39</v>
      </c>
      <c r="Q4514" t="s">
        <v>24</v>
      </c>
      <c r="R4514" t="s">
        <v>25</v>
      </c>
      <c r="S4514" t="str">
        <f t="shared" si="70"/>
        <v>PRIORITY SAVE</v>
      </c>
    </row>
    <row r="4515" spans="1:19" x14ac:dyDescent="0.45">
      <c r="A4515">
        <v>15722212</v>
      </c>
      <c r="B4515" t="s">
        <v>1978</v>
      </c>
      <c r="C4515">
        <v>696</v>
      </c>
      <c r="D4515" t="s">
        <v>19</v>
      </c>
      <c r="E4515" t="s">
        <v>20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  <c r="N4515" t="s">
        <v>21</v>
      </c>
      <c r="O4515" t="s">
        <v>36</v>
      </c>
      <c r="P4515" t="s">
        <v>23</v>
      </c>
      <c r="Q4515" t="s">
        <v>32</v>
      </c>
      <c r="R4515" t="s">
        <v>33</v>
      </c>
      <c r="S4515" t="str">
        <f t="shared" si="70"/>
        <v/>
      </c>
    </row>
    <row r="4516" spans="1:19" x14ac:dyDescent="0.45">
      <c r="A4516">
        <v>15658670</v>
      </c>
      <c r="B4516" t="s">
        <v>804</v>
      </c>
      <c r="C4516">
        <v>669</v>
      </c>
      <c r="D4516" t="s">
        <v>19</v>
      </c>
      <c r="E4516" t="s">
        <v>20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  <c r="N4516" t="s">
        <v>35</v>
      </c>
      <c r="O4516" t="s">
        <v>22</v>
      </c>
      <c r="P4516" t="s">
        <v>23</v>
      </c>
      <c r="Q4516" t="s">
        <v>32</v>
      </c>
      <c r="R4516" t="s">
        <v>33</v>
      </c>
      <c r="S4516" t="str">
        <f t="shared" si="70"/>
        <v/>
      </c>
    </row>
    <row r="4517" spans="1:19" x14ac:dyDescent="0.45">
      <c r="A4517">
        <v>15761654</v>
      </c>
      <c r="B4517" t="s">
        <v>34</v>
      </c>
      <c r="C4517">
        <v>726</v>
      </c>
      <c r="D4517" t="s">
        <v>27</v>
      </c>
      <c r="E4517" t="s">
        <v>41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  <c r="N4517" t="s">
        <v>35</v>
      </c>
      <c r="O4517" t="s">
        <v>36</v>
      </c>
      <c r="P4517" t="s">
        <v>39</v>
      </c>
      <c r="Q4517" t="s">
        <v>32</v>
      </c>
      <c r="R4517" t="s">
        <v>25</v>
      </c>
      <c r="S4517" t="str">
        <f t="shared" si="70"/>
        <v/>
      </c>
    </row>
    <row r="4518" spans="1:19" x14ac:dyDescent="0.45">
      <c r="A4518">
        <v>15812210</v>
      </c>
      <c r="B4518" t="s">
        <v>1897</v>
      </c>
      <c r="C4518">
        <v>497</v>
      </c>
      <c r="D4518" t="s">
        <v>45</v>
      </c>
      <c r="E4518" t="s">
        <v>20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  <c r="N4518" t="s">
        <v>35</v>
      </c>
      <c r="O4518" t="s">
        <v>30</v>
      </c>
      <c r="P4518" t="s">
        <v>39</v>
      </c>
      <c r="Q4518" t="s">
        <v>32</v>
      </c>
      <c r="R4518" t="s">
        <v>33</v>
      </c>
      <c r="S4518" t="str">
        <f t="shared" si="70"/>
        <v>PRIORITY SAVE</v>
      </c>
    </row>
    <row r="4519" spans="1:19" x14ac:dyDescent="0.45">
      <c r="A4519">
        <v>15787051</v>
      </c>
      <c r="B4519" t="s">
        <v>1979</v>
      </c>
      <c r="C4519">
        <v>750</v>
      </c>
      <c r="D4519" t="s">
        <v>27</v>
      </c>
      <c r="E4519" t="s">
        <v>20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  <c r="N4519" t="s">
        <v>35</v>
      </c>
      <c r="O4519" t="s">
        <v>68</v>
      </c>
      <c r="P4519" t="s">
        <v>39</v>
      </c>
      <c r="Q4519" t="s">
        <v>32</v>
      </c>
      <c r="R4519" t="s">
        <v>25</v>
      </c>
      <c r="S4519" t="str">
        <f t="shared" si="70"/>
        <v/>
      </c>
    </row>
    <row r="4520" spans="1:19" x14ac:dyDescent="0.45">
      <c r="A4520">
        <v>15642991</v>
      </c>
      <c r="B4520" t="s">
        <v>389</v>
      </c>
      <c r="C4520">
        <v>850</v>
      </c>
      <c r="D4520" t="s">
        <v>27</v>
      </c>
      <c r="E4520" t="s">
        <v>20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  <c r="N4520" t="s">
        <v>46</v>
      </c>
      <c r="O4520" t="s">
        <v>38</v>
      </c>
      <c r="P4520" t="s">
        <v>23</v>
      </c>
      <c r="Q4520" t="s">
        <v>32</v>
      </c>
      <c r="R4520" t="s">
        <v>33</v>
      </c>
      <c r="S4520" t="str">
        <f t="shared" si="70"/>
        <v/>
      </c>
    </row>
    <row r="4521" spans="1:19" x14ac:dyDescent="0.45">
      <c r="A4521">
        <v>15713769</v>
      </c>
      <c r="B4521" t="s">
        <v>1980</v>
      </c>
      <c r="C4521">
        <v>617</v>
      </c>
      <c r="D4521" t="s">
        <v>27</v>
      </c>
      <c r="E4521" t="s">
        <v>41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  <c r="N4521" t="s">
        <v>35</v>
      </c>
      <c r="O4521" t="s">
        <v>22</v>
      </c>
      <c r="P4521" t="s">
        <v>23</v>
      </c>
      <c r="Q4521" t="s">
        <v>32</v>
      </c>
      <c r="R4521" t="s">
        <v>25</v>
      </c>
      <c r="S4521" t="str">
        <f t="shared" si="70"/>
        <v/>
      </c>
    </row>
    <row r="4522" spans="1:19" x14ac:dyDescent="0.45">
      <c r="A4522">
        <v>15605826</v>
      </c>
      <c r="B4522" t="s">
        <v>1544</v>
      </c>
      <c r="C4522">
        <v>652</v>
      </c>
      <c r="D4522" t="s">
        <v>45</v>
      </c>
      <c r="E4522" t="s">
        <v>41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  <c r="N4522" t="s">
        <v>21</v>
      </c>
      <c r="O4522" t="s">
        <v>22</v>
      </c>
      <c r="P4522" t="s">
        <v>39</v>
      </c>
      <c r="Q4522" t="s">
        <v>53</v>
      </c>
      <c r="R4522" t="s">
        <v>33</v>
      </c>
      <c r="S4522" t="str">
        <f t="shared" si="70"/>
        <v>PRIORITY SAVE</v>
      </c>
    </row>
    <row r="4523" spans="1:19" x14ac:dyDescent="0.45">
      <c r="A4523">
        <v>15648898</v>
      </c>
      <c r="B4523" t="s">
        <v>310</v>
      </c>
      <c r="C4523">
        <v>560</v>
      </c>
      <c r="D4523" t="s">
        <v>27</v>
      </c>
      <c r="E4523" t="s">
        <v>20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  <c r="N4523" t="s">
        <v>46</v>
      </c>
      <c r="O4523" t="s">
        <v>30</v>
      </c>
      <c r="P4523" t="s">
        <v>39</v>
      </c>
      <c r="Q4523" t="s">
        <v>32</v>
      </c>
      <c r="R4523" t="s">
        <v>25</v>
      </c>
      <c r="S4523" t="str">
        <f t="shared" si="70"/>
        <v/>
      </c>
    </row>
    <row r="4524" spans="1:19" x14ac:dyDescent="0.45">
      <c r="A4524">
        <v>15705309</v>
      </c>
      <c r="B4524" t="s">
        <v>1470</v>
      </c>
      <c r="C4524">
        <v>629</v>
      </c>
      <c r="D4524" t="s">
        <v>27</v>
      </c>
      <c r="E4524" t="s">
        <v>41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  <c r="N4524" t="s">
        <v>35</v>
      </c>
      <c r="O4524" t="s">
        <v>22</v>
      </c>
      <c r="P4524" t="s">
        <v>23</v>
      </c>
      <c r="Q4524" t="s">
        <v>47</v>
      </c>
      <c r="R4524" t="s">
        <v>33</v>
      </c>
      <c r="S4524" t="str">
        <f t="shared" si="70"/>
        <v/>
      </c>
    </row>
    <row r="4525" spans="1:19" x14ac:dyDescent="0.45">
      <c r="A4525">
        <v>15734202</v>
      </c>
      <c r="B4525" t="s">
        <v>1981</v>
      </c>
      <c r="C4525">
        <v>660</v>
      </c>
      <c r="D4525" t="s">
        <v>45</v>
      </c>
      <c r="E4525" t="s">
        <v>20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  <c r="N4525" t="s">
        <v>43</v>
      </c>
      <c r="O4525" t="s">
        <v>22</v>
      </c>
      <c r="P4525" t="s">
        <v>28</v>
      </c>
      <c r="Q4525" t="s">
        <v>47</v>
      </c>
      <c r="R4525" t="s">
        <v>25</v>
      </c>
      <c r="S4525" t="str">
        <f t="shared" si="70"/>
        <v/>
      </c>
    </row>
    <row r="4526" spans="1:19" x14ac:dyDescent="0.45">
      <c r="A4526">
        <v>15658852</v>
      </c>
      <c r="B4526" t="s">
        <v>265</v>
      </c>
      <c r="C4526">
        <v>676</v>
      </c>
      <c r="D4526" t="s">
        <v>19</v>
      </c>
      <c r="E4526" t="s">
        <v>41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  <c r="N4526" t="s">
        <v>35</v>
      </c>
      <c r="O4526" t="s">
        <v>36</v>
      </c>
      <c r="P4526" t="s">
        <v>23</v>
      </c>
      <c r="Q4526" t="s">
        <v>32</v>
      </c>
      <c r="R4526" t="s">
        <v>33</v>
      </c>
      <c r="S4526" t="str">
        <f t="shared" si="70"/>
        <v/>
      </c>
    </row>
    <row r="4527" spans="1:19" x14ac:dyDescent="0.45">
      <c r="A4527">
        <v>15612633</v>
      </c>
      <c r="B4527" t="s">
        <v>581</v>
      </c>
      <c r="C4527">
        <v>581</v>
      </c>
      <c r="D4527" t="s">
        <v>27</v>
      </c>
      <c r="E4527" t="s">
        <v>41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  <c r="N4527" t="s">
        <v>21</v>
      </c>
      <c r="O4527" t="s">
        <v>22</v>
      </c>
      <c r="P4527" t="s">
        <v>28</v>
      </c>
      <c r="Q4527" t="s">
        <v>53</v>
      </c>
      <c r="R4527" t="s">
        <v>25</v>
      </c>
      <c r="S4527" t="str">
        <f t="shared" si="70"/>
        <v/>
      </c>
    </row>
    <row r="4528" spans="1:19" x14ac:dyDescent="0.45">
      <c r="A4528">
        <v>15604818</v>
      </c>
      <c r="B4528" t="s">
        <v>1982</v>
      </c>
      <c r="C4528">
        <v>798</v>
      </c>
      <c r="D4528" t="s">
        <v>19</v>
      </c>
      <c r="E4528" t="s">
        <v>41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  <c r="N4528" t="s">
        <v>35</v>
      </c>
      <c r="O4528" t="s">
        <v>68</v>
      </c>
      <c r="P4528" t="s">
        <v>31</v>
      </c>
      <c r="Q4528" t="s">
        <v>53</v>
      </c>
      <c r="R4528" t="s">
        <v>25</v>
      </c>
      <c r="S4528" t="str">
        <f t="shared" si="70"/>
        <v/>
      </c>
    </row>
    <row r="4529" spans="1:19" x14ac:dyDescent="0.45">
      <c r="A4529">
        <v>15593900</v>
      </c>
      <c r="B4529" t="s">
        <v>1983</v>
      </c>
      <c r="C4529">
        <v>705</v>
      </c>
      <c r="D4529" t="s">
        <v>19</v>
      </c>
      <c r="E4529" t="s">
        <v>41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  <c r="N4529" t="s">
        <v>35</v>
      </c>
      <c r="O4529" t="s">
        <v>36</v>
      </c>
      <c r="P4529" t="s">
        <v>31</v>
      </c>
      <c r="Q4529" t="s">
        <v>24</v>
      </c>
      <c r="R4529" t="s">
        <v>25</v>
      </c>
      <c r="S4529" t="str">
        <f t="shared" si="70"/>
        <v/>
      </c>
    </row>
    <row r="4530" spans="1:19" x14ac:dyDescent="0.45">
      <c r="A4530">
        <v>15624995</v>
      </c>
      <c r="B4530" t="s">
        <v>1984</v>
      </c>
      <c r="C4530">
        <v>714</v>
      </c>
      <c r="D4530" t="s">
        <v>27</v>
      </c>
      <c r="E4530" t="s">
        <v>20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  <c r="N4530" t="s">
        <v>35</v>
      </c>
      <c r="O4530" t="s">
        <v>36</v>
      </c>
      <c r="P4530" t="s">
        <v>31</v>
      </c>
      <c r="Q4530" t="s">
        <v>32</v>
      </c>
      <c r="R4530" t="s">
        <v>25</v>
      </c>
      <c r="S4530" t="str">
        <f t="shared" si="70"/>
        <v/>
      </c>
    </row>
    <row r="4531" spans="1:19" x14ac:dyDescent="0.45">
      <c r="A4531">
        <v>15570087</v>
      </c>
      <c r="B4531" t="s">
        <v>1985</v>
      </c>
      <c r="C4531">
        <v>664</v>
      </c>
      <c r="D4531" t="s">
        <v>19</v>
      </c>
      <c r="E4531" t="s">
        <v>20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  <c r="N4531" t="s">
        <v>21</v>
      </c>
      <c r="O4531" t="s">
        <v>22</v>
      </c>
      <c r="P4531" t="s">
        <v>39</v>
      </c>
      <c r="Q4531" t="s">
        <v>32</v>
      </c>
      <c r="R4531" t="s">
        <v>25</v>
      </c>
      <c r="S4531" t="str">
        <f t="shared" si="70"/>
        <v>PRIORITY SAVE</v>
      </c>
    </row>
    <row r="4532" spans="1:19" x14ac:dyDescent="0.45">
      <c r="A4532">
        <v>15802617</v>
      </c>
      <c r="B4532" t="s">
        <v>530</v>
      </c>
      <c r="C4532">
        <v>697</v>
      </c>
      <c r="D4532" t="s">
        <v>45</v>
      </c>
      <c r="E4532" t="s">
        <v>41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  <c r="N4532" t="s">
        <v>21</v>
      </c>
      <c r="O4532" t="s">
        <v>36</v>
      </c>
      <c r="P4532" t="s">
        <v>39</v>
      </c>
      <c r="Q4532" t="s">
        <v>32</v>
      </c>
      <c r="R4532" t="s">
        <v>33</v>
      </c>
      <c r="S4532" t="str">
        <f t="shared" si="70"/>
        <v/>
      </c>
    </row>
    <row r="4533" spans="1:19" x14ac:dyDescent="0.45">
      <c r="A4533">
        <v>15656029</v>
      </c>
      <c r="B4533" t="s">
        <v>1528</v>
      </c>
      <c r="C4533">
        <v>609</v>
      </c>
      <c r="D4533" t="s">
        <v>19</v>
      </c>
      <c r="E4533" t="s">
        <v>41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  <c r="N4533" t="s">
        <v>35</v>
      </c>
      <c r="O4533" t="s">
        <v>22</v>
      </c>
      <c r="P4533" t="s">
        <v>23</v>
      </c>
      <c r="Q4533" t="s">
        <v>32</v>
      </c>
      <c r="R4533" t="s">
        <v>33</v>
      </c>
      <c r="S4533" t="str">
        <f t="shared" si="70"/>
        <v/>
      </c>
    </row>
    <row r="4534" spans="1:19" x14ac:dyDescent="0.45">
      <c r="A4534">
        <v>15739194</v>
      </c>
      <c r="B4534" t="s">
        <v>781</v>
      </c>
      <c r="C4534">
        <v>548</v>
      </c>
      <c r="D4534" t="s">
        <v>27</v>
      </c>
      <c r="E4534" t="s">
        <v>41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  <c r="N4534" t="s">
        <v>35</v>
      </c>
      <c r="O4534" t="s">
        <v>30</v>
      </c>
      <c r="P4534" t="s">
        <v>31</v>
      </c>
      <c r="Q4534" t="s">
        <v>24</v>
      </c>
      <c r="R4534" t="s">
        <v>33</v>
      </c>
      <c r="S4534" t="str">
        <f t="shared" si="70"/>
        <v/>
      </c>
    </row>
    <row r="4535" spans="1:19" x14ac:dyDescent="0.45">
      <c r="A4535">
        <v>15607275</v>
      </c>
      <c r="B4535" t="s">
        <v>509</v>
      </c>
      <c r="C4535">
        <v>850</v>
      </c>
      <c r="D4535" t="s">
        <v>27</v>
      </c>
      <c r="E4535" t="s">
        <v>41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  <c r="N4535" t="s">
        <v>35</v>
      </c>
      <c r="O4535" t="s">
        <v>38</v>
      </c>
      <c r="P4535" t="s">
        <v>31</v>
      </c>
      <c r="Q4535" t="s">
        <v>32</v>
      </c>
      <c r="R4535" t="s">
        <v>33</v>
      </c>
      <c r="S4535" t="str">
        <f t="shared" si="70"/>
        <v>PRIORITY SAVE</v>
      </c>
    </row>
    <row r="4536" spans="1:19" x14ac:dyDescent="0.45">
      <c r="A4536">
        <v>15629475</v>
      </c>
      <c r="B4536" t="s">
        <v>105</v>
      </c>
      <c r="C4536">
        <v>656</v>
      </c>
      <c r="D4536" t="s">
        <v>19</v>
      </c>
      <c r="E4536" t="s">
        <v>41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  <c r="N4536" t="s">
        <v>21</v>
      </c>
      <c r="O4536" t="s">
        <v>22</v>
      </c>
      <c r="P4536" t="s">
        <v>23</v>
      </c>
      <c r="Q4536" t="s">
        <v>24</v>
      </c>
      <c r="R4536" t="s">
        <v>33</v>
      </c>
      <c r="S4536" t="str">
        <f t="shared" si="70"/>
        <v/>
      </c>
    </row>
    <row r="4537" spans="1:19" x14ac:dyDescent="0.45">
      <c r="A4537">
        <v>15635034</v>
      </c>
      <c r="B4537" t="s">
        <v>1986</v>
      </c>
      <c r="C4537">
        <v>727</v>
      </c>
      <c r="D4537" t="s">
        <v>45</v>
      </c>
      <c r="E4537" t="s">
        <v>41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  <c r="N4537" t="s">
        <v>35</v>
      </c>
      <c r="O4537" t="s">
        <v>36</v>
      </c>
      <c r="P4537" t="s">
        <v>39</v>
      </c>
      <c r="Q4537" t="s">
        <v>53</v>
      </c>
      <c r="R4537" t="s">
        <v>25</v>
      </c>
      <c r="S4537" t="str">
        <f t="shared" si="70"/>
        <v>PRIORITY SAVE</v>
      </c>
    </row>
    <row r="4538" spans="1:19" x14ac:dyDescent="0.45">
      <c r="A4538">
        <v>15756333</v>
      </c>
      <c r="B4538" t="s">
        <v>1590</v>
      </c>
      <c r="C4538">
        <v>642</v>
      </c>
      <c r="D4538" t="s">
        <v>19</v>
      </c>
      <c r="E4538" t="s">
        <v>20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  <c r="N4538" t="s">
        <v>43</v>
      </c>
      <c r="O4538" t="s">
        <v>22</v>
      </c>
      <c r="P4538" t="s">
        <v>23</v>
      </c>
      <c r="Q4538" t="s">
        <v>32</v>
      </c>
      <c r="R4538" t="s">
        <v>33</v>
      </c>
      <c r="S4538" t="str">
        <f t="shared" si="70"/>
        <v/>
      </c>
    </row>
    <row r="4539" spans="1:19" x14ac:dyDescent="0.45">
      <c r="A4539">
        <v>15777436</v>
      </c>
      <c r="B4539" t="s">
        <v>879</v>
      </c>
      <c r="C4539">
        <v>710</v>
      </c>
      <c r="D4539" t="s">
        <v>27</v>
      </c>
      <c r="E4539" t="s">
        <v>20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  <c r="N4539" t="s">
        <v>35</v>
      </c>
      <c r="O4539" t="s">
        <v>36</v>
      </c>
      <c r="P4539" t="s">
        <v>23</v>
      </c>
      <c r="Q4539" t="s">
        <v>47</v>
      </c>
      <c r="R4539" t="s">
        <v>33</v>
      </c>
      <c r="S4539" t="str">
        <f t="shared" si="70"/>
        <v/>
      </c>
    </row>
    <row r="4540" spans="1:19" x14ac:dyDescent="0.45">
      <c r="A4540">
        <v>15676835</v>
      </c>
      <c r="B4540" t="s">
        <v>1328</v>
      </c>
      <c r="C4540">
        <v>710</v>
      </c>
      <c r="D4540" t="s">
        <v>27</v>
      </c>
      <c r="E4540" t="s">
        <v>41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  <c r="N4540" t="s">
        <v>35</v>
      </c>
      <c r="O4540" t="s">
        <v>36</v>
      </c>
      <c r="P4540" t="s">
        <v>23</v>
      </c>
      <c r="Q4540" t="s">
        <v>24</v>
      </c>
      <c r="R4540" t="s">
        <v>33</v>
      </c>
      <c r="S4540" t="str">
        <f t="shared" si="70"/>
        <v/>
      </c>
    </row>
    <row r="4541" spans="1:19" x14ac:dyDescent="0.45">
      <c r="A4541">
        <v>15574206</v>
      </c>
      <c r="B4541" t="s">
        <v>1987</v>
      </c>
      <c r="C4541">
        <v>718</v>
      </c>
      <c r="D4541" t="s">
        <v>19</v>
      </c>
      <c r="E4541" t="s">
        <v>20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  <c r="N4541" t="s">
        <v>35</v>
      </c>
      <c r="O4541" t="s">
        <v>36</v>
      </c>
      <c r="P4541" t="s">
        <v>23</v>
      </c>
      <c r="Q4541" t="s">
        <v>32</v>
      </c>
      <c r="R4541" t="s">
        <v>33</v>
      </c>
      <c r="S4541" t="str">
        <f t="shared" si="70"/>
        <v/>
      </c>
    </row>
    <row r="4542" spans="1:19" x14ac:dyDescent="0.45">
      <c r="A4542">
        <v>15613017</v>
      </c>
      <c r="B4542" t="s">
        <v>549</v>
      </c>
      <c r="C4542">
        <v>586</v>
      </c>
      <c r="D4542" t="s">
        <v>45</v>
      </c>
      <c r="E4542" t="s">
        <v>41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  <c r="N4542" t="s">
        <v>35</v>
      </c>
      <c r="O4542" t="s">
        <v>22</v>
      </c>
      <c r="P4542" t="s">
        <v>39</v>
      </c>
      <c r="Q4542" t="s">
        <v>24</v>
      </c>
      <c r="R4542" t="s">
        <v>25</v>
      </c>
      <c r="S4542" t="str">
        <f t="shared" si="70"/>
        <v/>
      </c>
    </row>
    <row r="4543" spans="1:19" x14ac:dyDescent="0.45">
      <c r="A4543">
        <v>15815131</v>
      </c>
      <c r="B4543" t="s">
        <v>575</v>
      </c>
      <c r="C4543">
        <v>617</v>
      </c>
      <c r="D4543" t="s">
        <v>27</v>
      </c>
      <c r="E4543" t="s">
        <v>20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  <c r="N4543" t="s">
        <v>35</v>
      </c>
      <c r="O4543" t="s">
        <v>22</v>
      </c>
      <c r="P4543" t="s">
        <v>39</v>
      </c>
      <c r="Q4543" t="s">
        <v>32</v>
      </c>
      <c r="R4543" t="s">
        <v>25</v>
      </c>
      <c r="S4543" t="str">
        <f t="shared" si="70"/>
        <v/>
      </c>
    </row>
    <row r="4544" spans="1:19" x14ac:dyDescent="0.45">
      <c r="A4544">
        <v>15585455</v>
      </c>
      <c r="B4544" t="s">
        <v>878</v>
      </c>
      <c r="C4544">
        <v>630</v>
      </c>
      <c r="D4544" t="s">
        <v>19</v>
      </c>
      <c r="E4544" t="s">
        <v>41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  <c r="N4544" t="s">
        <v>46</v>
      </c>
      <c r="O4544" t="s">
        <v>22</v>
      </c>
      <c r="P4544" t="s">
        <v>23</v>
      </c>
      <c r="Q4544" t="s">
        <v>53</v>
      </c>
      <c r="R4544" t="s">
        <v>33</v>
      </c>
      <c r="S4544" t="str">
        <f t="shared" si="70"/>
        <v/>
      </c>
    </row>
    <row r="4545" spans="1:19" x14ac:dyDescent="0.45">
      <c r="A4545">
        <v>15692929</v>
      </c>
      <c r="B4545" t="s">
        <v>1988</v>
      </c>
      <c r="C4545">
        <v>791</v>
      </c>
      <c r="D4545" t="s">
        <v>45</v>
      </c>
      <c r="E4545" t="s">
        <v>20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  <c r="N4545" t="s">
        <v>21</v>
      </c>
      <c r="O4545" t="s">
        <v>68</v>
      </c>
      <c r="P4545" t="s">
        <v>39</v>
      </c>
      <c r="Q4545" t="s">
        <v>53</v>
      </c>
      <c r="R4545" t="s">
        <v>33</v>
      </c>
      <c r="S4545" t="str">
        <f t="shared" si="70"/>
        <v>PRIORITY SAVE</v>
      </c>
    </row>
    <row r="4546" spans="1:19" x14ac:dyDescent="0.45">
      <c r="A4546">
        <v>15758081</v>
      </c>
      <c r="B4546" t="s">
        <v>586</v>
      </c>
      <c r="C4546">
        <v>673</v>
      </c>
      <c r="D4546" t="s">
        <v>27</v>
      </c>
      <c r="E4546" t="s">
        <v>41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  <c r="N4546" t="s">
        <v>35</v>
      </c>
      <c r="O4546" t="s">
        <v>36</v>
      </c>
      <c r="P4546" t="s">
        <v>39</v>
      </c>
      <c r="Q4546" t="s">
        <v>32</v>
      </c>
      <c r="R4546" t="s">
        <v>25</v>
      </c>
      <c r="S4546" t="str">
        <f t="shared" si="70"/>
        <v/>
      </c>
    </row>
    <row r="4547" spans="1:19" x14ac:dyDescent="0.45">
      <c r="A4547">
        <v>15667476</v>
      </c>
      <c r="B4547" t="s">
        <v>674</v>
      </c>
      <c r="C4547">
        <v>477</v>
      </c>
      <c r="D4547" t="s">
        <v>45</v>
      </c>
      <c r="E4547" t="s">
        <v>20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  <c r="N4547" t="s">
        <v>35</v>
      </c>
      <c r="O4547" t="s">
        <v>30</v>
      </c>
      <c r="P4547" t="s">
        <v>39</v>
      </c>
      <c r="Q4547" t="s">
        <v>47</v>
      </c>
      <c r="R4547" t="s">
        <v>25</v>
      </c>
      <c r="S4547" t="str">
        <f t="shared" ref="S4547:S4610" si="71">IF(AND(M4547=1,H4547&gt;=100000),"PRIORITY SAVE","")</f>
        <v/>
      </c>
    </row>
    <row r="4548" spans="1:19" x14ac:dyDescent="0.45">
      <c r="A4548">
        <v>15738248</v>
      </c>
      <c r="B4548" t="s">
        <v>467</v>
      </c>
      <c r="C4548">
        <v>662</v>
      </c>
      <c r="D4548" t="s">
        <v>19</v>
      </c>
      <c r="E4548" t="s">
        <v>20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  <c r="N4548" t="s">
        <v>35</v>
      </c>
      <c r="O4548" t="s">
        <v>22</v>
      </c>
      <c r="P4548" t="s">
        <v>23</v>
      </c>
      <c r="Q4548" t="s">
        <v>47</v>
      </c>
      <c r="R4548" t="s">
        <v>33</v>
      </c>
      <c r="S4548" t="str">
        <f t="shared" si="71"/>
        <v/>
      </c>
    </row>
    <row r="4549" spans="1:19" x14ac:dyDescent="0.45">
      <c r="A4549">
        <v>15672152</v>
      </c>
      <c r="B4549" t="s">
        <v>266</v>
      </c>
      <c r="C4549">
        <v>850</v>
      </c>
      <c r="D4549" t="s">
        <v>45</v>
      </c>
      <c r="E4549" t="s">
        <v>41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  <c r="N4549" t="s">
        <v>35</v>
      </c>
      <c r="O4549" t="s">
        <v>38</v>
      </c>
      <c r="P4549" t="s">
        <v>39</v>
      </c>
      <c r="Q4549" t="s">
        <v>53</v>
      </c>
      <c r="R4549" t="s">
        <v>25</v>
      </c>
      <c r="S4549" t="str">
        <f t="shared" si="71"/>
        <v>PRIORITY SAVE</v>
      </c>
    </row>
    <row r="4550" spans="1:19" x14ac:dyDescent="0.45">
      <c r="A4550">
        <v>15673372</v>
      </c>
      <c r="B4550" t="s">
        <v>249</v>
      </c>
      <c r="C4550">
        <v>635</v>
      </c>
      <c r="D4550" t="s">
        <v>19</v>
      </c>
      <c r="E4550" t="s">
        <v>20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  <c r="N4550" t="s">
        <v>43</v>
      </c>
      <c r="O4550" t="s">
        <v>22</v>
      </c>
      <c r="P4550" t="s">
        <v>23</v>
      </c>
      <c r="Q4550" t="s">
        <v>24</v>
      </c>
      <c r="R4550" t="s">
        <v>25</v>
      </c>
      <c r="S4550" t="str">
        <f t="shared" si="71"/>
        <v/>
      </c>
    </row>
    <row r="4551" spans="1:19" x14ac:dyDescent="0.45">
      <c r="A4551">
        <v>15587611</v>
      </c>
      <c r="B4551" t="s">
        <v>1989</v>
      </c>
      <c r="C4551">
        <v>537</v>
      </c>
      <c r="D4551" t="s">
        <v>19</v>
      </c>
      <c r="E4551" t="s">
        <v>41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  <c r="N4551" t="s">
        <v>43</v>
      </c>
      <c r="O4551" t="s">
        <v>30</v>
      </c>
      <c r="P4551" t="s">
        <v>23</v>
      </c>
      <c r="Q4551" t="s">
        <v>53</v>
      </c>
      <c r="R4551" t="s">
        <v>33</v>
      </c>
      <c r="S4551" t="str">
        <f t="shared" si="71"/>
        <v/>
      </c>
    </row>
    <row r="4552" spans="1:19" x14ac:dyDescent="0.45">
      <c r="A4552">
        <v>15803415</v>
      </c>
      <c r="B4552" t="s">
        <v>227</v>
      </c>
      <c r="C4552">
        <v>579</v>
      </c>
      <c r="D4552" t="s">
        <v>19</v>
      </c>
      <c r="E4552" t="s">
        <v>20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  <c r="N4552" t="s">
        <v>35</v>
      </c>
      <c r="O4552" t="s">
        <v>30</v>
      </c>
      <c r="P4552" t="s">
        <v>31</v>
      </c>
      <c r="Q4552" t="s">
        <v>47</v>
      </c>
      <c r="R4552" t="s">
        <v>33</v>
      </c>
      <c r="S4552" t="str">
        <f t="shared" si="71"/>
        <v/>
      </c>
    </row>
    <row r="4553" spans="1:19" x14ac:dyDescent="0.45">
      <c r="A4553">
        <v>15715673</v>
      </c>
      <c r="B4553" t="s">
        <v>733</v>
      </c>
      <c r="C4553">
        <v>651</v>
      </c>
      <c r="D4553" t="s">
        <v>27</v>
      </c>
      <c r="E4553" t="s">
        <v>20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  <c r="N4553" t="s">
        <v>21</v>
      </c>
      <c r="O4553" t="s">
        <v>22</v>
      </c>
      <c r="P4553" t="s">
        <v>28</v>
      </c>
      <c r="Q4553" t="s">
        <v>47</v>
      </c>
      <c r="R4553" t="s">
        <v>25</v>
      </c>
      <c r="S4553" t="str">
        <f t="shared" si="71"/>
        <v/>
      </c>
    </row>
    <row r="4554" spans="1:19" x14ac:dyDescent="0.45">
      <c r="A4554">
        <v>15655648</v>
      </c>
      <c r="B4554" t="s">
        <v>1990</v>
      </c>
      <c r="C4554">
        <v>610</v>
      </c>
      <c r="D4554" t="s">
        <v>19</v>
      </c>
      <c r="E4554" t="s">
        <v>20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  <c r="N4554" t="s">
        <v>46</v>
      </c>
      <c r="O4554" t="s">
        <v>22</v>
      </c>
      <c r="P4554" t="s">
        <v>23</v>
      </c>
      <c r="Q4554" t="s">
        <v>24</v>
      </c>
      <c r="R4554" t="s">
        <v>33</v>
      </c>
      <c r="S4554" t="str">
        <f t="shared" si="71"/>
        <v/>
      </c>
    </row>
    <row r="4555" spans="1:19" x14ac:dyDescent="0.45">
      <c r="A4555">
        <v>15763613</v>
      </c>
      <c r="B4555" t="s">
        <v>1267</v>
      </c>
      <c r="C4555">
        <v>581</v>
      </c>
      <c r="D4555" t="s">
        <v>19</v>
      </c>
      <c r="E4555" t="s">
        <v>41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  <c r="N4555" t="s">
        <v>35</v>
      </c>
      <c r="O4555" t="s">
        <v>22</v>
      </c>
      <c r="P4555" t="s">
        <v>23</v>
      </c>
      <c r="Q4555" t="s">
        <v>24</v>
      </c>
      <c r="R4555" t="s">
        <v>33</v>
      </c>
      <c r="S4555" t="str">
        <f t="shared" si="71"/>
        <v/>
      </c>
    </row>
    <row r="4556" spans="1:19" x14ac:dyDescent="0.45">
      <c r="A4556">
        <v>15660385</v>
      </c>
      <c r="B4556" t="s">
        <v>249</v>
      </c>
      <c r="C4556">
        <v>592</v>
      </c>
      <c r="D4556" t="s">
        <v>19</v>
      </c>
      <c r="E4556" t="s">
        <v>41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  <c r="N4556" t="s">
        <v>35</v>
      </c>
      <c r="O4556" t="s">
        <v>22</v>
      </c>
      <c r="P4556" t="s">
        <v>23</v>
      </c>
      <c r="Q4556" t="s">
        <v>32</v>
      </c>
      <c r="R4556" t="s">
        <v>33</v>
      </c>
      <c r="S4556" t="str">
        <f t="shared" si="71"/>
        <v/>
      </c>
    </row>
    <row r="4557" spans="1:19" x14ac:dyDescent="0.45">
      <c r="A4557">
        <v>15733261</v>
      </c>
      <c r="B4557" t="s">
        <v>481</v>
      </c>
      <c r="C4557">
        <v>688</v>
      </c>
      <c r="D4557" t="s">
        <v>27</v>
      </c>
      <c r="E4557" t="s">
        <v>20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  <c r="N4557" t="s">
        <v>35</v>
      </c>
      <c r="O4557" t="s">
        <v>36</v>
      </c>
      <c r="P4557" t="s">
        <v>23</v>
      </c>
      <c r="Q4557" t="s">
        <v>32</v>
      </c>
      <c r="R4557" t="s">
        <v>25</v>
      </c>
      <c r="S4557" t="str">
        <f t="shared" si="71"/>
        <v/>
      </c>
    </row>
    <row r="4558" spans="1:19" x14ac:dyDescent="0.45">
      <c r="A4558">
        <v>15796231</v>
      </c>
      <c r="B4558" t="s">
        <v>521</v>
      </c>
      <c r="C4558">
        <v>681</v>
      </c>
      <c r="D4558" t="s">
        <v>19</v>
      </c>
      <c r="E4558" t="s">
        <v>20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  <c r="N4558" t="s">
        <v>46</v>
      </c>
      <c r="O4558" t="s">
        <v>36</v>
      </c>
      <c r="P4558" t="s">
        <v>28</v>
      </c>
      <c r="Q4558" t="s">
        <v>24</v>
      </c>
      <c r="R4558" t="s">
        <v>25</v>
      </c>
      <c r="S4558" t="str">
        <f t="shared" si="71"/>
        <v/>
      </c>
    </row>
    <row r="4559" spans="1:19" x14ac:dyDescent="0.45">
      <c r="A4559">
        <v>15624866</v>
      </c>
      <c r="B4559" t="s">
        <v>1991</v>
      </c>
      <c r="C4559">
        <v>658</v>
      </c>
      <c r="D4559" t="s">
        <v>45</v>
      </c>
      <c r="E4559" t="s">
        <v>41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  <c r="N4559" t="s">
        <v>35</v>
      </c>
      <c r="O4559" t="s">
        <v>22</v>
      </c>
      <c r="P4559" t="s">
        <v>31</v>
      </c>
      <c r="Q4559" t="s">
        <v>47</v>
      </c>
      <c r="R4559" t="s">
        <v>33</v>
      </c>
      <c r="S4559" t="str">
        <f t="shared" si="71"/>
        <v/>
      </c>
    </row>
    <row r="4560" spans="1:19" x14ac:dyDescent="0.45">
      <c r="A4560">
        <v>15623730</v>
      </c>
      <c r="B4560" t="s">
        <v>288</v>
      </c>
      <c r="C4560">
        <v>792</v>
      </c>
      <c r="D4560" t="s">
        <v>19</v>
      </c>
      <c r="E4560" t="s">
        <v>41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  <c r="N4560" t="s">
        <v>35</v>
      </c>
      <c r="O4560" t="s">
        <v>68</v>
      </c>
      <c r="P4560" t="s">
        <v>23</v>
      </c>
      <c r="Q4560" t="s">
        <v>24</v>
      </c>
      <c r="R4560" t="s">
        <v>25</v>
      </c>
      <c r="S4560" t="str">
        <f t="shared" si="71"/>
        <v/>
      </c>
    </row>
    <row r="4561" spans="1:19" x14ac:dyDescent="0.45">
      <c r="A4561">
        <v>15668248</v>
      </c>
      <c r="B4561" t="s">
        <v>712</v>
      </c>
      <c r="C4561">
        <v>528</v>
      </c>
      <c r="D4561" t="s">
        <v>45</v>
      </c>
      <c r="E4561" t="s">
        <v>20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  <c r="N4561" t="s">
        <v>85</v>
      </c>
      <c r="O4561" t="s">
        <v>30</v>
      </c>
      <c r="P4561" t="s">
        <v>39</v>
      </c>
      <c r="Q4561" t="s">
        <v>32</v>
      </c>
      <c r="R4561" t="s">
        <v>25</v>
      </c>
      <c r="S4561" t="str">
        <f t="shared" si="71"/>
        <v>PRIORITY SAVE</v>
      </c>
    </row>
    <row r="4562" spans="1:19" x14ac:dyDescent="0.45">
      <c r="A4562">
        <v>15694518</v>
      </c>
      <c r="B4562" t="s">
        <v>491</v>
      </c>
      <c r="C4562">
        <v>624</v>
      </c>
      <c r="D4562" t="s">
        <v>27</v>
      </c>
      <c r="E4562" t="s">
        <v>20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  <c r="N4562" t="s">
        <v>35</v>
      </c>
      <c r="O4562" t="s">
        <v>22</v>
      </c>
      <c r="P4562" t="s">
        <v>23</v>
      </c>
      <c r="Q4562" t="s">
        <v>24</v>
      </c>
      <c r="R4562" t="s">
        <v>33</v>
      </c>
      <c r="S4562" t="str">
        <f t="shared" si="71"/>
        <v/>
      </c>
    </row>
    <row r="4563" spans="1:19" x14ac:dyDescent="0.45">
      <c r="A4563">
        <v>15638028</v>
      </c>
      <c r="B4563" t="s">
        <v>1369</v>
      </c>
      <c r="C4563">
        <v>562</v>
      </c>
      <c r="D4563" t="s">
        <v>45</v>
      </c>
      <c r="E4563" t="s">
        <v>41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  <c r="N4563" t="s">
        <v>35</v>
      </c>
      <c r="O4563" t="s">
        <v>30</v>
      </c>
      <c r="P4563" t="s">
        <v>39</v>
      </c>
      <c r="Q4563" t="s">
        <v>47</v>
      </c>
      <c r="R4563" t="s">
        <v>33</v>
      </c>
      <c r="S4563" t="str">
        <f t="shared" si="71"/>
        <v/>
      </c>
    </row>
    <row r="4564" spans="1:19" x14ac:dyDescent="0.45">
      <c r="A4564">
        <v>15795895</v>
      </c>
      <c r="B4564" t="s">
        <v>1992</v>
      </c>
      <c r="C4564">
        <v>678</v>
      </c>
      <c r="D4564" t="s">
        <v>45</v>
      </c>
      <c r="E4564" t="s">
        <v>41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  <c r="N4564" t="s">
        <v>35</v>
      </c>
      <c r="O4564" t="s">
        <v>36</v>
      </c>
      <c r="P4564" t="s">
        <v>39</v>
      </c>
      <c r="Q4564" t="s">
        <v>24</v>
      </c>
      <c r="R4564" t="s">
        <v>33</v>
      </c>
      <c r="S4564" t="str">
        <f t="shared" si="71"/>
        <v/>
      </c>
    </row>
    <row r="4565" spans="1:19" x14ac:dyDescent="0.45">
      <c r="A4565">
        <v>15694376</v>
      </c>
      <c r="B4565" t="s">
        <v>1900</v>
      </c>
      <c r="C4565">
        <v>705</v>
      </c>
      <c r="D4565" t="s">
        <v>45</v>
      </c>
      <c r="E4565" t="s">
        <v>20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  <c r="N4565" t="s">
        <v>85</v>
      </c>
      <c r="O4565" t="s">
        <v>36</v>
      </c>
      <c r="P4565" t="s">
        <v>31</v>
      </c>
      <c r="Q4565" t="s">
        <v>47</v>
      </c>
      <c r="R4565" t="s">
        <v>33</v>
      </c>
      <c r="S4565" t="str">
        <f t="shared" si="71"/>
        <v>PRIORITY SAVE</v>
      </c>
    </row>
    <row r="4566" spans="1:19" x14ac:dyDescent="0.45">
      <c r="A4566">
        <v>15669204</v>
      </c>
      <c r="B4566" t="s">
        <v>266</v>
      </c>
      <c r="C4566">
        <v>650</v>
      </c>
      <c r="D4566" t="s">
        <v>45</v>
      </c>
      <c r="E4566" t="s">
        <v>41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  <c r="N4566" t="s">
        <v>46</v>
      </c>
      <c r="O4566" t="s">
        <v>22</v>
      </c>
      <c r="P4566" t="s">
        <v>28</v>
      </c>
      <c r="Q4566" t="s">
        <v>47</v>
      </c>
      <c r="R4566" t="s">
        <v>33</v>
      </c>
      <c r="S4566" t="str">
        <f t="shared" si="71"/>
        <v/>
      </c>
    </row>
    <row r="4567" spans="1:19" x14ac:dyDescent="0.45">
      <c r="A4567">
        <v>15773779</v>
      </c>
      <c r="B4567" t="s">
        <v>1993</v>
      </c>
      <c r="C4567">
        <v>593</v>
      </c>
      <c r="D4567" t="s">
        <v>27</v>
      </c>
      <c r="E4567" t="s">
        <v>20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  <c r="N4567" t="s">
        <v>21</v>
      </c>
      <c r="O4567" t="s">
        <v>22</v>
      </c>
      <c r="P4567" t="s">
        <v>28</v>
      </c>
      <c r="Q4567" t="s">
        <v>24</v>
      </c>
      <c r="R4567" t="s">
        <v>25</v>
      </c>
      <c r="S4567" t="str">
        <f t="shared" si="71"/>
        <v/>
      </c>
    </row>
    <row r="4568" spans="1:19" x14ac:dyDescent="0.45">
      <c r="A4568">
        <v>15580682</v>
      </c>
      <c r="B4568" t="s">
        <v>220</v>
      </c>
      <c r="C4568">
        <v>652</v>
      </c>
      <c r="D4568" t="s">
        <v>19</v>
      </c>
      <c r="E4568" t="s">
        <v>20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  <c r="N4568" t="s">
        <v>21</v>
      </c>
      <c r="O4568" t="s">
        <v>22</v>
      </c>
      <c r="P4568" t="s">
        <v>28</v>
      </c>
      <c r="Q4568" t="s">
        <v>47</v>
      </c>
      <c r="R4568" t="s">
        <v>33</v>
      </c>
      <c r="S4568" t="str">
        <f t="shared" si="71"/>
        <v/>
      </c>
    </row>
    <row r="4569" spans="1:19" x14ac:dyDescent="0.45">
      <c r="A4569">
        <v>15768530</v>
      </c>
      <c r="B4569" t="s">
        <v>1321</v>
      </c>
      <c r="C4569">
        <v>554</v>
      </c>
      <c r="D4569" t="s">
        <v>27</v>
      </c>
      <c r="E4569" t="s">
        <v>20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  <c r="N4569" t="s">
        <v>46</v>
      </c>
      <c r="O4569" t="s">
        <v>30</v>
      </c>
      <c r="P4569" t="s">
        <v>23</v>
      </c>
      <c r="Q4569" t="s">
        <v>47</v>
      </c>
      <c r="R4569" t="s">
        <v>33</v>
      </c>
      <c r="S4569" t="str">
        <f t="shared" si="71"/>
        <v/>
      </c>
    </row>
    <row r="4570" spans="1:19" x14ac:dyDescent="0.45">
      <c r="A4570">
        <v>15672875</v>
      </c>
      <c r="B4570" t="s">
        <v>166</v>
      </c>
      <c r="C4570">
        <v>584</v>
      </c>
      <c r="D4570" t="s">
        <v>45</v>
      </c>
      <c r="E4570" t="s">
        <v>41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  <c r="N4570" t="s">
        <v>35</v>
      </c>
      <c r="O4570" t="s">
        <v>22</v>
      </c>
      <c r="P4570" t="s">
        <v>103</v>
      </c>
      <c r="Q4570" t="s">
        <v>32</v>
      </c>
      <c r="R4570" t="s">
        <v>25</v>
      </c>
      <c r="S4570" t="str">
        <f t="shared" si="71"/>
        <v/>
      </c>
    </row>
    <row r="4571" spans="1:19" x14ac:dyDescent="0.45">
      <c r="A4571">
        <v>15617082</v>
      </c>
      <c r="B4571" t="s">
        <v>789</v>
      </c>
      <c r="C4571">
        <v>516</v>
      </c>
      <c r="D4571" t="s">
        <v>19</v>
      </c>
      <c r="E4571" t="s">
        <v>41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  <c r="N4571" t="s">
        <v>35</v>
      </c>
      <c r="O4571" t="s">
        <v>30</v>
      </c>
      <c r="P4571" t="s">
        <v>39</v>
      </c>
      <c r="Q4571" t="s">
        <v>32</v>
      </c>
      <c r="R4571" t="s">
        <v>25</v>
      </c>
      <c r="S4571" t="str">
        <f t="shared" si="71"/>
        <v/>
      </c>
    </row>
    <row r="4572" spans="1:19" x14ac:dyDescent="0.45">
      <c r="A4572">
        <v>15760514</v>
      </c>
      <c r="B4572" t="s">
        <v>1994</v>
      </c>
      <c r="C4572">
        <v>789</v>
      </c>
      <c r="D4572" t="s">
        <v>45</v>
      </c>
      <c r="E4572" t="s">
        <v>20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  <c r="N4572" t="s">
        <v>21</v>
      </c>
      <c r="O4572" t="s">
        <v>68</v>
      </c>
      <c r="P4572" t="s">
        <v>39</v>
      </c>
      <c r="Q4572" t="s">
        <v>53</v>
      </c>
      <c r="R4572" t="s">
        <v>33</v>
      </c>
      <c r="S4572" t="str">
        <f t="shared" si="71"/>
        <v/>
      </c>
    </row>
    <row r="4573" spans="1:19" x14ac:dyDescent="0.45">
      <c r="A4573">
        <v>15761775</v>
      </c>
      <c r="B4573" t="s">
        <v>1434</v>
      </c>
      <c r="C4573">
        <v>598</v>
      </c>
      <c r="D4573" t="s">
        <v>45</v>
      </c>
      <c r="E4573" t="s">
        <v>41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  <c r="N4573" t="s">
        <v>46</v>
      </c>
      <c r="O4573" t="s">
        <v>22</v>
      </c>
      <c r="P4573" t="s">
        <v>31</v>
      </c>
      <c r="Q4573" t="s">
        <v>32</v>
      </c>
      <c r="R4573" t="s">
        <v>33</v>
      </c>
      <c r="S4573" t="str">
        <f t="shared" si="71"/>
        <v/>
      </c>
    </row>
    <row r="4574" spans="1:19" x14ac:dyDescent="0.45">
      <c r="A4574">
        <v>15799964</v>
      </c>
      <c r="B4574" t="s">
        <v>211</v>
      </c>
      <c r="C4574">
        <v>669</v>
      </c>
      <c r="D4574" t="s">
        <v>45</v>
      </c>
      <c r="E4574" t="s">
        <v>20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  <c r="N4574" t="s">
        <v>35</v>
      </c>
      <c r="O4574" t="s">
        <v>22</v>
      </c>
      <c r="P4574" t="s">
        <v>39</v>
      </c>
      <c r="Q4574" t="s">
        <v>32</v>
      </c>
      <c r="R4574" t="s">
        <v>25</v>
      </c>
      <c r="S4574" t="str">
        <f t="shared" si="71"/>
        <v/>
      </c>
    </row>
    <row r="4575" spans="1:19" x14ac:dyDescent="0.45">
      <c r="A4575">
        <v>15693906</v>
      </c>
      <c r="B4575" t="s">
        <v>1408</v>
      </c>
      <c r="C4575">
        <v>645</v>
      </c>
      <c r="D4575" t="s">
        <v>19</v>
      </c>
      <c r="E4575" t="s">
        <v>20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  <c r="N4575" t="s">
        <v>46</v>
      </c>
      <c r="O4575" t="s">
        <v>22</v>
      </c>
      <c r="P4575" t="s">
        <v>103</v>
      </c>
      <c r="Q4575" t="s">
        <v>47</v>
      </c>
      <c r="R4575" t="s">
        <v>25</v>
      </c>
      <c r="S4575" t="str">
        <f t="shared" si="71"/>
        <v/>
      </c>
    </row>
    <row r="4576" spans="1:19" x14ac:dyDescent="0.45">
      <c r="A4576">
        <v>15739514</v>
      </c>
      <c r="B4576" t="s">
        <v>623</v>
      </c>
      <c r="C4576">
        <v>659</v>
      </c>
      <c r="D4576" t="s">
        <v>19</v>
      </c>
      <c r="E4576" t="s">
        <v>20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  <c r="N4576" t="s">
        <v>35</v>
      </c>
      <c r="O4576" t="s">
        <v>22</v>
      </c>
      <c r="P4576" t="s">
        <v>23</v>
      </c>
      <c r="Q4576" t="s">
        <v>53</v>
      </c>
      <c r="R4576" t="s">
        <v>33</v>
      </c>
      <c r="S4576" t="str">
        <f t="shared" si="71"/>
        <v/>
      </c>
    </row>
    <row r="4577" spans="1:19" x14ac:dyDescent="0.45">
      <c r="A4577">
        <v>15756926</v>
      </c>
      <c r="B4577" t="s">
        <v>1995</v>
      </c>
      <c r="C4577">
        <v>833</v>
      </c>
      <c r="D4577" t="s">
        <v>45</v>
      </c>
      <c r="E4577" t="s">
        <v>41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  <c r="N4577" t="s">
        <v>46</v>
      </c>
      <c r="O4577" t="s">
        <v>38</v>
      </c>
      <c r="P4577" t="s">
        <v>28</v>
      </c>
      <c r="Q4577" t="s">
        <v>24</v>
      </c>
      <c r="R4577" t="s">
        <v>33</v>
      </c>
      <c r="S4577" t="str">
        <f t="shared" si="71"/>
        <v/>
      </c>
    </row>
    <row r="4578" spans="1:19" x14ac:dyDescent="0.45">
      <c r="A4578">
        <v>15770984</v>
      </c>
      <c r="B4578" t="s">
        <v>141</v>
      </c>
      <c r="C4578">
        <v>697</v>
      </c>
      <c r="D4578" t="s">
        <v>27</v>
      </c>
      <c r="E4578" t="s">
        <v>20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  <c r="N4578" t="s">
        <v>21</v>
      </c>
      <c r="O4578" t="s">
        <v>36</v>
      </c>
      <c r="P4578" t="s">
        <v>39</v>
      </c>
      <c r="Q4578" t="s">
        <v>32</v>
      </c>
      <c r="R4578" t="s">
        <v>33</v>
      </c>
      <c r="S4578" t="str">
        <f t="shared" si="71"/>
        <v/>
      </c>
    </row>
    <row r="4579" spans="1:19" x14ac:dyDescent="0.45">
      <c r="A4579">
        <v>15703979</v>
      </c>
      <c r="B4579" t="s">
        <v>438</v>
      </c>
      <c r="C4579">
        <v>580</v>
      </c>
      <c r="D4579" t="s">
        <v>45</v>
      </c>
      <c r="E4579" t="s">
        <v>41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  <c r="N4579" t="s">
        <v>35</v>
      </c>
      <c r="O4579" t="s">
        <v>22</v>
      </c>
      <c r="P4579" t="s">
        <v>39</v>
      </c>
      <c r="Q4579" t="s">
        <v>47</v>
      </c>
      <c r="R4579" t="s">
        <v>25</v>
      </c>
      <c r="S4579" t="str">
        <f t="shared" si="71"/>
        <v/>
      </c>
    </row>
    <row r="4580" spans="1:19" x14ac:dyDescent="0.45">
      <c r="A4580">
        <v>15801821</v>
      </c>
      <c r="B4580" t="s">
        <v>1996</v>
      </c>
      <c r="C4580">
        <v>691</v>
      </c>
      <c r="D4580" t="s">
        <v>19</v>
      </c>
      <c r="E4580" t="s">
        <v>41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  <c r="N4580" t="s">
        <v>35</v>
      </c>
      <c r="O4580" t="s">
        <v>36</v>
      </c>
      <c r="P4580" t="s">
        <v>23</v>
      </c>
      <c r="Q4580" t="s">
        <v>24</v>
      </c>
      <c r="R4580" t="s">
        <v>33</v>
      </c>
      <c r="S4580" t="str">
        <f t="shared" si="71"/>
        <v/>
      </c>
    </row>
    <row r="4581" spans="1:19" x14ac:dyDescent="0.45">
      <c r="A4581">
        <v>15711028</v>
      </c>
      <c r="B4581" t="s">
        <v>307</v>
      </c>
      <c r="C4581">
        <v>534</v>
      </c>
      <c r="D4581" t="s">
        <v>19</v>
      </c>
      <c r="E4581" t="s">
        <v>41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  <c r="N4581" t="s">
        <v>43</v>
      </c>
      <c r="O4581" t="s">
        <v>30</v>
      </c>
      <c r="P4581" t="s">
        <v>23</v>
      </c>
      <c r="Q4581" t="s">
        <v>24</v>
      </c>
      <c r="R4581" t="s">
        <v>33</v>
      </c>
      <c r="S4581" t="str">
        <f t="shared" si="71"/>
        <v/>
      </c>
    </row>
    <row r="4582" spans="1:19" x14ac:dyDescent="0.45">
      <c r="A4582">
        <v>15791842</v>
      </c>
      <c r="B4582" t="s">
        <v>650</v>
      </c>
      <c r="C4582">
        <v>478</v>
      </c>
      <c r="D4582" t="s">
        <v>19</v>
      </c>
      <c r="E4582" t="s">
        <v>20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  <c r="N4582" t="s">
        <v>35</v>
      </c>
      <c r="O4582" t="s">
        <v>30</v>
      </c>
      <c r="P4582" t="s">
        <v>28</v>
      </c>
      <c r="Q4582" t="s">
        <v>32</v>
      </c>
      <c r="R4582" t="s">
        <v>25</v>
      </c>
      <c r="S4582" t="str">
        <f t="shared" si="71"/>
        <v/>
      </c>
    </row>
    <row r="4583" spans="1:19" x14ac:dyDescent="0.45">
      <c r="A4583">
        <v>15746127</v>
      </c>
      <c r="B4583" t="s">
        <v>1997</v>
      </c>
      <c r="C4583">
        <v>572</v>
      </c>
      <c r="D4583" t="s">
        <v>19</v>
      </c>
      <c r="E4583" t="s">
        <v>20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  <c r="N4583" t="s">
        <v>21</v>
      </c>
      <c r="O4583" t="s">
        <v>30</v>
      </c>
      <c r="P4583" t="s">
        <v>23</v>
      </c>
      <c r="Q4583" t="s">
        <v>24</v>
      </c>
      <c r="R4583" t="s">
        <v>33</v>
      </c>
      <c r="S4583" t="str">
        <f t="shared" si="71"/>
        <v/>
      </c>
    </row>
    <row r="4584" spans="1:19" x14ac:dyDescent="0.45">
      <c r="A4584">
        <v>15663625</v>
      </c>
      <c r="B4584" t="s">
        <v>312</v>
      </c>
      <c r="C4584">
        <v>501</v>
      </c>
      <c r="D4584" t="s">
        <v>19</v>
      </c>
      <c r="E4584" t="s">
        <v>41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  <c r="N4584" t="s">
        <v>35</v>
      </c>
      <c r="O4584" t="s">
        <v>30</v>
      </c>
      <c r="P4584" t="s">
        <v>23</v>
      </c>
      <c r="Q4584" t="s">
        <v>47</v>
      </c>
      <c r="R4584" t="s">
        <v>33</v>
      </c>
      <c r="S4584" t="str">
        <f t="shared" si="71"/>
        <v/>
      </c>
    </row>
    <row r="4585" spans="1:19" x14ac:dyDescent="0.45">
      <c r="A4585">
        <v>15604891</v>
      </c>
      <c r="B4585" t="s">
        <v>1998</v>
      </c>
      <c r="C4585">
        <v>624</v>
      </c>
      <c r="D4585" t="s">
        <v>27</v>
      </c>
      <c r="E4585" t="s">
        <v>20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  <c r="N4585" t="s">
        <v>35</v>
      </c>
      <c r="O4585" t="s">
        <v>22</v>
      </c>
      <c r="P4585" t="s">
        <v>23</v>
      </c>
      <c r="Q4585" t="s">
        <v>32</v>
      </c>
      <c r="R4585" t="s">
        <v>33</v>
      </c>
      <c r="S4585" t="str">
        <f t="shared" si="71"/>
        <v/>
      </c>
    </row>
    <row r="4586" spans="1:19" x14ac:dyDescent="0.45">
      <c r="A4586">
        <v>15589666</v>
      </c>
      <c r="B4586" t="s">
        <v>889</v>
      </c>
      <c r="C4586">
        <v>595</v>
      </c>
      <c r="D4586" t="s">
        <v>19</v>
      </c>
      <c r="E4586" t="s">
        <v>20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  <c r="N4586" t="s">
        <v>35</v>
      </c>
      <c r="O4586" t="s">
        <v>22</v>
      </c>
      <c r="P4586" t="s">
        <v>39</v>
      </c>
      <c r="Q4586" t="s">
        <v>53</v>
      </c>
      <c r="R4586" t="s">
        <v>25</v>
      </c>
      <c r="S4586" t="str">
        <f t="shared" si="71"/>
        <v/>
      </c>
    </row>
    <row r="4587" spans="1:19" x14ac:dyDescent="0.45">
      <c r="A4587">
        <v>15627881</v>
      </c>
      <c r="B4587" t="s">
        <v>1999</v>
      </c>
      <c r="C4587">
        <v>603</v>
      </c>
      <c r="D4587" t="s">
        <v>19</v>
      </c>
      <c r="E4587" t="s">
        <v>41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  <c r="N4587" t="s">
        <v>35</v>
      </c>
      <c r="O4587" t="s">
        <v>22</v>
      </c>
      <c r="P4587" t="s">
        <v>23</v>
      </c>
      <c r="Q4587" t="s">
        <v>32</v>
      </c>
      <c r="R4587" t="s">
        <v>33</v>
      </c>
      <c r="S4587" t="str">
        <f t="shared" si="71"/>
        <v/>
      </c>
    </row>
    <row r="4588" spans="1:19" x14ac:dyDescent="0.45">
      <c r="A4588">
        <v>15664895</v>
      </c>
      <c r="B4588" t="s">
        <v>1188</v>
      </c>
      <c r="C4588">
        <v>602</v>
      </c>
      <c r="D4588" t="s">
        <v>19</v>
      </c>
      <c r="E4588" t="s">
        <v>20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  <c r="N4588" t="s">
        <v>46</v>
      </c>
      <c r="O4588" t="s">
        <v>22</v>
      </c>
      <c r="P4588" t="s">
        <v>23</v>
      </c>
      <c r="Q4588" t="s">
        <v>24</v>
      </c>
      <c r="R4588" t="s">
        <v>33</v>
      </c>
      <c r="S4588" t="str">
        <f t="shared" si="71"/>
        <v/>
      </c>
    </row>
    <row r="4589" spans="1:19" x14ac:dyDescent="0.45">
      <c r="A4589">
        <v>15676094</v>
      </c>
      <c r="B4589" t="s">
        <v>922</v>
      </c>
      <c r="C4589">
        <v>500</v>
      </c>
      <c r="D4589" t="s">
        <v>19</v>
      </c>
      <c r="E4589" t="s">
        <v>20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  <c r="N4589" t="s">
        <v>35</v>
      </c>
      <c r="O4589" t="s">
        <v>30</v>
      </c>
      <c r="P4589" t="s">
        <v>23</v>
      </c>
      <c r="Q4589" t="s">
        <v>32</v>
      </c>
      <c r="R4589" t="s">
        <v>25</v>
      </c>
      <c r="S4589" t="str">
        <f t="shared" si="71"/>
        <v/>
      </c>
    </row>
    <row r="4590" spans="1:19" x14ac:dyDescent="0.45">
      <c r="A4590">
        <v>15761720</v>
      </c>
      <c r="B4590" t="s">
        <v>2000</v>
      </c>
      <c r="C4590">
        <v>422</v>
      </c>
      <c r="D4590" t="s">
        <v>19</v>
      </c>
      <c r="E4590" t="s">
        <v>41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  <c r="N4590" t="s">
        <v>21</v>
      </c>
      <c r="O4590" t="s">
        <v>30</v>
      </c>
      <c r="P4590" t="s">
        <v>31</v>
      </c>
      <c r="Q4590" t="s">
        <v>32</v>
      </c>
      <c r="R4590" t="s">
        <v>25</v>
      </c>
      <c r="S4590" t="str">
        <f t="shared" si="71"/>
        <v/>
      </c>
    </row>
    <row r="4591" spans="1:19" x14ac:dyDescent="0.45">
      <c r="A4591">
        <v>15611961</v>
      </c>
      <c r="B4591" t="s">
        <v>878</v>
      </c>
      <c r="C4591">
        <v>615</v>
      </c>
      <c r="D4591" t="s">
        <v>19</v>
      </c>
      <c r="E4591" t="s">
        <v>41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  <c r="N4591" t="s">
        <v>35</v>
      </c>
      <c r="O4591" t="s">
        <v>22</v>
      </c>
      <c r="P4591" t="s">
        <v>23</v>
      </c>
      <c r="Q4591" t="s">
        <v>32</v>
      </c>
      <c r="R4591" t="s">
        <v>33</v>
      </c>
      <c r="S4591" t="str">
        <f t="shared" si="71"/>
        <v/>
      </c>
    </row>
    <row r="4592" spans="1:19" x14ac:dyDescent="0.45">
      <c r="A4592">
        <v>15680167</v>
      </c>
      <c r="B4592" t="s">
        <v>1126</v>
      </c>
      <c r="C4592">
        <v>635</v>
      </c>
      <c r="D4592" t="s">
        <v>19</v>
      </c>
      <c r="E4592" t="s">
        <v>20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  <c r="N4592" t="s">
        <v>85</v>
      </c>
      <c r="O4592" t="s">
        <v>22</v>
      </c>
      <c r="P4592" t="s">
        <v>103</v>
      </c>
      <c r="Q4592" t="s">
        <v>32</v>
      </c>
      <c r="R4592" t="s">
        <v>25</v>
      </c>
      <c r="S4592" t="str">
        <f t="shared" si="71"/>
        <v/>
      </c>
    </row>
    <row r="4593" spans="1:19" x14ac:dyDescent="0.45">
      <c r="A4593">
        <v>15762543</v>
      </c>
      <c r="B4593" t="s">
        <v>1075</v>
      </c>
      <c r="C4593">
        <v>711</v>
      </c>
      <c r="D4593" t="s">
        <v>19</v>
      </c>
      <c r="E4593" t="s">
        <v>20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  <c r="N4593" t="s">
        <v>35</v>
      </c>
      <c r="O4593" t="s">
        <v>36</v>
      </c>
      <c r="P4593" t="s">
        <v>23</v>
      </c>
      <c r="Q4593" t="s">
        <v>24</v>
      </c>
      <c r="R4593" t="s">
        <v>33</v>
      </c>
      <c r="S4593" t="str">
        <f t="shared" si="71"/>
        <v/>
      </c>
    </row>
    <row r="4594" spans="1:19" x14ac:dyDescent="0.45">
      <c r="A4594">
        <v>15658475</v>
      </c>
      <c r="B4594" t="s">
        <v>1537</v>
      </c>
      <c r="C4594">
        <v>834</v>
      </c>
      <c r="D4594" t="s">
        <v>19</v>
      </c>
      <c r="E4594" t="s">
        <v>41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  <c r="N4594" t="s">
        <v>35</v>
      </c>
      <c r="O4594" t="s">
        <v>38</v>
      </c>
      <c r="P4594" t="s">
        <v>39</v>
      </c>
      <c r="Q4594" t="s">
        <v>32</v>
      </c>
      <c r="R4594" t="s">
        <v>25</v>
      </c>
      <c r="S4594" t="str">
        <f t="shared" si="71"/>
        <v>PRIORITY SAVE</v>
      </c>
    </row>
    <row r="4595" spans="1:19" x14ac:dyDescent="0.45">
      <c r="A4595">
        <v>15779743</v>
      </c>
      <c r="B4595" t="s">
        <v>1043</v>
      </c>
      <c r="C4595">
        <v>633</v>
      </c>
      <c r="D4595" t="s">
        <v>19</v>
      </c>
      <c r="E4595" t="s">
        <v>20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  <c r="N4595" t="s">
        <v>21</v>
      </c>
      <c r="O4595" t="s">
        <v>22</v>
      </c>
      <c r="P4595" t="s">
        <v>23</v>
      </c>
      <c r="Q4595" t="s">
        <v>32</v>
      </c>
      <c r="R4595" t="s">
        <v>33</v>
      </c>
      <c r="S4595" t="str">
        <f t="shared" si="71"/>
        <v/>
      </c>
    </row>
    <row r="4596" spans="1:19" x14ac:dyDescent="0.45">
      <c r="A4596">
        <v>15661532</v>
      </c>
      <c r="B4596" t="s">
        <v>1133</v>
      </c>
      <c r="C4596">
        <v>650</v>
      </c>
      <c r="D4596" t="s">
        <v>19</v>
      </c>
      <c r="E4596" t="s">
        <v>20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  <c r="N4596" t="s">
        <v>35</v>
      </c>
      <c r="O4596" t="s">
        <v>22</v>
      </c>
      <c r="P4596" t="s">
        <v>31</v>
      </c>
      <c r="Q4596" t="s">
        <v>24</v>
      </c>
      <c r="R4596" t="s">
        <v>33</v>
      </c>
      <c r="S4596" t="str">
        <f t="shared" si="71"/>
        <v/>
      </c>
    </row>
    <row r="4597" spans="1:19" x14ac:dyDescent="0.45">
      <c r="A4597">
        <v>15782360</v>
      </c>
      <c r="B4597" t="s">
        <v>970</v>
      </c>
      <c r="C4597">
        <v>743</v>
      </c>
      <c r="D4597" t="s">
        <v>45</v>
      </c>
      <c r="E4597" t="s">
        <v>41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  <c r="N4597" t="s">
        <v>85</v>
      </c>
      <c r="O4597" t="s">
        <v>68</v>
      </c>
      <c r="P4597" t="s">
        <v>39</v>
      </c>
      <c r="Q4597" t="s">
        <v>24</v>
      </c>
      <c r="R4597" t="s">
        <v>25</v>
      </c>
      <c r="S4597" t="str">
        <f t="shared" si="71"/>
        <v>PRIORITY SAVE</v>
      </c>
    </row>
    <row r="4598" spans="1:19" x14ac:dyDescent="0.45">
      <c r="A4598">
        <v>15767908</v>
      </c>
      <c r="B4598" t="s">
        <v>2001</v>
      </c>
      <c r="C4598">
        <v>567</v>
      </c>
      <c r="D4598" t="s">
        <v>19</v>
      </c>
      <c r="E4598" t="s">
        <v>41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  <c r="N4598" t="s">
        <v>35</v>
      </c>
      <c r="O4598" t="s">
        <v>30</v>
      </c>
      <c r="P4598" t="s">
        <v>39</v>
      </c>
      <c r="Q4598" t="s">
        <v>32</v>
      </c>
      <c r="R4598" t="s">
        <v>33</v>
      </c>
      <c r="S4598" t="str">
        <f t="shared" si="71"/>
        <v/>
      </c>
    </row>
    <row r="4599" spans="1:19" x14ac:dyDescent="0.45">
      <c r="A4599">
        <v>15677105</v>
      </c>
      <c r="B4599" t="s">
        <v>285</v>
      </c>
      <c r="C4599">
        <v>706</v>
      </c>
      <c r="D4599" t="s">
        <v>45</v>
      </c>
      <c r="E4599" t="s">
        <v>20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  <c r="N4599" t="s">
        <v>21</v>
      </c>
      <c r="O4599" t="s">
        <v>36</v>
      </c>
      <c r="P4599" t="s">
        <v>39</v>
      </c>
      <c r="Q4599" t="s">
        <v>47</v>
      </c>
      <c r="R4599" t="s">
        <v>25</v>
      </c>
      <c r="S4599" t="str">
        <f t="shared" si="71"/>
        <v>PRIORITY SAVE</v>
      </c>
    </row>
    <row r="4600" spans="1:19" x14ac:dyDescent="0.45">
      <c r="A4600">
        <v>15641474</v>
      </c>
      <c r="B4600" t="s">
        <v>1335</v>
      </c>
      <c r="C4600">
        <v>638</v>
      </c>
      <c r="D4600" t="s">
        <v>19</v>
      </c>
      <c r="E4600" t="s">
        <v>41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  <c r="N4600" t="s">
        <v>21</v>
      </c>
      <c r="O4600" t="s">
        <v>22</v>
      </c>
      <c r="P4600" t="s">
        <v>39</v>
      </c>
      <c r="Q4600" t="s">
        <v>53</v>
      </c>
      <c r="R4600" t="s">
        <v>25</v>
      </c>
      <c r="S4600" t="str">
        <f t="shared" si="71"/>
        <v/>
      </c>
    </row>
    <row r="4601" spans="1:19" x14ac:dyDescent="0.45">
      <c r="A4601">
        <v>15624451</v>
      </c>
      <c r="B4601" t="s">
        <v>2002</v>
      </c>
      <c r="C4601">
        <v>641</v>
      </c>
      <c r="D4601" t="s">
        <v>19</v>
      </c>
      <c r="E4601" t="s">
        <v>20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  <c r="N4601" t="s">
        <v>35</v>
      </c>
      <c r="O4601" t="s">
        <v>22</v>
      </c>
      <c r="P4601" t="s">
        <v>23</v>
      </c>
      <c r="Q4601" t="s">
        <v>47</v>
      </c>
      <c r="R4601" t="s">
        <v>33</v>
      </c>
      <c r="S4601" t="str">
        <f t="shared" si="71"/>
        <v/>
      </c>
    </row>
    <row r="4602" spans="1:19" x14ac:dyDescent="0.45">
      <c r="A4602">
        <v>15577985</v>
      </c>
      <c r="B4602" t="s">
        <v>1621</v>
      </c>
      <c r="C4602">
        <v>574</v>
      </c>
      <c r="D4602" t="s">
        <v>19</v>
      </c>
      <c r="E4602" t="s">
        <v>20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  <c r="N4602" t="s">
        <v>35</v>
      </c>
      <c r="O4602" t="s">
        <v>30</v>
      </c>
      <c r="P4602" t="s">
        <v>39</v>
      </c>
      <c r="Q4602" t="s">
        <v>47</v>
      </c>
      <c r="R4602" t="s">
        <v>33</v>
      </c>
      <c r="S4602" t="str">
        <f t="shared" si="71"/>
        <v/>
      </c>
    </row>
    <row r="4603" spans="1:19" x14ac:dyDescent="0.45">
      <c r="A4603">
        <v>15571666</v>
      </c>
      <c r="B4603" t="s">
        <v>635</v>
      </c>
      <c r="C4603">
        <v>642</v>
      </c>
      <c r="D4603" t="s">
        <v>45</v>
      </c>
      <c r="E4603" t="s">
        <v>41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  <c r="N4603" t="s">
        <v>35</v>
      </c>
      <c r="O4603" t="s">
        <v>22</v>
      </c>
      <c r="P4603" t="s">
        <v>39</v>
      </c>
      <c r="Q4603" t="s">
        <v>32</v>
      </c>
      <c r="R4603" t="s">
        <v>25</v>
      </c>
      <c r="S4603" t="str">
        <f t="shared" si="71"/>
        <v/>
      </c>
    </row>
    <row r="4604" spans="1:19" x14ac:dyDescent="0.45">
      <c r="A4604">
        <v>15783691</v>
      </c>
      <c r="B4604" t="s">
        <v>302</v>
      </c>
      <c r="C4604">
        <v>722</v>
      </c>
      <c r="D4604" t="s">
        <v>27</v>
      </c>
      <c r="E4604" t="s">
        <v>20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  <c r="N4604" t="s">
        <v>35</v>
      </c>
      <c r="O4604" t="s">
        <v>36</v>
      </c>
      <c r="P4604" t="s">
        <v>39</v>
      </c>
      <c r="Q4604" t="s">
        <v>24</v>
      </c>
      <c r="R4604" t="s">
        <v>25</v>
      </c>
      <c r="S4604" t="str">
        <f t="shared" si="71"/>
        <v/>
      </c>
    </row>
    <row r="4605" spans="1:19" x14ac:dyDescent="0.45">
      <c r="A4605">
        <v>15671172</v>
      </c>
      <c r="B4605" t="s">
        <v>2003</v>
      </c>
      <c r="C4605">
        <v>623</v>
      </c>
      <c r="D4605" t="s">
        <v>19</v>
      </c>
      <c r="E4605" t="s">
        <v>41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  <c r="N4605" t="s">
        <v>46</v>
      </c>
      <c r="O4605" t="s">
        <v>22</v>
      </c>
      <c r="P4605" t="s">
        <v>39</v>
      </c>
      <c r="Q4605" t="s">
        <v>24</v>
      </c>
      <c r="R4605" t="s">
        <v>33</v>
      </c>
      <c r="S4605" t="str">
        <f t="shared" si="71"/>
        <v/>
      </c>
    </row>
    <row r="4606" spans="1:19" x14ac:dyDescent="0.45">
      <c r="A4606">
        <v>15731760</v>
      </c>
      <c r="B4606" t="s">
        <v>846</v>
      </c>
      <c r="C4606">
        <v>681</v>
      </c>
      <c r="D4606" t="s">
        <v>19</v>
      </c>
      <c r="E4606" t="s">
        <v>41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  <c r="N4606" t="s">
        <v>46</v>
      </c>
      <c r="O4606" t="s">
        <v>36</v>
      </c>
      <c r="P4606" t="s">
        <v>23</v>
      </c>
      <c r="Q4606" t="s">
        <v>47</v>
      </c>
      <c r="R4606" t="s">
        <v>25</v>
      </c>
      <c r="S4606" t="str">
        <f t="shared" si="71"/>
        <v/>
      </c>
    </row>
    <row r="4607" spans="1:19" x14ac:dyDescent="0.45">
      <c r="A4607">
        <v>15585599</v>
      </c>
      <c r="B4607" t="s">
        <v>1156</v>
      </c>
      <c r="C4607">
        <v>530</v>
      </c>
      <c r="D4607" t="s">
        <v>19</v>
      </c>
      <c r="E4607" t="s">
        <v>20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  <c r="N4607" t="s">
        <v>35</v>
      </c>
      <c r="O4607" t="s">
        <v>30</v>
      </c>
      <c r="P4607" t="s">
        <v>23</v>
      </c>
      <c r="Q4607" t="s">
        <v>32</v>
      </c>
      <c r="R4607" t="s">
        <v>33</v>
      </c>
      <c r="S4607" t="str">
        <f t="shared" si="71"/>
        <v/>
      </c>
    </row>
    <row r="4608" spans="1:19" x14ac:dyDescent="0.45">
      <c r="A4608">
        <v>15784958</v>
      </c>
      <c r="B4608" t="s">
        <v>1575</v>
      </c>
      <c r="C4608">
        <v>797</v>
      </c>
      <c r="D4608" t="s">
        <v>19</v>
      </c>
      <c r="E4608" t="s">
        <v>20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  <c r="N4608" t="s">
        <v>43</v>
      </c>
      <c r="O4608" t="s">
        <v>68</v>
      </c>
      <c r="P4608" t="s">
        <v>23</v>
      </c>
      <c r="Q4608" t="s">
        <v>53</v>
      </c>
      <c r="R4608" t="s">
        <v>33</v>
      </c>
      <c r="S4608" t="str">
        <f t="shared" si="71"/>
        <v/>
      </c>
    </row>
    <row r="4609" spans="1:19" x14ac:dyDescent="0.45">
      <c r="A4609">
        <v>15734524</v>
      </c>
      <c r="B4609" t="s">
        <v>1134</v>
      </c>
      <c r="C4609">
        <v>653</v>
      </c>
      <c r="D4609" t="s">
        <v>19</v>
      </c>
      <c r="E4609" t="s">
        <v>41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  <c r="N4609" t="s">
        <v>43</v>
      </c>
      <c r="O4609" t="s">
        <v>22</v>
      </c>
      <c r="P4609" t="s">
        <v>23</v>
      </c>
      <c r="Q4609" t="s">
        <v>47</v>
      </c>
      <c r="R4609" t="s">
        <v>25</v>
      </c>
      <c r="S4609" t="str">
        <f t="shared" si="71"/>
        <v/>
      </c>
    </row>
    <row r="4610" spans="1:19" x14ac:dyDescent="0.45">
      <c r="A4610">
        <v>15614103</v>
      </c>
      <c r="B4610" t="s">
        <v>1116</v>
      </c>
      <c r="C4610">
        <v>850</v>
      </c>
      <c r="D4610" t="s">
        <v>45</v>
      </c>
      <c r="E4610" t="s">
        <v>41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  <c r="N4610" t="s">
        <v>21</v>
      </c>
      <c r="O4610" t="s">
        <v>38</v>
      </c>
      <c r="P4610" t="s">
        <v>39</v>
      </c>
      <c r="Q4610" t="s">
        <v>32</v>
      </c>
      <c r="R4610" t="s">
        <v>25</v>
      </c>
      <c r="S4610" t="str">
        <f t="shared" si="71"/>
        <v>PRIORITY SAVE</v>
      </c>
    </row>
    <row r="4611" spans="1:19" x14ac:dyDescent="0.45">
      <c r="A4611">
        <v>15794895</v>
      </c>
      <c r="B4611" t="s">
        <v>515</v>
      </c>
      <c r="C4611">
        <v>581</v>
      </c>
      <c r="D4611" t="s">
        <v>27</v>
      </c>
      <c r="E4611" t="s">
        <v>41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  <c r="N4611" t="s">
        <v>35</v>
      </c>
      <c r="O4611" t="s">
        <v>22</v>
      </c>
      <c r="P4611" t="s">
        <v>23</v>
      </c>
      <c r="Q4611" t="s">
        <v>24</v>
      </c>
      <c r="R4611" t="s">
        <v>33</v>
      </c>
      <c r="S4611" t="str">
        <f t="shared" ref="S4611:S4674" si="72">IF(AND(M4611=1,H4611&gt;=100000),"PRIORITY SAVE","")</f>
        <v/>
      </c>
    </row>
    <row r="4612" spans="1:19" x14ac:dyDescent="0.45">
      <c r="A4612">
        <v>15772381</v>
      </c>
      <c r="B4612" t="s">
        <v>2004</v>
      </c>
      <c r="C4612">
        <v>589</v>
      </c>
      <c r="D4612" t="s">
        <v>45</v>
      </c>
      <c r="E4612" t="s">
        <v>41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  <c r="N4612" t="s">
        <v>35</v>
      </c>
      <c r="O4612" t="s">
        <v>22</v>
      </c>
      <c r="P4612" t="s">
        <v>28</v>
      </c>
      <c r="Q4612" t="s">
        <v>32</v>
      </c>
      <c r="R4612" t="s">
        <v>25</v>
      </c>
      <c r="S4612" t="str">
        <f t="shared" si="72"/>
        <v/>
      </c>
    </row>
    <row r="4613" spans="1:19" x14ac:dyDescent="0.45">
      <c r="A4613">
        <v>15710553</v>
      </c>
      <c r="B4613" t="s">
        <v>91</v>
      </c>
      <c r="C4613">
        <v>555</v>
      </c>
      <c r="D4613" t="s">
        <v>45</v>
      </c>
      <c r="E4613" t="s">
        <v>41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  <c r="N4613" t="s">
        <v>21</v>
      </c>
      <c r="O4613" t="s">
        <v>30</v>
      </c>
      <c r="P4613" t="s">
        <v>39</v>
      </c>
      <c r="Q4613" t="s">
        <v>47</v>
      </c>
      <c r="R4613" t="s">
        <v>33</v>
      </c>
      <c r="S4613" t="str">
        <f t="shared" si="72"/>
        <v/>
      </c>
    </row>
    <row r="4614" spans="1:19" x14ac:dyDescent="0.45">
      <c r="A4614">
        <v>15649292</v>
      </c>
      <c r="B4614" t="s">
        <v>535</v>
      </c>
      <c r="C4614">
        <v>748</v>
      </c>
      <c r="D4614" t="s">
        <v>19</v>
      </c>
      <c r="E4614" t="s">
        <v>20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  <c r="N4614" t="s">
        <v>21</v>
      </c>
      <c r="O4614" t="s">
        <v>68</v>
      </c>
      <c r="P4614" t="s">
        <v>103</v>
      </c>
      <c r="Q4614" t="s">
        <v>32</v>
      </c>
      <c r="R4614" t="s">
        <v>25</v>
      </c>
      <c r="S4614" t="str">
        <f t="shared" si="72"/>
        <v/>
      </c>
    </row>
    <row r="4615" spans="1:19" x14ac:dyDescent="0.45">
      <c r="A4615">
        <v>15792565</v>
      </c>
      <c r="B4615" t="s">
        <v>157</v>
      </c>
      <c r="C4615">
        <v>745</v>
      </c>
      <c r="D4615" t="s">
        <v>19</v>
      </c>
      <c r="E4615" t="s">
        <v>20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  <c r="N4615" t="s">
        <v>21</v>
      </c>
      <c r="O4615" t="s">
        <v>68</v>
      </c>
      <c r="P4615" t="s">
        <v>23</v>
      </c>
      <c r="Q4615" t="s">
        <v>32</v>
      </c>
      <c r="R4615" t="s">
        <v>33</v>
      </c>
      <c r="S4615" t="str">
        <f t="shared" si="72"/>
        <v/>
      </c>
    </row>
    <row r="4616" spans="1:19" x14ac:dyDescent="0.45">
      <c r="A4616">
        <v>15718245</v>
      </c>
      <c r="B4616" t="s">
        <v>107</v>
      </c>
      <c r="C4616">
        <v>730</v>
      </c>
      <c r="D4616" t="s">
        <v>19</v>
      </c>
      <c r="E4616" t="s">
        <v>41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  <c r="N4616" t="s">
        <v>35</v>
      </c>
      <c r="O4616" t="s">
        <v>36</v>
      </c>
      <c r="P4616" t="s">
        <v>23</v>
      </c>
      <c r="Q4616" t="s">
        <v>24</v>
      </c>
      <c r="R4616" t="s">
        <v>33</v>
      </c>
      <c r="S4616" t="str">
        <f t="shared" si="72"/>
        <v/>
      </c>
    </row>
    <row r="4617" spans="1:19" x14ac:dyDescent="0.45">
      <c r="A4617">
        <v>15703117</v>
      </c>
      <c r="B4617" t="s">
        <v>417</v>
      </c>
      <c r="C4617">
        <v>565</v>
      </c>
      <c r="D4617" t="s">
        <v>19</v>
      </c>
      <c r="E4617" t="s">
        <v>20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  <c r="N4617" t="s">
        <v>21</v>
      </c>
      <c r="O4617" t="s">
        <v>30</v>
      </c>
      <c r="P4617" t="s">
        <v>23</v>
      </c>
      <c r="Q4617" t="s">
        <v>24</v>
      </c>
      <c r="R4617" t="s">
        <v>33</v>
      </c>
      <c r="S4617" t="str">
        <f t="shared" si="72"/>
        <v/>
      </c>
    </row>
    <row r="4618" spans="1:19" x14ac:dyDescent="0.45">
      <c r="A4618">
        <v>15758136</v>
      </c>
      <c r="B4618" t="s">
        <v>468</v>
      </c>
      <c r="C4618">
        <v>778</v>
      </c>
      <c r="D4618" t="s">
        <v>19</v>
      </c>
      <c r="E4618" t="s">
        <v>41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  <c r="N4618" t="s">
        <v>35</v>
      </c>
      <c r="O4618" t="s">
        <v>68</v>
      </c>
      <c r="P4618" t="s">
        <v>39</v>
      </c>
      <c r="Q4618" t="s">
        <v>47</v>
      </c>
      <c r="R4618" t="s">
        <v>25</v>
      </c>
      <c r="S4618" t="str">
        <f t="shared" si="72"/>
        <v/>
      </c>
    </row>
    <row r="4619" spans="1:19" x14ac:dyDescent="0.45">
      <c r="A4619">
        <v>15799932</v>
      </c>
      <c r="B4619" t="s">
        <v>1976</v>
      </c>
      <c r="C4619">
        <v>812</v>
      </c>
      <c r="D4619" t="s">
        <v>19</v>
      </c>
      <c r="E4619" t="s">
        <v>41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  <c r="N4619" t="s">
        <v>46</v>
      </c>
      <c r="O4619" t="s">
        <v>38</v>
      </c>
      <c r="P4619" t="s">
        <v>23</v>
      </c>
      <c r="Q4619" t="s">
        <v>53</v>
      </c>
      <c r="R4619" t="s">
        <v>33</v>
      </c>
      <c r="S4619" t="str">
        <f t="shared" si="72"/>
        <v/>
      </c>
    </row>
    <row r="4620" spans="1:19" x14ac:dyDescent="0.45">
      <c r="A4620">
        <v>15633516</v>
      </c>
      <c r="B4620" t="s">
        <v>2005</v>
      </c>
      <c r="C4620">
        <v>526</v>
      </c>
      <c r="D4620" t="s">
        <v>19</v>
      </c>
      <c r="E4620" t="s">
        <v>41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  <c r="N4620" t="s">
        <v>21</v>
      </c>
      <c r="O4620" t="s">
        <v>30</v>
      </c>
      <c r="P4620" t="s">
        <v>23</v>
      </c>
      <c r="Q4620" t="s">
        <v>24</v>
      </c>
      <c r="R4620" t="s">
        <v>25</v>
      </c>
      <c r="S4620" t="str">
        <f t="shared" si="72"/>
        <v/>
      </c>
    </row>
    <row r="4621" spans="1:19" x14ac:dyDescent="0.45">
      <c r="A4621">
        <v>15622532</v>
      </c>
      <c r="B4621" t="s">
        <v>2006</v>
      </c>
      <c r="C4621">
        <v>708</v>
      </c>
      <c r="D4621" t="s">
        <v>19</v>
      </c>
      <c r="E4621" t="s">
        <v>20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  <c r="N4621" t="s">
        <v>21</v>
      </c>
      <c r="O4621" t="s">
        <v>36</v>
      </c>
      <c r="P4621" t="s">
        <v>39</v>
      </c>
      <c r="Q4621" t="s">
        <v>24</v>
      </c>
      <c r="R4621" t="s">
        <v>33</v>
      </c>
      <c r="S4621" t="str">
        <f t="shared" si="72"/>
        <v>PRIORITY SAVE</v>
      </c>
    </row>
    <row r="4622" spans="1:19" x14ac:dyDescent="0.45">
      <c r="A4622">
        <v>15798960</v>
      </c>
      <c r="B4622" t="s">
        <v>1404</v>
      </c>
      <c r="C4622">
        <v>680</v>
      </c>
      <c r="D4622" t="s">
        <v>19</v>
      </c>
      <c r="E4622" t="s">
        <v>41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  <c r="N4622" t="s">
        <v>35</v>
      </c>
      <c r="O4622" t="s">
        <v>36</v>
      </c>
      <c r="P4622" t="s">
        <v>39</v>
      </c>
      <c r="Q4622" t="s">
        <v>24</v>
      </c>
      <c r="R4622" t="s">
        <v>25</v>
      </c>
      <c r="S4622" t="str">
        <f t="shared" si="72"/>
        <v/>
      </c>
    </row>
    <row r="4623" spans="1:19" x14ac:dyDescent="0.45">
      <c r="A4623">
        <v>15698664</v>
      </c>
      <c r="B4623" t="s">
        <v>565</v>
      </c>
      <c r="C4623">
        <v>567</v>
      </c>
      <c r="D4623" t="s">
        <v>27</v>
      </c>
      <c r="E4623" t="s">
        <v>41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  <c r="N4623" t="s">
        <v>21</v>
      </c>
      <c r="O4623" t="s">
        <v>30</v>
      </c>
      <c r="P4623" t="s">
        <v>39</v>
      </c>
      <c r="Q4623" t="s">
        <v>24</v>
      </c>
      <c r="R4623" t="s">
        <v>33</v>
      </c>
      <c r="S4623" t="str">
        <f t="shared" si="72"/>
        <v/>
      </c>
    </row>
    <row r="4624" spans="1:19" x14ac:dyDescent="0.45">
      <c r="A4624">
        <v>15703614</v>
      </c>
      <c r="B4624" t="s">
        <v>2007</v>
      </c>
      <c r="C4624">
        <v>564</v>
      </c>
      <c r="D4624" t="s">
        <v>27</v>
      </c>
      <c r="E4624" t="s">
        <v>41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  <c r="N4624" t="s">
        <v>21</v>
      </c>
      <c r="O4624" t="s">
        <v>30</v>
      </c>
      <c r="P4624" t="s">
        <v>39</v>
      </c>
      <c r="Q4624" t="s">
        <v>47</v>
      </c>
      <c r="R4624" t="s">
        <v>25</v>
      </c>
      <c r="S4624" t="str">
        <f t="shared" si="72"/>
        <v/>
      </c>
    </row>
    <row r="4625" spans="1:19" x14ac:dyDescent="0.45">
      <c r="A4625">
        <v>15699195</v>
      </c>
      <c r="B4625" t="s">
        <v>653</v>
      </c>
      <c r="C4625">
        <v>709</v>
      </c>
      <c r="D4625" t="s">
        <v>19</v>
      </c>
      <c r="E4625" t="s">
        <v>20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  <c r="N4625" t="s">
        <v>46</v>
      </c>
      <c r="O4625" t="s">
        <v>36</v>
      </c>
      <c r="P4625" t="s">
        <v>39</v>
      </c>
      <c r="Q4625" t="s">
        <v>47</v>
      </c>
      <c r="R4625" t="s">
        <v>25</v>
      </c>
      <c r="S4625" t="str">
        <f t="shared" si="72"/>
        <v/>
      </c>
    </row>
    <row r="4626" spans="1:19" x14ac:dyDescent="0.45">
      <c r="A4626">
        <v>15710543</v>
      </c>
      <c r="B4626" t="s">
        <v>2008</v>
      </c>
      <c r="C4626">
        <v>629</v>
      </c>
      <c r="D4626" t="s">
        <v>19</v>
      </c>
      <c r="E4626" t="s">
        <v>41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  <c r="N4626" t="s">
        <v>21</v>
      </c>
      <c r="O4626" t="s">
        <v>22</v>
      </c>
      <c r="P4626" t="s">
        <v>39</v>
      </c>
      <c r="Q4626" t="s">
        <v>24</v>
      </c>
      <c r="R4626" t="s">
        <v>25</v>
      </c>
      <c r="S4626" t="str">
        <f t="shared" si="72"/>
        <v>PRIORITY SAVE</v>
      </c>
    </row>
    <row r="4627" spans="1:19" x14ac:dyDescent="0.45">
      <c r="A4627">
        <v>15695499</v>
      </c>
      <c r="B4627" t="s">
        <v>620</v>
      </c>
      <c r="C4627">
        <v>510</v>
      </c>
      <c r="D4627" t="s">
        <v>19</v>
      </c>
      <c r="E4627" t="s">
        <v>20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  <c r="N4627" t="s">
        <v>21</v>
      </c>
      <c r="O4627" t="s">
        <v>30</v>
      </c>
      <c r="P4627" t="s">
        <v>39</v>
      </c>
      <c r="Q4627" t="s">
        <v>53</v>
      </c>
      <c r="R4627" t="s">
        <v>33</v>
      </c>
      <c r="S4627" t="str">
        <f t="shared" si="72"/>
        <v/>
      </c>
    </row>
    <row r="4628" spans="1:19" x14ac:dyDescent="0.45">
      <c r="A4628">
        <v>15622321</v>
      </c>
      <c r="B4628" t="s">
        <v>1222</v>
      </c>
      <c r="C4628">
        <v>506</v>
      </c>
      <c r="D4628" t="s">
        <v>19</v>
      </c>
      <c r="E4628" t="s">
        <v>20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  <c r="N4628" t="s">
        <v>35</v>
      </c>
      <c r="O4628" t="s">
        <v>30</v>
      </c>
      <c r="P4628" t="s">
        <v>23</v>
      </c>
      <c r="Q4628" t="s">
        <v>47</v>
      </c>
      <c r="R4628" t="s">
        <v>25</v>
      </c>
      <c r="S4628" t="str">
        <f t="shared" si="72"/>
        <v/>
      </c>
    </row>
    <row r="4629" spans="1:19" x14ac:dyDescent="0.45">
      <c r="A4629">
        <v>15715744</v>
      </c>
      <c r="B4629" t="s">
        <v>1131</v>
      </c>
      <c r="C4629">
        <v>605</v>
      </c>
      <c r="D4629" t="s">
        <v>19</v>
      </c>
      <c r="E4629" t="s">
        <v>41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  <c r="N4629" t="s">
        <v>35</v>
      </c>
      <c r="O4629" t="s">
        <v>22</v>
      </c>
      <c r="P4629" t="s">
        <v>23</v>
      </c>
      <c r="Q4629" t="s">
        <v>32</v>
      </c>
      <c r="R4629" t="s">
        <v>25</v>
      </c>
      <c r="S4629" t="str">
        <f t="shared" si="72"/>
        <v/>
      </c>
    </row>
    <row r="4630" spans="1:19" x14ac:dyDescent="0.45">
      <c r="A4630">
        <v>15788151</v>
      </c>
      <c r="B4630" t="s">
        <v>725</v>
      </c>
      <c r="C4630">
        <v>650</v>
      </c>
      <c r="D4630" t="s">
        <v>27</v>
      </c>
      <c r="E4630" t="s">
        <v>41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  <c r="N4630" t="s">
        <v>35</v>
      </c>
      <c r="O4630" t="s">
        <v>22</v>
      </c>
      <c r="P4630" t="s">
        <v>39</v>
      </c>
      <c r="Q4630" t="s">
        <v>24</v>
      </c>
      <c r="R4630" t="s">
        <v>33</v>
      </c>
      <c r="S4630" t="str">
        <f t="shared" si="72"/>
        <v/>
      </c>
    </row>
    <row r="4631" spans="1:19" x14ac:dyDescent="0.45">
      <c r="A4631">
        <v>15687153</v>
      </c>
      <c r="B4631" t="s">
        <v>138</v>
      </c>
      <c r="C4631">
        <v>850</v>
      </c>
      <c r="D4631" t="s">
        <v>45</v>
      </c>
      <c r="E4631" t="s">
        <v>41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  <c r="N4631" t="s">
        <v>21</v>
      </c>
      <c r="O4631" t="s">
        <v>38</v>
      </c>
      <c r="P4631" t="s">
        <v>28</v>
      </c>
      <c r="Q4631" t="s">
        <v>32</v>
      </c>
      <c r="R4631" t="s">
        <v>25</v>
      </c>
      <c r="S4631" t="str">
        <f t="shared" si="72"/>
        <v/>
      </c>
    </row>
    <row r="4632" spans="1:19" x14ac:dyDescent="0.45">
      <c r="A4632">
        <v>15684958</v>
      </c>
      <c r="B4632" t="s">
        <v>2009</v>
      </c>
      <c r="C4632">
        <v>489</v>
      </c>
      <c r="D4632" t="s">
        <v>45</v>
      </c>
      <c r="E4632" t="s">
        <v>41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  <c r="N4632" t="s">
        <v>35</v>
      </c>
      <c r="O4632" t="s">
        <v>30</v>
      </c>
      <c r="P4632" t="s">
        <v>39</v>
      </c>
      <c r="Q4632" t="s">
        <v>24</v>
      </c>
      <c r="R4632" t="s">
        <v>33</v>
      </c>
      <c r="S4632" t="str">
        <f t="shared" si="72"/>
        <v/>
      </c>
    </row>
    <row r="4633" spans="1:19" x14ac:dyDescent="0.45">
      <c r="A4633">
        <v>15706116</v>
      </c>
      <c r="B4633" t="s">
        <v>515</v>
      </c>
      <c r="C4633">
        <v>659</v>
      </c>
      <c r="D4633" t="s">
        <v>45</v>
      </c>
      <c r="E4633" t="s">
        <v>20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  <c r="N4633" t="s">
        <v>35</v>
      </c>
      <c r="O4633" t="s">
        <v>22</v>
      </c>
      <c r="P4633" t="s">
        <v>31</v>
      </c>
      <c r="Q4633" t="s">
        <v>32</v>
      </c>
      <c r="R4633" t="s">
        <v>25</v>
      </c>
      <c r="S4633" t="str">
        <f t="shared" si="72"/>
        <v/>
      </c>
    </row>
    <row r="4634" spans="1:19" x14ac:dyDescent="0.45">
      <c r="A4634">
        <v>15740557</v>
      </c>
      <c r="B4634" t="s">
        <v>1242</v>
      </c>
      <c r="C4634">
        <v>753</v>
      </c>
      <c r="D4634" t="s">
        <v>19</v>
      </c>
      <c r="E4634" t="s">
        <v>20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  <c r="N4634" t="s">
        <v>21</v>
      </c>
      <c r="O4634" t="s">
        <v>68</v>
      </c>
      <c r="P4634" t="s">
        <v>23</v>
      </c>
      <c r="Q4634" t="s">
        <v>47</v>
      </c>
      <c r="R4634" t="s">
        <v>33</v>
      </c>
      <c r="S4634" t="str">
        <f t="shared" si="72"/>
        <v/>
      </c>
    </row>
    <row r="4635" spans="1:19" x14ac:dyDescent="0.45">
      <c r="A4635">
        <v>15707291</v>
      </c>
      <c r="B4635" t="s">
        <v>2010</v>
      </c>
      <c r="C4635">
        <v>477</v>
      </c>
      <c r="D4635" t="s">
        <v>45</v>
      </c>
      <c r="E4635" t="s">
        <v>41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  <c r="N4635" t="s">
        <v>21</v>
      </c>
      <c r="O4635" t="s">
        <v>30</v>
      </c>
      <c r="P4635" t="s">
        <v>39</v>
      </c>
      <c r="Q4635" t="s">
        <v>32</v>
      </c>
      <c r="R4635" t="s">
        <v>33</v>
      </c>
      <c r="S4635" t="str">
        <f t="shared" si="72"/>
        <v/>
      </c>
    </row>
    <row r="4636" spans="1:19" x14ac:dyDescent="0.45">
      <c r="A4636">
        <v>15583353</v>
      </c>
      <c r="B4636" t="s">
        <v>2011</v>
      </c>
      <c r="C4636">
        <v>610</v>
      </c>
      <c r="D4636" t="s">
        <v>27</v>
      </c>
      <c r="E4636" t="s">
        <v>20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  <c r="N4636" t="s">
        <v>21</v>
      </c>
      <c r="O4636" t="s">
        <v>22</v>
      </c>
      <c r="P4636" t="s">
        <v>23</v>
      </c>
      <c r="Q4636" t="s">
        <v>47</v>
      </c>
      <c r="R4636" t="s">
        <v>25</v>
      </c>
      <c r="S4636" t="str">
        <f t="shared" si="72"/>
        <v/>
      </c>
    </row>
    <row r="4637" spans="1:19" x14ac:dyDescent="0.45">
      <c r="A4637">
        <v>15761024</v>
      </c>
      <c r="B4637" t="s">
        <v>1412</v>
      </c>
      <c r="C4637">
        <v>619</v>
      </c>
      <c r="D4637" t="s">
        <v>19</v>
      </c>
      <c r="E4637" t="s">
        <v>20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  <c r="N4637" t="s">
        <v>35</v>
      </c>
      <c r="O4637" t="s">
        <v>22</v>
      </c>
      <c r="P4637" t="s">
        <v>31</v>
      </c>
      <c r="Q4637" t="s">
        <v>24</v>
      </c>
      <c r="R4637" t="s">
        <v>33</v>
      </c>
      <c r="S4637" t="str">
        <f t="shared" si="72"/>
        <v/>
      </c>
    </row>
    <row r="4638" spans="1:19" x14ac:dyDescent="0.45">
      <c r="A4638">
        <v>15630709</v>
      </c>
      <c r="B4638" t="s">
        <v>1238</v>
      </c>
      <c r="C4638">
        <v>619</v>
      </c>
      <c r="D4638" t="s">
        <v>45</v>
      </c>
      <c r="E4638" t="s">
        <v>20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  <c r="N4638" t="s">
        <v>35</v>
      </c>
      <c r="O4638" t="s">
        <v>22</v>
      </c>
      <c r="P4638" t="s">
        <v>28</v>
      </c>
      <c r="Q4638" t="s">
        <v>24</v>
      </c>
      <c r="R4638" t="s">
        <v>33</v>
      </c>
      <c r="S4638" t="str">
        <f t="shared" si="72"/>
        <v/>
      </c>
    </row>
    <row r="4639" spans="1:19" x14ac:dyDescent="0.45">
      <c r="A4639">
        <v>15639590</v>
      </c>
      <c r="B4639" t="s">
        <v>2012</v>
      </c>
      <c r="C4639">
        <v>758</v>
      </c>
      <c r="D4639" t="s">
        <v>19</v>
      </c>
      <c r="E4639" t="s">
        <v>20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  <c r="N4639" t="s">
        <v>35</v>
      </c>
      <c r="O4639" t="s">
        <v>68</v>
      </c>
      <c r="P4639" t="s">
        <v>39</v>
      </c>
      <c r="Q4639" t="s">
        <v>47</v>
      </c>
      <c r="R4639" t="s">
        <v>25</v>
      </c>
      <c r="S4639" t="str">
        <f t="shared" si="72"/>
        <v/>
      </c>
    </row>
    <row r="4640" spans="1:19" x14ac:dyDescent="0.45">
      <c r="A4640">
        <v>15659399</v>
      </c>
      <c r="B4640" t="s">
        <v>612</v>
      </c>
      <c r="C4640">
        <v>516</v>
      </c>
      <c r="D4640" t="s">
        <v>45</v>
      </c>
      <c r="E4640" t="s">
        <v>41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  <c r="N4640" t="s">
        <v>43</v>
      </c>
      <c r="O4640" t="s">
        <v>30</v>
      </c>
      <c r="P4640" t="s">
        <v>39</v>
      </c>
      <c r="Q4640" t="s">
        <v>32</v>
      </c>
      <c r="R4640" t="s">
        <v>33</v>
      </c>
      <c r="S4640" t="str">
        <f t="shared" si="72"/>
        <v/>
      </c>
    </row>
    <row r="4641" spans="1:19" x14ac:dyDescent="0.45">
      <c r="A4641">
        <v>15567078</v>
      </c>
      <c r="B4641" t="s">
        <v>2013</v>
      </c>
      <c r="C4641">
        <v>789</v>
      </c>
      <c r="D4641" t="s">
        <v>19</v>
      </c>
      <c r="E4641" t="s">
        <v>20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  <c r="N4641" t="s">
        <v>46</v>
      </c>
      <c r="O4641" t="s">
        <v>68</v>
      </c>
      <c r="P4641" t="s">
        <v>28</v>
      </c>
      <c r="Q4641" t="s">
        <v>32</v>
      </c>
      <c r="R4641" t="s">
        <v>25</v>
      </c>
      <c r="S4641" t="str">
        <f t="shared" si="72"/>
        <v/>
      </c>
    </row>
    <row r="4642" spans="1:19" x14ac:dyDescent="0.45">
      <c r="A4642">
        <v>15696373</v>
      </c>
      <c r="B4642" t="s">
        <v>1945</v>
      </c>
      <c r="C4642">
        <v>687</v>
      </c>
      <c r="D4642" t="s">
        <v>19</v>
      </c>
      <c r="E4642" t="s">
        <v>20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  <c r="N4642" t="s">
        <v>21</v>
      </c>
      <c r="O4642" t="s">
        <v>36</v>
      </c>
      <c r="P4642" t="s">
        <v>23</v>
      </c>
      <c r="Q4642" t="s">
        <v>53</v>
      </c>
      <c r="R4642" t="s">
        <v>33</v>
      </c>
      <c r="S4642" t="str">
        <f t="shared" si="72"/>
        <v/>
      </c>
    </row>
    <row r="4643" spans="1:19" x14ac:dyDescent="0.45">
      <c r="A4643">
        <v>15786617</v>
      </c>
      <c r="B4643" t="s">
        <v>1375</v>
      </c>
      <c r="C4643">
        <v>485</v>
      </c>
      <c r="D4643" t="s">
        <v>45</v>
      </c>
      <c r="E4643" t="s">
        <v>41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  <c r="N4643" t="s">
        <v>35</v>
      </c>
      <c r="O4643" t="s">
        <v>30</v>
      </c>
      <c r="P4643" t="s">
        <v>39</v>
      </c>
      <c r="Q4643" t="s">
        <v>47</v>
      </c>
      <c r="R4643" t="s">
        <v>25</v>
      </c>
      <c r="S4643" t="str">
        <f t="shared" si="72"/>
        <v/>
      </c>
    </row>
    <row r="4644" spans="1:19" x14ac:dyDescent="0.45">
      <c r="A4644">
        <v>15657449</v>
      </c>
      <c r="B4644" t="s">
        <v>2014</v>
      </c>
      <c r="C4644">
        <v>446</v>
      </c>
      <c r="D4644" t="s">
        <v>45</v>
      </c>
      <c r="E4644" t="s">
        <v>41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  <c r="N4644" t="s">
        <v>46</v>
      </c>
      <c r="O4644" t="s">
        <v>30</v>
      </c>
      <c r="P4644" t="s">
        <v>39</v>
      </c>
      <c r="Q4644" t="s">
        <v>47</v>
      </c>
      <c r="R4644" t="s">
        <v>25</v>
      </c>
      <c r="S4644" t="str">
        <f t="shared" si="72"/>
        <v/>
      </c>
    </row>
    <row r="4645" spans="1:19" x14ac:dyDescent="0.45">
      <c r="A4645">
        <v>15672594</v>
      </c>
      <c r="B4645" t="s">
        <v>249</v>
      </c>
      <c r="C4645">
        <v>597</v>
      </c>
      <c r="D4645" t="s">
        <v>19</v>
      </c>
      <c r="E4645" t="s">
        <v>20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  <c r="N4645" t="s">
        <v>85</v>
      </c>
      <c r="O4645" t="s">
        <v>22</v>
      </c>
      <c r="P4645" t="s">
        <v>39</v>
      </c>
      <c r="Q4645" t="s">
        <v>24</v>
      </c>
      <c r="R4645" t="s">
        <v>25</v>
      </c>
      <c r="S4645" t="str">
        <f t="shared" si="72"/>
        <v>PRIORITY SAVE</v>
      </c>
    </row>
    <row r="4646" spans="1:19" x14ac:dyDescent="0.45">
      <c r="A4646">
        <v>15714240</v>
      </c>
      <c r="B4646" t="s">
        <v>626</v>
      </c>
      <c r="C4646">
        <v>712</v>
      </c>
      <c r="D4646" t="s">
        <v>27</v>
      </c>
      <c r="E4646" t="s">
        <v>41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  <c r="N4646" t="s">
        <v>85</v>
      </c>
      <c r="O4646" t="s">
        <v>36</v>
      </c>
      <c r="P4646" t="s">
        <v>23</v>
      </c>
      <c r="Q4646" t="s">
        <v>47</v>
      </c>
      <c r="R4646" t="s">
        <v>33</v>
      </c>
      <c r="S4646" t="str">
        <f t="shared" si="72"/>
        <v/>
      </c>
    </row>
    <row r="4647" spans="1:19" x14ac:dyDescent="0.45">
      <c r="A4647">
        <v>15782144</v>
      </c>
      <c r="B4647" t="s">
        <v>2015</v>
      </c>
      <c r="C4647">
        <v>522</v>
      </c>
      <c r="D4647" t="s">
        <v>19</v>
      </c>
      <c r="E4647" t="s">
        <v>20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  <c r="N4647" t="s">
        <v>35</v>
      </c>
      <c r="O4647" t="s">
        <v>30</v>
      </c>
      <c r="P4647" t="s">
        <v>23</v>
      </c>
      <c r="Q4647" t="s">
        <v>47</v>
      </c>
      <c r="R4647" t="s">
        <v>33</v>
      </c>
      <c r="S4647" t="str">
        <f t="shared" si="72"/>
        <v/>
      </c>
    </row>
    <row r="4648" spans="1:19" x14ac:dyDescent="0.45">
      <c r="A4648">
        <v>15665008</v>
      </c>
      <c r="B4648" t="s">
        <v>911</v>
      </c>
      <c r="C4648">
        <v>805</v>
      </c>
      <c r="D4648" t="s">
        <v>45</v>
      </c>
      <c r="E4648" t="s">
        <v>20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  <c r="N4648" t="s">
        <v>46</v>
      </c>
      <c r="O4648" t="s">
        <v>38</v>
      </c>
      <c r="P4648" t="s">
        <v>103</v>
      </c>
      <c r="Q4648" t="s">
        <v>32</v>
      </c>
      <c r="R4648" t="s">
        <v>33</v>
      </c>
      <c r="S4648" t="str">
        <f t="shared" si="72"/>
        <v/>
      </c>
    </row>
    <row r="4649" spans="1:19" x14ac:dyDescent="0.45">
      <c r="A4649">
        <v>15581733</v>
      </c>
      <c r="B4649" t="s">
        <v>1108</v>
      </c>
      <c r="C4649">
        <v>781</v>
      </c>
      <c r="D4649" t="s">
        <v>19</v>
      </c>
      <c r="E4649" t="s">
        <v>20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  <c r="N4649" t="s">
        <v>46</v>
      </c>
      <c r="O4649" t="s">
        <v>68</v>
      </c>
      <c r="P4649" t="s">
        <v>23</v>
      </c>
      <c r="Q4649" t="s">
        <v>47</v>
      </c>
      <c r="R4649" t="s">
        <v>33</v>
      </c>
      <c r="S4649" t="str">
        <f t="shared" si="72"/>
        <v/>
      </c>
    </row>
    <row r="4650" spans="1:19" x14ac:dyDescent="0.45">
      <c r="A4650">
        <v>15751392</v>
      </c>
      <c r="B4650" t="s">
        <v>141</v>
      </c>
      <c r="C4650">
        <v>689</v>
      </c>
      <c r="D4650" t="s">
        <v>27</v>
      </c>
      <c r="E4650" t="s">
        <v>20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  <c r="N4650" t="s">
        <v>43</v>
      </c>
      <c r="O4650" t="s">
        <v>36</v>
      </c>
      <c r="P4650" t="s">
        <v>23</v>
      </c>
      <c r="Q4650" t="s">
        <v>47</v>
      </c>
      <c r="R4650" t="s">
        <v>33</v>
      </c>
      <c r="S4650" t="str">
        <f t="shared" si="72"/>
        <v/>
      </c>
    </row>
    <row r="4651" spans="1:19" x14ac:dyDescent="0.45">
      <c r="A4651">
        <v>15785815</v>
      </c>
      <c r="B4651" t="s">
        <v>607</v>
      </c>
      <c r="C4651">
        <v>670</v>
      </c>
      <c r="D4651" t="s">
        <v>45</v>
      </c>
      <c r="E4651" t="s">
        <v>41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  <c r="N4651" t="s">
        <v>35</v>
      </c>
      <c r="O4651" t="s">
        <v>36</v>
      </c>
      <c r="P4651" t="s">
        <v>39</v>
      </c>
      <c r="Q4651" t="s">
        <v>24</v>
      </c>
      <c r="R4651" t="s">
        <v>33</v>
      </c>
      <c r="S4651" t="str">
        <f t="shared" si="72"/>
        <v/>
      </c>
    </row>
    <row r="4652" spans="1:19" x14ac:dyDescent="0.45">
      <c r="A4652">
        <v>15664214</v>
      </c>
      <c r="B4652" t="s">
        <v>2016</v>
      </c>
      <c r="C4652">
        <v>670</v>
      </c>
      <c r="D4652" t="s">
        <v>19</v>
      </c>
      <c r="E4652" t="s">
        <v>41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  <c r="N4652" t="s">
        <v>35</v>
      </c>
      <c r="O4652" t="s">
        <v>36</v>
      </c>
      <c r="P4652" t="s">
        <v>39</v>
      </c>
      <c r="Q4652" t="s">
        <v>24</v>
      </c>
      <c r="R4652" t="s">
        <v>33</v>
      </c>
      <c r="S4652" t="str">
        <f t="shared" si="72"/>
        <v/>
      </c>
    </row>
    <row r="4653" spans="1:19" x14ac:dyDescent="0.45">
      <c r="A4653">
        <v>15579996</v>
      </c>
      <c r="B4653" t="s">
        <v>1591</v>
      </c>
      <c r="C4653">
        <v>524</v>
      </c>
      <c r="D4653" t="s">
        <v>45</v>
      </c>
      <c r="E4653" t="s">
        <v>20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  <c r="N4653" t="s">
        <v>46</v>
      </c>
      <c r="O4653" t="s">
        <v>30</v>
      </c>
      <c r="P4653" t="s">
        <v>39</v>
      </c>
      <c r="Q4653" t="s">
        <v>32</v>
      </c>
      <c r="R4653" t="s">
        <v>25</v>
      </c>
      <c r="S4653" t="str">
        <f t="shared" si="72"/>
        <v/>
      </c>
    </row>
    <row r="4654" spans="1:19" x14ac:dyDescent="0.45">
      <c r="A4654">
        <v>15675252</v>
      </c>
      <c r="B4654" t="s">
        <v>89</v>
      </c>
      <c r="C4654">
        <v>734</v>
      </c>
      <c r="D4654" t="s">
        <v>27</v>
      </c>
      <c r="E4654" t="s">
        <v>20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  <c r="N4654" t="s">
        <v>35</v>
      </c>
      <c r="O4654" t="s">
        <v>36</v>
      </c>
      <c r="P4654" t="s">
        <v>28</v>
      </c>
      <c r="Q4654" t="s">
        <v>47</v>
      </c>
      <c r="R4654" t="s">
        <v>33</v>
      </c>
      <c r="S4654" t="str">
        <f t="shared" si="72"/>
        <v/>
      </c>
    </row>
    <row r="4655" spans="1:19" x14ac:dyDescent="0.45">
      <c r="A4655">
        <v>15579617</v>
      </c>
      <c r="B4655" t="s">
        <v>769</v>
      </c>
      <c r="C4655">
        <v>489</v>
      </c>
      <c r="D4655" t="s">
        <v>19</v>
      </c>
      <c r="E4655" t="s">
        <v>20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  <c r="N4655" t="s">
        <v>43</v>
      </c>
      <c r="O4655" t="s">
        <v>30</v>
      </c>
      <c r="P4655" t="s">
        <v>23</v>
      </c>
      <c r="Q4655" t="s">
        <v>47</v>
      </c>
      <c r="R4655" t="s">
        <v>33</v>
      </c>
      <c r="S4655" t="str">
        <f t="shared" si="72"/>
        <v/>
      </c>
    </row>
    <row r="4656" spans="1:19" x14ac:dyDescent="0.45">
      <c r="A4656">
        <v>15593976</v>
      </c>
      <c r="B4656" t="s">
        <v>2017</v>
      </c>
      <c r="C4656">
        <v>578</v>
      </c>
      <c r="D4656" t="s">
        <v>45</v>
      </c>
      <c r="E4656" t="s">
        <v>20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  <c r="N4656" t="s">
        <v>35</v>
      </c>
      <c r="O4656" t="s">
        <v>30</v>
      </c>
      <c r="P4656" t="s">
        <v>39</v>
      </c>
      <c r="Q4656" t="s">
        <v>47</v>
      </c>
      <c r="R4656" t="s">
        <v>33</v>
      </c>
      <c r="S4656" t="str">
        <f t="shared" si="72"/>
        <v>PRIORITY SAVE</v>
      </c>
    </row>
    <row r="4657" spans="1:19" x14ac:dyDescent="0.45">
      <c r="A4657">
        <v>15716041</v>
      </c>
      <c r="B4657" t="s">
        <v>1621</v>
      </c>
      <c r="C4657">
        <v>622</v>
      </c>
      <c r="D4657" t="s">
        <v>27</v>
      </c>
      <c r="E4657" t="s">
        <v>41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  <c r="N4657" t="s">
        <v>35</v>
      </c>
      <c r="O4657" t="s">
        <v>22</v>
      </c>
      <c r="P4657" t="s">
        <v>23</v>
      </c>
      <c r="Q4657" t="s">
        <v>53</v>
      </c>
      <c r="R4657" t="s">
        <v>33</v>
      </c>
      <c r="S4657" t="str">
        <f t="shared" si="72"/>
        <v/>
      </c>
    </row>
    <row r="4658" spans="1:19" x14ac:dyDescent="0.45">
      <c r="A4658">
        <v>15654489</v>
      </c>
      <c r="B4658" t="s">
        <v>1445</v>
      </c>
      <c r="C4658">
        <v>843</v>
      </c>
      <c r="D4658" t="s">
        <v>19</v>
      </c>
      <c r="E4658" t="s">
        <v>20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  <c r="N4658" t="s">
        <v>35</v>
      </c>
      <c r="O4658" t="s">
        <v>38</v>
      </c>
      <c r="P4658" t="s">
        <v>39</v>
      </c>
      <c r="Q4658" t="s">
        <v>32</v>
      </c>
      <c r="R4658" t="s">
        <v>25</v>
      </c>
      <c r="S4658" t="str">
        <f t="shared" si="72"/>
        <v/>
      </c>
    </row>
    <row r="4659" spans="1:19" x14ac:dyDescent="0.45">
      <c r="A4659">
        <v>15736302</v>
      </c>
      <c r="B4659" t="s">
        <v>515</v>
      </c>
      <c r="C4659">
        <v>687</v>
      </c>
      <c r="D4659" t="s">
        <v>19</v>
      </c>
      <c r="E4659" t="s">
        <v>41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  <c r="N4659" t="s">
        <v>21</v>
      </c>
      <c r="O4659" t="s">
        <v>36</v>
      </c>
      <c r="P4659" t="s">
        <v>23</v>
      </c>
      <c r="Q4659" t="s">
        <v>47</v>
      </c>
      <c r="R4659" t="s">
        <v>33</v>
      </c>
      <c r="S4659" t="str">
        <f t="shared" si="72"/>
        <v/>
      </c>
    </row>
    <row r="4660" spans="1:19" x14ac:dyDescent="0.45">
      <c r="A4660">
        <v>15805909</v>
      </c>
      <c r="B4660" t="s">
        <v>660</v>
      </c>
      <c r="C4660">
        <v>700</v>
      </c>
      <c r="D4660" t="s">
        <v>27</v>
      </c>
      <c r="E4660" t="s">
        <v>41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  <c r="N4660" t="s">
        <v>46</v>
      </c>
      <c r="O4660" t="s">
        <v>36</v>
      </c>
      <c r="P4660" t="s">
        <v>31</v>
      </c>
      <c r="Q4660" t="s">
        <v>32</v>
      </c>
      <c r="R4660" t="s">
        <v>25</v>
      </c>
      <c r="S4660" t="str">
        <f t="shared" si="72"/>
        <v/>
      </c>
    </row>
    <row r="4661" spans="1:19" x14ac:dyDescent="0.45">
      <c r="A4661">
        <v>15572762</v>
      </c>
      <c r="B4661" t="s">
        <v>277</v>
      </c>
      <c r="C4661">
        <v>410</v>
      </c>
      <c r="D4661" t="s">
        <v>45</v>
      </c>
      <c r="E4661" t="s">
        <v>20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  <c r="N4661" t="s">
        <v>43</v>
      </c>
      <c r="O4661" t="s">
        <v>30</v>
      </c>
      <c r="P4661" t="s">
        <v>39</v>
      </c>
      <c r="Q4661" t="s">
        <v>24</v>
      </c>
      <c r="R4661" t="s">
        <v>33</v>
      </c>
      <c r="S4661" t="str">
        <f t="shared" si="72"/>
        <v/>
      </c>
    </row>
    <row r="4662" spans="1:19" x14ac:dyDescent="0.45">
      <c r="A4662">
        <v>15724632</v>
      </c>
      <c r="B4662" t="s">
        <v>361</v>
      </c>
      <c r="C4662">
        <v>537</v>
      </c>
      <c r="D4662" t="s">
        <v>19</v>
      </c>
      <c r="E4662" t="s">
        <v>20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  <c r="N4662" t="s">
        <v>21</v>
      </c>
      <c r="O4662" t="s">
        <v>30</v>
      </c>
      <c r="P4662" t="s">
        <v>23</v>
      </c>
      <c r="Q4662" t="s">
        <v>24</v>
      </c>
      <c r="R4662" t="s">
        <v>33</v>
      </c>
      <c r="S4662" t="str">
        <f t="shared" si="72"/>
        <v/>
      </c>
    </row>
    <row r="4663" spans="1:19" x14ac:dyDescent="0.45">
      <c r="A4663">
        <v>15670416</v>
      </c>
      <c r="B4663" t="s">
        <v>928</v>
      </c>
      <c r="C4663">
        <v>780</v>
      </c>
      <c r="D4663" t="s">
        <v>19</v>
      </c>
      <c r="E4663" t="s">
        <v>20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  <c r="N4663" t="s">
        <v>21</v>
      </c>
      <c r="O4663" t="s">
        <v>68</v>
      </c>
      <c r="P4663" t="s">
        <v>23</v>
      </c>
      <c r="Q4663" t="s">
        <v>24</v>
      </c>
      <c r="R4663" t="s">
        <v>25</v>
      </c>
      <c r="S4663" t="str">
        <f t="shared" si="72"/>
        <v/>
      </c>
    </row>
    <row r="4664" spans="1:19" x14ac:dyDescent="0.45">
      <c r="A4664">
        <v>15749528</v>
      </c>
      <c r="B4664" t="s">
        <v>591</v>
      </c>
      <c r="C4664">
        <v>652</v>
      </c>
      <c r="D4664" t="s">
        <v>27</v>
      </c>
      <c r="E4664" t="s">
        <v>41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  <c r="N4664" t="s">
        <v>43</v>
      </c>
      <c r="O4664" t="s">
        <v>22</v>
      </c>
      <c r="P4664" t="s">
        <v>23</v>
      </c>
      <c r="Q4664" t="s">
        <v>32</v>
      </c>
      <c r="R4664" t="s">
        <v>33</v>
      </c>
      <c r="S4664" t="str">
        <f t="shared" si="72"/>
        <v/>
      </c>
    </row>
    <row r="4665" spans="1:19" x14ac:dyDescent="0.45">
      <c r="A4665">
        <v>15578783</v>
      </c>
      <c r="B4665" t="s">
        <v>486</v>
      </c>
      <c r="C4665">
        <v>620</v>
      </c>
      <c r="D4665" t="s">
        <v>45</v>
      </c>
      <c r="E4665" t="s">
        <v>41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  <c r="N4665" t="s">
        <v>35</v>
      </c>
      <c r="O4665" t="s">
        <v>22</v>
      </c>
      <c r="P4665" t="s">
        <v>28</v>
      </c>
      <c r="Q4665" t="s">
        <v>24</v>
      </c>
      <c r="R4665" t="s">
        <v>25</v>
      </c>
      <c r="S4665" t="str">
        <f t="shared" si="72"/>
        <v/>
      </c>
    </row>
    <row r="4666" spans="1:19" x14ac:dyDescent="0.45">
      <c r="A4666">
        <v>15580719</v>
      </c>
      <c r="B4666" t="s">
        <v>630</v>
      </c>
      <c r="C4666">
        <v>697</v>
      </c>
      <c r="D4666" t="s">
        <v>19</v>
      </c>
      <c r="E4666" t="s">
        <v>20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  <c r="N4666" t="s">
        <v>46</v>
      </c>
      <c r="O4666" t="s">
        <v>36</v>
      </c>
      <c r="P4666" t="s">
        <v>23</v>
      </c>
      <c r="Q4666" t="s">
        <v>53</v>
      </c>
      <c r="R4666" t="s">
        <v>33</v>
      </c>
      <c r="S4666" t="str">
        <f t="shared" si="72"/>
        <v/>
      </c>
    </row>
    <row r="4667" spans="1:19" x14ac:dyDescent="0.45">
      <c r="A4667">
        <v>15656293</v>
      </c>
      <c r="B4667" t="s">
        <v>1435</v>
      </c>
      <c r="C4667">
        <v>786</v>
      </c>
      <c r="D4667" t="s">
        <v>19</v>
      </c>
      <c r="E4667" t="s">
        <v>41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  <c r="N4667" t="s">
        <v>35</v>
      </c>
      <c r="O4667" t="s">
        <v>68</v>
      </c>
      <c r="P4667" t="s">
        <v>23</v>
      </c>
      <c r="Q4667" t="s">
        <v>47</v>
      </c>
      <c r="R4667" t="s">
        <v>33</v>
      </c>
      <c r="S4667" t="str">
        <f t="shared" si="72"/>
        <v/>
      </c>
    </row>
    <row r="4668" spans="1:19" x14ac:dyDescent="0.45">
      <c r="A4668">
        <v>15691875</v>
      </c>
      <c r="B4668" t="s">
        <v>924</v>
      </c>
      <c r="C4668">
        <v>850</v>
      </c>
      <c r="D4668" t="s">
        <v>45</v>
      </c>
      <c r="E4668" t="s">
        <v>20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  <c r="N4668" t="s">
        <v>35</v>
      </c>
      <c r="O4668" t="s">
        <v>38</v>
      </c>
      <c r="P4668" t="s">
        <v>39</v>
      </c>
      <c r="Q4668" t="s">
        <v>47</v>
      </c>
      <c r="R4668" t="s">
        <v>25</v>
      </c>
      <c r="S4668" t="str">
        <f t="shared" si="72"/>
        <v/>
      </c>
    </row>
    <row r="4669" spans="1:19" x14ac:dyDescent="0.45">
      <c r="A4669">
        <v>15596870</v>
      </c>
      <c r="B4669" t="s">
        <v>1061</v>
      </c>
      <c r="C4669">
        <v>749</v>
      </c>
      <c r="D4669" t="s">
        <v>45</v>
      </c>
      <c r="E4669" t="s">
        <v>41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  <c r="N4669" t="s">
        <v>43</v>
      </c>
      <c r="O4669" t="s">
        <v>68</v>
      </c>
      <c r="P4669" t="s">
        <v>39</v>
      </c>
      <c r="Q4669" t="s">
        <v>47</v>
      </c>
      <c r="R4669" t="s">
        <v>25</v>
      </c>
      <c r="S4669" t="str">
        <f t="shared" si="72"/>
        <v>PRIORITY SAVE</v>
      </c>
    </row>
    <row r="4670" spans="1:19" x14ac:dyDescent="0.45">
      <c r="A4670">
        <v>15780770</v>
      </c>
      <c r="B4670" t="s">
        <v>345</v>
      </c>
      <c r="C4670">
        <v>445</v>
      </c>
      <c r="D4670" t="s">
        <v>19</v>
      </c>
      <c r="E4670" t="s">
        <v>41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  <c r="N4670" t="s">
        <v>35</v>
      </c>
      <c r="O4670" t="s">
        <v>30</v>
      </c>
      <c r="P4670" t="s">
        <v>39</v>
      </c>
      <c r="Q4670" t="s">
        <v>32</v>
      </c>
      <c r="R4670" t="s">
        <v>25</v>
      </c>
      <c r="S4670" t="str">
        <f t="shared" si="72"/>
        <v/>
      </c>
    </row>
    <row r="4671" spans="1:19" x14ac:dyDescent="0.45">
      <c r="A4671">
        <v>15751491</v>
      </c>
      <c r="B4671" t="s">
        <v>82</v>
      </c>
      <c r="C4671">
        <v>443</v>
      </c>
      <c r="D4671" t="s">
        <v>45</v>
      </c>
      <c r="E4671" t="s">
        <v>41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  <c r="N4671" t="s">
        <v>43</v>
      </c>
      <c r="O4671" t="s">
        <v>30</v>
      </c>
      <c r="P4671" t="s">
        <v>39</v>
      </c>
      <c r="Q4671" t="s">
        <v>47</v>
      </c>
      <c r="R4671" t="s">
        <v>25</v>
      </c>
      <c r="S4671" t="str">
        <f t="shared" si="72"/>
        <v>PRIORITY SAVE</v>
      </c>
    </row>
    <row r="4672" spans="1:19" x14ac:dyDescent="0.45">
      <c r="A4672">
        <v>15706200</v>
      </c>
      <c r="B4672" t="s">
        <v>138</v>
      </c>
      <c r="C4672">
        <v>637</v>
      </c>
      <c r="D4672" t="s">
        <v>45</v>
      </c>
      <c r="E4672" t="s">
        <v>41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  <c r="N4672" t="s">
        <v>21</v>
      </c>
      <c r="O4672" t="s">
        <v>22</v>
      </c>
      <c r="P4672" t="s">
        <v>39</v>
      </c>
      <c r="Q4672" t="s">
        <v>24</v>
      </c>
      <c r="R4672" t="s">
        <v>33</v>
      </c>
      <c r="S4672" t="str">
        <f t="shared" si="72"/>
        <v/>
      </c>
    </row>
    <row r="4673" spans="1:19" x14ac:dyDescent="0.45">
      <c r="A4673">
        <v>15808674</v>
      </c>
      <c r="B4673" t="s">
        <v>1805</v>
      </c>
      <c r="C4673">
        <v>616</v>
      </c>
      <c r="D4673" t="s">
        <v>45</v>
      </c>
      <c r="E4673" t="s">
        <v>20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  <c r="N4673" t="s">
        <v>21</v>
      </c>
      <c r="O4673" t="s">
        <v>22</v>
      </c>
      <c r="P4673" t="s">
        <v>39</v>
      </c>
      <c r="Q4673" t="s">
        <v>32</v>
      </c>
      <c r="R4673" t="s">
        <v>33</v>
      </c>
      <c r="S4673" t="str">
        <f t="shared" si="72"/>
        <v>PRIORITY SAVE</v>
      </c>
    </row>
    <row r="4674" spans="1:19" x14ac:dyDescent="0.45">
      <c r="A4674">
        <v>15641411</v>
      </c>
      <c r="B4674" t="s">
        <v>802</v>
      </c>
      <c r="C4674">
        <v>756</v>
      </c>
      <c r="D4674" t="s">
        <v>19</v>
      </c>
      <c r="E4674" t="s">
        <v>20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  <c r="N4674" t="s">
        <v>46</v>
      </c>
      <c r="O4674" t="s">
        <v>68</v>
      </c>
      <c r="P4674" t="s">
        <v>39</v>
      </c>
      <c r="Q4674" t="s">
        <v>24</v>
      </c>
      <c r="R4674" t="s">
        <v>25</v>
      </c>
      <c r="S4674" t="str">
        <f t="shared" si="72"/>
        <v/>
      </c>
    </row>
    <row r="4675" spans="1:19" x14ac:dyDescent="0.45">
      <c r="A4675">
        <v>15764661</v>
      </c>
      <c r="B4675" t="s">
        <v>1134</v>
      </c>
      <c r="C4675">
        <v>644</v>
      </c>
      <c r="D4675" t="s">
        <v>19</v>
      </c>
      <c r="E4675" t="s">
        <v>41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  <c r="N4675" t="s">
        <v>35</v>
      </c>
      <c r="O4675" t="s">
        <v>22</v>
      </c>
      <c r="P4675" t="s">
        <v>23</v>
      </c>
      <c r="Q4675" t="s">
        <v>24</v>
      </c>
      <c r="R4675" t="s">
        <v>25</v>
      </c>
      <c r="S4675" t="str">
        <f t="shared" ref="S4675:S4738" si="73">IF(AND(M4675=1,H4675&gt;=100000),"PRIORITY SAVE","")</f>
        <v/>
      </c>
    </row>
    <row r="4676" spans="1:19" x14ac:dyDescent="0.45">
      <c r="A4676">
        <v>15689492</v>
      </c>
      <c r="B4676" t="s">
        <v>2018</v>
      </c>
      <c r="C4676">
        <v>850</v>
      </c>
      <c r="D4676" t="s">
        <v>45</v>
      </c>
      <c r="E4676" t="s">
        <v>41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  <c r="N4676" t="s">
        <v>21</v>
      </c>
      <c r="O4676" t="s">
        <v>38</v>
      </c>
      <c r="P4676" t="s">
        <v>31</v>
      </c>
      <c r="Q4676" t="s">
        <v>24</v>
      </c>
      <c r="R4676" t="s">
        <v>33</v>
      </c>
      <c r="S4676" t="str">
        <f t="shared" si="73"/>
        <v/>
      </c>
    </row>
    <row r="4677" spans="1:19" x14ac:dyDescent="0.45">
      <c r="A4677">
        <v>15602405</v>
      </c>
      <c r="B4677" t="s">
        <v>2019</v>
      </c>
      <c r="C4677">
        <v>703</v>
      </c>
      <c r="D4677" t="s">
        <v>45</v>
      </c>
      <c r="E4677" t="s">
        <v>20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  <c r="N4677" t="s">
        <v>35</v>
      </c>
      <c r="O4677" t="s">
        <v>36</v>
      </c>
      <c r="P4677" t="s">
        <v>28</v>
      </c>
      <c r="Q4677" t="s">
        <v>53</v>
      </c>
      <c r="R4677" t="s">
        <v>25</v>
      </c>
      <c r="S4677" t="str">
        <f t="shared" si="73"/>
        <v/>
      </c>
    </row>
    <row r="4678" spans="1:19" x14ac:dyDescent="0.45">
      <c r="A4678">
        <v>15610271</v>
      </c>
      <c r="B4678" t="s">
        <v>1807</v>
      </c>
      <c r="C4678">
        <v>684</v>
      </c>
      <c r="D4678" t="s">
        <v>27</v>
      </c>
      <c r="E4678" t="s">
        <v>20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  <c r="N4678" t="s">
        <v>21</v>
      </c>
      <c r="O4678" t="s">
        <v>36</v>
      </c>
      <c r="P4678" t="s">
        <v>39</v>
      </c>
      <c r="Q4678" t="s">
        <v>47</v>
      </c>
      <c r="R4678" t="s">
        <v>25</v>
      </c>
      <c r="S4678" t="str">
        <f t="shared" si="73"/>
        <v/>
      </c>
    </row>
    <row r="4679" spans="1:19" x14ac:dyDescent="0.45">
      <c r="A4679">
        <v>15791780</v>
      </c>
      <c r="B4679" t="s">
        <v>508</v>
      </c>
      <c r="C4679">
        <v>706</v>
      </c>
      <c r="D4679" t="s">
        <v>45</v>
      </c>
      <c r="E4679" t="s">
        <v>20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  <c r="N4679" t="s">
        <v>21</v>
      </c>
      <c r="O4679" t="s">
        <v>36</v>
      </c>
      <c r="P4679" t="s">
        <v>39</v>
      </c>
      <c r="Q4679" t="s">
        <v>53</v>
      </c>
      <c r="R4679" t="s">
        <v>33</v>
      </c>
      <c r="S4679" t="str">
        <f t="shared" si="73"/>
        <v>PRIORITY SAVE</v>
      </c>
    </row>
    <row r="4680" spans="1:19" x14ac:dyDescent="0.45">
      <c r="A4680">
        <v>15589147</v>
      </c>
      <c r="B4680" t="s">
        <v>957</v>
      </c>
      <c r="C4680">
        <v>580</v>
      </c>
      <c r="D4680" t="s">
        <v>27</v>
      </c>
      <c r="E4680" t="s">
        <v>41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  <c r="N4680" t="s">
        <v>85</v>
      </c>
      <c r="O4680" t="s">
        <v>22</v>
      </c>
      <c r="P4680" t="s">
        <v>39</v>
      </c>
      <c r="Q4680" t="s">
        <v>32</v>
      </c>
      <c r="R4680" t="s">
        <v>25</v>
      </c>
      <c r="S4680" t="str">
        <f t="shared" si="73"/>
        <v/>
      </c>
    </row>
    <row r="4681" spans="1:19" x14ac:dyDescent="0.45">
      <c r="A4681">
        <v>15756975</v>
      </c>
      <c r="B4681" t="s">
        <v>2020</v>
      </c>
      <c r="C4681">
        <v>777</v>
      </c>
      <c r="D4681" t="s">
        <v>27</v>
      </c>
      <c r="E4681" t="s">
        <v>20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  <c r="N4681" t="s">
        <v>35</v>
      </c>
      <c r="O4681" t="s">
        <v>68</v>
      </c>
      <c r="P4681" t="s">
        <v>23</v>
      </c>
      <c r="Q4681" t="s">
        <v>47</v>
      </c>
      <c r="R4681" t="s">
        <v>33</v>
      </c>
      <c r="S4681" t="str">
        <f t="shared" si="73"/>
        <v/>
      </c>
    </row>
    <row r="4682" spans="1:19" x14ac:dyDescent="0.45">
      <c r="A4682">
        <v>15729582</v>
      </c>
      <c r="B4682" t="s">
        <v>142</v>
      </c>
      <c r="C4682">
        <v>676</v>
      </c>
      <c r="D4682" t="s">
        <v>45</v>
      </c>
      <c r="E4682" t="s">
        <v>41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  <c r="N4682" t="s">
        <v>21</v>
      </c>
      <c r="O4682" t="s">
        <v>36</v>
      </c>
      <c r="P4682" t="s">
        <v>28</v>
      </c>
      <c r="Q4682" t="s">
        <v>47</v>
      </c>
      <c r="R4682" t="s">
        <v>25</v>
      </c>
      <c r="S4682" t="str">
        <f t="shared" si="73"/>
        <v/>
      </c>
    </row>
    <row r="4683" spans="1:19" x14ac:dyDescent="0.45">
      <c r="A4683">
        <v>15742971</v>
      </c>
      <c r="B4683" t="s">
        <v>379</v>
      </c>
      <c r="C4683">
        <v>708</v>
      </c>
      <c r="D4683" t="s">
        <v>19</v>
      </c>
      <c r="E4683" t="s">
        <v>20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  <c r="N4683" t="s">
        <v>21</v>
      </c>
      <c r="O4683" t="s">
        <v>36</v>
      </c>
      <c r="P4683" t="s">
        <v>31</v>
      </c>
      <c r="Q4683" t="s">
        <v>24</v>
      </c>
      <c r="R4683" t="s">
        <v>33</v>
      </c>
      <c r="S4683" t="str">
        <f t="shared" si="73"/>
        <v/>
      </c>
    </row>
    <row r="4684" spans="1:19" x14ac:dyDescent="0.45">
      <c r="A4684">
        <v>15568046</v>
      </c>
      <c r="B4684" t="s">
        <v>2021</v>
      </c>
      <c r="C4684">
        <v>809</v>
      </c>
      <c r="D4684" t="s">
        <v>19</v>
      </c>
      <c r="E4684" t="s">
        <v>41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  <c r="N4684" t="s">
        <v>46</v>
      </c>
      <c r="O4684" t="s">
        <v>38</v>
      </c>
      <c r="P4684" t="s">
        <v>39</v>
      </c>
      <c r="Q4684" t="s">
        <v>32</v>
      </c>
      <c r="R4684" t="s">
        <v>25</v>
      </c>
      <c r="S4684" t="str">
        <f t="shared" si="73"/>
        <v/>
      </c>
    </row>
    <row r="4685" spans="1:19" x14ac:dyDescent="0.45">
      <c r="A4685">
        <v>15694890</v>
      </c>
      <c r="B4685" t="s">
        <v>920</v>
      </c>
      <c r="C4685">
        <v>588</v>
      </c>
      <c r="D4685" t="s">
        <v>19</v>
      </c>
      <c r="E4685" t="s">
        <v>41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  <c r="N4685" t="s">
        <v>35</v>
      </c>
      <c r="O4685" t="s">
        <v>22</v>
      </c>
      <c r="P4685" t="s">
        <v>39</v>
      </c>
      <c r="Q4685" t="s">
        <v>24</v>
      </c>
      <c r="R4685" t="s">
        <v>25</v>
      </c>
      <c r="S4685" t="str">
        <f t="shared" si="73"/>
        <v/>
      </c>
    </row>
    <row r="4686" spans="1:19" x14ac:dyDescent="0.45">
      <c r="A4686">
        <v>15736963</v>
      </c>
      <c r="B4686" t="s">
        <v>2022</v>
      </c>
      <c r="C4686">
        <v>623</v>
      </c>
      <c r="D4686" t="s">
        <v>19</v>
      </c>
      <c r="E4686" t="s">
        <v>41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  <c r="N4686" t="s">
        <v>21</v>
      </c>
      <c r="O4686" t="s">
        <v>22</v>
      </c>
      <c r="P4686" t="s">
        <v>23</v>
      </c>
      <c r="Q4686" t="s">
        <v>24</v>
      </c>
      <c r="R4686" t="s">
        <v>33</v>
      </c>
      <c r="S4686" t="str">
        <f t="shared" si="73"/>
        <v/>
      </c>
    </row>
    <row r="4687" spans="1:19" x14ac:dyDescent="0.45">
      <c r="A4687">
        <v>15646490</v>
      </c>
      <c r="B4687" t="s">
        <v>2023</v>
      </c>
      <c r="C4687">
        <v>537</v>
      </c>
      <c r="D4687" t="s">
        <v>27</v>
      </c>
      <c r="E4687" t="s">
        <v>41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  <c r="N4687" t="s">
        <v>21</v>
      </c>
      <c r="O4687" t="s">
        <v>30</v>
      </c>
      <c r="P4687" t="s">
        <v>31</v>
      </c>
      <c r="Q4687" t="s">
        <v>24</v>
      </c>
      <c r="R4687" t="s">
        <v>25</v>
      </c>
      <c r="S4687" t="str">
        <f t="shared" si="73"/>
        <v/>
      </c>
    </row>
    <row r="4688" spans="1:19" x14ac:dyDescent="0.45">
      <c r="A4688">
        <v>15607314</v>
      </c>
      <c r="B4688" t="s">
        <v>2024</v>
      </c>
      <c r="C4688">
        <v>536</v>
      </c>
      <c r="D4688" t="s">
        <v>27</v>
      </c>
      <c r="E4688" t="s">
        <v>41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  <c r="N4688" t="s">
        <v>43</v>
      </c>
      <c r="O4688" t="s">
        <v>30</v>
      </c>
      <c r="P4688" t="s">
        <v>39</v>
      </c>
      <c r="Q4688" t="s">
        <v>24</v>
      </c>
      <c r="R4688" t="s">
        <v>25</v>
      </c>
      <c r="S4688" t="str">
        <f t="shared" si="73"/>
        <v>PRIORITY SAVE</v>
      </c>
    </row>
    <row r="4689" spans="1:19" x14ac:dyDescent="0.45">
      <c r="A4689">
        <v>15576745</v>
      </c>
      <c r="B4689" t="s">
        <v>2025</v>
      </c>
      <c r="C4689">
        <v>769</v>
      </c>
      <c r="D4689" t="s">
        <v>19</v>
      </c>
      <c r="E4689" t="s">
        <v>41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  <c r="N4689" t="s">
        <v>21</v>
      </c>
      <c r="O4689" t="s">
        <v>68</v>
      </c>
      <c r="P4689" t="s">
        <v>28</v>
      </c>
      <c r="Q4689" t="s">
        <v>24</v>
      </c>
      <c r="R4689" t="s">
        <v>33</v>
      </c>
      <c r="S4689" t="str">
        <f t="shared" si="73"/>
        <v/>
      </c>
    </row>
    <row r="4690" spans="1:19" x14ac:dyDescent="0.45">
      <c r="A4690">
        <v>15669606</v>
      </c>
      <c r="B4690" t="s">
        <v>40</v>
      </c>
      <c r="C4690">
        <v>690</v>
      </c>
      <c r="D4690" t="s">
        <v>19</v>
      </c>
      <c r="E4690" t="s">
        <v>41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  <c r="N4690" t="s">
        <v>35</v>
      </c>
      <c r="O4690" t="s">
        <v>36</v>
      </c>
      <c r="P4690" t="s">
        <v>23</v>
      </c>
      <c r="Q4690" t="s">
        <v>47</v>
      </c>
      <c r="R4690" t="s">
        <v>33</v>
      </c>
      <c r="S4690" t="str">
        <f t="shared" si="73"/>
        <v/>
      </c>
    </row>
    <row r="4691" spans="1:19" x14ac:dyDescent="0.45">
      <c r="A4691">
        <v>15737832</v>
      </c>
      <c r="B4691" t="s">
        <v>326</v>
      </c>
      <c r="C4691">
        <v>771</v>
      </c>
      <c r="D4691" t="s">
        <v>27</v>
      </c>
      <c r="E4691" t="s">
        <v>41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  <c r="N4691" t="s">
        <v>21</v>
      </c>
      <c r="O4691" t="s">
        <v>68</v>
      </c>
      <c r="P4691" t="s">
        <v>39</v>
      </c>
      <c r="Q4691" t="s">
        <v>24</v>
      </c>
      <c r="R4691" t="s">
        <v>25</v>
      </c>
      <c r="S4691" t="str">
        <f t="shared" si="73"/>
        <v>PRIORITY SAVE</v>
      </c>
    </row>
    <row r="4692" spans="1:19" x14ac:dyDescent="0.45">
      <c r="A4692">
        <v>15681990</v>
      </c>
      <c r="B4692" t="s">
        <v>2026</v>
      </c>
      <c r="C4692">
        <v>497</v>
      </c>
      <c r="D4692" t="s">
        <v>45</v>
      </c>
      <c r="E4692" t="s">
        <v>41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  <c r="N4692" t="s">
        <v>46</v>
      </c>
      <c r="O4692" t="s">
        <v>30</v>
      </c>
      <c r="P4692" t="s">
        <v>39</v>
      </c>
      <c r="Q4692" t="s">
        <v>32</v>
      </c>
      <c r="R4692" t="s">
        <v>33</v>
      </c>
      <c r="S4692" t="str">
        <f t="shared" si="73"/>
        <v/>
      </c>
    </row>
    <row r="4693" spans="1:19" x14ac:dyDescent="0.45">
      <c r="A4693">
        <v>15758050</v>
      </c>
      <c r="B4693" t="s">
        <v>182</v>
      </c>
      <c r="C4693">
        <v>622</v>
      </c>
      <c r="D4693" t="s">
        <v>27</v>
      </c>
      <c r="E4693" t="s">
        <v>41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  <c r="N4693" t="s">
        <v>35</v>
      </c>
      <c r="O4693" t="s">
        <v>22</v>
      </c>
      <c r="P4693" t="s">
        <v>23</v>
      </c>
      <c r="Q4693" t="s">
        <v>47</v>
      </c>
      <c r="R4693" t="s">
        <v>33</v>
      </c>
      <c r="S4693" t="str">
        <f t="shared" si="73"/>
        <v/>
      </c>
    </row>
    <row r="4694" spans="1:19" x14ac:dyDescent="0.45">
      <c r="A4694">
        <v>15787848</v>
      </c>
      <c r="B4694" t="s">
        <v>1154</v>
      </c>
      <c r="C4694">
        <v>602</v>
      </c>
      <c r="D4694" t="s">
        <v>27</v>
      </c>
      <c r="E4694" t="s">
        <v>41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  <c r="N4694" t="s">
        <v>35</v>
      </c>
      <c r="O4694" t="s">
        <v>22</v>
      </c>
      <c r="P4694" t="s">
        <v>39</v>
      </c>
      <c r="Q4694" t="s">
        <v>53</v>
      </c>
      <c r="R4694" t="s">
        <v>33</v>
      </c>
      <c r="S4694" t="str">
        <f t="shared" si="73"/>
        <v/>
      </c>
    </row>
    <row r="4695" spans="1:19" x14ac:dyDescent="0.45">
      <c r="A4695">
        <v>15713594</v>
      </c>
      <c r="B4695" t="s">
        <v>313</v>
      </c>
      <c r="C4695">
        <v>543</v>
      </c>
      <c r="D4695" t="s">
        <v>19</v>
      </c>
      <c r="E4695" t="s">
        <v>20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  <c r="N4695" t="s">
        <v>35</v>
      </c>
      <c r="O4695" t="s">
        <v>30</v>
      </c>
      <c r="P4695" t="s">
        <v>39</v>
      </c>
      <c r="Q4695" t="s">
        <v>32</v>
      </c>
      <c r="R4695" t="s">
        <v>25</v>
      </c>
      <c r="S4695" t="str">
        <f t="shared" si="73"/>
        <v/>
      </c>
    </row>
    <row r="4696" spans="1:19" x14ac:dyDescent="0.45">
      <c r="A4696">
        <v>15588186</v>
      </c>
      <c r="B4696" t="s">
        <v>2027</v>
      </c>
      <c r="C4696">
        <v>520</v>
      </c>
      <c r="D4696" t="s">
        <v>27</v>
      </c>
      <c r="E4696" t="s">
        <v>41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  <c r="N4696" t="s">
        <v>21</v>
      </c>
      <c r="O4696" t="s">
        <v>30</v>
      </c>
      <c r="P4696" t="s">
        <v>39</v>
      </c>
      <c r="Q4696" t="s">
        <v>32</v>
      </c>
      <c r="R4696" t="s">
        <v>25</v>
      </c>
      <c r="S4696" t="str">
        <f t="shared" si="73"/>
        <v/>
      </c>
    </row>
    <row r="4697" spans="1:19" x14ac:dyDescent="0.45">
      <c r="A4697">
        <v>15786739</v>
      </c>
      <c r="B4697" t="s">
        <v>76</v>
      </c>
      <c r="C4697">
        <v>669</v>
      </c>
      <c r="D4697" t="s">
        <v>19</v>
      </c>
      <c r="E4697" t="s">
        <v>41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  <c r="N4697" t="s">
        <v>35</v>
      </c>
      <c r="O4697" t="s">
        <v>22</v>
      </c>
      <c r="P4697" t="s">
        <v>39</v>
      </c>
      <c r="Q4697" t="s">
        <v>24</v>
      </c>
      <c r="R4697" t="s">
        <v>25</v>
      </c>
      <c r="S4697" t="str">
        <f t="shared" si="73"/>
        <v/>
      </c>
    </row>
    <row r="4698" spans="1:19" x14ac:dyDescent="0.45">
      <c r="A4698">
        <v>15699467</v>
      </c>
      <c r="B4698" t="s">
        <v>2028</v>
      </c>
      <c r="C4698">
        <v>631</v>
      </c>
      <c r="D4698" t="s">
        <v>27</v>
      </c>
      <c r="E4698" t="s">
        <v>20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  <c r="N4698" t="s">
        <v>21</v>
      </c>
      <c r="O4698" t="s">
        <v>22</v>
      </c>
      <c r="P4698" t="s">
        <v>23</v>
      </c>
      <c r="Q4698" t="s">
        <v>24</v>
      </c>
      <c r="R4698" t="s">
        <v>25</v>
      </c>
      <c r="S4698" t="str">
        <f t="shared" si="73"/>
        <v/>
      </c>
    </row>
    <row r="4699" spans="1:19" x14ac:dyDescent="0.45">
      <c r="A4699">
        <v>15680706</v>
      </c>
      <c r="B4699" t="s">
        <v>321</v>
      </c>
      <c r="C4699">
        <v>537</v>
      </c>
      <c r="D4699" t="s">
        <v>45</v>
      </c>
      <c r="E4699" t="s">
        <v>41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  <c r="N4699" t="s">
        <v>21</v>
      </c>
      <c r="O4699" t="s">
        <v>30</v>
      </c>
      <c r="P4699" t="s">
        <v>39</v>
      </c>
      <c r="Q4699" t="s">
        <v>47</v>
      </c>
      <c r="R4699" t="s">
        <v>25</v>
      </c>
      <c r="S4699" t="str">
        <f t="shared" si="73"/>
        <v>PRIORITY SAVE</v>
      </c>
    </row>
    <row r="4700" spans="1:19" x14ac:dyDescent="0.45">
      <c r="A4700">
        <v>15645717</v>
      </c>
      <c r="B4700" t="s">
        <v>747</v>
      </c>
      <c r="C4700">
        <v>732</v>
      </c>
      <c r="D4700" t="s">
        <v>19</v>
      </c>
      <c r="E4700" t="s">
        <v>41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  <c r="N4700" t="s">
        <v>85</v>
      </c>
      <c r="O4700" t="s">
        <v>36</v>
      </c>
      <c r="P4700" t="s">
        <v>23</v>
      </c>
      <c r="Q4700" t="s">
        <v>24</v>
      </c>
      <c r="R4700" t="s">
        <v>33</v>
      </c>
      <c r="S4700" t="str">
        <f t="shared" si="73"/>
        <v/>
      </c>
    </row>
    <row r="4701" spans="1:19" x14ac:dyDescent="0.45">
      <c r="A4701">
        <v>15748597</v>
      </c>
      <c r="B4701" t="s">
        <v>2029</v>
      </c>
      <c r="C4701">
        <v>844</v>
      </c>
      <c r="D4701" t="s">
        <v>27</v>
      </c>
      <c r="E4701" t="s">
        <v>41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  <c r="N4701" t="s">
        <v>43</v>
      </c>
      <c r="O4701" t="s">
        <v>38</v>
      </c>
      <c r="P4701" t="s">
        <v>28</v>
      </c>
      <c r="Q4701" t="s">
        <v>47</v>
      </c>
      <c r="R4701" t="s">
        <v>25</v>
      </c>
      <c r="S4701" t="str">
        <f t="shared" si="73"/>
        <v/>
      </c>
    </row>
    <row r="4702" spans="1:19" x14ac:dyDescent="0.45">
      <c r="A4702">
        <v>15773709</v>
      </c>
      <c r="B4702" t="s">
        <v>143</v>
      </c>
      <c r="C4702">
        <v>838</v>
      </c>
      <c r="D4702" t="s">
        <v>27</v>
      </c>
      <c r="E4702" t="s">
        <v>41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  <c r="N4702" t="s">
        <v>35</v>
      </c>
      <c r="O4702" t="s">
        <v>38</v>
      </c>
      <c r="P4702" t="s">
        <v>23</v>
      </c>
      <c r="Q4702" t="s">
        <v>24</v>
      </c>
      <c r="R4702" t="s">
        <v>33</v>
      </c>
      <c r="S4702" t="str">
        <f t="shared" si="73"/>
        <v/>
      </c>
    </row>
    <row r="4703" spans="1:19" x14ac:dyDescent="0.45">
      <c r="A4703">
        <v>15629787</v>
      </c>
      <c r="B4703" t="s">
        <v>1073</v>
      </c>
      <c r="C4703">
        <v>652</v>
      </c>
      <c r="D4703" t="s">
        <v>19</v>
      </c>
      <c r="E4703" t="s">
        <v>41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  <c r="N4703" t="s">
        <v>46</v>
      </c>
      <c r="O4703" t="s">
        <v>22</v>
      </c>
      <c r="P4703" t="s">
        <v>39</v>
      </c>
      <c r="Q4703" t="s">
        <v>53</v>
      </c>
      <c r="R4703" t="s">
        <v>33</v>
      </c>
      <c r="S4703" t="str">
        <f t="shared" si="73"/>
        <v/>
      </c>
    </row>
    <row r="4704" spans="1:19" x14ac:dyDescent="0.45">
      <c r="A4704">
        <v>15661007</v>
      </c>
      <c r="B4704" t="s">
        <v>834</v>
      </c>
      <c r="C4704">
        <v>660</v>
      </c>
      <c r="D4704" t="s">
        <v>19</v>
      </c>
      <c r="E4704" t="s">
        <v>41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  <c r="N4704" t="s">
        <v>35</v>
      </c>
      <c r="O4704" t="s">
        <v>22</v>
      </c>
      <c r="P4704" t="s">
        <v>28</v>
      </c>
      <c r="Q4704" t="s">
        <v>24</v>
      </c>
      <c r="R4704" t="s">
        <v>25</v>
      </c>
      <c r="S4704" t="str">
        <f t="shared" si="73"/>
        <v/>
      </c>
    </row>
    <row r="4705" spans="1:19" x14ac:dyDescent="0.45">
      <c r="A4705">
        <v>15686812</v>
      </c>
      <c r="B4705" t="s">
        <v>1593</v>
      </c>
      <c r="C4705">
        <v>692</v>
      </c>
      <c r="D4705" t="s">
        <v>27</v>
      </c>
      <c r="E4705" t="s">
        <v>20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  <c r="N4705" t="s">
        <v>21</v>
      </c>
      <c r="O4705" t="s">
        <v>36</v>
      </c>
      <c r="P4705" t="s">
        <v>23</v>
      </c>
      <c r="Q4705" t="s">
        <v>32</v>
      </c>
      <c r="R4705" t="s">
        <v>25</v>
      </c>
      <c r="S4705" t="str">
        <f t="shared" si="73"/>
        <v/>
      </c>
    </row>
    <row r="4706" spans="1:19" x14ac:dyDescent="0.45">
      <c r="A4706">
        <v>15754113</v>
      </c>
      <c r="B4706" t="s">
        <v>173</v>
      </c>
      <c r="C4706">
        <v>588</v>
      </c>
      <c r="D4706" t="s">
        <v>19</v>
      </c>
      <c r="E4706" t="s">
        <v>20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  <c r="N4706" t="s">
        <v>35</v>
      </c>
      <c r="O4706" t="s">
        <v>22</v>
      </c>
      <c r="P4706" t="s">
        <v>23</v>
      </c>
      <c r="Q4706" t="s">
        <v>24</v>
      </c>
      <c r="R4706" t="s">
        <v>33</v>
      </c>
      <c r="S4706" t="str">
        <f t="shared" si="73"/>
        <v/>
      </c>
    </row>
    <row r="4707" spans="1:19" x14ac:dyDescent="0.45">
      <c r="A4707">
        <v>15749489</v>
      </c>
      <c r="B4707" t="s">
        <v>2030</v>
      </c>
      <c r="C4707">
        <v>533</v>
      </c>
      <c r="D4707" t="s">
        <v>45</v>
      </c>
      <c r="E4707" t="s">
        <v>20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  <c r="N4707" t="s">
        <v>46</v>
      </c>
      <c r="O4707" t="s">
        <v>30</v>
      </c>
      <c r="P4707" t="s">
        <v>39</v>
      </c>
      <c r="Q4707" t="s">
        <v>53</v>
      </c>
      <c r="R4707" t="s">
        <v>25</v>
      </c>
      <c r="S4707" t="str">
        <f t="shared" si="73"/>
        <v/>
      </c>
    </row>
    <row r="4708" spans="1:19" x14ac:dyDescent="0.45">
      <c r="A4708">
        <v>15574352</v>
      </c>
      <c r="B4708" t="s">
        <v>2031</v>
      </c>
      <c r="C4708">
        <v>850</v>
      </c>
      <c r="D4708" t="s">
        <v>19</v>
      </c>
      <c r="E4708" t="s">
        <v>41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  <c r="N4708" t="s">
        <v>21</v>
      </c>
      <c r="O4708" t="s">
        <v>38</v>
      </c>
      <c r="P4708" t="s">
        <v>31</v>
      </c>
      <c r="Q4708" t="s">
        <v>47</v>
      </c>
      <c r="R4708" t="s">
        <v>25</v>
      </c>
      <c r="S4708" t="str">
        <f t="shared" si="73"/>
        <v/>
      </c>
    </row>
    <row r="4709" spans="1:19" x14ac:dyDescent="0.45">
      <c r="A4709">
        <v>15701281</v>
      </c>
      <c r="B4709" t="s">
        <v>239</v>
      </c>
      <c r="C4709">
        <v>511</v>
      </c>
      <c r="D4709" t="s">
        <v>19</v>
      </c>
      <c r="E4709" t="s">
        <v>41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  <c r="N4709" t="s">
        <v>46</v>
      </c>
      <c r="O4709" t="s">
        <v>30</v>
      </c>
      <c r="P4709" t="s">
        <v>23</v>
      </c>
      <c r="Q4709" t="s">
        <v>32</v>
      </c>
      <c r="R4709" t="s">
        <v>33</v>
      </c>
      <c r="S4709" t="str">
        <f t="shared" si="73"/>
        <v/>
      </c>
    </row>
    <row r="4710" spans="1:19" x14ac:dyDescent="0.45">
      <c r="A4710">
        <v>15811985</v>
      </c>
      <c r="B4710" t="s">
        <v>354</v>
      </c>
      <c r="C4710">
        <v>530</v>
      </c>
      <c r="D4710" t="s">
        <v>27</v>
      </c>
      <c r="E4710" t="s">
        <v>41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  <c r="N4710" t="s">
        <v>21</v>
      </c>
      <c r="O4710" t="s">
        <v>30</v>
      </c>
      <c r="P4710" t="s">
        <v>23</v>
      </c>
      <c r="Q4710" t="s">
        <v>32</v>
      </c>
      <c r="R4710" t="s">
        <v>33</v>
      </c>
      <c r="S4710" t="str">
        <f t="shared" si="73"/>
        <v/>
      </c>
    </row>
    <row r="4711" spans="1:19" x14ac:dyDescent="0.45">
      <c r="A4711">
        <v>15713505</v>
      </c>
      <c r="B4711" t="s">
        <v>1642</v>
      </c>
      <c r="C4711">
        <v>554</v>
      </c>
      <c r="D4711" t="s">
        <v>19</v>
      </c>
      <c r="E4711" t="s">
        <v>41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  <c r="N4711" t="s">
        <v>35</v>
      </c>
      <c r="O4711" t="s">
        <v>30</v>
      </c>
      <c r="P4711" t="s">
        <v>23</v>
      </c>
      <c r="Q4711" t="s">
        <v>24</v>
      </c>
      <c r="R4711" t="s">
        <v>33</v>
      </c>
      <c r="S4711" t="str">
        <f t="shared" si="73"/>
        <v/>
      </c>
    </row>
    <row r="4712" spans="1:19" x14ac:dyDescent="0.45">
      <c r="A4712">
        <v>15685653</v>
      </c>
      <c r="B4712" t="s">
        <v>766</v>
      </c>
      <c r="C4712">
        <v>585</v>
      </c>
      <c r="D4712" t="s">
        <v>45</v>
      </c>
      <c r="E4712" t="s">
        <v>20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  <c r="N4712" t="s">
        <v>21</v>
      </c>
      <c r="O4712" t="s">
        <v>22</v>
      </c>
      <c r="P4712" t="s">
        <v>31</v>
      </c>
      <c r="Q4712" t="s">
        <v>47</v>
      </c>
      <c r="R4712" t="s">
        <v>33</v>
      </c>
      <c r="S4712" t="str">
        <f t="shared" si="73"/>
        <v/>
      </c>
    </row>
    <row r="4713" spans="1:19" x14ac:dyDescent="0.45">
      <c r="A4713">
        <v>15758831</v>
      </c>
      <c r="B4713" t="s">
        <v>1414</v>
      </c>
      <c r="C4713">
        <v>754</v>
      </c>
      <c r="D4713" t="s">
        <v>19</v>
      </c>
      <c r="E4713" t="s">
        <v>41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  <c r="N4713" t="s">
        <v>35</v>
      </c>
      <c r="O4713" t="s">
        <v>68</v>
      </c>
      <c r="P4713" t="s">
        <v>28</v>
      </c>
      <c r="Q4713" t="s">
        <v>47</v>
      </c>
      <c r="R4713" t="s">
        <v>25</v>
      </c>
      <c r="S4713" t="str">
        <f t="shared" si="73"/>
        <v/>
      </c>
    </row>
    <row r="4714" spans="1:19" x14ac:dyDescent="0.45">
      <c r="A4714">
        <v>15618774</v>
      </c>
      <c r="B4714" t="s">
        <v>347</v>
      </c>
      <c r="C4714">
        <v>474</v>
      </c>
      <c r="D4714" t="s">
        <v>19</v>
      </c>
      <c r="E4714" t="s">
        <v>41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  <c r="N4714" t="s">
        <v>43</v>
      </c>
      <c r="O4714" t="s">
        <v>30</v>
      </c>
      <c r="P4714" t="s">
        <v>23</v>
      </c>
      <c r="Q4714" t="s">
        <v>47</v>
      </c>
      <c r="R4714" t="s">
        <v>25</v>
      </c>
      <c r="S4714" t="str">
        <f t="shared" si="73"/>
        <v/>
      </c>
    </row>
    <row r="4715" spans="1:19" x14ac:dyDescent="0.45">
      <c r="A4715">
        <v>15764448</v>
      </c>
      <c r="B4715" t="s">
        <v>502</v>
      </c>
      <c r="C4715">
        <v>837</v>
      </c>
      <c r="D4715" t="s">
        <v>45</v>
      </c>
      <c r="E4715" t="s">
        <v>41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  <c r="N4715" t="s">
        <v>35</v>
      </c>
      <c r="O4715" t="s">
        <v>38</v>
      </c>
      <c r="P4715" t="s">
        <v>39</v>
      </c>
      <c r="Q4715" t="s">
        <v>24</v>
      </c>
      <c r="R4715" t="s">
        <v>25</v>
      </c>
      <c r="S4715" t="str">
        <f t="shared" si="73"/>
        <v/>
      </c>
    </row>
    <row r="4716" spans="1:19" x14ac:dyDescent="0.45">
      <c r="A4716">
        <v>15611024</v>
      </c>
      <c r="B4716" t="s">
        <v>2032</v>
      </c>
      <c r="C4716">
        <v>567</v>
      </c>
      <c r="D4716" t="s">
        <v>19</v>
      </c>
      <c r="E4716" t="s">
        <v>20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  <c r="N4716" t="s">
        <v>46</v>
      </c>
      <c r="O4716" t="s">
        <v>30</v>
      </c>
      <c r="P4716" t="s">
        <v>28</v>
      </c>
      <c r="Q4716" t="s">
        <v>53</v>
      </c>
      <c r="R4716" t="s">
        <v>25</v>
      </c>
      <c r="S4716" t="str">
        <f t="shared" si="73"/>
        <v/>
      </c>
    </row>
    <row r="4717" spans="1:19" x14ac:dyDescent="0.45">
      <c r="A4717">
        <v>15738220</v>
      </c>
      <c r="B4717" t="s">
        <v>2033</v>
      </c>
      <c r="C4717">
        <v>800</v>
      </c>
      <c r="D4717" t="s">
        <v>27</v>
      </c>
      <c r="E4717" t="s">
        <v>41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  <c r="N4717" t="s">
        <v>35</v>
      </c>
      <c r="O4717" t="s">
        <v>38</v>
      </c>
      <c r="P4717" t="s">
        <v>23</v>
      </c>
      <c r="Q4717" t="s">
        <v>24</v>
      </c>
      <c r="R4717" t="s">
        <v>33</v>
      </c>
      <c r="S4717" t="str">
        <f t="shared" si="73"/>
        <v/>
      </c>
    </row>
    <row r="4718" spans="1:19" x14ac:dyDescent="0.45">
      <c r="A4718">
        <v>15805764</v>
      </c>
      <c r="B4718" t="s">
        <v>2034</v>
      </c>
      <c r="C4718">
        <v>646</v>
      </c>
      <c r="D4718" t="s">
        <v>19</v>
      </c>
      <c r="E4718" t="s">
        <v>41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  <c r="N4718" t="s">
        <v>46</v>
      </c>
      <c r="O4718" t="s">
        <v>22</v>
      </c>
      <c r="P4718" t="s">
        <v>23</v>
      </c>
      <c r="Q4718" t="s">
        <v>53</v>
      </c>
      <c r="R4718" t="s">
        <v>33</v>
      </c>
      <c r="S4718" t="str">
        <f t="shared" si="73"/>
        <v/>
      </c>
    </row>
    <row r="4719" spans="1:19" x14ac:dyDescent="0.45">
      <c r="A4719">
        <v>15580487</v>
      </c>
      <c r="B4719" t="s">
        <v>89</v>
      </c>
      <c r="C4719">
        <v>627</v>
      </c>
      <c r="D4719" t="s">
        <v>45</v>
      </c>
      <c r="E4719" t="s">
        <v>41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  <c r="N4719" t="s">
        <v>35</v>
      </c>
      <c r="O4719" t="s">
        <v>22</v>
      </c>
      <c r="P4719" t="s">
        <v>39</v>
      </c>
      <c r="Q4719" t="s">
        <v>32</v>
      </c>
      <c r="R4719" t="s">
        <v>33</v>
      </c>
      <c r="S4719" t="str">
        <f t="shared" si="73"/>
        <v/>
      </c>
    </row>
    <row r="4720" spans="1:19" x14ac:dyDescent="0.45">
      <c r="A4720">
        <v>15675787</v>
      </c>
      <c r="B4720" t="s">
        <v>732</v>
      </c>
      <c r="C4720">
        <v>505</v>
      </c>
      <c r="D4720" t="s">
        <v>19</v>
      </c>
      <c r="E4720" t="s">
        <v>41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  <c r="N4720" t="s">
        <v>46</v>
      </c>
      <c r="O4720" t="s">
        <v>30</v>
      </c>
      <c r="P4720" t="s">
        <v>39</v>
      </c>
      <c r="Q4720" t="s">
        <v>32</v>
      </c>
      <c r="R4720" t="s">
        <v>25</v>
      </c>
      <c r="S4720" t="str">
        <f t="shared" si="73"/>
        <v/>
      </c>
    </row>
    <row r="4721" spans="1:19" x14ac:dyDescent="0.45">
      <c r="A4721">
        <v>15583580</v>
      </c>
      <c r="B4721" t="s">
        <v>741</v>
      </c>
      <c r="C4721">
        <v>566</v>
      </c>
      <c r="D4721" t="s">
        <v>45</v>
      </c>
      <c r="E4721" t="s">
        <v>20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  <c r="N4721" t="s">
        <v>35</v>
      </c>
      <c r="O4721" t="s">
        <v>30</v>
      </c>
      <c r="P4721" t="s">
        <v>39</v>
      </c>
      <c r="Q4721" t="s">
        <v>24</v>
      </c>
      <c r="R4721" t="s">
        <v>25</v>
      </c>
      <c r="S4721" t="str">
        <f t="shared" si="73"/>
        <v>PRIORITY SAVE</v>
      </c>
    </row>
    <row r="4722" spans="1:19" x14ac:dyDescent="0.45">
      <c r="A4722">
        <v>15780654</v>
      </c>
      <c r="B4722" t="s">
        <v>258</v>
      </c>
      <c r="C4722">
        <v>619</v>
      </c>
      <c r="D4722" t="s">
        <v>45</v>
      </c>
      <c r="E4722" t="s">
        <v>20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  <c r="N4722" t="s">
        <v>35</v>
      </c>
      <c r="O4722" t="s">
        <v>22</v>
      </c>
      <c r="P4722" t="s">
        <v>39</v>
      </c>
      <c r="Q4722" t="s">
        <v>47</v>
      </c>
      <c r="R4722" t="s">
        <v>33</v>
      </c>
      <c r="S4722" t="str">
        <f t="shared" si="73"/>
        <v/>
      </c>
    </row>
    <row r="4723" spans="1:19" x14ac:dyDescent="0.45">
      <c r="A4723">
        <v>15695034</v>
      </c>
      <c r="B4723" t="s">
        <v>1355</v>
      </c>
      <c r="C4723">
        <v>757</v>
      </c>
      <c r="D4723" t="s">
        <v>19</v>
      </c>
      <c r="E4723" t="s">
        <v>20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  <c r="N4723" t="s">
        <v>21</v>
      </c>
      <c r="O4723" t="s">
        <v>68</v>
      </c>
      <c r="P4723" t="s">
        <v>39</v>
      </c>
      <c r="Q4723" t="s">
        <v>47</v>
      </c>
      <c r="R4723" t="s">
        <v>25</v>
      </c>
      <c r="S4723" t="str">
        <f t="shared" si="73"/>
        <v/>
      </c>
    </row>
    <row r="4724" spans="1:19" x14ac:dyDescent="0.45">
      <c r="A4724">
        <v>15805671</v>
      </c>
      <c r="B4724" t="s">
        <v>2035</v>
      </c>
      <c r="C4724">
        <v>648</v>
      </c>
      <c r="D4724" t="s">
        <v>19</v>
      </c>
      <c r="E4724" t="s">
        <v>41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  <c r="N4724" t="s">
        <v>35</v>
      </c>
      <c r="O4724" t="s">
        <v>22</v>
      </c>
      <c r="P4724" t="s">
        <v>23</v>
      </c>
      <c r="Q4724" t="s">
        <v>24</v>
      </c>
      <c r="R4724" t="s">
        <v>25</v>
      </c>
      <c r="S4724" t="str">
        <f t="shared" si="73"/>
        <v/>
      </c>
    </row>
    <row r="4725" spans="1:19" x14ac:dyDescent="0.45">
      <c r="A4725">
        <v>15790658</v>
      </c>
      <c r="B4725" t="s">
        <v>1580</v>
      </c>
      <c r="C4725">
        <v>621</v>
      </c>
      <c r="D4725" t="s">
        <v>27</v>
      </c>
      <c r="E4725" t="s">
        <v>41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  <c r="N4725" t="s">
        <v>21</v>
      </c>
      <c r="O4725" t="s">
        <v>22</v>
      </c>
      <c r="P4725" t="s">
        <v>28</v>
      </c>
      <c r="Q4725" t="s">
        <v>32</v>
      </c>
      <c r="R4725" t="s">
        <v>25</v>
      </c>
      <c r="S4725" t="str">
        <f t="shared" si="73"/>
        <v/>
      </c>
    </row>
    <row r="4726" spans="1:19" x14ac:dyDescent="0.45">
      <c r="A4726">
        <v>15578648</v>
      </c>
      <c r="B4726" t="s">
        <v>1061</v>
      </c>
      <c r="C4726">
        <v>543</v>
      </c>
      <c r="D4726" t="s">
        <v>45</v>
      </c>
      <c r="E4726" t="s">
        <v>41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  <c r="N4726" t="s">
        <v>21</v>
      </c>
      <c r="O4726" t="s">
        <v>30</v>
      </c>
      <c r="P4726" t="s">
        <v>28</v>
      </c>
      <c r="Q4726" t="s">
        <v>32</v>
      </c>
      <c r="R4726" t="s">
        <v>25</v>
      </c>
      <c r="S4726" t="str">
        <f t="shared" si="73"/>
        <v/>
      </c>
    </row>
    <row r="4727" spans="1:19" x14ac:dyDescent="0.45">
      <c r="A4727">
        <v>15734987</v>
      </c>
      <c r="B4727" t="s">
        <v>326</v>
      </c>
      <c r="C4727">
        <v>658</v>
      </c>
      <c r="D4727" t="s">
        <v>19</v>
      </c>
      <c r="E4727" t="s">
        <v>20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  <c r="N4727" t="s">
        <v>21</v>
      </c>
      <c r="O4727" t="s">
        <v>22</v>
      </c>
      <c r="P4727" t="s">
        <v>39</v>
      </c>
      <c r="Q4727" t="s">
        <v>32</v>
      </c>
      <c r="R4727" t="s">
        <v>33</v>
      </c>
      <c r="S4727" t="str">
        <f t="shared" si="73"/>
        <v/>
      </c>
    </row>
    <row r="4728" spans="1:19" x14ac:dyDescent="0.45">
      <c r="A4728">
        <v>15721740</v>
      </c>
      <c r="B4728" t="s">
        <v>390</v>
      </c>
      <c r="C4728">
        <v>633</v>
      </c>
      <c r="D4728" t="s">
        <v>45</v>
      </c>
      <c r="E4728" t="s">
        <v>41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  <c r="N4728" t="s">
        <v>43</v>
      </c>
      <c r="O4728" t="s">
        <v>22</v>
      </c>
      <c r="P4728" t="s">
        <v>28</v>
      </c>
      <c r="Q4728" t="s">
        <v>32</v>
      </c>
      <c r="R4728" t="s">
        <v>25</v>
      </c>
      <c r="S4728" t="str">
        <f t="shared" si="73"/>
        <v/>
      </c>
    </row>
    <row r="4729" spans="1:19" x14ac:dyDescent="0.45">
      <c r="A4729">
        <v>15641822</v>
      </c>
      <c r="B4729" t="s">
        <v>1957</v>
      </c>
      <c r="C4729">
        <v>648</v>
      </c>
      <c r="D4729" t="s">
        <v>19</v>
      </c>
      <c r="E4729" t="s">
        <v>20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  <c r="N4729" t="s">
        <v>46</v>
      </c>
      <c r="O4729" t="s">
        <v>22</v>
      </c>
      <c r="P4729" t="s">
        <v>23</v>
      </c>
      <c r="Q4729" t="s">
        <v>24</v>
      </c>
      <c r="R4729" t="s">
        <v>33</v>
      </c>
      <c r="S4729" t="str">
        <f t="shared" si="73"/>
        <v/>
      </c>
    </row>
    <row r="4730" spans="1:19" x14ac:dyDescent="0.45">
      <c r="A4730">
        <v>15765650</v>
      </c>
      <c r="B4730" t="s">
        <v>194</v>
      </c>
      <c r="C4730">
        <v>501</v>
      </c>
      <c r="D4730" t="s">
        <v>45</v>
      </c>
      <c r="E4730" t="s">
        <v>41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  <c r="N4730" t="s">
        <v>21</v>
      </c>
      <c r="O4730" t="s">
        <v>30</v>
      </c>
      <c r="P4730" t="s">
        <v>39</v>
      </c>
      <c r="Q4730" t="s">
        <v>47</v>
      </c>
      <c r="R4730" t="s">
        <v>25</v>
      </c>
      <c r="S4730" t="str">
        <f t="shared" si="73"/>
        <v/>
      </c>
    </row>
    <row r="4731" spans="1:19" x14ac:dyDescent="0.45">
      <c r="A4731">
        <v>15788556</v>
      </c>
      <c r="B4731" t="s">
        <v>2036</v>
      </c>
      <c r="C4731">
        <v>683</v>
      </c>
      <c r="D4731" t="s">
        <v>19</v>
      </c>
      <c r="E4731" t="s">
        <v>20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  <c r="N4731" t="s">
        <v>21</v>
      </c>
      <c r="O4731" t="s">
        <v>36</v>
      </c>
      <c r="P4731" t="s">
        <v>39</v>
      </c>
      <c r="Q4731" t="s">
        <v>47</v>
      </c>
      <c r="R4731" t="s">
        <v>25</v>
      </c>
      <c r="S4731" t="str">
        <f t="shared" si="73"/>
        <v>PRIORITY SAVE</v>
      </c>
    </row>
    <row r="4732" spans="1:19" x14ac:dyDescent="0.45">
      <c r="A4732">
        <v>15576550</v>
      </c>
      <c r="B4732" t="s">
        <v>708</v>
      </c>
      <c r="C4732">
        <v>619</v>
      </c>
      <c r="D4732" t="s">
        <v>27</v>
      </c>
      <c r="E4732" t="s">
        <v>20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  <c r="N4732" t="s">
        <v>35</v>
      </c>
      <c r="O4732" t="s">
        <v>22</v>
      </c>
      <c r="P4732" t="s">
        <v>23</v>
      </c>
      <c r="Q4732" t="s">
        <v>24</v>
      </c>
      <c r="R4732" t="s">
        <v>25</v>
      </c>
      <c r="S4732" t="str">
        <f t="shared" si="73"/>
        <v/>
      </c>
    </row>
    <row r="4733" spans="1:19" x14ac:dyDescent="0.45">
      <c r="A4733">
        <v>15622230</v>
      </c>
      <c r="B4733" t="s">
        <v>2037</v>
      </c>
      <c r="C4733">
        <v>705</v>
      </c>
      <c r="D4733" t="s">
        <v>19</v>
      </c>
      <c r="E4733" t="s">
        <v>20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  <c r="N4733" t="s">
        <v>35</v>
      </c>
      <c r="O4733" t="s">
        <v>36</v>
      </c>
      <c r="P4733" t="s">
        <v>23</v>
      </c>
      <c r="Q4733" t="s">
        <v>47</v>
      </c>
      <c r="R4733" t="s">
        <v>33</v>
      </c>
      <c r="S4733" t="str">
        <f t="shared" si="73"/>
        <v/>
      </c>
    </row>
    <row r="4734" spans="1:19" x14ac:dyDescent="0.45">
      <c r="A4734">
        <v>15653937</v>
      </c>
      <c r="B4734" t="s">
        <v>248</v>
      </c>
      <c r="C4734">
        <v>638</v>
      </c>
      <c r="D4734" t="s">
        <v>45</v>
      </c>
      <c r="E4734" t="s">
        <v>20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  <c r="N4734" t="s">
        <v>43</v>
      </c>
      <c r="O4734" t="s">
        <v>22</v>
      </c>
      <c r="P4734" t="s">
        <v>39</v>
      </c>
      <c r="Q4734" t="s">
        <v>24</v>
      </c>
      <c r="R4734" t="s">
        <v>25</v>
      </c>
      <c r="S4734" t="str">
        <f t="shared" si="73"/>
        <v>PRIORITY SAVE</v>
      </c>
    </row>
    <row r="4735" spans="1:19" x14ac:dyDescent="0.45">
      <c r="A4735">
        <v>15743538</v>
      </c>
      <c r="B4735" t="s">
        <v>550</v>
      </c>
      <c r="C4735">
        <v>710</v>
      </c>
      <c r="D4735" t="s">
        <v>19</v>
      </c>
      <c r="E4735" t="s">
        <v>20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  <c r="N4735" t="s">
        <v>35</v>
      </c>
      <c r="O4735" t="s">
        <v>36</v>
      </c>
      <c r="P4735" t="s">
        <v>23</v>
      </c>
      <c r="Q4735" t="s">
        <v>24</v>
      </c>
      <c r="R4735" t="s">
        <v>33</v>
      </c>
      <c r="S4735" t="str">
        <f t="shared" si="73"/>
        <v/>
      </c>
    </row>
    <row r="4736" spans="1:19" x14ac:dyDescent="0.45">
      <c r="A4736">
        <v>15591740</v>
      </c>
      <c r="B4736" t="s">
        <v>2038</v>
      </c>
      <c r="C4736">
        <v>590</v>
      </c>
      <c r="D4736" t="s">
        <v>19</v>
      </c>
      <c r="E4736" t="s">
        <v>20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  <c r="N4736" t="s">
        <v>43</v>
      </c>
      <c r="O4736" t="s">
        <v>22</v>
      </c>
      <c r="P4736" t="s">
        <v>23</v>
      </c>
      <c r="Q4736" t="s">
        <v>47</v>
      </c>
      <c r="R4736" t="s">
        <v>33</v>
      </c>
      <c r="S4736" t="str">
        <f t="shared" si="73"/>
        <v/>
      </c>
    </row>
    <row r="4737" spans="1:19" x14ac:dyDescent="0.45">
      <c r="A4737">
        <v>15650086</v>
      </c>
      <c r="B4737" t="s">
        <v>526</v>
      </c>
      <c r="C4737">
        <v>725</v>
      </c>
      <c r="D4737" t="s">
        <v>19</v>
      </c>
      <c r="E4737" t="s">
        <v>41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  <c r="N4737" t="s">
        <v>21</v>
      </c>
      <c r="O4737" t="s">
        <v>36</v>
      </c>
      <c r="P4737" t="s">
        <v>31</v>
      </c>
      <c r="Q4737" t="s">
        <v>24</v>
      </c>
      <c r="R4737" t="s">
        <v>33</v>
      </c>
      <c r="S4737" t="str">
        <f t="shared" si="73"/>
        <v/>
      </c>
    </row>
    <row r="4738" spans="1:19" x14ac:dyDescent="0.45">
      <c r="A4738">
        <v>15718773</v>
      </c>
      <c r="B4738" t="s">
        <v>113</v>
      </c>
      <c r="C4738">
        <v>638</v>
      </c>
      <c r="D4738" t="s">
        <v>19</v>
      </c>
      <c r="E4738" t="s">
        <v>20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  <c r="N4738" t="s">
        <v>35</v>
      </c>
      <c r="O4738" t="s">
        <v>22</v>
      </c>
      <c r="P4738" t="s">
        <v>23</v>
      </c>
      <c r="Q4738" t="s">
        <v>24</v>
      </c>
      <c r="R4738" t="s">
        <v>33</v>
      </c>
      <c r="S4738" t="str">
        <f t="shared" si="73"/>
        <v/>
      </c>
    </row>
    <row r="4739" spans="1:19" x14ac:dyDescent="0.45">
      <c r="A4739">
        <v>15615140</v>
      </c>
      <c r="B4739" t="s">
        <v>2039</v>
      </c>
      <c r="C4739">
        <v>791</v>
      </c>
      <c r="D4739" t="s">
        <v>19</v>
      </c>
      <c r="E4739" t="s">
        <v>41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  <c r="N4739" t="s">
        <v>35</v>
      </c>
      <c r="O4739" t="s">
        <v>68</v>
      </c>
      <c r="P4739" t="s">
        <v>39</v>
      </c>
      <c r="Q4739" t="s">
        <v>32</v>
      </c>
      <c r="R4739" t="s">
        <v>25</v>
      </c>
      <c r="S4739" t="str">
        <f t="shared" ref="S4739:S4802" si="74">IF(AND(M4739=1,H4739&gt;=100000),"PRIORITY SAVE","")</f>
        <v/>
      </c>
    </row>
    <row r="4740" spans="1:19" x14ac:dyDescent="0.45">
      <c r="A4740">
        <v>15644361</v>
      </c>
      <c r="B4740" t="s">
        <v>672</v>
      </c>
      <c r="C4740">
        <v>702</v>
      </c>
      <c r="D4740" t="s">
        <v>19</v>
      </c>
      <c r="E4740" t="s">
        <v>20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  <c r="N4740" t="s">
        <v>21</v>
      </c>
      <c r="O4740" t="s">
        <v>36</v>
      </c>
      <c r="P4740" t="s">
        <v>39</v>
      </c>
      <c r="Q4740" t="s">
        <v>24</v>
      </c>
      <c r="R4740" t="s">
        <v>25</v>
      </c>
      <c r="S4740" t="str">
        <f t="shared" si="74"/>
        <v>PRIORITY SAVE</v>
      </c>
    </row>
    <row r="4741" spans="1:19" x14ac:dyDescent="0.45">
      <c r="A4741">
        <v>15774536</v>
      </c>
      <c r="B4741" t="s">
        <v>48</v>
      </c>
      <c r="C4741">
        <v>607</v>
      </c>
      <c r="D4741" t="s">
        <v>19</v>
      </c>
      <c r="E4741" t="s">
        <v>20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  <c r="N4741" t="s">
        <v>35</v>
      </c>
      <c r="O4741" t="s">
        <v>22</v>
      </c>
      <c r="P4741" t="s">
        <v>23</v>
      </c>
      <c r="Q4741" t="s">
        <v>32</v>
      </c>
      <c r="R4741" t="s">
        <v>33</v>
      </c>
      <c r="S4741" t="str">
        <f t="shared" si="74"/>
        <v/>
      </c>
    </row>
    <row r="4742" spans="1:19" x14ac:dyDescent="0.45">
      <c r="A4742">
        <v>15618661</v>
      </c>
      <c r="B4742" t="s">
        <v>1425</v>
      </c>
      <c r="C4742">
        <v>535</v>
      </c>
      <c r="D4742" t="s">
        <v>19</v>
      </c>
      <c r="E4742" t="s">
        <v>41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  <c r="N4742" t="s">
        <v>35</v>
      </c>
      <c r="O4742" t="s">
        <v>30</v>
      </c>
      <c r="P4742" t="s">
        <v>39</v>
      </c>
      <c r="Q4742" t="s">
        <v>32</v>
      </c>
      <c r="R4742" t="s">
        <v>25</v>
      </c>
      <c r="S4742" t="str">
        <f t="shared" si="74"/>
        <v/>
      </c>
    </row>
    <row r="4743" spans="1:19" x14ac:dyDescent="0.45">
      <c r="A4743">
        <v>15605020</v>
      </c>
      <c r="B4743" t="s">
        <v>753</v>
      </c>
      <c r="C4743">
        <v>651</v>
      </c>
      <c r="D4743" t="s">
        <v>19</v>
      </c>
      <c r="E4743" t="s">
        <v>41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  <c r="N4743" t="s">
        <v>21</v>
      </c>
      <c r="O4743" t="s">
        <v>22</v>
      </c>
      <c r="P4743" t="s">
        <v>31</v>
      </c>
      <c r="Q4743" t="s">
        <v>24</v>
      </c>
      <c r="R4743" t="s">
        <v>33</v>
      </c>
      <c r="S4743" t="str">
        <f t="shared" si="74"/>
        <v>PRIORITY SAVE</v>
      </c>
    </row>
    <row r="4744" spans="1:19" x14ac:dyDescent="0.45">
      <c r="A4744">
        <v>15762134</v>
      </c>
      <c r="B4744" t="s">
        <v>565</v>
      </c>
      <c r="C4744">
        <v>506</v>
      </c>
      <c r="D4744" t="s">
        <v>45</v>
      </c>
      <c r="E4744" t="s">
        <v>41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  <c r="N4744" t="s">
        <v>43</v>
      </c>
      <c r="O4744" t="s">
        <v>30</v>
      </c>
      <c r="P4744" t="s">
        <v>39</v>
      </c>
      <c r="Q4744" t="s">
        <v>32</v>
      </c>
      <c r="R4744" t="s">
        <v>33</v>
      </c>
      <c r="S4744" t="str">
        <f t="shared" si="74"/>
        <v/>
      </c>
    </row>
    <row r="4745" spans="1:19" x14ac:dyDescent="0.45">
      <c r="A4745">
        <v>15685279</v>
      </c>
      <c r="B4745" t="s">
        <v>1391</v>
      </c>
      <c r="C4745">
        <v>511</v>
      </c>
      <c r="D4745" t="s">
        <v>27</v>
      </c>
      <c r="E4745" t="s">
        <v>20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  <c r="N4745" t="s">
        <v>43</v>
      </c>
      <c r="O4745" t="s">
        <v>30</v>
      </c>
      <c r="P4745" t="s">
        <v>39</v>
      </c>
      <c r="Q4745" t="s">
        <v>32</v>
      </c>
      <c r="R4745" t="s">
        <v>25</v>
      </c>
      <c r="S4745" t="str">
        <f t="shared" si="74"/>
        <v/>
      </c>
    </row>
    <row r="4746" spans="1:19" x14ac:dyDescent="0.45">
      <c r="A4746">
        <v>15582849</v>
      </c>
      <c r="B4746" t="s">
        <v>268</v>
      </c>
      <c r="C4746">
        <v>757</v>
      </c>
      <c r="D4746" t="s">
        <v>19</v>
      </c>
      <c r="E4746" t="s">
        <v>20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  <c r="N4746" t="s">
        <v>43</v>
      </c>
      <c r="O4746" t="s">
        <v>68</v>
      </c>
      <c r="P4746" t="s">
        <v>23</v>
      </c>
      <c r="Q4746" t="s">
        <v>24</v>
      </c>
      <c r="R4746" t="s">
        <v>25</v>
      </c>
      <c r="S4746" t="str">
        <f t="shared" si="74"/>
        <v/>
      </c>
    </row>
    <row r="4747" spans="1:19" x14ac:dyDescent="0.45">
      <c r="A4747">
        <v>15655410</v>
      </c>
      <c r="B4747" t="s">
        <v>2040</v>
      </c>
      <c r="C4747">
        <v>768</v>
      </c>
      <c r="D4747" t="s">
        <v>45</v>
      </c>
      <c r="E4747" t="s">
        <v>41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  <c r="N4747" t="s">
        <v>21</v>
      </c>
      <c r="O4747" t="s">
        <v>68</v>
      </c>
      <c r="P4747" t="s">
        <v>39</v>
      </c>
      <c r="Q4747" t="s">
        <v>24</v>
      </c>
      <c r="R4747" t="s">
        <v>25</v>
      </c>
      <c r="S4747" t="str">
        <f t="shared" si="74"/>
        <v>PRIORITY SAVE</v>
      </c>
    </row>
    <row r="4748" spans="1:19" x14ac:dyDescent="0.45">
      <c r="A4748">
        <v>15649129</v>
      </c>
      <c r="B4748" t="s">
        <v>432</v>
      </c>
      <c r="C4748">
        <v>757</v>
      </c>
      <c r="D4748" t="s">
        <v>19</v>
      </c>
      <c r="E4748" t="s">
        <v>41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  <c r="N4748" t="s">
        <v>35</v>
      </c>
      <c r="O4748" t="s">
        <v>68</v>
      </c>
      <c r="P4748" t="s">
        <v>23</v>
      </c>
      <c r="Q4748" t="s">
        <v>53</v>
      </c>
      <c r="R4748" t="s">
        <v>33</v>
      </c>
      <c r="S4748" t="str">
        <f t="shared" si="74"/>
        <v/>
      </c>
    </row>
    <row r="4749" spans="1:19" x14ac:dyDescent="0.45">
      <c r="A4749">
        <v>15702380</v>
      </c>
      <c r="B4749" t="s">
        <v>489</v>
      </c>
      <c r="C4749">
        <v>663</v>
      </c>
      <c r="D4749" t="s">
        <v>27</v>
      </c>
      <c r="E4749" t="s">
        <v>41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  <c r="N4749" t="s">
        <v>85</v>
      </c>
      <c r="O4749" t="s">
        <v>22</v>
      </c>
      <c r="P4749" t="s">
        <v>23</v>
      </c>
      <c r="Q4749" t="s">
        <v>32</v>
      </c>
      <c r="R4749" t="s">
        <v>33</v>
      </c>
      <c r="S4749" t="str">
        <f t="shared" si="74"/>
        <v/>
      </c>
    </row>
    <row r="4750" spans="1:19" x14ac:dyDescent="0.45">
      <c r="A4750">
        <v>15759067</v>
      </c>
      <c r="B4750" t="s">
        <v>2041</v>
      </c>
      <c r="C4750">
        <v>537</v>
      </c>
      <c r="D4750" t="s">
        <v>45</v>
      </c>
      <c r="E4750" t="s">
        <v>20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  <c r="N4750" t="s">
        <v>35</v>
      </c>
      <c r="O4750" t="s">
        <v>30</v>
      </c>
      <c r="P4750" t="s">
        <v>31</v>
      </c>
      <c r="Q4750" t="s">
        <v>32</v>
      </c>
      <c r="R4750" t="s">
        <v>33</v>
      </c>
      <c r="S4750" t="str">
        <f t="shared" si="74"/>
        <v>PRIORITY SAVE</v>
      </c>
    </row>
    <row r="4751" spans="1:19" x14ac:dyDescent="0.45">
      <c r="A4751">
        <v>15683027</v>
      </c>
      <c r="B4751" t="s">
        <v>216</v>
      </c>
      <c r="C4751">
        <v>570</v>
      </c>
      <c r="D4751" t="s">
        <v>45</v>
      </c>
      <c r="E4751" t="s">
        <v>41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  <c r="N4751" t="s">
        <v>46</v>
      </c>
      <c r="O4751" t="s">
        <v>30</v>
      </c>
      <c r="P4751" t="s">
        <v>39</v>
      </c>
      <c r="Q4751" t="s">
        <v>47</v>
      </c>
      <c r="R4751" t="s">
        <v>33</v>
      </c>
      <c r="S4751" t="str">
        <f t="shared" si="74"/>
        <v/>
      </c>
    </row>
    <row r="4752" spans="1:19" x14ac:dyDescent="0.45">
      <c r="A4752">
        <v>15597487</v>
      </c>
      <c r="B4752" t="s">
        <v>104</v>
      </c>
      <c r="C4752">
        <v>850</v>
      </c>
      <c r="D4752" t="s">
        <v>19</v>
      </c>
      <c r="E4752" t="s">
        <v>20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  <c r="N4752" t="s">
        <v>35</v>
      </c>
      <c r="O4752" t="s">
        <v>38</v>
      </c>
      <c r="P4752" t="s">
        <v>23</v>
      </c>
      <c r="Q4752" t="s">
        <v>47</v>
      </c>
      <c r="R4752" t="s">
        <v>25</v>
      </c>
      <c r="S4752" t="str">
        <f t="shared" si="74"/>
        <v/>
      </c>
    </row>
    <row r="4753" spans="1:19" x14ac:dyDescent="0.45">
      <c r="A4753">
        <v>15763256</v>
      </c>
      <c r="B4753" t="s">
        <v>1679</v>
      </c>
      <c r="C4753">
        <v>661</v>
      </c>
      <c r="D4753" t="s">
        <v>45</v>
      </c>
      <c r="E4753" t="s">
        <v>20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  <c r="N4753" t="s">
        <v>85</v>
      </c>
      <c r="O4753" t="s">
        <v>22</v>
      </c>
      <c r="P4753" t="s">
        <v>39</v>
      </c>
      <c r="Q4753" t="s">
        <v>32</v>
      </c>
      <c r="R4753" t="s">
        <v>33</v>
      </c>
      <c r="S4753" t="str">
        <f t="shared" si="74"/>
        <v>PRIORITY SAVE</v>
      </c>
    </row>
    <row r="4754" spans="1:19" x14ac:dyDescent="0.45">
      <c r="A4754">
        <v>15620111</v>
      </c>
      <c r="B4754" t="s">
        <v>1057</v>
      </c>
      <c r="C4754">
        <v>659</v>
      </c>
      <c r="D4754" t="s">
        <v>19</v>
      </c>
      <c r="E4754" t="s">
        <v>41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  <c r="N4754" t="s">
        <v>43</v>
      </c>
      <c r="O4754" t="s">
        <v>22</v>
      </c>
      <c r="P4754" t="s">
        <v>39</v>
      </c>
      <c r="Q4754" t="s">
        <v>32</v>
      </c>
      <c r="R4754" t="s">
        <v>25</v>
      </c>
      <c r="S4754" t="str">
        <f t="shared" si="74"/>
        <v/>
      </c>
    </row>
    <row r="4755" spans="1:19" x14ac:dyDescent="0.45">
      <c r="A4755">
        <v>15623053</v>
      </c>
      <c r="B4755" t="s">
        <v>443</v>
      </c>
      <c r="C4755">
        <v>454</v>
      </c>
      <c r="D4755" t="s">
        <v>27</v>
      </c>
      <c r="E4755" t="s">
        <v>41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  <c r="N4755" t="s">
        <v>21</v>
      </c>
      <c r="O4755" t="s">
        <v>30</v>
      </c>
      <c r="P4755" t="s">
        <v>39</v>
      </c>
      <c r="Q4755" t="s">
        <v>24</v>
      </c>
      <c r="R4755" t="s">
        <v>25</v>
      </c>
      <c r="S4755" t="str">
        <f t="shared" si="74"/>
        <v/>
      </c>
    </row>
    <row r="4756" spans="1:19" x14ac:dyDescent="0.45">
      <c r="A4756">
        <v>15595592</v>
      </c>
      <c r="B4756" t="s">
        <v>920</v>
      </c>
      <c r="C4756">
        <v>708</v>
      </c>
      <c r="D4756" t="s">
        <v>19</v>
      </c>
      <c r="E4756" t="s">
        <v>20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  <c r="N4756" t="s">
        <v>43</v>
      </c>
      <c r="O4756" t="s">
        <v>36</v>
      </c>
      <c r="P4756" t="s">
        <v>23</v>
      </c>
      <c r="Q4756" t="s">
        <v>24</v>
      </c>
      <c r="R4756" t="s">
        <v>25</v>
      </c>
      <c r="S4756" t="str">
        <f t="shared" si="74"/>
        <v/>
      </c>
    </row>
    <row r="4757" spans="1:19" x14ac:dyDescent="0.45">
      <c r="A4757">
        <v>15740072</v>
      </c>
      <c r="B4757" t="s">
        <v>771</v>
      </c>
      <c r="C4757">
        <v>720</v>
      </c>
      <c r="D4757" t="s">
        <v>19</v>
      </c>
      <c r="E4757" t="s">
        <v>20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  <c r="N4757" t="s">
        <v>35</v>
      </c>
      <c r="O4757" t="s">
        <v>36</v>
      </c>
      <c r="P4757" t="s">
        <v>39</v>
      </c>
      <c r="Q4757" t="s">
        <v>24</v>
      </c>
      <c r="R4757" t="s">
        <v>33</v>
      </c>
      <c r="S4757" t="str">
        <f t="shared" si="74"/>
        <v/>
      </c>
    </row>
    <row r="4758" spans="1:19" x14ac:dyDescent="0.45">
      <c r="A4758">
        <v>15778005</v>
      </c>
      <c r="B4758" t="s">
        <v>1363</v>
      </c>
      <c r="C4758">
        <v>785</v>
      </c>
      <c r="D4758" t="s">
        <v>19</v>
      </c>
      <c r="E4758" t="s">
        <v>20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  <c r="N4758" t="s">
        <v>35</v>
      </c>
      <c r="O4758" t="s">
        <v>68</v>
      </c>
      <c r="P4758" t="s">
        <v>39</v>
      </c>
      <c r="Q4758" t="s">
        <v>24</v>
      </c>
      <c r="R4758" t="s">
        <v>25</v>
      </c>
      <c r="S4758" t="str">
        <f t="shared" si="74"/>
        <v>PRIORITY SAVE</v>
      </c>
    </row>
    <row r="4759" spans="1:19" x14ac:dyDescent="0.45">
      <c r="A4759">
        <v>15583278</v>
      </c>
      <c r="B4759" t="s">
        <v>950</v>
      </c>
      <c r="C4759">
        <v>743</v>
      </c>
      <c r="D4759" t="s">
        <v>27</v>
      </c>
      <c r="E4759" t="s">
        <v>20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  <c r="N4759" t="s">
        <v>35</v>
      </c>
      <c r="O4759" t="s">
        <v>68</v>
      </c>
      <c r="P4759" t="s">
        <v>28</v>
      </c>
      <c r="Q4759" t="s">
        <v>32</v>
      </c>
      <c r="R4759" t="s">
        <v>25</v>
      </c>
      <c r="S4759" t="str">
        <f t="shared" si="74"/>
        <v/>
      </c>
    </row>
    <row r="4760" spans="1:19" x14ac:dyDescent="0.45">
      <c r="A4760">
        <v>15601263</v>
      </c>
      <c r="B4760" t="s">
        <v>67</v>
      </c>
      <c r="C4760">
        <v>493</v>
      </c>
      <c r="D4760" t="s">
        <v>27</v>
      </c>
      <c r="E4760" t="s">
        <v>20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  <c r="N4760" t="s">
        <v>21</v>
      </c>
      <c r="O4760" t="s">
        <v>30</v>
      </c>
      <c r="P4760" t="s">
        <v>23</v>
      </c>
      <c r="Q4760" t="s">
        <v>32</v>
      </c>
      <c r="R4760" t="s">
        <v>33</v>
      </c>
      <c r="S4760" t="str">
        <f t="shared" si="74"/>
        <v/>
      </c>
    </row>
    <row r="4761" spans="1:19" x14ac:dyDescent="0.45">
      <c r="A4761">
        <v>15709222</v>
      </c>
      <c r="B4761" t="s">
        <v>1699</v>
      </c>
      <c r="C4761">
        <v>557</v>
      </c>
      <c r="D4761" t="s">
        <v>27</v>
      </c>
      <c r="E4761" t="s">
        <v>41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  <c r="N4761" t="s">
        <v>35</v>
      </c>
      <c r="O4761" t="s">
        <v>30</v>
      </c>
      <c r="P4761" t="s">
        <v>23</v>
      </c>
      <c r="Q4761" t="s">
        <v>47</v>
      </c>
      <c r="R4761" t="s">
        <v>25</v>
      </c>
      <c r="S4761" t="str">
        <f t="shared" si="74"/>
        <v/>
      </c>
    </row>
    <row r="4762" spans="1:19" x14ac:dyDescent="0.45">
      <c r="A4762">
        <v>15713949</v>
      </c>
      <c r="B4762" t="s">
        <v>823</v>
      </c>
      <c r="C4762">
        <v>850</v>
      </c>
      <c r="D4762" t="s">
        <v>19</v>
      </c>
      <c r="E4762" t="s">
        <v>41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  <c r="N4762" t="s">
        <v>21</v>
      </c>
      <c r="O4762" t="s">
        <v>38</v>
      </c>
      <c r="P4762" t="s">
        <v>28</v>
      </c>
      <c r="Q4762" t="s">
        <v>24</v>
      </c>
      <c r="R4762" t="s">
        <v>25</v>
      </c>
      <c r="S4762" t="str">
        <f t="shared" si="74"/>
        <v/>
      </c>
    </row>
    <row r="4763" spans="1:19" x14ac:dyDescent="0.45">
      <c r="A4763">
        <v>15717706</v>
      </c>
      <c r="B4763" t="s">
        <v>469</v>
      </c>
      <c r="C4763">
        <v>799</v>
      </c>
      <c r="D4763" t="s">
        <v>19</v>
      </c>
      <c r="E4763" t="s">
        <v>20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  <c r="N4763" t="s">
        <v>35</v>
      </c>
      <c r="O4763" t="s">
        <v>68</v>
      </c>
      <c r="P4763" t="s">
        <v>39</v>
      </c>
      <c r="Q4763" t="s">
        <v>47</v>
      </c>
      <c r="R4763" t="s">
        <v>33</v>
      </c>
      <c r="S4763" t="str">
        <f t="shared" si="74"/>
        <v/>
      </c>
    </row>
    <row r="4764" spans="1:19" x14ac:dyDescent="0.45">
      <c r="A4764">
        <v>15756071</v>
      </c>
      <c r="B4764" t="s">
        <v>287</v>
      </c>
      <c r="C4764">
        <v>756</v>
      </c>
      <c r="D4764" t="s">
        <v>19</v>
      </c>
      <c r="E4764" t="s">
        <v>41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  <c r="N4764" t="s">
        <v>35</v>
      </c>
      <c r="O4764" t="s">
        <v>68</v>
      </c>
      <c r="P4764" t="s">
        <v>39</v>
      </c>
      <c r="Q4764" t="s">
        <v>24</v>
      </c>
      <c r="R4764" t="s">
        <v>25</v>
      </c>
      <c r="S4764" t="str">
        <f t="shared" si="74"/>
        <v/>
      </c>
    </row>
    <row r="4765" spans="1:19" x14ac:dyDescent="0.45">
      <c r="A4765">
        <v>15696564</v>
      </c>
      <c r="B4765" t="s">
        <v>2042</v>
      </c>
      <c r="C4765">
        <v>752</v>
      </c>
      <c r="D4765" t="s">
        <v>19</v>
      </c>
      <c r="E4765" t="s">
        <v>41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  <c r="N4765" t="s">
        <v>35</v>
      </c>
      <c r="O4765" t="s">
        <v>68</v>
      </c>
      <c r="P4765" t="s">
        <v>39</v>
      </c>
      <c r="Q4765" t="s">
        <v>24</v>
      </c>
      <c r="R4765" t="s">
        <v>33</v>
      </c>
      <c r="S4765" t="str">
        <f t="shared" si="74"/>
        <v/>
      </c>
    </row>
    <row r="4766" spans="1:19" x14ac:dyDescent="0.45">
      <c r="A4766">
        <v>15657637</v>
      </c>
      <c r="B4766" t="s">
        <v>642</v>
      </c>
      <c r="C4766">
        <v>696</v>
      </c>
      <c r="D4766" t="s">
        <v>27</v>
      </c>
      <c r="E4766" t="s">
        <v>20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  <c r="N4766" t="s">
        <v>35</v>
      </c>
      <c r="O4766" t="s">
        <v>36</v>
      </c>
      <c r="P4766" t="s">
        <v>23</v>
      </c>
      <c r="Q4766" t="s">
        <v>47</v>
      </c>
      <c r="R4766" t="s">
        <v>33</v>
      </c>
      <c r="S4766" t="str">
        <f t="shared" si="74"/>
        <v/>
      </c>
    </row>
    <row r="4767" spans="1:19" x14ac:dyDescent="0.45">
      <c r="A4767">
        <v>15755863</v>
      </c>
      <c r="B4767" t="s">
        <v>373</v>
      </c>
      <c r="C4767">
        <v>630</v>
      </c>
      <c r="D4767" t="s">
        <v>27</v>
      </c>
      <c r="E4767" t="s">
        <v>20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  <c r="N4767" t="s">
        <v>21</v>
      </c>
      <c r="O4767" t="s">
        <v>22</v>
      </c>
      <c r="P4767" t="s">
        <v>23</v>
      </c>
      <c r="Q4767" t="s">
        <v>24</v>
      </c>
      <c r="R4767" t="s">
        <v>33</v>
      </c>
      <c r="S4767" t="str">
        <f t="shared" si="74"/>
        <v/>
      </c>
    </row>
    <row r="4768" spans="1:19" x14ac:dyDescent="0.45">
      <c r="A4768">
        <v>15719858</v>
      </c>
      <c r="B4768" t="s">
        <v>1520</v>
      </c>
      <c r="C4768">
        <v>659</v>
      </c>
      <c r="D4768" t="s">
        <v>27</v>
      </c>
      <c r="E4768" t="s">
        <v>20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  <c r="N4768" t="s">
        <v>35</v>
      </c>
      <c r="O4768" t="s">
        <v>22</v>
      </c>
      <c r="P4768" t="s">
        <v>23</v>
      </c>
      <c r="Q4768" t="s">
        <v>53</v>
      </c>
      <c r="R4768" t="s">
        <v>33</v>
      </c>
      <c r="S4768" t="str">
        <f t="shared" si="74"/>
        <v/>
      </c>
    </row>
    <row r="4769" spans="1:19" x14ac:dyDescent="0.45">
      <c r="A4769">
        <v>15688876</v>
      </c>
      <c r="B4769" t="s">
        <v>699</v>
      </c>
      <c r="C4769">
        <v>685</v>
      </c>
      <c r="D4769" t="s">
        <v>27</v>
      </c>
      <c r="E4769" t="s">
        <v>41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  <c r="N4769" t="s">
        <v>35</v>
      </c>
      <c r="O4769" t="s">
        <v>36</v>
      </c>
      <c r="P4769" t="s">
        <v>23</v>
      </c>
      <c r="Q4769" t="s">
        <v>53</v>
      </c>
      <c r="R4769" t="s">
        <v>33</v>
      </c>
      <c r="S4769" t="str">
        <f t="shared" si="74"/>
        <v/>
      </c>
    </row>
    <row r="4770" spans="1:19" x14ac:dyDescent="0.45">
      <c r="A4770">
        <v>15698528</v>
      </c>
      <c r="B4770" t="s">
        <v>572</v>
      </c>
      <c r="C4770">
        <v>599</v>
      </c>
      <c r="D4770" t="s">
        <v>27</v>
      </c>
      <c r="E4770" t="s">
        <v>20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  <c r="N4770" t="s">
        <v>35</v>
      </c>
      <c r="O4770" t="s">
        <v>22</v>
      </c>
      <c r="P4770" t="s">
        <v>23</v>
      </c>
      <c r="Q4770" t="s">
        <v>47</v>
      </c>
      <c r="R4770" t="s">
        <v>25</v>
      </c>
      <c r="S4770" t="str">
        <f t="shared" si="74"/>
        <v/>
      </c>
    </row>
    <row r="4771" spans="1:19" x14ac:dyDescent="0.45">
      <c r="A4771">
        <v>15770345</v>
      </c>
      <c r="B4771" t="s">
        <v>2013</v>
      </c>
      <c r="C4771">
        <v>559</v>
      </c>
      <c r="D4771" t="s">
        <v>27</v>
      </c>
      <c r="E4771" t="s">
        <v>20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  <c r="N4771" t="s">
        <v>35</v>
      </c>
      <c r="O4771" t="s">
        <v>30</v>
      </c>
      <c r="P4771" t="s">
        <v>39</v>
      </c>
      <c r="Q4771" t="s">
        <v>24</v>
      </c>
      <c r="R4771" t="s">
        <v>25</v>
      </c>
      <c r="S4771" t="str">
        <f t="shared" si="74"/>
        <v/>
      </c>
    </row>
    <row r="4772" spans="1:19" x14ac:dyDescent="0.45">
      <c r="A4772">
        <v>15761506</v>
      </c>
      <c r="B4772" t="s">
        <v>349</v>
      </c>
      <c r="C4772">
        <v>615</v>
      </c>
      <c r="D4772" t="s">
        <v>27</v>
      </c>
      <c r="E4772" t="s">
        <v>41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  <c r="N4772" t="s">
        <v>46</v>
      </c>
      <c r="O4772" t="s">
        <v>22</v>
      </c>
      <c r="P4772" t="s">
        <v>23</v>
      </c>
      <c r="Q4772" t="s">
        <v>47</v>
      </c>
      <c r="R4772" t="s">
        <v>33</v>
      </c>
      <c r="S4772" t="str">
        <f t="shared" si="74"/>
        <v/>
      </c>
    </row>
    <row r="4773" spans="1:19" x14ac:dyDescent="0.45">
      <c r="A4773">
        <v>15716619</v>
      </c>
      <c r="B4773" t="s">
        <v>1717</v>
      </c>
      <c r="C4773">
        <v>580</v>
      </c>
      <c r="D4773" t="s">
        <v>45</v>
      </c>
      <c r="E4773" t="s">
        <v>20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  <c r="N4773" t="s">
        <v>35</v>
      </c>
      <c r="O4773" t="s">
        <v>22</v>
      </c>
      <c r="P4773" t="s">
        <v>28</v>
      </c>
      <c r="Q4773" t="s">
        <v>47</v>
      </c>
      <c r="R4773" t="s">
        <v>25</v>
      </c>
      <c r="S4773" t="str">
        <f t="shared" si="74"/>
        <v/>
      </c>
    </row>
    <row r="4774" spans="1:19" x14ac:dyDescent="0.45">
      <c r="A4774">
        <v>15788367</v>
      </c>
      <c r="B4774" t="s">
        <v>1187</v>
      </c>
      <c r="C4774">
        <v>487</v>
      </c>
      <c r="D4774" t="s">
        <v>27</v>
      </c>
      <c r="E4774" t="s">
        <v>41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  <c r="N4774" t="s">
        <v>21</v>
      </c>
      <c r="O4774" t="s">
        <v>30</v>
      </c>
      <c r="P4774" t="s">
        <v>28</v>
      </c>
      <c r="Q4774" t="s">
        <v>32</v>
      </c>
      <c r="R4774" t="s">
        <v>25</v>
      </c>
      <c r="S4774" t="str">
        <f t="shared" si="74"/>
        <v/>
      </c>
    </row>
    <row r="4775" spans="1:19" x14ac:dyDescent="0.45">
      <c r="A4775">
        <v>15709451</v>
      </c>
      <c r="B4775" t="s">
        <v>330</v>
      </c>
      <c r="C4775">
        <v>646</v>
      </c>
      <c r="D4775" t="s">
        <v>45</v>
      </c>
      <c r="E4775" t="s">
        <v>20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  <c r="N4775" t="s">
        <v>35</v>
      </c>
      <c r="O4775" t="s">
        <v>22</v>
      </c>
      <c r="P4775" t="s">
        <v>39</v>
      </c>
      <c r="Q4775" t="s">
        <v>24</v>
      </c>
      <c r="R4775" t="s">
        <v>33</v>
      </c>
      <c r="S4775" t="str">
        <f t="shared" si="74"/>
        <v/>
      </c>
    </row>
    <row r="4776" spans="1:19" x14ac:dyDescent="0.45">
      <c r="A4776">
        <v>15640421</v>
      </c>
      <c r="B4776" t="s">
        <v>1047</v>
      </c>
      <c r="C4776">
        <v>811</v>
      </c>
      <c r="D4776" t="s">
        <v>19</v>
      </c>
      <c r="E4776" t="s">
        <v>20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  <c r="N4776" t="s">
        <v>35</v>
      </c>
      <c r="O4776" t="s">
        <v>38</v>
      </c>
      <c r="P4776" t="s">
        <v>23</v>
      </c>
      <c r="Q4776" t="s">
        <v>32</v>
      </c>
      <c r="R4776" t="s">
        <v>25</v>
      </c>
      <c r="S4776" t="str">
        <f t="shared" si="74"/>
        <v/>
      </c>
    </row>
    <row r="4777" spans="1:19" x14ac:dyDescent="0.45">
      <c r="A4777">
        <v>15580068</v>
      </c>
      <c r="B4777" t="s">
        <v>92</v>
      </c>
      <c r="C4777">
        <v>526</v>
      </c>
      <c r="D4777" t="s">
        <v>27</v>
      </c>
      <c r="E4777" t="s">
        <v>41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  <c r="N4777" t="s">
        <v>35</v>
      </c>
      <c r="O4777" t="s">
        <v>30</v>
      </c>
      <c r="P4777" t="s">
        <v>23</v>
      </c>
      <c r="Q4777" t="s">
        <v>47</v>
      </c>
      <c r="R4777" t="s">
        <v>33</v>
      </c>
      <c r="S4777" t="str">
        <f t="shared" si="74"/>
        <v/>
      </c>
    </row>
    <row r="4778" spans="1:19" x14ac:dyDescent="0.45">
      <c r="A4778">
        <v>15677123</v>
      </c>
      <c r="B4778" t="s">
        <v>1406</v>
      </c>
      <c r="C4778">
        <v>767</v>
      </c>
      <c r="D4778" t="s">
        <v>27</v>
      </c>
      <c r="E4778" t="s">
        <v>41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  <c r="N4778" t="s">
        <v>35</v>
      </c>
      <c r="O4778" t="s">
        <v>68</v>
      </c>
      <c r="P4778" t="s">
        <v>23</v>
      </c>
      <c r="Q4778" t="s">
        <v>32</v>
      </c>
      <c r="R4778" t="s">
        <v>33</v>
      </c>
      <c r="S4778" t="str">
        <f t="shared" si="74"/>
        <v/>
      </c>
    </row>
    <row r="4779" spans="1:19" x14ac:dyDescent="0.45">
      <c r="A4779">
        <v>15619801</v>
      </c>
      <c r="B4779" t="s">
        <v>2043</v>
      </c>
      <c r="C4779">
        <v>548</v>
      </c>
      <c r="D4779" t="s">
        <v>19</v>
      </c>
      <c r="E4779" t="s">
        <v>20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  <c r="N4779" t="s">
        <v>35</v>
      </c>
      <c r="O4779" t="s">
        <v>30</v>
      </c>
      <c r="P4779" t="s">
        <v>28</v>
      </c>
      <c r="Q4779" t="s">
        <v>24</v>
      </c>
      <c r="R4779" t="s">
        <v>33</v>
      </c>
      <c r="S4779" t="str">
        <f t="shared" si="74"/>
        <v/>
      </c>
    </row>
    <row r="4780" spans="1:19" x14ac:dyDescent="0.45">
      <c r="A4780">
        <v>15582246</v>
      </c>
      <c r="B4780" t="s">
        <v>208</v>
      </c>
      <c r="C4780">
        <v>737</v>
      </c>
      <c r="D4780" t="s">
        <v>27</v>
      </c>
      <c r="E4780" t="s">
        <v>20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  <c r="N4780" t="s">
        <v>21</v>
      </c>
      <c r="O4780" t="s">
        <v>36</v>
      </c>
      <c r="P4780" t="s">
        <v>23</v>
      </c>
      <c r="Q4780" t="s">
        <v>24</v>
      </c>
      <c r="R4780" t="s">
        <v>33</v>
      </c>
      <c r="S4780" t="str">
        <f t="shared" si="74"/>
        <v/>
      </c>
    </row>
    <row r="4781" spans="1:19" x14ac:dyDescent="0.45">
      <c r="A4781">
        <v>15711843</v>
      </c>
      <c r="B4781" t="s">
        <v>412</v>
      </c>
      <c r="C4781">
        <v>613</v>
      </c>
      <c r="D4781" t="s">
        <v>45</v>
      </c>
      <c r="E4781" t="s">
        <v>41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  <c r="N4781" t="s">
        <v>21</v>
      </c>
      <c r="O4781" t="s">
        <v>22</v>
      </c>
      <c r="P4781" t="s">
        <v>39</v>
      </c>
      <c r="Q4781" t="s">
        <v>24</v>
      </c>
      <c r="R4781" t="s">
        <v>33</v>
      </c>
      <c r="S4781" t="str">
        <f t="shared" si="74"/>
        <v>PRIORITY SAVE</v>
      </c>
    </row>
    <row r="4782" spans="1:19" x14ac:dyDescent="0.45">
      <c r="A4782">
        <v>15680046</v>
      </c>
      <c r="B4782" t="s">
        <v>836</v>
      </c>
      <c r="C4782">
        <v>711</v>
      </c>
      <c r="D4782" t="s">
        <v>27</v>
      </c>
      <c r="E4782" t="s">
        <v>41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  <c r="N4782" t="s">
        <v>35</v>
      </c>
      <c r="O4782" t="s">
        <v>36</v>
      </c>
      <c r="P4782" t="s">
        <v>23</v>
      </c>
      <c r="Q4782" t="s">
        <v>32</v>
      </c>
      <c r="R4782" t="s">
        <v>33</v>
      </c>
      <c r="S4782" t="str">
        <f t="shared" si="74"/>
        <v/>
      </c>
    </row>
    <row r="4783" spans="1:19" x14ac:dyDescent="0.45">
      <c r="A4783">
        <v>15804131</v>
      </c>
      <c r="B4783" t="s">
        <v>1087</v>
      </c>
      <c r="C4783">
        <v>850</v>
      </c>
      <c r="D4783" t="s">
        <v>27</v>
      </c>
      <c r="E4783" t="s">
        <v>20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  <c r="N4783" t="s">
        <v>43</v>
      </c>
      <c r="O4783" t="s">
        <v>38</v>
      </c>
      <c r="P4783" t="s">
        <v>28</v>
      </c>
      <c r="Q4783" t="s">
        <v>32</v>
      </c>
      <c r="R4783" t="s">
        <v>33</v>
      </c>
      <c r="S4783" t="str">
        <f t="shared" si="74"/>
        <v/>
      </c>
    </row>
    <row r="4784" spans="1:19" x14ac:dyDescent="0.45">
      <c r="A4784">
        <v>15722611</v>
      </c>
      <c r="B4784" t="s">
        <v>81</v>
      </c>
      <c r="C4784">
        <v>752</v>
      </c>
      <c r="D4784" t="s">
        <v>19</v>
      </c>
      <c r="E4784" t="s">
        <v>20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  <c r="N4784" t="s">
        <v>43</v>
      </c>
      <c r="O4784" t="s">
        <v>68</v>
      </c>
      <c r="P4784" t="s">
        <v>39</v>
      </c>
      <c r="Q4784" t="s">
        <v>32</v>
      </c>
      <c r="R4784" t="s">
        <v>25</v>
      </c>
      <c r="S4784" t="str">
        <f t="shared" si="74"/>
        <v/>
      </c>
    </row>
    <row r="4785" spans="1:19" x14ac:dyDescent="0.45">
      <c r="A4785">
        <v>15729224</v>
      </c>
      <c r="B4785" t="s">
        <v>1162</v>
      </c>
      <c r="C4785">
        <v>710</v>
      </c>
      <c r="D4785" t="s">
        <v>19</v>
      </c>
      <c r="E4785" t="s">
        <v>20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  <c r="N4785" t="s">
        <v>35</v>
      </c>
      <c r="O4785" t="s">
        <v>36</v>
      </c>
      <c r="P4785" t="s">
        <v>23</v>
      </c>
      <c r="Q4785" t="s">
        <v>47</v>
      </c>
      <c r="R4785" t="s">
        <v>33</v>
      </c>
      <c r="S4785" t="str">
        <f t="shared" si="74"/>
        <v/>
      </c>
    </row>
    <row r="4786" spans="1:19" x14ac:dyDescent="0.45">
      <c r="A4786">
        <v>15811588</v>
      </c>
      <c r="B4786" t="s">
        <v>433</v>
      </c>
      <c r="C4786">
        <v>664</v>
      </c>
      <c r="D4786" t="s">
        <v>27</v>
      </c>
      <c r="E4786" t="s">
        <v>20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  <c r="N4786" t="s">
        <v>43</v>
      </c>
      <c r="O4786" t="s">
        <v>22</v>
      </c>
      <c r="P4786" t="s">
        <v>31</v>
      </c>
      <c r="Q4786" t="s">
        <v>32</v>
      </c>
      <c r="R4786" t="s">
        <v>25</v>
      </c>
      <c r="S4786" t="str">
        <f t="shared" si="74"/>
        <v>PRIORITY SAVE</v>
      </c>
    </row>
    <row r="4787" spans="1:19" x14ac:dyDescent="0.45">
      <c r="A4787">
        <v>15702138</v>
      </c>
      <c r="B4787" t="s">
        <v>420</v>
      </c>
      <c r="C4787">
        <v>510</v>
      </c>
      <c r="D4787" t="s">
        <v>19</v>
      </c>
      <c r="E4787" t="s">
        <v>20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  <c r="N4787" t="s">
        <v>46</v>
      </c>
      <c r="O4787" t="s">
        <v>30</v>
      </c>
      <c r="P4787" t="s">
        <v>31</v>
      </c>
      <c r="Q4787" t="s">
        <v>47</v>
      </c>
      <c r="R4787" t="s">
        <v>25</v>
      </c>
      <c r="S4787" t="str">
        <f t="shared" si="74"/>
        <v/>
      </c>
    </row>
    <row r="4788" spans="1:19" x14ac:dyDescent="0.45">
      <c r="A4788">
        <v>15749799</v>
      </c>
      <c r="B4788" t="s">
        <v>412</v>
      </c>
      <c r="C4788">
        <v>577</v>
      </c>
      <c r="D4788" t="s">
        <v>19</v>
      </c>
      <c r="E4788" t="s">
        <v>20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  <c r="N4788" t="s">
        <v>35</v>
      </c>
      <c r="O4788" t="s">
        <v>30</v>
      </c>
      <c r="P4788" t="s">
        <v>23</v>
      </c>
      <c r="Q4788" t="s">
        <v>24</v>
      </c>
      <c r="R4788" t="s">
        <v>33</v>
      </c>
      <c r="S4788" t="str">
        <f t="shared" si="74"/>
        <v/>
      </c>
    </row>
    <row r="4789" spans="1:19" x14ac:dyDescent="0.45">
      <c r="A4789">
        <v>15752885</v>
      </c>
      <c r="B4789" t="s">
        <v>640</v>
      </c>
      <c r="C4789">
        <v>529</v>
      </c>
      <c r="D4789" t="s">
        <v>19</v>
      </c>
      <c r="E4789" t="s">
        <v>41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  <c r="N4789" t="s">
        <v>21</v>
      </c>
      <c r="O4789" t="s">
        <v>30</v>
      </c>
      <c r="P4789" t="s">
        <v>31</v>
      </c>
      <c r="Q4789" t="s">
        <v>24</v>
      </c>
      <c r="R4789" t="s">
        <v>25</v>
      </c>
      <c r="S4789" t="str">
        <f t="shared" si="74"/>
        <v/>
      </c>
    </row>
    <row r="4790" spans="1:19" x14ac:dyDescent="0.45">
      <c r="A4790">
        <v>15674932</v>
      </c>
      <c r="B4790" t="s">
        <v>81</v>
      </c>
      <c r="C4790">
        <v>757</v>
      </c>
      <c r="D4790" t="s">
        <v>27</v>
      </c>
      <c r="E4790" t="s">
        <v>20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  <c r="N4790" t="s">
        <v>21</v>
      </c>
      <c r="O4790" t="s">
        <v>68</v>
      </c>
      <c r="P4790" t="s">
        <v>23</v>
      </c>
      <c r="Q4790" t="s">
        <v>53</v>
      </c>
      <c r="R4790" t="s">
        <v>33</v>
      </c>
      <c r="S4790" t="str">
        <f t="shared" si="74"/>
        <v/>
      </c>
    </row>
    <row r="4791" spans="1:19" x14ac:dyDescent="0.45">
      <c r="A4791">
        <v>15743828</v>
      </c>
      <c r="B4791" t="s">
        <v>265</v>
      </c>
      <c r="C4791">
        <v>691</v>
      </c>
      <c r="D4791" t="s">
        <v>19</v>
      </c>
      <c r="E4791" t="s">
        <v>41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  <c r="N4791" t="s">
        <v>21</v>
      </c>
      <c r="O4791" t="s">
        <v>36</v>
      </c>
      <c r="P4791" t="s">
        <v>23</v>
      </c>
      <c r="Q4791" t="s">
        <v>24</v>
      </c>
      <c r="R4791" t="s">
        <v>25</v>
      </c>
      <c r="S4791" t="str">
        <f t="shared" si="74"/>
        <v/>
      </c>
    </row>
    <row r="4792" spans="1:19" x14ac:dyDescent="0.45">
      <c r="A4792">
        <v>15642022</v>
      </c>
      <c r="B4792" t="s">
        <v>1977</v>
      </c>
      <c r="C4792">
        <v>621</v>
      </c>
      <c r="D4792" t="s">
        <v>27</v>
      </c>
      <c r="E4792" t="s">
        <v>41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  <c r="N4792" t="s">
        <v>35</v>
      </c>
      <c r="O4792" t="s">
        <v>22</v>
      </c>
      <c r="P4792" t="s">
        <v>23</v>
      </c>
      <c r="Q4792" t="s">
        <v>32</v>
      </c>
      <c r="R4792" t="s">
        <v>25</v>
      </c>
      <c r="S4792" t="str">
        <f t="shared" si="74"/>
        <v/>
      </c>
    </row>
    <row r="4793" spans="1:19" x14ac:dyDescent="0.45">
      <c r="A4793">
        <v>15746461</v>
      </c>
      <c r="B4793" t="s">
        <v>181</v>
      </c>
      <c r="C4793">
        <v>709</v>
      </c>
      <c r="D4793" t="s">
        <v>27</v>
      </c>
      <c r="E4793" t="s">
        <v>41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  <c r="N4793" t="s">
        <v>35</v>
      </c>
      <c r="O4793" t="s">
        <v>36</v>
      </c>
      <c r="P4793" t="s">
        <v>23</v>
      </c>
      <c r="Q4793" t="s">
        <v>24</v>
      </c>
      <c r="R4793" t="s">
        <v>33</v>
      </c>
      <c r="S4793" t="str">
        <f t="shared" si="74"/>
        <v/>
      </c>
    </row>
    <row r="4794" spans="1:19" x14ac:dyDescent="0.45">
      <c r="A4794">
        <v>15809991</v>
      </c>
      <c r="B4794" t="s">
        <v>853</v>
      </c>
      <c r="C4794">
        <v>756</v>
      </c>
      <c r="D4794" t="s">
        <v>27</v>
      </c>
      <c r="E4794" t="s">
        <v>41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  <c r="N4794" t="s">
        <v>46</v>
      </c>
      <c r="O4794" t="s">
        <v>68</v>
      </c>
      <c r="P4794" t="s">
        <v>39</v>
      </c>
      <c r="Q4794" t="s">
        <v>47</v>
      </c>
      <c r="R4794" t="s">
        <v>25</v>
      </c>
      <c r="S4794" t="str">
        <f t="shared" si="74"/>
        <v/>
      </c>
    </row>
    <row r="4795" spans="1:19" x14ac:dyDescent="0.45">
      <c r="A4795">
        <v>15787322</v>
      </c>
      <c r="B4795" t="s">
        <v>750</v>
      </c>
      <c r="C4795">
        <v>788</v>
      </c>
      <c r="D4795" t="s">
        <v>19</v>
      </c>
      <c r="E4795" t="s">
        <v>20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  <c r="N4795" t="s">
        <v>21</v>
      </c>
      <c r="O4795" t="s">
        <v>68</v>
      </c>
      <c r="P4795" t="s">
        <v>23</v>
      </c>
      <c r="Q4795" t="s">
        <v>32</v>
      </c>
      <c r="R4795" t="s">
        <v>25</v>
      </c>
      <c r="S4795" t="str">
        <f t="shared" si="74"/>
        <v/>
      </c>
    </row>
    <row r="4796" spans="1:19" x14ac:dyDescent="0.45">
      <c r="A4796">
        <v>15575498</v>
      </c>
      <c r="B4796" t="s">
        <v>1035</v>
      </c>
      <c r="C4796">
        <v>705</v>
      </c>
      <c r="D4796" t="s">
        <v>19</v>
      </c>
      <c r="E4796" t="s">
        <v>20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  <c r="N4796" t="s">
        <v>35</v>
      </c>
      <c r="O4796" t="s">
        <v>36</v>
      </c>
      <c r="P4796" t="s">
        <v>39</v>
      </c>
      <c r="Q4796" t="s">
        <v>47</v>
      </c>
      <c r="R4796" t="s">
        <v>33</v>
      </c>
      <c r="S4796" t="str">
        <f t="shared" si="74"/>
        <v/>
      </c>
    </row>
    <row r="4797" spans="1:19" x14ac:dyDescent="0.45">
      <c r="A4797">
        <v>15691387</v>
      </c>
      <c r="B4797" t="s">
        <v>2044</v>
      </c>
      <c r="C4797">
        <v>483</v>
      </c>
      <c r="D4797" t="s">
        <v>19</v>
      </c>
      <c r="E4797" t="s">
        <v>41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  <c r="N4797" t="s">
        <v>46</v>
      </c>
      <c r="O4797" t="s">
        <v>30</v>
      </c>
      <c r="P4797" t="s">
        <v>23</v>
      </c>
      <c r="Q4797" t="s">
        <v>53</v>
      </c>
      <c r="R4797" t="s">
        <v>25</v>
      </c>
      <c r="S4797" t="str">
        <f t="shared" si="74"/>
        <v/>
      </c>
    </row>
    <row r="4798" spans="1:19" x14ac:dyDescent="0.45">
      <c r="A4798">
        <v>15765457</v>
      </c>
      <c r="B4798" t="s">
        <v>1821</v>
      </c>
      <c r="C4798">
        <v>719</v>
      </c>
      <c r="D4798" t="s">
        <v>27</v>
      </c>
      <c r="E4798" t="s">
        <v>41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  <c r="N4798" t="s">
        <v>35</v>
      </c>
      <c r="O4798" t="s">
        <v>36</v>
      </c>
      <c r="P4798" t="s">
        <v>39</v>
      </c>
      <c r="Q4798" t="s">
        <v>24</v>
      </c>
      <c r="R4798" t="s">
        <v>25</v>
      </c>
      <c r="S4798" t="str">
        <f t="shared" si="74"/>
        <v/>
      </c>
    </row>
    <row r="4799" spans="1:19" x14ac:dyDescent="0.45">
      <c r="A4799">
        <v>15666173</v>
      </c>
      <c r="B4799" t="s">
        <v>2045</v>
      </c>
      <c r="C4799">
        <v>793</v>
      </c>
      <c r="D4799" t="s">
        <v>45</v>
      </c>
      <c r="E4799" t="s">
        <v>20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  <c r="N4799" t="s">
        <v>35</v>
      </c>
      <c r="O4799" t="s">
        <v>68</v>
      </c>
      <c r="P4799" t="s">
        <v>28</v>
      </c>
      <c r="Q4799" t="s">
        <v>24</v>
      </c>
      <c r="R4799" t="s">
        <v>25</v>
      </c>
      <c r="S4799" t="str">
        <f t="shared" si="74"/>
        <v/>
      </c>
    </row>
    <row r="4800" spans="1:19" x14ac:dyDescent="0.45">
      <c r="A4800">
        <v>15627377</v>
      </c>
      <c r="B4800" t="s">
        <v>1827</v>
      </c>
      <c r="C4800">
        <v>593</v>
      </c>
      <c r="D4800" t="s">
        <v>19</v>
      </c>
      <c r="E4800" t="s">
        <v>41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  <c r="N4800" t="s">
        <v>21</v>
      </c>
      <c r="O4800" t="s">
        <v>22</v>
      </c>
      <c r="P4800" t="s">
        <v>23</v>
      </c>
      <c r="Q4800" t="s">
        <v>32</v>
      </c>
      <c r="R4800" t="s">
        <v>33</v>
      </c>
      <c r="S4800" t="str">
        <f t="shared" si="74"/>
        <v/>
      </c>
    </row>
    <row r="4801" spans="1:19" x14ac:dyDescent="0.45">
      <c r="A4801">
        <v>15656683</v>
      </c>
      <c r="B4801" t="s">
        <v>312</v>
      </c>
      <c r="C4801">
        <v>551</v>
      </c>
      <c r="D4801" t="s">
        <v>19</v>
      </c>
      <c r="E4801" t="s">
        <v>41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  <c r="N4801" t="s">
        <v>43</v>
      </c>
      <c r="O4801" t="s">
        <v>30</v>
      </c>
      <c r="P4801" t="s">
        <v>23</v>
      </c>
      <c r="Q4801" t="s">
        <v>24</v>
      </c>
      <c r="R4801" t="s">
        <v>25</v>
      </c>
      <c r="S4801" t="str">
        <f t="shared" si="74"/>
        <v/>
      </c>
    </row>
    <row r="4802" spans="1:19" x14ac:dyDescent="0.45">
      <c r="A4802">
        <v>15679810</v>
      </c>
      <c r="B4802" t="s">
        <v>825</v>
      </c>
      <c r="C4802">
        <v>690</v>
      </c>
      <c r="D4802" t="s">
        <v>19</v>
      </c>
      <c r="E4802" t="s">
        <v>41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  <c r="N4802" t="s">
        <v>35</v>
      </c>
      <c r="O4802" t="s">
        <v>36</v>
      </c>
      <c r="P4802" t="s">
        <v>23</v>
      </c>
      <c r="Q4802" t="s">
        <v>32</v>
      </c>
      <c r="R4802" t="s">
        <v>33</v>
      </c>
      <c r="S4802" t="str">
        <f t="shared" si="74"/>
        <v/>
      </c>
    </row>
    <row r="4803" spans="1:19" x14ac:dyDescent="0.45">
      <c r="A4803">
        <v>15606310</v>
      </c>
      <c r="B4803" t="s">
        <v>2046</v>
      </c>
      <c r="C4803">
        <v>823</v>
      </c>
      <c r="D4803" t="s">
        <v>19</v>
      </c>
      <c r="E4803" t="s">
        <v>41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  <c r="N4803" t="s">
        <v>85</v>
      </c>
      <c r="O4803" t="s">
        <v>38</v>
      </c>
      <c r="P4803" t="s">
        <v>39</v>
      </c>
      <c r="Q4803" t="s">
        <v>47</v>
      </c>
      <c r="R4803" t="s">
        <v>25</v>
      </c>
      <c r="S4803" t="str">
        <f t="shared" ref="S4803:S4866" si="75">IF(AND(M4803=1,H4803&gt;=100000),"PRIORITY SAVE","")</f>
        <v/>
      </c>
    </row>
    <row r="4804" spans="1:19" x14ac:dyDescent="0.45">
      <c r="A4804">
        <v>15756871</v>
      </c>
      <c r="B4804" t="s">
        <v>136</v>
      </c>
      <c r="C4804">
        <v>512</v>
      </c>
      <c r="D4804" t="s">
        <v>27</v>
      </c>
      <c r="E4804" t="s">
        <v>41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  <c r="N4804" t="s">
        <v>35</v>
      </c>
      <c r="O4804" t="s">
        <v>30</v>
      </c>
      <c r="P4804" t="s">
        <v>23</v>
      </c>
      <c r="Q4804" t="s">
        <v>47</v>
      </c>
      <c r="R4804" t="s">
        <v>25</v>
      </c>
      <c r="S4804" t="str">
        <f t="shared" si="75"/>
        <v/>
      </c>
    </row>
    <row r="4805" spans="1:19" x14ac:dyDescent="0.45">
      <c r="A4805">
        <v>15610002</v>
      </c>
      <c r="B4805" t="s">
        <v>1425</v>
      </c>
      <c r="C4805">
        <v>802</v>
      </c>
      <c r="D4805" t="s">
        <v>27</v>
      </c>
      <c r="E4805" t="s">
        <v>41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  <c r="N4805" t="s">
        <v>21</v>
      </c>
      <c r="O4805" t="s">
        <v>38</v>
      </c>
      <c r="P4805" t="s">
        <v>23</v>
      </c>
      <c r="Q4805" t="s">
        <v>47</v>
      </c>
      <c r="R4805" t="s">
        <v>33</v>
      </c>
      <c r="S4805" t="str">
        <f t="shared" si="75"/>
        <v/>
      </c>
    </row>
    <row r="4806" spans="1:19" x14ac:dyDescent="0.45">
      <c r="A4806">
        <v>15567802</v>
      </c>
      <c r="B4806" t="s">
        <v>2047</v>
      </c>
      <c r="C4806">
        <v>450</v>
      </c>
      <c r="D4806" t="s">
        <v>27</v>
      </c>
      <c r="E4806" t="s">
        <v>20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  <c r="N4806" t="s">
        <v>35</v>
      </c>
      <c r="O4806" t="s">
        <v>30</v>
      </c>
      <c r="P4806" t="s">
        <v>23</v>
      </c>
      <c r="Q4806" t="s">
        <v>24</v>
      </c>
      <c r="R4806" t="s">
        <v>33</v>
      </c>
      <c r="S4806" t="str">
        <f t="shared" si="75"/>
        <v/>
      </c>
    </row>
    <row r="4807" spans="1:19" x14ac:dyDescent="0.45">
      <c r="A4807">
        <v>15745452</v>
      </c>
      <c r="B4807" t="s">
        <v>205</v>
      </c>
      <c r="C4807">
        <v>651</v>
      </c>
      <c r="D4807" t="s">
        <v>45</v>
      </c>
      <c r="E4807" t="s">
        <v>41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  <c r="N4807" t="s">
        <v>21</v>
      </c>
      <c r="O4807" t="s">
        <v>22</v>
      </c>
      <c r="P4807" t="s">
        <v>28</v>
      </c>
      <c r="Q4807" t="s">
        <v>24</v>
      </c>
      <c r="R4807" t="s">
        <v>25</v>
      </c>
      <c r="S4807" t="str">
        <f t="shared" si="75"/>
        <v/>
      </c>
    </row>
    <row r="4808" spans="1:19" x14ac:dyDescent="0.45">
      <c r="A4808">
        <v>15617252</v>
      </c>
      <c r="B4808" t="s">
        <v>332</v>
      </c>
      <c r="C4808">
        <v>697</v>
      </c>
      <c r="D4808" t="s">
        <v>19</v>
      </c>
      <c r="E4808" t="s">
        <v>20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  <c r="N4808" t="s">
        <v>35</v>
      </c>
      <c r="O4808" t="s">
        <v>36</v>
      </c>
      <c r="P4808" t="s">
        <v>28</v>
      </c>
      <c r="Q4808" t="s">
        <v>24</v>
      </c>
      <c r="R4808" t="s">
        <v>25</v>
      </c>
      <c r="S4808" t="str">
        <f t="shared" si="75"/>
        <v/>
      </c>
    </row>
    <row r="4809" spans="1:19" x14ac:dyDescent="0.45">
      <c r="A4809">
        <v>15753248</v>
      </c>
      <c r="B4809" t="s">
        <v>668</v>
      </c>
      <c r="C4809">
        <v>611</v>
      </c>
      <c r="D4809" t="s">
        <v>19</v>
      </c>
      <c r="E4809" t="s">
        <v>41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  <c r="N4809" t="s">
        <v>46</v>
      </c>
      <c r="O4809" t="s">
        <v>22</v>
      </c>
      <c r="P4809" t="s">
        <v>23</v>
      </c>
      <c r="Q4809" t="s">
        <v>24</v>
      </c>
      <c r="R4809" t="s">
        <v>33</v>
      </c>
      <c r="S4809" t="str">
        <f t="shared" si="75"/>
        <v/>
      </c>
    </row>
    <row r="4810" spans="1:19" x14ac:dyDescent="0.45">
      <c r="A4810">
        <v>15610755</v>
      </c>
      <c r="B4810" t="s">
        <v>602</v>
      </c>
      <c r="C4810">
        <v>643</v>
      </c>
      <c r="D4810" t="s">
        <v>19</v>
      </c>
      <c r="E4810" t="s">
        <v>20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  <c r="N4810" t="s">
        <v>35</v>
      </c>
      <c r="O4810" t="s">
        <v>22</v>
      </c>
      <c r="P4810" t="s">
        <v>39</v>
      </c>
      <c r="Q4810" t="s">
        <v>24</v>
      </c>
      <c r="R4810" t="s">
        <v>25</v>
      </c>
      <c r="S4810" t="str">
        <f t="shared" si="75"/>
        <v/>
      </c>
    </row>
    <row r="4811" spans="1:19" x14ac:dyDescent="0.45">
      <c r="A4811">
        <v>15662238</v>
      </c>
      <c r="B4811" t="s">
        <v>630</v>
      </c>
      <c r="C4811">
        <v>822</v>
      </c>
      <c r="D4811" t="s">
        <v>19</v>
      </c>
      <c r="E4811" t="s">
        <v>41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  <c r="N4811" t="s">
        <v>35</v>
      </c>
      <c r="O4811" t="s">
        <v>38</v>
      </c>
      <c r="P4811" t="s">
        <v>39</v>
      </c>
      <c r="Q4811" t="s">
        <v>47</v>
      </c>
      <c r="R4811" t="s">
        <v>25</v>
      </c>
      <c r="S4811" t="str">
        <f t="shared" si="75"/>
        <v/>
      </c>
    </row>
    <row r="4812" spans="1:19" x14ac:dyDescent="0.45">
      <c r="A4812">
        <v>15799186</v>
      </c>
      <c r="B4812" t="s">
        <v>569</v>
      </c>
      <c r="C4812">
        <v>632</v>
      </c>
      <c r="D4812" t="s">
        <v>19</v>
      </c>
      <c r="E4812" t="s">
        <v>41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  <c r="N4812" t="s">
        <v>35</v>
      </c>
      <c r="O4812" t="s">
        <v>22</v>
      </c>
      <c r="P4812" t="s">
        <v>23</v>
      </c>
      <c r="Q4812" t="s">
        <v>47</v>
      </c>
      <c r="R4812" t="s">
        <v>33</v>
      </c>
      <c r="S4812" t="str">
        <f t="shared" si="75"/>
        <v/>
      </c>
    </row>
    <row r="4813" spans="1:19" x14ac:dyDescent="0.45">
      <c r="A4813">
        <v>15686941</v>
      </c>
      <c r="B4813" t="s">
        <v>2007</v>
      </c>
      <c r="C4813">
        <v>575</v>
      </c>
      <c r="D4813" t="s">
        <v>27</v>
      </c>
      <c r="E4813" t="s">
        <v>20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  <c r="N4813" t="s">
        <v>46</v>
      </c>
      <c r="O4813" t="s">
        <v>30</v>
      </c>
      <c r="P4813" t="s">
        <v>23</v>
      </c>
      <c r="Q4813" t="s">
        <v>32</v>
      </c>
      <c r="R4813" t="s">
        <v>33</v>
      </c>
      <c r="S4813" t="str">
        <f t="shared" si="75"/>
        <v/>
      </c>
    </row>
    <row r="4814" spans="1:19" x14ac:dyDescent="0.45">
      <c r="A4814">
        <v>15601172</v>
      </c>
      <c r="B4814" t="s">
        <v>1413</v>
      </c>
      <c r="C4814">
        <v>672</v>
      </c>
      <c r="D4814" t="s">
        <v>19</v>
      </c>
      <c r="E4814" t="s">
        <v>41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  <c r="N4814" t="s">
        <v>35</v>
      </c>
      <c r="O4814" t="s">
        <v>36</v>
      </c>
      <c r="P4814" t="s">
        <v>28</v>
      </c>
      <c r="Q4814" t="s">
        <v>32</v>
      </c>
      <c r="R4814" t="s">
        <v>25</v>
      </c>
      <c r="S4814" t="str">
        <f t="shared" si="75"/>
        <v/>
      </c>
    </row>
    <row r="4815" spans="1:19" x14ac:dyDescent="0.45">
      <c r="A4815">
        <v>15723858</v>
      </c>
      <c r="B4815" t="s">
        <v>1131</v>
      </c>
      <c r="C4815">
        <v>517</v>
      </c>
      <c r="D4815" t="s">
        <v>27</v>
      </c>
      <c r="E4815" t="s">
        <v>41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  <c r="N4815" t="s">
        <v>35</v>
      </c>
      <c r="O4815" t="s">
        <v>30</v>
      </c>
      <c r="P4815" t="s">
        <v>23</v>
      </c>
      <c r="Q4815" t="s">
        <v>47</v>
      </c>
      <c r="R4815" t="s">
        <v>33</v>
      </c>
      <c r="S4815" t="str">
        <f t="shared" si="75"/>
        <v/>
      </c>
    </row>
    <row r="4816" spans="1:19" x14ac:dyDescent="0.45">
      <c r="A4816">
        <v>15615896</v>
      </c>
      <c r="B4816" t="s">
        <v>1025</v>
      </c>
      <c r="C4816">
        <v>621</v>
      </c>
      <c r="D4816" t="s">
        <v>27</v>
      </c>
      <c r="E4816" t="s">
        <v>41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  <c r="N4816" t="s">
        <v>35</v>
      </c>
      <c r="O4816" t="s">
        <v>22</v>
      </c>
      <c r="P4816" t="s">
        <v>23</v>
      </c>
      <c r="Q4816" t="s">
        <v>32</v>
      </c>
      <c r="R4816" t="s">
        <v>33</v>
      </c>
      <c r="S4816" t="str">
        <f t="shared" si="75"/>
        <v/>
      </c>
    </row>
    <row r="4817" spans="1:19" x14ac:dyDescent="0.45">
      <c r="A4817">
        <v>15737647</v>
      </c>
      <c r="B4817" t="s">
        <v>2048</v>
      </c>
      <c r="C4817">
        <v>775</v>
      </c>
      <c r="D4817" t="s">
        <v>45</v>
      </c>
      <c r="E4817" t="s">
        <v>20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  <c r="N4817" t="s">
        <v>85</v>
      </c>
      <c r="O4817" t="s">
        <v>68</v>
      </c>
      <c r="P4817" t="s">
        <v>39</v>
      </c>
      <c r="Q4817" t="s">
        <v>32</v>
      </c>
      <c r="R4817" t="s">
        <v>25</v>
      </c>
      <c r="S4817" t="str">
        <f t="shared" si="75"/>
        <v/>
      </c>
    </row>
    <row r="4818" spans="1:19" x14ac:dyDescent="0.45">
      <c r="A4818">
        <v>15582841</v>
      </c>
      <c r="B4818" t="s">
        <v>1133</v>
      </c>
      <c r="C4818">
        <v>600</v>
      </c>
      <c r="D4818" t="s">
        <v>19</v>
      </c>
      <c r="E4818" t="s">
        <v>41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  <c r="N4818" t="s">
        <v>46</v>
      </c>
      <c r="O4818" t="s">
        <v>22</v>
      </c>
      <c r="P4818" t="s">
        <v>23</v>
      </c>
      <c r="Q4818" t="s">
        <v>32</v>
      </c>
      <c r="R4818" t="s">
        <v>33</v>
      </c>
      <c r="S4818" t="str">
        <f t="shared" si="75"/>
        <v/>
      </c>
    </row>
    <row r="4819" spans="1:19" x14ac:dyDescent="0.45">
      <c r="A4819">
        <v>15760090</v>
      </c>
      <c r="B4819" t="s">
        <v>113</v>
      </c>
      <c r="C4819">
        <v>640</v>
      </c>
      <c r="D4819" t="s">
        <v>19</v>
      </c>
      <c r="E4819" t="s">
        <v>41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  <c r="N4819" t="s">
        <v>46</v>
      </c>
      <c r="O4819" t="s">
        <v>22</v>
      </c>
      <c r="P4819" t="s">
        <v>23</v>
      </c>
      <c r="Q4819" t="s">
        <v>32</v>
      </c>
      <c r="R4819" t="s">
        <v>33</v>
      </c>
      <c r="S4819" t="str">
        <f t="shared" si="75"/>
        <v/>
      </c>
    </row>
    <row r="4820" spans="1:19" x14ac:dyDescent="0.45">
      <c r="A4820">
        <v>15588587</v>
      </c>
      <c r="B4820" t="s">
        <v>2049</v>
      </c>
      <c r="C4820">
        <v>752</v>
      </c>
      <c r="D4820" t="s">
        <v>19</v>
      </c>
      <c r="E4820" t="s">
        <v>20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  <c r="N4820" t="s">
        <v>35</v>
      </c>
      <c r="O4820" t="s">
        <v>68</v>
      </c>
      <c r="P4820" t="s">
        <v>28</v>
      </c>
      <c r="Q4820" t="s">
        <v>24</v>
      </c>
      <c r="R4820" t="s">
        <v>25</v>
      </c>
      <c r="S4820" t="str">
        <f t="shared" si="75"/>
        <v/>
      </c>
    </row>
    <row r="4821" spans="1:19" x14ac:dyDescent="0.45">
      <c r="A4821">
        <v>15683157</v>
      </c>
      <c r="B4821" t="s">
        <v>2050</v>
      </c>
      <c r="C4821">
        <v>613</v>
      </c>
      <c r="D4821" t="s">
        <v>19</v>
      </c>
      <c r="E4821" t="s">
        <v>41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  <c r="N4821" t="s">
        <v>46</v>
      </c>
      <c r="O4821" t="s">
        <v>22</v>
      </c>
      <c r="P4821" t="s">
        <v>39</v>
      </c>
      <c r="Q4821" t="s">
        <v>47</v>
      </c>
      <c r="R4821" t="s">
        <v>25</v>
      </c>
      <c r="S4821" t="str">
        <f t="shared" si="75"/>
        <v/>
      </c>
    </row>
    <row r="4822" spans="1:19" x14ac:dyDescent="0.45">
      <c r="A4822">
        <v>15694209</v>
      </c>
      <c r="B4822" t="s">
        <v>141</v>
      </c>
      <c r="C4822">
        <v>484</v>
      </c>
      <c r="D4822" t="s">
        <v>19</v>
      </c>
      <c r="E4822" t="s">
        <v>20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  <c r="N4822" t="s">
        <v>35</v>
      </c>
      <c r="O4822" t="s">
        <v>30</v>
      </c>
      <c r="P4822" t="s">
        <v>23</v>
      </c>
      <c r="Q4822" t="s">
        <v>47</v>
      </c>
      <c r="R4822" t="s">
        <v>33</v>
      </c>
      <c r="S4822" t="str">
        <f t="shared" si="75"/>
        <v/>
      </c>
    </row>
    <row r="4823" spans="1:19" x14ac:dyDescent="0.45">
      <c r="A4823">
        <v>15655875</v>
      </c>
      <c r="B4823" t="s">
        <v>2051</v>
      </c>
      <c r="C4823">
        <v>511</v>
      </c>
      <c r="D4823" t="s">
        <v>19</v>
      </c>
      <c r="E4823" t="s">
        <v>20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  <c r="N4823" t="s">
        <v>35</v>
      </c>
      <c r="O4823" t="s">
        <v>30</v>
      </c>
      <c r="P4823" t="s">
        <v>23</v>
      </c>
      <c r="Q4823" t="s">
        <v>47</v>
      </c>
      <c r="R4823" t="s">
        <v>33</v>
      </c>
      <c r="S4823" t="str">
        <f t="shared" si="75"/>
        <v/>
      </c>
    </row>
    <row r="4824" spans="1:19" x14ac:dyDescent="0.45">
      <c r="A4824">
        <v>15805704</v>
      </c>
      <c r="B4824" t="s">
        <v>786</v>
      </c>
      <c r="C4824">
        <v>745</v>
      </c>
      <c r="D4824" t="s">
        <v>19</v>
      </c>
      <c r="E4824" t="s">
        <v>20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  <c r="N4824" t="s">
        <v>35</v>
      </c>
      <c r="O4824" t="s">
        <v>68</v>
      </c>
      <c r="P4824" t="s">
        <v>23</v>
      </c>
      <c r="Q4824" t="s">
        <v>24</v>
      </c>
      <c r="R4824" t="s">
        <v>33</v>
      </c>
      <c r="S4824" t="str">
        <f t="shared" si="75"/>
        <v/>
      </c>
    </row>
    <row r="4825" spans="1:19" x14ac:dyDescent="0.45">
      <c r="A4825">
        <v>15744789</v>
      </c>
      <c r="B4825" t="s">
        <v>1878</v>
      </c>
      <c r="C4825">
        <v>786</v>
      </c>
      <c r="D4825" t="s">
        <v>27</v>
      </c>
      <c r="E4825" t="s">
        <v>20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  <c r="N4825" t="s">
        <v>35</v>
      </c>
      <c r="O4825" t="s">
        <v>68</v>
      </c>
      <c r="P4825" t="s">
        <v>39</v>
      </c>
      <c r="Q4825" t="s">
        <v>32</v>
      </c>
      <c r="R4825" t="s">
        <v>25</v>
      </c>
      <c r="S4825" t="str">
        <f t="shared" si="75"/>
        <v/>
      </c>
    </row>
    <row r="4826" spans="1:19" x14ac:dyDescent="0.45">
      <c r="A4826">
        <v>15799357</v>
      </c>
      <c r="B4826" t="s">
        <v>2052</v>
      </c>
      <c r="C4826">
        <v>727</v>
      </c>
      <c r="D4826" t="s">
        <v>19</v>
      </c>
      <c r="E4826" t="s">
        <v>41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  <c r="N4826" t="s">
        <v>35</v>
      </c>
      <c r="O4826" t="s">
        <v>36</v>
      </c>
      <c r="P4826" t="s">
        <v>39</v>
      </c>
      <c r="Q4826" t="s">
        <v>47</v>
      </c>
      <c r="R4826" t="s">
        <v>25</v>
      </c>
      <c r="S4826" t="str">
        <f t="shared" si="75"/>
        <v/>
      </c>
    </row>
    <row r="4827" spans="1:19" x14ac:dyDescent="0.45">
      <c r="A4827">
        <v>15726153</v>
      </c>
      <c r="B4827" t="s">
        <v>141</v>
      </c>
      <c r="C4827">
        <v>622</v>
      </c>
      <c r="D4827" t="s">
        <v>19</v>
      </c>
      <c r="E4827" t="s">
        <v>41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  <c r="N4827" t="s">
        <v>35</v>
      </c>
      <c r="O4827" t="s">
        <v>22</v>
      </c>
      <c r="P4827" t="s">
        <v>39</v>
      </c>
      <c r="Q4827" t="s">
        <v>47</v>
      </c>
      <c r="R4827" t="s">
        <v>25</v>
      </c>
      <c r="S4827" t="str">
        <f t="shared" si="75"/>
        <v/>
      </c>
    </row>
    <row r="4828" spans="1:19" x14ac:dyDescent="0.45">
      <c r="A4828">
        <v>15713346</v>
      </c>
      <c r="B4828" t="s">
        <v>2053</v>
      </c>
      <c r="C4828">
        <v>794</v>
      </c>
      <c r="D4828" t="s">
        <v>19</v>
      </c>
      <c r="E4828" t="s">
        <v>41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  <c r="N4828" t="s">
        <v>46</v>
      </c>
      <c r="O4828" t="s">
        <v>68</v>
      </c>
      <c r="P4828" t="s">
        <v>39</v>
      </c>
      <c r="Q4828" t="s">
        <v>53</v>
      </c>
      <c r="R4828" t="s">
        <v>25</v>
      </c>
      <c r="S4828" t="str">
        <f t="shared" si="75"/>
        <v/>
      </c>
    </row>
    <row r="4829" spans="1:19" x14ac:dyDescent="0.45">
      <c r="A4829">
        <v>15665053</v>
      </c>
      <c r="B4829" t="s">
        <v>1530</v>
      </c>
      <c r="C4829">
        <v>636</v>
      </c>
      <c r="D4829" t="s">
        <v>27</v>
      </c>
      <c r="E4829" t="s">
        <v>41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  <c r="N4829" t="s">
        <v>43</v>
      </c>
      <c r="O4829" t="s">
        <v>22</v>
      </c>
      <c r="P4829" t="s">
        <v>39</v>
      </c>
      <c r="Q4829" t="s">
        <v>47</v>
      </c>
      <c r="R4829" t="s">
        <v>25</v>
      </c>
      <c r="S4829" t="str">
        <f t="shared" si="75"/>
        <v>PRIORITY SAVE</v>
      </c>
    </row>
    <row r="4830" spans="1:19" x14ac:dyDescent="0.45">
      <c r="A4830">
        <v>15592379</v>
      </c>
      <c r="B4830" t="s">
        <v>604</v>
      </c>
      <c r="C4830">
        <v>741</v>
      </c>
      <c r="D4830" t="s">
        <v>27</v>
      </c>
      <c r="E4830" t="s">
        <v>20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  <c r="N4830" t="s">
        <v>21</v>
      </c>
      <c r="O4830" t="s">
        <v>68</v>
      </c>
      <c r="P4830" t="s">
        <v>39</v>
      </c>
      <c r="Q4830" t="s">
        <v>53</v>
      </c>
      <c r="R4830" t="s">
        <v>33</v>
      </c>
      <c r="S4830" t="str">
        <f t="shared" si="75"/>
        <v/>
      </c>
    </row>
    <row r="4831" spans="1:19" x14ac:dyDescent="0.45">
      <c r="A4831">
        <v>15692599</v>
      </c>
      <c r="B4831" t="s">
        <v>154</v>
      </c>
      <c r="C4831">
        <v>687</v>
      </c>
      <c r="D4831" t="s">
        <v>19</v>
      </c>
      <c r="E4831" t="s">
        <v>41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  <c r="N4831" t="s">
        <v>35</v>
      </c>
      <c r="O4831" t="s">
        <v>36</v>
      </c>
      <c r="P4831" t="s">
        <v>39</v>
      </c>
      <c r="Q4831" t="s">
        <v>47</v>
      </c>
      <c r="R4831" t="s">
        <v>25</v>
      </c>
      <c r="S4831" t="str">
        <f t="shared" si="75"/>
        <v/>
      </c>
    </row>
    <row r="4832" spans="1:19" x14ac:dyDescent="0.45">
      <c r="A4832">
        <v>15620758</v>
      </c>
      <c r="B4832" t="s">
        <v>2054</v>
      </c>
      <c r="C4832">
        <v>660</v>
      </c>
      <c r="D4832" t="s">
        <v>27</v>
      </c>
      <c r="E4832" t="s">
        <v>41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  <c r="N4832" t="s">
        <v>35</v>
      </c>
      <c r="O4832" t="s">
        <v>22</v>
      </c>
      <c r="P4832" t="s">
        <v>23</v>
      </c>
      <c r="Q4832" t="s">
        <v>47</v>
      </c>
      <c r="R4832" t="s">
        <v>33</v>
      </c>
      <c r="S4832" t="str">
        <f t="shared" si="75"/>
        <v/>
      </c>
    </row>
    <row r="4833" spans="1:19" x14ac:dyDescent="0.45">
      <c r="A4833">
        <v>15637428</v>
      </c>
      <c r="B4833" t="s">
        <v>367</v>
      </c>
      <c r="C4833">
        <v>660</v>
      </c>
      <c r="D4833" t="s">
        <v>19</v>
      </c>
      <c r="E4833" t="s">
        <v>41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  <c r="N4833" t="s">
        <v>35</v>
      </c>
      <c r="O4833" t="s">
        <v>22</v>
      </c>
      <c r="P4833" t="s">
        <v>23</v>
      </c>
      <c r="Q4833" t="s">
        <v>32</v>
      </c>
      <c r="R4833" t="s">
        <v>33</v>
      </c>
      <c r="S4833" t="str">
        <f t="shared" si="75"/>
        <v/>
      </c>
    </row>
    <row r="4834" spans="1:19" x14ac:dyDescent="0.45">
      <c r="A4834">
        <v>15808389</v>
      </c>
      <c r="B4834" t="s">
        <v>1879</v>
      </c>
      <c r="C4834">
        <v>617</v>
      </c>
      <c r="D4834" t="s">
        <v>19</v>
      </c>
      <c r="E4834" t="s">
        <v>20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  <c r="N4834" t="s">
        <v>85</v>
      </c>
      <c r="O4834" t="s">
        <v>22</v>
      </c>
      <c r="P4834" t="s">
        <v>23</v>
      </c>
      <c r="Q4834" t="s">
        <v>32</v>
      </c>
      <c r="R4834" t="s">
        <v>25</v>
      </c>
      <c r="S4834" t="str">
        <f t="shared" si="75"/>
        <v/>
      </c>
    </row>
    <row r="4835" spans="1:19" x14ac:dyDescent="0.45">
      <c r="A4835">
        <v>15807003</v>
      </c>
      <c r="B4835" t="s">
        <v>1162</v>
      </c>
      <c r="C4835">
        <v>762</v>
      </c>
      <c r="D4835" t="s">
        <v>19</v>
      </c>
      <c r="E4835" t="s">
        <v>41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  <c r="N4835" t="s">
        <v>35</v>
      </c>
      <c r="O4835" t="s">
        <v>68</v>
      </c>
      <c r="P4835" t="s">
        <v>31</v>
      </c>
      <c r="Q4835" t="s">
        <v>53</v>
      </c>
      <c r="R4835" t="s">
        <v>25</v>
      </c>
      <c r="S4835" t="str">
        <f t="shared" si="75"/>
        <v/>
      </c>
    </row>
    <row r="4836" spans="1:19" x14ac:dyDescent="0.45">
      <c r="A4836">
        <v>15702912</v>
      </c>
      <c r="B4836" t="s">
        <v>430</v>
      </c>
      <c r="C4836">
        <v>752</v>
      </c>
      <c r="D4836" t="s">
        <v>27</v>
      </c>
      <c r="E4836" t="s">
        <v>20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  <c r="N4836" t="s">
        <v>35</v>
      </c>
      <c r="O4836" t="s">
        <v>68</v>
      </c>
      <c r="P4836" t="s">
        <v>23</v>
      </c>
      <c r="Q4836" t="s">
        <v>24</v>
      </c>
      <c r="R4836" t="s">
        <v>25</v>
      </c>
      <c r="S4836" t="str">
        <f t="shared" si="75"/>
        <v/>
      </c>
    </row>
    <row r="4837" spans="1:19" x14ac:dyDescent="0.45">
      <c r="A4837">
        <v>15590623</v>
      </c>
      <c r="B4837" t="s">
        <v>1234</v>
      </c>
      <c r="C4837">
        <v>561</v>
      </c>
      <c r="D4837" t="s">
        <v>27</v>
      </c>
      <c r="E4837" t="s">
        <v>41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  <c r="N4837" t="s">
        <v>35</v>
      </c>
      <c r="O4837" t="s">
        <v>30</v>
      </c>
      <c r="P4837" t="s">
        <v>28</v>
      </c>
      <c r="Q4837" t="s">
        <v>47</v>
      </c>
      <c r="R4837" t="s">
        <v>33</v>
      </c>
      <c r="S4837" t="str">
        <f t="shared" si="75"/>
        <v/>
      </c>
    </row>
    <row r="4838" spans="1:19" x14ac:dyDescent="0.45">
      <c r="A4838">
        <v>15728078</v>
      </c>
      <c r="B4838" t="s">
        <v>750</v>
      </c>
      <c r="C4838">
        <v>609</v>
      </c>
      <c r="D4838" t="s">
        <v>19</v>
      </c>
      <c r="E4838" t="s">
        <v>41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  <c r="N4838" t="s">
        <v>46</v>
      </c>
      <c r="O4838" t="s">
        <v>22</v>
      </c>
      <c r="P4838" t="s">
        <v>39</v>
      </c>
      <c r="Q4838" t="s">
        <v>53</v>
      </c>
      <c r="R4838" t="s">
        <v>25</v>
      </c>
      <c r="S4838" t="str">
        <f t="shared" si="75"/>
        <v/>
      </c>
    </row>
    <row r="4839" spans="1:19" x14ac:dyDescent="0.45">
      <c r="A4839">
        <v>15708256</v>
      </c>
      <c r="B4839" t="s">
        <v>804</v>
      </c>
      <c r="C4839">
        <v>803</v>
      </c>
      <c r="D4839" t="s">
        <v>19</v>
      </c>
      <c r="E4839" t="s">
        <v>41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  <c r="N4839" t="s">
        <v>46</v>
      </c>
      <c r="O4839" t="s">
        <v>38</v>
      </c>
      <c r="P4839" t="s">
        <v>23</v>
      </c>
      <c r="Q4839" t="s">
        <v>47</v>
      </c>
      <c r="R4839" t="s">
        <v>33</v>
      </c>
      <c r="S4839" t="str">
        <f t="shared" si="75"/>
        <v/>
      </c>
    </row>
    <row r="4840" spans="1:19" x14ac:dyDescent="0.45">
      <c r="A4840">
        <v>15582335</v>
      </c>
      <c r="B4840" t="s">
        <v>348</v>
      </c>
      <c r="C4840">
        <v>556</v>
      </c>
      <c r="D4840" t="s">
        <v>19</v>
      </c>
      <c r="E4840" t="s">
        <v>20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  <c r="N4840" t="s">
        <v>21</v>
      </c>
      <c r="O4840" t="s">
        <v>30</v>
      </c>
      <c r="P4840" t="s">
        <v>39</v>
      </c>
      <c r="Q4840" t="s">
        <v>53</v>
      </c>
      <c r="R4840" t="s">
        <v>25</v>
      </c>
      <c r="S4840" t="str">
        <f t="shared" si="75"/>
        <v/>
      </c>
    </row>
    <row r="4841" spans="1:19" x14ac:dyDescent="0.45">
      <c r="A4841">
        <v>15649150</v>
      </c>
      <c r="B4841" t="s">
        <v>2055</v>
      </c>
      <c r="C4841">
        <v>531</v>
      </c>
      <c r="D4841" t="s">
        <v>19</v>
      </c>
      <c r="E4841" t="s">
        <v>20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  <c r="N4841" t="s">
        <v>43</v>
      </c>
      <c r="O4841" t="s">
        <v>30</v>
      </c>
      <c r="P4841" t="s">
        <v>39</v>
      </c>
      <c r="Q4841" t="s">
        <v>47</v>
      </c>
      <c r="R4841" t="s">
        <v>25</v>
      </c>
      <c r="S4841" t="str">
        <f t="shared" si="75"/>
        <v>PRIORITY SAVE</v>
      </c>
    </row>
    <row r="4842" spans="1:19" x14ac:dyDescent="0.45">
      <c r="A4842">
        <v>15691647</v>
      </c>
      <c r="B4842" t="s">
        <v>705</v>
      </c>
      <c r="C4842">
        <v>411</v>
      </c>
      <c r="D4842" t="s">
        <v>19</v>
      </c>
      <c r="E4842" t="s">
        <v>20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  <c r="N4842" t="s">
        <v>35</v>
      </c>
      <c r="O4842" t="s">
        <v>30</v>
      </c>
      <c r="P4842" t="s">
        <v>23</v>
      </c>
      <c r="Q4842" t="s">
        <v>24</v>
      </c>
      <c r="R4842" t="s">
        <v>33</v>
      </c>
      <c r="S4842" t="str">
        <f t="shared" si="75"/>
        <v/>
      </c>
    </row>
    <row r="4843" spans="1:19" x14ac:dyDescent="0.45">
      <c r="A4843">
        <v>15668270</v>
      </c>
      <c r="B4843" t="s">
        <v>834</v>
      </c>
      <c r="C4843">
        <v>587</v>
      </c>
      <c r="D4843" t="s">
        <v>45</v>
      </c>
      <c r="E4843" t="s">
        <v>20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  <c r="N4843" t="s">
        <v>21</v>
      </c>
      <c r="O4843" t="s">
        <v>22</v>
      </c>
      <c r="P4843" t="s">
        <v>39</v>
      </c>
      <c r="Q4843" t="s">
        <v>47</v>
      </c>
      <c r="R4843" t="s">
        <v>33</v>
      </c>
      <c r="S4843" t="str">
        <f t="shared" si="75"/>
        <v>PRIORITY SAVE</v>
      </c>
    </row>
    <row r="4844" spans="1:19" x14ac:dyDescent="0.45">
      <c r="A4844">
        <v>15624820</v>
      </c>
      <c r="B4844" t="s">
        <v>423</v>
      </c>
      <c r="C4844">
        <v>683</v>
      </c>
      <c r="D4844" t="s">
        <v>27</v>
      </c>
      <c r="E4844" t="s">
        <v>41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  <c r="N4844" t="s">
        <v>43</v>
      </c>
      <c r="O4844" t="s">
        <v>36</v>
      </c>
      <c r="P4844" t="s">
        <v>28</v>
      </c>
      <c r="Q4844" t="s">
        <v>32</v>
      </c>
      <c r="R4844" t="s">
        <v>33</v>
      </c>
      <c r="S4844" t="str">
        <f t="shared" si="75"/>
        <v/>
      </c>
    </row>
    <row r="4845" spans="1:19" x14ac:dyDescent="0.45">
      <c r="A4845">
        <v>15736254</v>
      </c>
      <c r="B4845" t="s">
        <v>509</v>
      </c>
      <c r="C4845">
        <v>654</v>
      </c>
      <c r="D4845" t="s">
        <v>19</v>
      </c>
      <c r="E4845" t="s">
        <v>41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  <c r="N4845" t="s">
        <v>46</v>
      </c>
      <c r="O4845" t="s">
        <v>22</v>
      </c>
      <c r="P4845" t="s">
        <v>28</v>
      </c>
      <c r="Q4845" t="s">
        <v>24</v>
      </c>
      <c r="R4845" t="s">
        <v>25</v>
      </c>
      <c r="S4845" t="str">
        <f t="shared" si="75"/>
        <v/>
      </c>
    </row>
    <row r="4846" spans="1:19" x14ac:dyDescent="0.45">
      <c r="A4846">
        <v>15720814</v>
      </c>
      <c r="B4846" t="s">
        <v>1720</v>
      </c>
      <c r="C4846">
        <v>670</v>
      </c>
      <c r="D4846" t="s">
        <v>45</v>
      </c>
      <c r="E4846" t="s">
        <v>20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  <c r="N4846" t="s">
        <v>35</v>
      </c>
      <c r="O4846" t="s">
        <v>36</v>
      </c>
      <c r="P4846" t="s">
        <v>28</v>
      </c>
      <c r="Q4846" t="s">
        <v>24</v>
      </c>
      <c r="R4846" t="s">
        <v>33</v>
      </c>
      <c r="S4846" t="str">
        <f t="shared" si="75"/>
        <v/>
      </c>
    </row>
    <row r="4847" spans="1:19" x14ac:dyDescent="0.45">
      <c r="A4847">
        <v>15642997</v>
      </c>
      <c r="B4847" t="s">
        <v>1467</v>
      </c>
      <c r="C4847">
        <v>655</v>
      </c>
      <c r="D4847" t="s">
        <v>19</v>
      </c>
      <c r="E4847" t="s">
        <v>20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  <c r="N4847" t="s">
        <v>35</v>
      </c>
      <c r="O4847" t="s">
        <v>22</v>
      </c>
      <c r="P4847" t="s">
        <v>39</v>
      </c>
      <c r="Q4847" t="s">
        <v>24</v>
      </c>
      <c r="R4847" t="s">
        <v>25</v>
      </c>
      <c r="S4847" t="str">
        <f t="shared" si="75"/>
        <v/>
      </c>
    </row>
    <row r="4848" spans="1:19" x14ac:dyDescent="0.45">
      <c r="A4848">
        <v>15693200</v>
      </c>
      <c r="B4848" t="s">
        <v>468</v>
      </c>
      <c r="C4848">
        <v>752</v>
      </c>
      <c r="D4848" t="s">
        <v>19</v>
      </c>
      <c r="E4848" t="s">
        <v>20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  <c r="N4848" t="s">
        <v>35</v>
      </c>
      <c r="O4848" t="s">
        <v>68</v>
      </c>
      <c r="P4848" t="s">
        <v>23</v>
      </c>
      <c r="Q4848" t="s">
        <v>32</v>
      </c>
      <c r="R4848" t="s">
        <v>33</v>
      </c>
      <c r="S4848" t="str">
        <f t="shared" si="75"/>
        <v/>
      </c>
    </row>
    <row r="4849" spans="1:19" x14ac:dyDescent="0.45">
      <c r="A4849">
        <v>15624596</v>
      </c>
      <c r="B4849" t="s">
        <v>688</v>
      </c>
      <c r="C4849">
        <v>534</v>
      </c>
      <c r="D4849" t="s">
        <v>19</v>
      </c>
      <c r="E4849" t="s">
        <v>20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  <c r="N4849" t="s">
        <v>46</v>
      </c>
      <c r="O4849" t="s">
        <v>30</v>
      </c>
      <c r="P4849" t="s">
        <v>39</v>
      </c>
      <c r="Q4849" t="s">
        <v>47</v>
      </c>
      <c r="R4849" t="s">
        <v>25</v>
      </c>
      <c r="S4849" t="str">
        <f t="shared" si="75"/>
        <v/>
      </c>
    </row>
    <row r="4850" spans="1:19" x14ac:dyDescent="0.45">
      <c r="A4850">
        <v>15807167</v>
      </c>
      <c r="B4850" t="s">
        <v>114</v>
      </c>
      <c r="C4850">
        <v>635</v>
      </c>
      <c r="D4850" t="s">
        <v>19</v>
      </c>
      <c r="E4850" t="s">
        <v>41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  <c r="N4850" t="s">
        <v>21</v>
      </c>
      <c r="O4850" t="s">
        <v>22</v>
      </c>
      <c r="P4850" t="s">
        <v>39</v>
      </c>
      <c r="Q4850" t="s">
        <v>24</v>
      </c>
      <c r="R4850" t="s">
        <v>33</v>
      </c>
      <c r="S4850" t="str">
        <f t="shared" si="75"/>
        <v/>
      </c>
    </row>
    <row r="4851" spans="1:19" x14ac:dyDescent="0.45">
      <c r="A4851">
        <v>15660301</v>
      </c>
      <c r="B4851" t="s">
        <v>62</v>
      </c>
      <c r="C4851">
        <v>491</v>
      </c>
      <c r="D4851" t="s">
        <v>45</v>
      </c>
      <c r="E4851" t="s">
        <v>41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  <c r="N4851" t="s">
        <v>85</v>
      </c>
      <c r="O4851" t="s">
        <v>30</v>
      </c>
      <c r="P4851" t="s">
        <v>39</v>
      </c>
      <c r="Q4851" t="s">
        <v>32</v>
      </c>
      <c r="R4851" t="s">
        <v>33</v>
      </c>
      <c r="S4851" t="str">
        <f t="shared" si="75"/>
        <v/>
      </c>
    </row>
    <row r="4852" spans="1:19" x14ac:dyDescent="0.45">
      <c r="A4852">
        <v>15593094</v>
      </c>
      <c r="B4852" t="s">
        <v>1548</v>
      </c>
      <c r="C4852">
        <v>516</v>
      </c>
      <c r="D4852" t="s">
        <v>19</v>
      </c>
      <c r="E4852" t="s">
        <v>41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  <c r="N4852" t="s">
        <v>46</v>
      </c>
      <c r="O4852" t="s">
        <v>30</v>
      </c>
      <c r="P4852" t="s">
        <v>23</v>
      </c>
      <c r="Q4852" t="s">
        <v>53</v>
      </c>
      <c r="R4852" t="s">
        <v>25</v>
      </c>
      <c r="S4852" t="str">
        <f t="shared" si="75"/>
        <v/>
      </c>
    </row>
    <row r="4853" spans="1:19" x14ac:dyDescent="0.45">
      <c r="A4853">
        <v>15618239</v>
      </c>
      <c r="B4853" t="s">
        <v>1325</v>
      </c>
      <c r="C4853">
        <v>530</v>
      </c>
      <c r="D4853" t="s">
        <v>19</v>
      </c>
      <c r="E4853" t="s">
        <v>20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  <c r="N4853" t="s">
        <v>21</v>
      </c>
      <c r="O4853" t="s">
        <v>30</v>
      </c>
      <c r="P4853" t="s">
        <v>23</v>
      </c>
      <c r="Q4853" t="s">
        <v>24</v>
      </c>
      <c r="R4853" t="s">
        <v>25</v>
      </c>
      <c r="S4853" t="str">
        <f t="shared" si="75"/>
        <v/>
      </c>
    </row>
    <row r="4854" spans="1:19" x14ac:dyDescent="0.45">
      <c r="A4854">
        <v>15574137</v>
      </c>
      <c r="B4854" t="s">
        <v>759</v>
      </c>
      <c r="C4854">
        <v>687</v>
      </c>
      <c r="D4854" t="s">
        <v>27</v>
      </c>
      <c r="E4854" t="s">
        <v>41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  <c r="N4854" t="s">
        <v>35</v>
      </c>
      <c r="O4854" t="s">
        <v>36</v>
      </c>
      <c r="P4854" t="s">
        <v>23</v>
      </c>
      <c r="Q4854" t="s">
        <v>47</v>
      </c>
      <c r="R4854" t="s">
        <v>33</v>
      </c>
      <c r="S4854" t="str">
        <f t="shared" si="75"/>
        <v/>
      </c>
    </row>
    <row r="4855" spans="1:19" x14ac:dyDescent="0.45">
      <c r="A4855">
        <v>15614740</v>
      </c>
      <c r="B4855" t="s">
        <v>2056</v>
      </c>
      <c r="C4855">
        <v>684</v>
      </c>
      <c r="D4855" t="s">
        <v>19</v>
      </c>
      <c r="E4855" t="s">
        <v>20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  <c r="N4855" t="s">
        <v>21</v>
      </c>
      <c r="O4855" t="s">
        <v>36</v>
      </c>
      <c r="P4855" t="s">
        <v>39</v>
      </c>
      <c r="Q4855" t="s">
        <v>32</v>
      </c>
      <c r="R4855" t="s">
        <v>33</v>
      </c>
      <c r="S4855" t="str">
        <f t="shared" si="75"/>
        <v/>
      </c>
    </row>
    <row r="4856" spans="1:19" x14ac:dyDescent="0.45">
      <c r="A4856">
        <v>15574071</v>
      </c>
      <c r="B4856" t="s">
        <v>2057</v>
      </c>
      <c r="C4856">
        <v>706</v>
      </c>
      <c r="D4856" t="s">
        <v>45</v>
      </c>
      <c r="E4856" t="s">
        <v>41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  <c r="N4856" t="s">
        <v>46</v>
      </c>
      <c r="O4856" t="s">
        <v>36</v>
      </c>
      <c r="P4856" t="s">
        <v>28</v>
      </c>
      <c r="Q4856" t="s">
        <v>24</v>
      </c>
      <c r="R4856" t="s">
        <v>33</v>
      </c>
      <c r="S4856" t="str">
        <f t="shared" si="75"/>
        <v/>
      </c>
    </row>
    <row r="4857" spans="1:19" x14ac:dyDescent="0.45">
      <c r="A4857">
        <v>15671148</v>
      </c>
      <c r="B4857" t="s">
        <v>460</v>
      </c>
      <c r="C4857">
        <v>490</v>
      </c>
      <c r="D4857" t="s">
        <v>45</v>
      </c>
      <c r="E4857" t="s">
        <v>41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  <c r="N4857" t="s">
        <v>35</v>
      </c>
      <c r="O4857" t="s">
        <v>30</v>
      </c>
      <c r="P4857" t="s">
        <v>28</v>
      </c>
      <c r="Q4857" t="s">
        <v>47</v>
      </c>
      <c r="R4857" t="s">
        <v>33</v>
      </c>
      <c r="S4857" t="str">
        <f t="shared" si="75"/>
        <v/>
      </c>
    </row>
    <row r="4858" spans="1:19" x14ac:dyDescent="0.45">
      <c r="A4858">
        <v>15721921</v>
      </c>
      <c r="B4858" t="s">
        <v>1940</v>
      </c>
      <c r="C4858">
        <v>796</v>
      </c>
      <c r="D4858" t="s">
        <v>19</v>
      </c>
      <c r="E4858" t="s">
        <v>41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  <c r="N4858" t="s">
        <v>21</v>
      </c>
      <c r="O4858" t="s">
        <v>68</v>
      </c>
      <c r="P4858" t="s">
        <v>31</v>
      </c>
      <c r="Q4858" t="s">
        <v>32</v>
      </c>
      <c r="R4858" t="s">
        <v>25</v>
      </c>
      <c r="S4858" t="str">
        <f t="shared" si="75"/>
        <v/>
      </c>
    </row>
    <row r="4859" spans="1:19" x14ac:dyDescent="0.45">
      <c r="A4859">
        <v>15717995</v>
      </c>
      <c r="B4859" t="s">
        <v>2058</v>
      </c>
      <c r="C4859">
        <v>849</v>
      </c>
      <c r="D4859" t="s">
        <v>19</v>
      </c>
      <c r="E4859" t="s">
        <v>41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  <c r="N4859" t="s">
        <v>46</v>
      </c>
      <c r="O4859" t="s">
        <v>38</v>
      </c>
      <c r="P4859" t="s">
        <v>23</v>
      </c>
      <c r="Q4859" t="s">
        <v>24</v>
      </c>
      <c r="R4859" t="s">
        <v>33</v>
      </c>
      <c r="S4859" t="str">
        <f t="shared" si="75"/>
        <v/>
      </c>
    </row>
    <row r="4860" spans="1:19" x14ac:dyDescent="0.45">
      <c r="A4860">
        <v>15632050</v>
      </c>
      <c r="B4860" t="s">
        <v>2059</v>
      </c>
      <c r="C4860">
        <v>779</v>
      </c>
      <c r="D4860" t="s">
        <v>19</v>
      </c>
      <c r="E4860" t="s">
        <v>20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  <c r="N4860" t="s">
        <v>21</v>
      </c>
      <c r="O4860" t="s">
        <v>68</v>
      </c>
      <c r="P4860" t="s">
        <v>28</v>
      </c>
      <c r="Q4860" t="s">
        <v>53</v>
      </c>
      <c r="R4860" t="s">
        <v>25</v>
      </c>
      <c r="S4860" t="str">
        <f t="shared" si="75"/>
        <v/>
      </c>
    </row>
    <row r="4861" spans="1:19" x14ac:dyDescent="0.45">
      <c r="A4861">
        <v>15647111</v>
      </c>
      <c r="B4861" t="s">
        <v>347</v>
      </c>
      <c r="C4861">
        <v>794</v>
      </c>
      <c r="D4861" t="s">
        <v>27</v>
      </c>
      <c r="E4861" t="s">
        <v>20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  <c r="N4861" t="s">
        <v>46</v>
      </c>
      <c r="O4861" t="s">
        <v>68</v>
      </c>
      <c r="P4861" t="s">
        <v>39</v>
      </c>
      <c r="Q4861" t="s">
        <v>47</v>
      </c>
      <c r="R4861" t="s">
        <v>25</v>
      </c>
      <c r="S4861" t="str">
        <f t="shared" si="75"/>
        <v/>
      </c>
    </row>
    <row r="4862" spans="1:19" x14ac:dyDescent="0.45">
      <c r="A4862">
        <v>15759991</v>
      </c>
      <c r="B4862" t="s">
        <v>104</v>
      </c>
      <c r="C4862">
        <v>748</v>
      </c>
      <c r="D4862" t="s">
        <v>27</v>
      </c>
      <c r="E4862" t="s">
        <v>41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  <c r="N4862" t="s">
        <v>35</v>
      </c>
      <c r="O4862" t="s">
        <v>68</v>
      </c>
      <c r="P4862" t="s">
        <v>39</v>
      </c>
      <c r="Q4862" t="s">
        <v>47</v>
      </c>
      <c r="R4862" t="s">
        <v>25</v>
      </c>
      <c r="S4862" t="str">
        <f t="shared" si="75"/>
        <v/>
      </c>
    </row>
    <row r="4863" spans="1:19" x14ac:dyDescent="0.45">
      <c r="A4863">
        <v>15790204</v>
      </c>
      <c r="B4863" t="s">
        <v>1434</v>
      </c>
      <c r="C4863">
        <v>663</v>
      </c>
      <c r="D4863" t="s">
        <v>27</v>
      </c>
      <c r="E4863" t="s">
        <v>20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  <c r="N4863" t="s">
        <v>46</v>
      </c>
      <c r="O4863" t="s">
        <v>22</v>
      </c>
      <c r="P4863" t="s">
        <v>23</v>
      </c>
      <c r="Q4863" t="s">
        <v>53</v>
      </c>
      <c r="R4863" t="s">
        <v>25</v>
      </c>
      <c r="S4863" t="str">
        <f t="shared" si="75"/>
        <v/>
      </c>
    </row>
    <row r="4864" spans="1:19" x14ac:dyDescent="0.45">
      <c r="A4864">
        <v>15686780</v>
      </c>
      <c r="B4864" t="s">
        <v>2060</v>
      </c>
      <c r="C4864">
        <v>645</v>
      </c>
      <c r="D4864" t="s">
        <v>27</v>
      </c>
      <c r="E4864" t="s">
        <v>20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  <c r="N4864" t="s">
        <v>43</v>
      </c>
      <c r="O4864" t="s">
        <v>22</v>
      </c>
      <c r="P4864" t="s">
        <v>39</v>
      </c>
      <c r="Q4864" t="s">
        <v>24</v>
      </c>
      <c r="R4864" t="s">
        <v>25</v>
      </c>
      <c r="S4864" t="str">
        <f t="shared" si="75"/>
        <v/>
      </c>
    </row>
    <row r="4865" spans="1:19" x14ac:dyDescent="0.45">
      <c r="A4865">
        <v>15640491</v>
      </c>
      <c r="B4865" t="s">
        <v>2061</v>
      </c>
      <c r="C4865">
        <v>464</v>
      </c>
      <c r="D4865" t="s">
        <v>19</v>
      </c>
      <c r="E4865" t="s">
        <v>20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  <c r="N4865" t="s">
        <v>35</v>
      </c>
      <c r="O4865" t="s">
        <v>30</v>
      </c>
      <c r="P4865" t="s">
        <v>39</v>
      </c>
      <c r="Q4865" t="s">
        <v>53</v>
      </c>
      <c r="R4865" t="s">
        <v>33</v>
      </c>
      <c r="S4865" t="str">
        <f t="shared" si="75"/>
        <v/>
      </c>
    </row>
    <row r="4866" spans="1:19" x14ac:dyDescent="0.45">
      <c r="A4866">
        <v>15783225</v>
      </c>
      <c r="B4866" t="s">
        <v>169</v>
      </c>
      <c r="C4866">
        <v>737</v>
      </c>
      <c r="D4866" t="s">
        <v>19</v>
      </c>
      <c r="E4866" t="s">
        <v>41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  <c r="N4866" t="s">
        <v>43</v>
      </c>
      <c r="O4866" t="s">
        <v>36</v>
      </c>
      <c r="P4866" t="s">
        <v>23</v>
      </c>
      <c r="Q4866" t="s">
        <v>53</v>
      </c>
      <c r="R4866" t="s">
        <v>25</v>
      </c>
      <c r="S4866" t="str">
        <f t="shared" si="75"/>
        <v/>
      </c>
    </row>
    <row r="4867" spans="1:19" x14ac:dyDescent="0.45">
      <c r="A4867">
        <v>15734438</v>
      </c>
      <c r="B4867" t="s">
        <v>2062</v>
      </c>
      <c r="C4867">
        <v>590</v>
      </c>
      <c r="D4867" t="s">
        <v>19</v>
      </c>
      <c r="E4867" t="s">
        <v>20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  <c r="N4867" t="s">
        <v>46</v>
      </c>
      <c r="O4867" t="s">
        <v>22</v>
      </c>
      <c r="P4867" t="s">
        <v>23</v>
      </c>
      <c r="Q4867" t="s">
        <v>47</v>
      </c>
      <c r="R4867" t="s">
        <v>33</v>
      </c>
      <c r="S4867" t="str">
        <f t="shared" ref="S4867:S4930" si="76">IF(AND(M4867=1,H4867&gt;=100000),"PRIORITY SAVE","")</f>
        <v/>
      </c>
    </row>
    <row r="4868" spans="1:19" x14ac:dyDescent="0.45">
      <c r="A4868">
        <v>15688760</v>
      </c>
      <c r="B4868" t="s">
        <v>510</v>
      </c>
      <c r="C4868">
        <v>522</v>
      </c>
      <c r="D4868" t="s">
        <v>45</v>
      </c>
      <c r="E4868" t="s">
        <v>20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  <c r="N4868" t="s">
        <v>35</v>
      </c>
      <c r="O4868" t="s">
        <v>30</v>
      </c>
      <c r="P4868" t="s">
        <v>28</v>
      </c>
      <c r="Q4868" t="s">
        <v>47</v>
      </c>
      <c r="R4868" t="s">
        <v>25</v>
      </c>
      <c r="S4868" t="str">
        <f t="shared" si="76"/>
        <v/>
      </c>
    </row>
    <row r="4869" spans="1:19" x14ac:dyDescent="0.45">
      <c r="A4869">
        <v>15768124</v>
      </c>
      <c r="B4869" t="s">
        <v>949</v>
      </c>
      <c r="C4869">
        <v>648</v>
      </c>
      <c r="D4869" t="s">
        <v>19</v>
      </c>
      <c r="E4869" t="s">
        <v>20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  <c r="N4869" t="s">
        <v>35</v>
      </c>
      <c r="O4869" t="s">
        <v>22</v>
      </c>
      <c r="P4869" t="s">
        <v>23</v>
      </c>
      <c r="Q4869" t="s">
        <v>47</v>
      </c>
      <c r="R4869" t="s">
        <v>25</v>
      </c>
      <c r="S4869" t="str">
        <f t="shared" si="76"/>
        <v/>
      </c>
    </row>
    <row r="4870" spans="1:19" x14ac:dyDescent="0.45">
      <c r="A4870">
        <v>15661330</v>
      </c>
      <c r="B4870" t="s">
        <v>767</v>
      </c>
      <c r="C4870">
        <v>754</v>
      </c>
      <c r="D4870" t="s">
        <v>19</v>
      </c>
      <c r="E4870" t="s">
        <v>41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  <c r="N4870" t="s">
        <v>35</v>
      </c>
      <c r="O4870" t="s">
        <v>68</v>
      </c>
      <c r="P4870" t="s">
        <v>23</v>
      </c>
      <c r="Q4870" t="s">
        <v>32</v>
      </c>
      <c r="R4870" t="s">
        <v>25</v>
      </c>
      <c r="S4870" t="str">
        <f t="shared" si="76"/>
        <v/>
      </c>
    </row>
    <row r="4871" spans="1:19" x14ac:dyDescent="0.45">
      <c r="A4871">
        <v>15781272</v>
      </c>
      <c r="B4871" t="s">
        <v>765</v>
      </c>
      <c r="C4871">
        <v>669</v>
      </c>
      <c r="D4871" t="s">
        <v>19</v>
      </c>
      <c r="E4871" t="s">
        <v>41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  <c r="N4871" t="s">
        <v>43</v>
      </c>
      <c r="O4871" t="s">
        <v>22</v>
      </c>
      <c r="P4871" t="s">
        <v>39</v>
      </c>
      <c r="Q4871" t="s">
        <v>47</v>
      </c>
      <c r="R4871" t="s">
        <v>33</v>
      </c>
      <c r="S4871" t="str">
        <f t="shared" si="76"/>
        <v>PRIORITY SAVE</v>
      </c>
    </row>
    <row r="4872" spans="1:19" x14ac:dyDescent="0.45">
      <c r="A4872">
        <v>15573888</v>
      </c>
      <c r="B4872" t="s">
        <v>1458</v>
      </c>
      <c r="C4872">
        <v>648</v>
      </c>
      <c r="D4872" t="s">
        <v>45</v>
      </c>
      <c r="E4872" t="s">
        <v>20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  <c r="N4872" t="s">
        <v>21</v>
      </c>
      <c r="O4872" t="s">
        <v>22</v>
      </c>
      <c r="P4872" t="s">
        <v>39</v>
      </c>
      <c r="Q4872" t="s">
        <v>24</v>
      </c>
      <c r="R4872" t="s">
        <v>25</v>
      </c>
      <c r="S4872" t="str">
        <f t="shared" si="76"/>
        <v>PRIORITY SAVE</v>
      </c>
    </row>
    <row r="4873" spans="1:19" x14ac:dyDescent="0.45">
      <c r="A4873">
        <v>15575858</v>
      </c>
      <c r="B4873" t="s">
        <v>660</v>
      </c>
      <c r="C4873">
        <v>763</v>
      </c>
      <c r="D4873" t="s">
        <v>19</v>
      </c>
      <c r="E4873" t="s">
        <v>41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  <c r="N4873" t="s">
        <v>21</v>
      </c>
      <c r="O4873" t="s">
        <v>68</v>
      </c>
      <c r="P4873" t="s">
        <v>23</v>
      </c>
      <c r="Q4873" t="s">
        <v>47</v>
      </c>
      <c r="R4873" t="s">
        <v>33</v>
      </c>
      <c r="S4873" t="str">
        <f t="shared" si="76"/>
        <v/>
      </c>
    </row>
    <row r="4874" spans="1:19" x14ac:dyDescent="0.45">
      <c r="A4874">
        <v>15645937</v>
      </c>
      <c r="B4874" t="s">
        <v>2063</v>
      </c>
      <c r="C4874">
        <v>790</v>
      </c>
      <c r="D4874" t="s">
        <v>27</v>
      </c>
      <c r="E4874" t="s">
        <v>41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  <c r="N4874" t="s">
        <v>35</v>
      </c>
      <c r="O4874" t="s">
        <v>68</v>
      </c>
      <c r="P4874" t="s">
        <v>23</v>
      </c>
      <c r="Q4874" t="s">
        <v>47</v>
      </c>
      <c r="R4874" t="s">
        <v>25</v>
      </c>
      <c r="S4874" t="str">
        <f t="shared" si="76"/>
        <v/>
      </c>
    </row>
    <row r="4875" spans="1:19" x14ac:dyDescent="0.45">
      <c r="A4875">
        <v>15702337</v>
      </c>
      <c r="B4875" t="s">
        <v>769</v>
      </c>
      <c r="C4875">
        <v>581</v>
      </c>
      <c r="D4875" t="s">
        <v>19</v>
      </c>
      <c r="E4875" t="s">
        <v>41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  <c r="N4875" t="s">
        <v>35</v>
      </c>
      <c r="O4875" t="s">
        <v>22</v>
      </c>
      <c r="P4875" t="s">
        <v>23</v>
      </c>
      <c r="Q4875" t="s">
        <v>32</v>
      </c>
      <c r="R4875" t="s">
        <v>33</v>
      </c>
      <c r="S4875" t="str">
        <f t="shared" si="76"/>
        <v/>
      </c>
    </row>
    <row r="4876" spans="1:19" x14ac:dyDescent="0.45">
      <c r="A4876">
        <v>15764537</v>
      </c>
      <c r="B4876" t="s">
        <v>2064</v>
      </c>
      <c r="C4876">
        <v>703</v>
      </c>
      <c r="D4876" t="s">
        <v>19</v>
      </c>
      <c r="E4876" t="s">
        <v>41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  <c r="N4876" t="s">
        <v>21</v>
      </c>
      <c r="O4876" t="s">
        <v>36</v>
      </c>
      <c r="P4876" t="s">
        <v>23</v>
      </c>
      <c r="Q4876" t="s">
        <v>32</v>
      </c>
      <c r="R4876" t="s">
        <v>33</v>
      </c>
      <c r="S4876" t="str">
        <f t="shared" si="76"/>
        <v/>
      </c>
    </row>
    <row r="4877" spans="1:19" x14ac:dyDescent="0.45">
      <c r="A4877">
        <v>15619616</v>
      </c>
      <c r="B4877" t="s">
        <v>1276</v>
      </c>
      <c r="C4877">
        <v>571</v>
      </c>
      <c r="D4877" t="s">
        <v>19</v>
      </c>
      <c r="E4877" t="s">
        <v>20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  <c r="N4877" t="s">
        <v>35</v>
      </c>
      <c r="O4877" t="s">
        <v>30</v>
      </c>
      <c r="P4877" t="s">
        <v>39</v>
      </c>
      <c r="Q4877" t="s">
        <v>53</v>
      </c>
      <c r="R4877" t="s">
        <v>33</v>
      </c>
      <c r="S4877" t="str">
        <f t="shared" si="76"/>
        <v/>
      </c>
    </row>
    <row r="4878" spans="1:19" x14ac:dyDescent="0.45">
      <c r="A4878">
        <v>15585133</v>
      </c>
      <c r="B4878" t="s">
        <v>196</v>
      </c>
      <c r="C4878">
        <v>657</v>
      </c>
      <c r="D4878" t="s">
        <v>27</v>
      </c>
      <c r="E4878" t="s">
        <v>20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  <c r="N4878" t="s">
        <v>46</v>
      </c>
      <c r="O4878" t="s">
        <v>22</v>
      </c>
      <c r="P4878" t="s">
        <v>23</v>
      </c>
      <c r="Q4878" t="s">
        <v>32</v>
      </c>
      <c r="R4878" t="s">
        <v>33</v>
      </c>
      <c r="S4878" t="str">
        <f t="shared" si="76"/>
        <v/>
      </c>
    </row>
    <row r="4879" spans="1:19" x14ac:dyDescent="0.45">
      <c r="A4879">
        <v>15573971</v>
      </c>
      <c r="B4879" t="s">
        <v>126</v>
      </c>
      <c r="C4879">
        <v>737</v>
      </c>
      <c r="D4879" t="s">
        <v>19</v>
      </c>
      <c r="E4879" t="s">
        <v>41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  <c r="N4879" t="s">
        <v>21</v>
      </c>
      <c r="O4879" t="s">
        <v>36</v>
      </c>
      <c r="P4879" t="s">
        <v>23</v>
      </c>
      <c r="Q4879" t="s">
        <v>32</v>
      </c>
      <c r="R4879" t="s">
        <v>33</v>
      </c>
      <c r="S4879" t="str">
        <f t="shared" si="76"/>
        <v/>
      </c>
    </row>
    <row r="4880" spans="1:19" x14ac:dyDescent="0.45">
      <c r="A4880">
        <v>15579433</v>
      </c>
      <c r="B4880" t="s">
        <v>2065</v>
      </c>
      <c r="C4880">
        <v>793</v>
      </c>
      <c r="D4880" t="s">
        <v>27</v>
      </c>
      <c r="E4880" t="s">
        <v>41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  <c r="N4880" t="s">
        <v>46</v>
      </c>
      <c r="O4880" t="s">
        <v>68</v>
      </c>
      <c r="P4880" t="s">
        <v>28</v>
      </c>
      <c r="Q4880" t="s">
        <v>32</v>
      </c>
      <c r="R4880" t="s">
        <v>33</v>
      </c>
      <c r="S4880" t="str">
        <f t="shared" si="76"/>
        <v/>
      </c>
    </row>
    <row r="4881" spans="1:19" x14ac:dyDescent="0.45">
      <c r="A4881">
        <v>15777045</v>
      </c>
      <c r="B4881" t="s">
        <v>497</v>
      </c>
      <c r="C4881">
        <v>783</v>
      </c>
      <c r="D4881" t="s">
        <v>27</v>
      </c>
      <c r="E4881" t="s">
        <v>20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  <c r="N4881" t="s">
        <v>21</v>
      </c>
      <c r="O4881" t="s">
        <v>68</v>
      </c>
      <c r="P4881" t="s">
        <v>28</v>
      </c>
      <c r="Q4881" t="s">
        <v>47</v>
      </c>
      <c r="R4881" t="s">
        <v>25</v>
      </c>
      <c r="S4881" t="str">
        <f t="shared" si="76"/>
        <v/>
      </c>
    </row>
    <row r="4882" spans="1:19" x14ac:dyDescent="0.45">
      <c r="A4882">
        <v>15611580</v>
      </c>
      <c r="B4882" t="s">
        <v>203</v>
      </c>
      <c r="C4882">
        <v>751</v>
      </c>
      <c r="D4882" t="s">
        <v>27</v>
      </c>
      <c r="E4882" t="s">
        <v>41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  <c r="N4882" t="s">
        <v>35</v>
      </c>
      <c r="O4882" t="s">
        <v>68</v>
      </c>
      <c r="P4882" t="s">
        <v>28</v>
      </c>
      <c r="Q4882" t="s">
        <v>47</v>
      </c>
      <c r="R4882" t="s">
        <v>25</v>
      </c>
      <c r="S4882" t="str">
        <f t="shared" si="76"/>
        <v/>
      </c>
    </row>
    <row r="4883" spans="1:19" x14ac:dyDescent="0.45">
      <c r="A4883">
        <v>15614778</v>
      </c>
      <c r="B4883" t="s">
        <v>326</v>
      </c>
      <c r="C4883">
        <v>579</v>
      </c>
      <c r="D4883" t="s">
        <v>19</v>
      </c>
      <c r="E4883" t="s">
        <v>41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  <c r="N4883" t="s">
        <v>35</v>
      </c>
      <c r="O4883" t="s">
        <v>30</v>
      </c>
      <c r="P4883" t="s">
        <v>23</v>
      </c>
      <c r="Q4883" t="s">
        <v>32</v>
      </c>
      <c r="R4883" t="s">
        <v>33</v>
      </c>
      <c r="S4883" t="str">
        <f t="shared" si="76"/>
        <v/>
      </c>
    </row>
    <row r="4884" spans="1:19" x14ac:dyDescent="0.45">
      <c r="A4884">
        <v>15771750</v>
      </c>
      <c r="B4884" t="s">
        <v>2066</v>
      </c>
      <c r="C4884">
        <v>655</v>
      </c>
      <c r="D4884" t="s">
        <v>45</v>
      </c>
      <c r="E4884" t="s">
        <v>20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  <c r="N4884" t="s">
        <v>35</v>
      </c>
      <c r="O4884" t="s">
        <v>22</v>
      </c>
      <c r="P4884" t="s">
        <v>39</v>
      </c>
      <c r="Q4884" t="s">
        <v>53</v>
      </c>
      <c r="R4884" t="s">
        <v>25</v>
      </c>
      <c r="S4884" t="str">
        <f t="shared" si="76"/>
        <v/>
      </c>
    </row>
    <row r="4885" spans="1:19" x14ac:dyDescent="0.45">
      <c r="A4885">
        <v>15593280</v>
      </c>
      <c r="B4885" t="s">
        <v>1239</v>
      </c>
      <c r="C4885">
        <v>614</v>
      </c>
      <c r="D4885" t="s">
        <v>45</v>
      </c>
      <c r="E4885" t="s">
        <v>41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  <c r="N4885" t="s">
        <v>21</v>
      </c>
      <c r="O4885" t="s">
        <v>22</v>
      </c>
      <c r="P4885" t="s">
        <v>39</v>
      </c>
      <c r="Q4885" t="s">
        <v>32</v>
      </c>
      <c r="R4885" t="s">
        <v>25</v>
      </c>
      <c r="S4885" t="str">
        <f t="shared" si="76"/>
        <v/>
      </c>
    </row>
    <row r="4886" spans="1:19" x14ac:dyDescent="0.45">
      <c r="A4886">
        <v>15569274</v>
      </c>
      <c r="B4886" t="s">
        <v>113</v>
      </c>
      <c r="C4886">
        <v>678</v>
      </c>
      <c r="D4886" t="s">
        <v>45</v>
      </c>
      <c r="E4886" t="s">
        <v>41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  <c r="N4886" t="s">
        <v>21</v>
      </c>
      <c r="O4886" t="s">
        <v>36</v>
      </c>
      <c r="P4886" t="s">
        <v>39</v>
      </c>
      <c r="Q4886" t="s">
        <v>24</v>
      </c>
      <c r="R4886" t="s">
        <v>25</v>
      </c>
      <c r="S4886" t="str">
        <f t="shared" si="76"/>
        <v>PRIORITY SAVE</v>
      </c>
    </row>
    <row r="4887" spans="1:19" x14ac:dyDescent="0.45">
      <c r="A4887">
        <v>15654408</v>
      </c>
      <c r="B4887" t="s">
        <v>2067</v>
      </c>
      <c r="C4887">
        <v>562</v>
      </c>
      <c r="D4887" t="s">
        <v>27</v>
      </c>
      <c r="E4887" t="s">
        <v>41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  <c r="N4887" t="s">
        <v>21</v>
      </c>
      <c r="O4887" t="s">
        <v>30</v>
      </c>
      <c r="P4887" t="s">
        <v>31</v>
      </c>
      <c r="Q4887" t="s">
        <v>47</v>
      </c>
      <c r="R4887" t="s">
        <v>33</v>
      </c>
      <c r="S4887" t="str">
        <f t="shared" si="76"/>
        <v/>
      </c>
    </row>
    <row r="4888" spans="1:19" x14ac:dyDescent="0.45">
      <c r="A4888">
        <v>15657468</v>
      </c>
      <c r="B4888" t="s">
        <v>357</v>
      </c>
      <c r="C4888">
        <v>711</v>
      </c>
      <c r="D4888" t="s">
        <v>45</v>
      </c>
      <c r="E4888" t="s">
        <v>20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  <c r="N4888" t="s">
        <v>43</v>
      </c>
      <c r="O4888" t="s">
        <v>36</v>
      </c>
      <c r="P4888" t="s">
        <v>39</v>
      </c>
      <c r="Q4888" t="s">
        <v>47</v>
      </c>
      <c r="R4888" t="s">
        <v>25</v>
      </c>
      <c r="S4888" t="str">
        <f t="shared" si="76"/>
        <v/>
      </c>
    </row>
    <row r="4889" spans="1:19" x14ac:dyDescent="0.45">
      <c r="A4889">
        <v>15614213</v>
      </c>
      <c r="B4889" t="s">
        <v>2068</v>
      </c>
      <c r="C4889">
        <v>620</v>
      </c>
      <c r="D4889" t="s">
        <v>19</v>
      </c>
      <c r="E4889" t="s">
        <v>41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  <c r="N4889" t="s">
        <v>35</v>
      </c>
      <c r="O4889" t="s">
        <v>22</v>
      </c>
      <c r="P4889" t="s">
        <v>39</v>
      </c>
      <c r="Q4889" t="s">
        <v>24</v>
      </c>
      <c r="R4889" t="s">
        <v>25</v>
      </c>
      <c r="S4889" t="str">
        <f t="shared" si="76"/>
        <v/>
      </c>
    </row>
    <row r="4890" spans="1:19" x14ac:dyDescent="0.45">
      <c r="A4890">
        <v>15589869</v>
      </c>
      <c r="B4890" t="s">
        <v>628</v>
      </c>
      <c r="C4890">
        <v>437</v>
      </c>
      <c r="D4890" t="s">
        <v>19</v>
      </c>
      <c r="E4890" t="s">
        <v>41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  <c r="N4890" t="s">
        <v>21</v>
      </c>
      <c r="O4890" t="s">
        <v>30</v>
      </c>
      <c r="P4890" t="s">
        <v>39</v>
      </c>
      <c r="Q4890" t="s">
        <v>53</v>
      </c>
      <c r="R4890" t="s">
        <v>33</v>
      </c>
      <c r="S4890" t="str">
        <f t="shared" si="76"/>
        <v/>
      </c>
    </row>
    <row r="4891" spans="1:19" x14ac:dyDescent="0.45">
      <c r="A4891">
        <v>15693205</v>
      </c>
      <c r="B4891" t="s">
        <v>917</v>
      </c>
      <c r="C4891">
        <v>691</v>
      </c>
      <c r="D4891" t="s">
        <v>45</v>
      </c>
      <c r="E4891" t="s">
        <v>20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  <c r="N4891" t="s">
        <v>21</v>
      </c>
      <c r="O4891" t="s">
        <v>36</v>
      </c>
      <c r="P4891" t="s">
        <v>39</v>
      </c>
      <c r="Q4891" t="s">
        <v>32</v>
      </c>
      <c r="R4891" t="s">
        <v>33</v>
      </c>
      <c r="S4891" t="str">
        <f t="shared" si="76"/>
        <v>PRIORITY SAVE</v>
      </c>
    </row>
    <row r="4892" spans="1:19" x14ac:dyDescent="0.45">
      <c r="A4892">
        <v>15797113</v>
      </c>
      <c r="B4892" t="s">
        <v>898</v>
      </c>
      <c r="C4892">
        <v>552</v>
      </c>
      <c r="D4892" t="s">
        <v>27</v>
      </c>
      <c r="E4892" t="s">
        <v>20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  <c r="N4892" t="s">
        <v>35</v>
      </c>
      <c r="O4892" t="s">
        <v>30</v>
      </c>
      <c r="P4892" t="s">
        <v>23</v>
      </c>
      <c r="Q4892" t="s">
        <v>47</v>
      </c>
      <c r="R4892" t="s">
        <v>33</v>
      </c>
      <c r="S4892" t="str">
        <f t="shared" si="76"/>
        <v/>
      </c>
    </row>
    <row r="4893" spans="1:19" x14ac:dyDescent="0.45">
      <c r="A4893">
        <v>15676958</v>
      </c>
      <c r="B4893" t="s">
        <v>1977</v>
      </c>
      <c r="C4893">
        <v>765</v>
      </c>
      <c r="D4893" t="s">
        <v>45</v>
      </c>
      <c r="E4893" t="s">
        <v>41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  <c r="N4893" t="s">
        <v>35</v>
      </c>
      <c r="O4893" t="s">
        <v>68</v>
      </c>
      <c r="P4893" t="s">
        <v>28</v>
      </c>
      <c r="Q4893" t="s">
        <v>47</v>
      </c>
      <c r="R4893" t="s">
        <v>33</v>
      </c>
      <c r="S4893" t="str">
        <f t="shared" si="76"/>
        <v/>
      </c>
    </row>
    <row r="4894" spans="1:19" x14ac:dyDescent="0.45">
      <c r="A4894">
        <v>15739592</v>
      </c>
      <c r="B4894" t="s">
        <v>2069</v>
      </c>
      <c r="C4894">
        <v>707</v>
      </c>
      <c r="D4894" t="s">
        <v>45</v>
      </c>
      <c r="E4894" t="s">
        <v>20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  <c r="N4894" t="s">
        <v>43</v>
      </c>
      <c r="O4894" t="s">
        <v>36</v>
      </c>
      <c r="P4894" t="s">
        <v>28</v>
      </c>
      <c r="Q4894" t="s">
        <v>53</v>
      </c>
      <c r="R4894" t="s">
        <v>25</v>
      </c>
      <c r="S4894" t="str">
        <f t="shared" si="76"/>
        <v/>
      </c>
    </row>
    <row r="4895" spans="1:19" x14ac:dyDescent="0.45">
      <c r="A4895">
        <v>15656263</v>
      </c>
      <c r="B4895" t="s">
        <v>505</v>
      </c>
      <c r="C4895">
        <v>764</v>
      </c>
      <c r="D4895" t="s">
        <v>27</v>
      </c>
      <c r="E4895" t="s">
        <v>41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  <c r="N4895" t="s">
        <v>46</v>
      </c>
      <c r="O4895" t="s">
        <v>68</v>
      </c>
      <c r="P4895" t="s">
        <v>23</v>
      </c>
      <c r="Q4895" t="s">
        <v>47</v>
      </c>
      <c r="R4895" t="s">
        <v>33</v>
      </c>
      <c r="S4895" t="str">
        <f t="shared" si="76"/>
        <v/>
      </c>
    </row>
    <row r="4896" spans="1:19" x14ac:dyDescent="0.45">
      <c r="A4896">
        <v>15636872</v>
      </c>
      <c r="B4896" t="s">
        <v>2009</v>
      </c>
      <c r="C4896">
        <v>585</v>
      </c>
      <c r="D4896" t="s">
        <v>19</v>
      </c>
      <c r="E4896" t="s">
        <v>20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  <c r="N4896" t="s">
        <v>35</v>
      </c>
      <c r="O4896" t="s">
        <v>22</v>
      </c>
      <c r="P4896" t="s">
        <v>39</v>
      </c>
      <c r="Q4896" t="s">
        <v>32</v>
      </c>
      <c r="R4896" t="s">
        <v>33</v>
      </c>
      <c r="S4896" t="str">
        <f t="shared" si="76"/>
        <v/>
      </c>
    </row>
    <row r="4897" spans="1:19" x14ac:dyDescent="0.45">
      <c r="A4897">
        <v>15589435</v>
      </c>
      <c r="B4897" t="s">
        <v>490</v>
      </c>
      <c r="C4897">
        <v>784</v>
      </c>
      <c r="D4897" t="s">
        <v>19</v>
      </c>
      <c r="E4897" t="s">
        <v>41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  <c r="N4897" t="s">
        <v>35</v>
      </c>
      <c r="O4897" t="s">
        <v>68</v>
      </c>
      <c r="P4897" t="s">
        <v>23</v>
      </c>
      <c r="Q4897" t="s">
        <v>32</v>
      </c>
      <c r="R4897" t="s">
        <v>33</v>
      </c>
      <c r="S4897" t="str">
        <f t="shared" si="76"/>
        <v/>
      </c>
    </row>
    <row r="4898" spans="1:19" x14ac:dyDescent="0.45">
      <c r="A4898">
        <v>15640464</v>
      </c>
      <c r="B4898" t="s">
        <v>1271</v>
      </c>
      <c r="C4898">
        <v>605</v>
      </c>
      <c r="D4898" t="s">
        <v>19</v>
      </c>
      <c r="E4898" t="s">
        <v>41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  <c r="N4898" t="s">
        <v>21</v>
      </c>
      <c r="O4898" t="s">
        <v>22</v>
      </c>
      <c r="P4898" t="s">
        <v>28</v>
      </c>
      <c r="Q4898" t="s">
        <v>47</v>
      </c>
      <c r="R4898" t="s">
        <v>25</v>
      </c>
      <c r="S4898" t="str">
        <f t="shared" si="76"/>
        <v/>
      </c>
    </row>
    <row r="4899" spans="1:19" x14ac:dyDescent="0.45">
      <c r="A4899">
        <v>15723851</v>
      </c>
      <c r="B4899" t="s">
        <v>336</v>
      </c>
      <c r="C4899">
        <v>699</v>
      </c>
      <c r="D4899" t="s">
        <v>27</v>
      </c>
      <c r="E4899" t="s">
        <v>41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  <c r="N4899" t="s">
        <v>21</v>
      </c>
      <c r="O4899" t="s">
        <v>36</v>
      </c>
      <c r="P4899" t="s">
        <v>23</v>
      </c>
      <c r="Q4899" t="s">
        <v>24</v>
      </c>
      <c r="R4899" t="s">
        <v>25</v>
      </c>
      <c r="S4899" t="str">
        <f t="shared" si="76"/>
        <v/>
      </c>
    </row>
    <row r="4900" spans="1:19" x14ac:dyDescent="0.45">
      <c r="A4900">
        <v>15722122</v>
      </c>
      <c r="B4900" t="s">
        <v>417</v>
      </c>
      <c r="C4900">
        <v>544</v>
      </c>
      <c r="D4900" t="s">
        <v>19</v>
      </c>
      <c r="E4900" t="s">
        <v>20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  <c r="N4900" t="s">
        <v>21</v>
      </c>
      <c r="O4900" t="s">
        <v>30</v>
      </c>
      <c r="P4900" t="s">
        <v>23</v>
      </c>
      <c r="Q4900" t="s">
        <v>32</v>
      </c>
      <c r="R4900" t="s">
        <v>25</v>
      </c>
      <c r="S4900" t="str">
        <f t="shared" si="76"/>
        <v/>
      </c>
    </row>
    <row r="4901" spans="1:19" x14ac:dyDescent="0.45">
      <c r="A4901">
        <v>15696852</v>
      </c>
      <c r="B4901" t="s">
        <v>748</v>
      </c>
      <c r="C4901">
        <v>803</v>
      </c>
      <c r="D4901" t="s">
        <v>19</v>
      </c>
      <c r="E4901" t="s">
        <v>20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  <c r="N4901" t="s">
        <v>35</v>
      </c>
      <c r="O4901" t="s">
        <v>38</v>
      </c>
      <c r="P4901" t="s">
        <v>31</v>
      </c>
      <c r="Q4901" t="s">
        <v>53</v>
      </c>
      <c r="R4901" t="s">
        <v>25</v>
      </c>
      <c r="S4901" t="str">
        <f t="shared" si="76"/>
        <v>PRIORITY SAVE</v>
      </c>
    </row>
    <row r="4902" spans="1:19" x14ac:dyDescent="0.45">
      <c r="A4902">
        <v>15634936</v>
      </c>
      <c r="B4902" t="s">
        <v>729</v>
      </c>
      <c r="C4902">
        <v>735</v>
      </c>
      <c r="D4902" t="s">
        <v>19</v>
      </c>
      <c r="E4902" t="s">
        <v>41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  <c r="N4902" t="s">
        <v>21</v>
      </c>
      <c r="O4902" t="s">
        <v>36</v>
      </c>
      <c r="P4902" t="s">
        <v>31</v>
      </c>
      <c r="Q4902" t="s">
        <v>32</v>
      </c>
      <c r="R4902" t="s">
        <v>25</v>
      </c>
      <c r="S4902" t="str">
        <f t="shared" si="76"/>
        <v/>
      </c>
    </row>
    <row r="4903" spans="1:19" x14ac:dyDescent="0.45">
      <c r="A4903">
        <v>15575935</v>
      </c>
      <c r="B4903" t="s">
        <v>969</v>
      </c>
      <c r="C4903">
        <v>673</v>
      </c>
      <c r="D4903" t="s">
        <v>19</v>
      </c>
      <c r="E4903" t="s">
        <v>41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  <c r="N4903" t="s">
        <v>43</v>
      </c>
      <c r="O4903" t="s">
        <v>36</v>
      </c>
      <c r="P4903" t="s">
        <v>31</v>
      </c>
      <c r="Q4903" t="s">
        <v>24</v>
      </c>
      <c r="R4903" t="s">
        <v>33</v>
      </c>
      <c r="S4903" t="str">
        <f t="shared" si="76"/>
        <v>PRIORITY SAVE</v>
      </c>
    </row>
    <row r="4904" spans="1:19" x14ac:dyDescent="0.45">
      <c r="A4904">
        <v>15634491</v>
      </c>
      <c r="B4904" t="s">
        <v>481</v>
      </c>
      <c r="C4904">
        <v>652</v>
      </c>
      <c r="D4904" t="s">
        <v>19</v>
      </c>
      <c r="E4904" t="s">
        <v>41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  <c r="N4904" t="s">
        <v>35</v>
      </c>
      <c r="O4904" t="s">
        <v>22</v>
      </c>
      <c r="P4904" t="s">
        <v>31</v>
      </c>
      <c r="Q4904" t="s">
        <v>24</v>
      </c>
      <c r="R4904" t="s">
        <v>33</v>
      </c>
      <c r="S4904" t="str">
        <f t="shared" si="76"/>
        <v/>
      </c>
    </row>
    <row r="4905" spans="1:19" x14ac:dyDescent="0.45">
      <c r="A4905">
        <v>15628530</v>
      </c>
      <c r="B4905" t="s">
        <v>309</v>
      </c>
      <c r="C4905">
        <v>694</v>
      </c>
      <c r="D4905" t="s">
        <v>19</v>
      </c>
      <c r="E4905" t="s">
        <v>41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  <c r="N4905" t="s">
        <v>21</v>
      </c>
      <c r="O4905" t="s">
        <v>36</v>
      </c>
      <c r="P4905" t="s">
        <v>31</v>
      </c>
      <c r="Q4905" t="s">
        <v>47</v>
      </c>
      <c r="R4905" t="s">
        <v>33</v>
      </c>
      <c r="S4905" t="str">
        <f t="shared" si="76"/>
        <v/>
      </c>
    </row>
    <row r="4906" spans="1:19" x14ac:dyDescent="0.45">
      <c r="A4906">
        <v>15678720</v>
      </c>
      <c r="B4906" t="s">
        <v>438</v>
      </c>
      <c r="C4906">
        <v>741</v>
      </c>
      <c r="D4906" t="s">
        <v>19</v>
      </c>
      <c r="E4906" t="s">
        <v>20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  <c r="N4906" t="s">
        <v>21</v>
      </c>
      <c r="O4906" t="s">
        <v>68</v>
      </c>
      <c r="P4906" t="s">
        <v>23</v>
      </c>
      <c r="Q4906" t="s">
        <v>32</v>
      </c>
      <c r="R4906" t="s">
        <v>33</v>
      </c>
      <c r="S4906" t="str">
        <f t="shared" si="76"/>
        <v/>
      </c>
    </row>
    <row r="4907" spans="1:19" x14ac:dyDescent="0.45">
      <c r="A4907">
        <v>15627999</v>
      </c>
      <c r="B4907" t="s">
        <v>481</v>
      </c>
      <c r="C4907">
        <v>590</v>
      </c>
      <c r="D4907" t="s">
        <v>27</v>
      </c>
      <c r="E4907" t="s">
        <v>41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  <c r="N4907" t="s">
        <v>35</v>
      </c>
      <c r="O4907" t="s">
        <v>22</v>
      </c>
      <c r="P4907" t="s">
        <v>23</v>
      </c>
      <c r="Q4907" t="s">
        <v>47</v>
      </c>
      <c r="R4907" t="s">
        <v>33</v>
      </c>
      <c r="S4907" t="str">
        <f t="shared" si="76"/>
        <v/>
      </c>
    </row>
    <row r="4908" spans="1:19" x14ac:dyDescent="0.45">
      <c r="A4908">
        <v>15571244</v>
      </c>
      <c r="B4908" t="s">
        <v>389</v>
      </c>
      <c r="C4908">
        <v>809</v>
      </c>
      <c r="D4908" t="s">
        <v>27</v>
      </c>
      <c r="E4908" t="s">
        <v>20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  <c r="N4908" t="s">
        <v>35</v>
      </c>
      <c r="O4908" t="s">
        <v>38</v>
      </c>
      <c r="P4908" t="s">
        <v>23</v>
      </c>
      <c r="Q4908" t="s">
        <v>47</v>
      </c>
      <c r="R4908" t="s">
        <v>33</v>
      </c>
      <c r="S4908" t="str">
        <f t="shared" si="76"/>
        <v/>
      </c>
    </row>
    <row r="4909" spans="1:19" x14ac:dyDescent="0.45">
      <c r="A4909">
        <v>15739931</v>
      </c>
      <c r="B4909" t="s">
        <v>333</v>
      </c>
      <c r="C4909">
        <v>523</v>
      </c>
      <c r="D4909" t="s">
        <v>19</v>
      </c>
      <c r="E4909" t="s">
        <v>41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  <c r="N4909" t="s">
        <v>35</v>
      </c>
      <c r="O4909" t="s">
        <v>30</v>
      </c>
      <c r="P4909" t="s">
        <v>31</v>
      </c>
      <c r="Q4909" t="s">
        <v>24</v>
      </c>
      <c r="R4909" t="s">
        <v>25</v>
      </c>
      <c r="S4909" t="str">
        <f t="shared" si="76"/>
        <v/>
      </c>
    </row>
    <row r="4910" spans="1:19" x14ac:dyDescent="0.45">
      <c r="A4910">
        <v>15806256</v>
      </c>
      <c r="B4910" t="s">
        <v>108</v>
      </c>
      <c r="C4910">
        <v>540</v>
      </c>
      <c r="D4910" t="s">
        <v>19</v>
      </c>
      <c r="E4910" t="s">
        <v>41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  <c r="N4910" t="s">
        <v>21</v>
      </c>
      <c r="O4910" t="s">
        <v>30</v>
      </c>
      <c r="P4910" t="s">
        <v>39</v>
      </c>
      <c r="Q4910" t="s">
        <v>24</v>
      </c>
      <c r="R4910" t="s">
        <v>25</v>
      </c>
      <c r="S4910" t="str">
        <f t="shared" si="76"/>
        <v>PRIORITY SAVE</v>
      </c>
    </row>
    <row r="4911" spans="1:19" x14ac:dyDescent="0.45">
      <c r="A4911">
        <v>15787258</v>
      </c>
      <c r="B4911" t="s">
        <v>423</v>
      </c>
      <c r="C4911">
        <v>596</v>
      </c>
      <c r="D4911" t="s">
        <v>27</v>
      </c>
      <c r="E4911" t="s">
        <v>20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  <c r="N4911" t="s">
        <v>46</v>
      </c>
      <c r="O4911" t="s">
        <v>22</v>
      </c>
      <c r="P4911" t="s">
        <v>23</v>
      </c>
      <c r="Q4911" t="s">
        <v>32</v>
      </c>
      <c r="R4911" t="s">
        <v>33</v>
      </c>
      <c r="S4911" t="str">
        <f t="shared" si="76"/>
        <v/>
      </c>
    </row>
    <row r="4912" spans="1:19" x14ac:dyDescent="0.45">
      <c r="A4912">
        <v>15706463</v>
      </c>
      <c r="B4912" t="s">
        <v>247</v>
      </c>
      <c r="C4912">
        <v>597</v>
      </c>
      <c r="D4912" t="s">
        <v>19</v>
      </c>
      <c r="E4912" t="s">
        <v>20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  <c r="N4912" t="s">
        <v>35</v>
      </c>
      <c r="O4912" t="s">
        <v>22</v>
      </c>
      <c r="P4912" t="s">
        <v>23</v>
      </c>
      <c r="Q4912" t="s">
        <v>53</v>
      </c>
      <c r="R4912" t="s">
        <v>33</v>
      </c>
      <c r="S4912" t="str">
        <f t="shared" si="76"/>
        <v/>
      </c>
    </row>
    <row r="4913" spans="1:19" x14ac:dyDescent="0.45">
      <c r="A4913">
        <v>15691004</v>
      </c>
      <c r="B4913" t="s">
        <v>1612</v>
      </c>
      <c r="C4913">
        <v>407</v>
      </c>
      <c r="D4913" t="s">
        <v>27</v>
      </c>
      <c r="E4913" t="s">
        <v>41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  <c r="N4913" t="s">
        <v>35</v>
      </c>
      <c r="O4913" t="s">
        <v>30</v>
      </c>
      <c r="P4913" t="s">
        <v>23</v>
      </c>
      <c r="Q4913" t="s">
        <v>24</v>
      </c>
      <c r="R4913" t="s">
        <v>25</v>
      </c>
      <c r="S4913" t="str">
        <f t="shared" si="76"/>
        <v/>
      </c>
    </row>
    <row r="4914" spans="1:19" x14ac:dyDescent="0.45">
      <c r="A4914">
        <v>15792228</v>
      </c>
      <c r="B4914" t="s">
        <v>221</v>
      </c>
      <c r="C4914">
        <v>748</v>
      </c>
      <c r="D4914" t="s">
        <v>19</v>
      </c>
      <c r="E4914" t="s">
        <v>41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  <c r="N4914" t="s">
        <v>85</v>
      </c>
      <c r="O4914" t="s">
        <v>68</v>
      </c>
      <c r="P4914" t="s">
        <v>31</v>
      </c>
      <c r="Q4914" t="s">
        <v>24</v>
      </c>
      <c r="R4914" t="s">
        <v>25</v>
      </c>
      <c r="S4914" t="str">
        <f t="shared" si="76"/>
        <v>PRIORITY SAVE</v>
      </c>
    </row>
    <row r="4915" spans="1:19" x14ac:dyDescent="0.45">
      <c r="A4915">
        <v>15733447</v>
      </c>
      <c r="B4915" t="s">
        <v>2070</v>
      </c>
      <c r="C4915">
        <v>562</v>
      </c>
      <c r="D4915" t="s">
        <v>19</v>
      </c>
      <c r="E4915" t="s">
        <v>20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  <c r="N4915" t="s">
        <v>43</v>
      </c>
      <c r="O4915" t="s">
        <v>30</v>
      </c>
      <c r="P4915" t="s">
        <v>39</v>
      </c>
      <c r="Q4915" t="s">
        <v>24</v>
      </c>
      <c r="R4915" t="s">
        <v>25</v>
      </c>
      <c r="S4915" t="str">
        <f t="shared" si="76"/>
        <v>PRIORITY SAVE</v>
      </c>
    </row>
    <row r="4916" spans="1:19" x14ac:dyDescent="0.45">
      <c r="A4916">
        <v>15679062</v>
      </c>
      <c r="B4916" t="s">
        <v>276</v>
      </c>
      <c r="C4916">
        <v>734</v>
      </c>
      <c r="D4916" t="s">
        <v>45</v>
      </c>
      <c r="E4916" t="s">
        <v>20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  <c r="N4916" t="s">
        <v>21</v>
      </c>
      <c r="O4916" t="s">
        <v>36</v>
      </c>
      <c r="P4916" t="s">
        <v>28</v>
      </c>
      <c r="Q4916" t="s">
        <v>53</v>
      </c>
      <c r="R4916" t="s">
        <v>33</v>
      </c>
      <c r="S4916" t="str">
        <f t="shared" si="76"/>
        <v/>
      </c>
    </row>
    <row r="4917" spans="1:19" x14ac:dyDescent="0.45">
      <c r="A4917">
        <v>15594409</v>
      </c>
      <c r="B4917" t="s">
        <v>1781</v>
      </c>
      <c r="C4917">
        <v>710</v>
      </c>
      <c r="D4917" t="s">
        <v>19</v>
      </c>
      <c r="E4917" t="s">
        <v>41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  <c r="N4917" t="s">
        <v>21</v>
      </c>
      <c r="O4917" t="s">
        <v>36</v>
      </c>
      <c r="P4917" t="s">
        <v>23</v>
      </c>
      <c r="Q4917" t="s">
        <v>24</v>
      </c>
      <c r="R4917" t="s">
        <v>33</v>
      </c>
      <c r="S4917" t="str">
        <f t="shared" si="76"/>
        <v/>
      </c>
    </row>
    <row r="4918" spans="1:19" x14ac:dyDescent="0.45">
      <c r="A4918">
        <v>15613816</v>
      </c>
      <c r="B4918" t="s">
        <v>568</v>
      </c>
      <c r="C4918">
        <v>539</v>
      </c>
      <c r="D4918" t="s">
        <v>27</v>
      </c>
      <c r="E4918" t="s">
        <v>20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  <c r="N4918" t="s">
        <v>35</v>
      </c>
      <c r="O4918" t="s">
        <v>30</v>
      </c>
      <c r="P4918" t="s">
        <v>28</v>
      </c>
      <c r="Q4918" t="s">
        <v>32</v>
      </c>
      <c r="R4918" t="s">
        <v>25</v>
      </c>
      <c r="S4918" t="str">
        <f t="shared" si="76"/>
        <v/>
      </c>
    </row>
    <row r="4919" spans="1:19" x14ac:dyDescent="0.45">
      <c r="A4919">
        <v>15681991</v>
      </c>
      <c r="B4919" t="s">
        <v>1685</v>
      </c>
      <c r="C4919">
        <v>542</v>
      </c>
      <c r="D4919" t="s">
        <v>19</v>
      </c>
      <c r="E4919" t="s">
        <v>41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  <c r="N4919" t="s">
        <v>35</v>
      </c>
      <c r="O4919" t="s">
        <v>30</v>
      </c>
      <c r="P4919" t="s">
        <v>39</v>
      </c>
      <c r="Q4919" t="s">
        <v>32</v>
      </c>
      <c r="R4919" t="s">
        <v>25</v>
      </c>
      <c r="S4919" t="str">
        <f t="shared" si="76"/>
        <v/>
      </c>
    </row>
    <row r="4920" spans="1:19" x14ac:dyDescent="0.45">
      <c r="A4920">
        <v>15796074</v>
      </c>
      <c r="B4920" t="s">
        <v>1014</v>
      </c>
      <c r="C4920">
        <v>717</v>
      </c>
      <c r="D4920" t="s">
        <v>19</v>
      </c>
      <c r="E4920" t="s">
        <v>20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  <c r="N4920" t="s">
        <v>35</v>
      </c>
      <c r="O4920" t="s">
        <v>36</v>
      </c>
      <c r="P4920" t="s">
        <v>28</v>
      </c>
      <c r="Q4920" t="s">
        <v>24</v>
      </c>
      <c r="R4920" t="s">
        <v>33</v>
      </c>
      <c r="S4920" t="str">
        <f t="shared" si="76"/>
        <v/>
      </c>
    </row>
    <row r="4921" spans="1:19" x14ac:dyDescent="0.45">
      <c r="A4921">
        <v>15625941</v>
      </c>
      <c r="B4921" t="s">
        <v>511</v>
      </c>
      <c r="C4921">
        <v>682</v>
      </c>
      <c r="D4921" t="s">
        <v>27</v>
      </c>
      <c r="E4921" t="s">
        <v>20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  <c r="N4921" t="s">
        <v>43</v>
      </c>
      <c r="O4921" t="s">
        <v>36</v>
      </c>
      <c r="P4921" t="s">
        <v>39</v>
      </c>
      <c r="Q4921" t="s">
        <v>53</v>
      </c>
      <c r="R4921" t="s">
        <v>25</v>
      </c>
      <c r="S4921" t="str">
        <f t="shared" si="76"/>
        <v/>
      </c>
    </row>
    <row r="4922" spans="1:19" x14ac:dyDescent="0.45">
      <c r="A4922">
        <v>15615016</v>
      </c>
      <c r="B4922" t="s">
        <v>2071</v>
      </c>
      <c r="C4922">
        <v>515</v>
      </c>
      <c r="D4922" t="s">
        <v>19</v>
      </c>
      <c r="E4922" t="s">
        <v>41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  <c r="N4922" t="s">
        <v>35</v>
      </c>
      <c r="O4922" t="s">
        <v>30</v>
      </c>
      <c r="P4922" t="s">
        <v>23</v>
      </c>
      <c r="Q4922" t="s">
        <v>24</v>
      </c>
      <c r="R4922" t="s">
        <v>33</v>
      </c>
      <c r="S4922" t="str">
        <f t="shared" si="76"/>
        <v/>
      </c>
    </row>
    <row r="4923" spans="1:19" x14ac:dyDescent="0.45">
      <c r="A4923">
        <v>15748414</v>
      </c>
      <c r="B4923" t="s">
        <v>399</v>
      </c>
      <c r="C4923">
        <v>526</v>
      </c>
      <c r="D4923" t="s">
        <v>27</v>
      </c>
      <c r="E4923" t="s">
        <v>20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  <c r="N4923" t="s">
        <v>35</v>
      </c>
      <c r="O4923" t="s">
        <v>30</v>
      </c>
      <c r="P4923" t="s">
        <v>39</v>
      </c>
      <c r="Q4923" t="s">
        <v>32</v>
      </c>
      <c r="R4923" t="s">
        <v>33</v>
      </c>
      <c r="S4923" t="str">
        <f t="shared" si="76"/>
        <v>PRIORITY SAVE</v>
      </c>
    </row>
    <row r="4924" spans="1:19" x14ac:dyDescent="0.45">
      <c r="A4924">
        <v>15751203</v>
      </c>
      <c r="B4924" t="s">
        <v>253</v>
      </c>
      <c r="C4924">
        <v>702</v>
      </c>
      <c r="D4924" t="s">
        <v>19</v>
      </c>
      <c r="E4924" t="s">
        <v>41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  <c r="N4924" t="s">
        <v>46</v>
      </c>
      <c r="O4924" t="s">
        <v>36</v>
      </c>
      <c r="P4924" t="s">
        <v>28</v>
      </c>
      <c r="Q4924" t="s">
        <v>47</v>
      </c>
      <c r="R4924" t="s">
        <v>33</v>
      </c>
      <c r="S4924" t="str">
        <f t="shared" si="76"/>
        <v/>
      </c>
    </row>
    <row r="4925" spans="1:19" x14ac:dyDescent="0.45">
      <c r="A4925">
        <v>15662658</v>
      </c>
      <c r="B4925" t="s">
        <v>2072</v>
      </c>
      <c r="C4925">
        <v>651</v>
      </c>
      <c r="D4925" t="s">
        <v>45</v>
      </c>
      <c r="E4925" t="s">
        <v>41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  <c r="N4925" t="s">
        <v>35</v>
      </c>
      <c r="O4925" t="s">
        <v>22</v>
      </c>
      <c r="P4925" t="s">
        <v>28</v>
      </c>
      <c r="Q4925" t="s">
        <v>24</v>
      </c>
      <c r="R4925" t="s">
        <v>33</v>
      </c>
      <c r="S4925" t="str">
        <f t="shared" si="76"/>
        <v/>
      </c>
    </row>
    <row r="4926" spans="1:19" x14ac:dyDescent="0.45">
      <c r="A4926">
        <v>15574868</v>
      </c>
      <c r="B4926" t="s">
        <v>2073</v>
      </c>
      <c r="C4926">
        <v>792</v>
      </c>
      <c r="D4926" t="s">
        <v>45</v>
      </c>
      <c r="E4926" t="s">
        <v>41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  <c r="N4926" t="s">
        <v>35</v>
      </c>
      <c r="O4926" t="s">
        <v>68</v>
      </c>
      <c r="P4926" t="s">
        <v>39</v>
      </c>
      <c r="Q4926" t="s">
        <v>47</v>
      </c>
      <c r="R4926" t="s">
        <v>33</v>
      </c>
      <c r="S4926" t="str">
        <f t="shared" si="76"/>
        <v/>
      </c>
    </row>
    <row r="4927" spans="1:19" x14ac:dyDescent="0.45">
      <c r="A4927">
        <v>15790282</v>
      </c>
      <c r="B4927" t="s">
        <v>884</v>
      </c>
      <c r="C4927">
        <v>817</v>
      </c>
      <c r="D4927" t="s">
        <v>45</v>
      </c>
      <c r="E4927" t="s">
        <v>41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  <c r="N4927" t="s">
        <v>43</v>
      </c>
      <c r="O4927" t="s">
        <v>38</v>
      </c>
      <c r="P4927" t="s">
        <v>39</v>
      </c>
      <c r="Q4927" t="s">
        <v>47</v>
      </c>
      <c r="R4927" t="s">
        <v>33</v>
      </c>
      <c r="S4927" t="str">
        <f t="shared" si="76"/>
        <v/>
      </c>
    </row>
    <row r="4928" spans="1:19" x14ac:dyDescent="0.45">
      <c r="A4928">
        <v>15762927</v>
      </c>
      <c r="B4928" t="s">
        <v>726</v>
      </c>
      <c r="C4928">
        <v>674</v>
      </c>
      <c r="D4928" t="s">
        <v>45</v>
      </c>
      <c r="E4928" t="s">
        <v>20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  <c r="N4928" t="s">
        <v>35</v>
      </c>
      <c r="O4928" t="s">
        <v>36</v>
      </c>
      <c r="P4928" t="s">
        <v>39</v>
      </c>
      <c r="Q4928" t="s">
        <v>32</v>
      </c>
      <c r="R4928" t="s">
        <v>25</v>
      </c>
      <c r="S4928" t="str">
        <f t="shared" si="76"/>
        <v/>
      </c>
    </row>
    <row r="4929" spans="1:19" x14ac:dyDescent="0.45">
      <c r="A4929">
        <v>15803456</v>
      </c>
      <c r="B4929" t="s">
        <v>65</v>
      </c>
      <c r="C4929">
        <v>641</v>
      </c>
      <c r="D4929" t="s">
        <v>19</v>
      </c>
      <c r="E4929" t="s">
        <v>20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  <c r="N4929" t="s">
        <v>21</v>
      </c>
      <c r="O4929" t="s">
        <v>22</v>
      </c>
      <c r="P4929" t="s">
        <v>23</v>
      </c>
      <c r="Q4929" t="s">
        <v>53</v>
      </c>
      <c r="R4929" t="s">
        <v>25</v>
      </c>
      <c r="S4929" t="str">
        <f t="shared" si="76"/>
        <v/>
      </c>
    </row>
    <row r="4930" spans="1:19" x14ac:dyDescent="0.45">
      <c r="A4930">
        <v>15771857</v>
      </c>
      <c r="B4930" t="s">
        <v>2074</v>
      </c>
      <c r="C4930">
        <v>513</v>
      </c>
      <c r="D4930" t="s">
        <v>27</v>
      </c>
      <c r="E4930" t="s">
        <v>41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  <c r="N4930" t="s">
        <v>35</v>
      </c>
      <c r="O4930" t="s">
        <v>30</v>
      </c>
      <c r="P4930" t="s">
        <v>28</v>
      </c>
      <c r="Q4930" t="s">
        <v>32</v>
      </c>
      <c r="R4930" t="s">
        <v>33</v>
      </c>
      <c r="S4930" t="str">
        <f t="shared" si="76"/>
        <v/>
      </c>
    </row>
    <row r="4931" spans="1:19" x14ac:dyDescent="0.45">
      <c r="A4931">
        <v>15700601</v>
      </c>
      <c r="B4931" t="s">
        <v>2075</v>
      </c>
      <c r="C4931">
        <v>561</v>
      </c>
      <c r="D4931" t="s">
        <v>19</v>
      </c>
      <c r="E4931" t="s">
        <v>41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  <c r="N4931" t="s">
        <v>35</v>
      </c>
      <c r="O4931" t="s">
        <v>30</v>
      </c>
      <c r="P4931" t="s">
        <v>28</v>
      </c>
      <c r="Q4931" t="s">
        <v>24</v>
      </c>
      <c r="R4931" t="s">
        <v>25</v>
      </c>
      <c r="S4931" t="str">
        <f t="shared" ref="S4931:S4994" si="77">IF(AND(M4931=1,H4931&gt;=100000),"PRIORITY SAVE","")</f>
        <v/>
      </c>
    </row>
    <row r="4932" spans="1:19" x14ac:dyDescent="0.45">
      <c r="A4932">
        <v>15569670</v>
      </c>
      <c r="B4932" t="s">
        <v>990</v>
      </c>
      <c r="C4932">
        <v>627</v>
      </c>
      <c r="D4932" t="s">
        <v>45</v>
      </c>
      <c r="E4932" t="s">
        <v>41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  <c r="N4932" t="s">
        <v>35</v>
      </c>
      <c r="O4932" t="s">
        <v>22</v>
      </c>
      <c r="P4932" t="s">
        <v>39</v>
      </c>
      <c r="Q4932" t="s">
        <v>32</v>
      </c>
      <c r="R4932" t="s">
        <v>25</v>
      </c>
      <c r="S4932" t="str">
        <f t="shared" si="77"/>
        <v/>
      </c>
    </row>
    <row r="4933" spans="1:19" x14ac:dyDescent="0.45">
      <c r="A4933">
        <v>15772341</v>
      </c>
      <c r="B4933" t="s">
        <v>1437</v>
      </c>
      <c r="C4933">
        <v>682</v>
      </c>
      <c r="D4933" t="s">
        <v>45</v>
      </c>
      <c r="E4933" t="s">
        <v>41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  <c r="N4933" t="s">
        <v>85</v>
      </c>
      <c r="O4933" t="s">
        <v>36</v>
      </c>
      <c r="P4933" t="s">
        <v>39</v>
      </c>
      <c r="Q4933" t="s">
        <v>32</v>
      </c>
      <c r="R4933" t="s">
        <v>25</v>
      </c>
      <c r="S4933" t="str">
        <f t="shared" si="77"/>
        <v/>
      </c>
    </row>
    <row r="4934" spans="1:19" x14ac:dyDescent="0.45">
      <c r="A4934">
        <v>15661548</v>
      </c>
      <c r="B4934" t="s">
        <v>928</v>
      </c>
      <c r="C4934">
        <v>683</v>
      </c>
      <c r="D4934" t="s">
        <v>19</v>
      </c>
      <c r="E4934" t="s">
        <v>20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  <c r="N4934" t="s">
        <v>46</v>
      </c>
      <c r="O4934" t="s">
        <v>36</v>
      </c>
      <c r="P4934" t="s">
        <v>31</v>
      </c>
      <c r="Q4934" t="s">
        <v>24</v>
      </c>
      <c r="R4934" t="s">
        <v>25</v>
      </c>
      <c r="S4934" t="str">
        <f t="shared" si="77"/>
        <v/>
      </c>
    </row>
    <row r="4935" spans="1:19" x14ac:dyDescent="0.45">
      <c r="A4935">
        <v>15787597</v>
      </c>
      <c r="B4935" t="s">
        <v>748</v>
      </c>
      <c r="C4935">
        <v>420</v>
      </c>
      <c r="D4935" t="s">
        <v>45</v>
      </c>
      <c r="E4935" t="s">
        <v>20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  <c r="N4935" t="s">
        <v>35</v>
      </c>
      <c r="O4935" t="s">
        <v>30</v>
      </c>
      <c r="P4935" t="s">
        <v>39</v>
      </c>
      <c r="Q4935" t="s">
        <v>24</v>
      </c>
      <c r="R4935" t="s">
        <v>33</v>
      </c>
      <c r="S4935" t="str">
        <f t="shared" si="77"/>
        <v/>
      </c>
    </row>
    <row r="4936" spans="1:19" x14ac:dyDescent="0.45">
      <c r="A4936">
        <v>15806913</v>
      </c>
      <c r="B4936" t="s">
        <v>2076</v>
      </c>
      <c r="C4936">
        <v>670</v>
      </c>
      <c r="D4936" t="s">
        <v>19</v>
      </c>
      <c r="E4936" t="s">
        <v>20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  <c r="N4936" t="s">
        <v>43</v>
      </c>
      <c r="O4936" t="s">
        <v>36</v>
      </c>
      <c r="P4936" t="s">
        <v>28</v>
      </c>
      <c r="Q4936" t="s">
        <v>24</v>
      </c>
      <c r="R4936" t="s">
        <v>25</v>
      </c>
      <c r="S4936" t="str">
        <f t="shared" si="77"/>
        <v/>
      </c>
    </row>
    <row r="4937" spans="1:19" x14ac:dyDescent="0.45">
      <c r="A4937">
        <v>15804862</v>
      </c>
      <c r="B4937" t="s">
        <v>297</v>
      </c>
      <c r="C4937">
        <v>505</v>
      </c>
      <c r="D4937" t="s">
        <v>45</v>
      </c>
      <c r="E4937" t="s">
        <v>41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  <c r="N4937" t="s">
        <v>21</v>
      </c>
      <c r="O4937" t="s">
        <v>30</v>
      </c>
      <c r="P4937" t="s">
        <v>39</v>
      </c>
      <c r="Q4937" t="s">
        <v>32</v>
      </c>
      <c r="R4937" t="s">
        <v>25</v>
      </c>
      <c r="S4937" t="str">
        <f t="shared" si="77"/>
        <v/>
      </c>
    </row>
    <row r="4938" spans="1:19" x14ac:dyDescent="0.45">
      <c r="A4938">
        <v>15792986</v>
      </c>
      <c r="B4938" t="s">
        <v>217</v>
      </c>
      <c r="C4938">
        <v>580</v>
      </c>
      <c r="D4938" t="s">
        <v>45</v>
      </c>
      <c r="E4938" t="s">
        <v>41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  <c r="N4938" t="s">
        <v>46</v>
      </c>
      <c r="O4938" t="s">
        <v>22</v>
      </c>
      <c r="P4938" t="s">
        <v>39</v>
      </c>
      <c r="Q4938" t="s">
        <v>24</v>
      </c>
      <c r="R4938" t="s">
        <v>25</v>
      </c>
      <c r="S4938" t="str">
        <f t="shared" si="77"/>
        <v>PRIORITY SAVE</v>
      </c>
    </row>
    <row r="4939" spans="1:19" x14ac:dyDescent="0.45">
      <c r="A4939">
        <v>15625632</v>
      </c>
      <c r="B4939" t="s">
        <v>828</v>
      </c>
      <c r="C4939">
        <v>577</v>
      </c>
      <c r="D4939" t="s">
        <v>19</v>
      </c>
      <c r="E4939" t="s">
        <v>41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  <c r="N4939" t="s">
        <v>35</v>
      </c>
      <c r="O4939" t="s">
        <v>30</v>
      </c>
      <c r="P4939" t="s">
        <v>39</v>
      </c>
      <c r="Q4939" t="s">
        <v>47</v>
      </c>
      <c r="R4939" t="s">
        <v>33</v>
      </c>
      <c r="S4939" t="str">
        <f t="shared" si="77"/>
        <v/>
      </c>
    </row>
    <row r="4940" spans="1:19" x14ac:dyDescent="0.45">
      <c r="A4940">
        <v>15727703</v>
      </c>
      <c r="B4940" t="s">
        <v>870</v>
      </c>
      <c r="C4940">
        <v>773</v>
      </c>
      <c r="D4940" t="s">
        <v>45</v>
      </c>
      <c r="E4940" t="s">
        <v>41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  <c r="N4940" t="s">
        <v>35</v>
      </c>
      <c r="O4940" t="s">
        <v>68</v>
      </c>
      <c r="P4940" t="s">
        <v>39</v>
      </c>
      <c r="Q4940" t="s">
        <v>53</v>
      </c>
      <c r="R4940" t="s">
        <v>25</v>
      </c>
      <c r="S4940" t="str">
        <f t="shared" si="77"/>
        <v/>
      </c>
    </row>
    <row r="4941" spans="1:19" x14ac:dyDescent="0.45">
      <c r="A4941">
        <v>15606273</v>
      </c>
      <c r="B4941" t="s">
        <v>2077</v>
      </c>
      <c r="C4941">
        <v>616</v>
      </c>
      <c r="D4941" t="s">
        <v>19</v>
      </c>
      <c r="E4941" t="s">
        <v>41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  <c r="N4941" t="s">
        <v>35</v>
      </c>
      <c r="O4941" t="s">
        <v>22</v>
      </c>
      <c r="P4941" t="s">
        <v>39</v>
      </c>
      <c r="Q4941" t="s">
        <v>47</v>
      </c>
      <c r="R4941" t="s">
        <v>33</v>
      </c>
      <c r="S4941" t="str">
        <f t="shared" si="77"/>
        <v>PRIORITY SAVE</v>
      </c>
    </row>
    <row r="4942" spans="1:19" x14ac:dyDescent="0.45">
      <c r="A4942">
        <v>15799652</v>
      </c>
      <c r="B4942" t="s">
        <v>2078</v>
      </c>
      <c r="C4942">
        <v>763</v>
      </c>
      <c r="D4942" t="s">
        <v>19</v>
      </c>
      <c r="E4942" t="s">
        <v>20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  <c r="N4942" t="s">
        <v>35</v>
      </c>
      <c r="O4942" t="s">
        <v>68</v>
      </c>
      <c r="P4942" t="s">
        <v>31</v>
      </c>
      <c r="Q4942" t="s">
        <v>24</v>
      </c>
      <c r="R4942" t="s">
        <v>33</v>
      </c>
      <c r="S4942" t="str">
        <f t="shared" si="77"/>
        <v/>
      </c>
    </row>
    <row r="4943" spans="1:19" x14ac:dyDescent="0.45">
      <c r="A4943">
        <v>15715047</v>
      </c>
      <c r="B4943" t="s">
        <v>2079</v>
      </c>
      <c r="C4943">
        <v>640</v>
      </c>
      <c r="D4943" t="s">
        <v>27</v>
      </c>
      <c r="E4943" t="s">
        <v>41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  <c r="N4943" t="s">
        <v>21</v>
      </c>
      <c r="O4943" t="s">
        <v>22</v>
      </c>
      <c r="P4943" t="s">
        <v>31</v>
      </c>
      <c r="Q4943" t="s">
        <v>53</v>
      </c>
      <c r="R4943" t="s">
        <v>25</v>
      </c>
      <c r="S4943" t="str">
        <f t="shared" si="77"/>
        <v>PRIORITY SAVE</v>
      </c>
    </row>
    <row r="4944" spans="1:19" x14ac:dyDescent="0.45">
      <c r="A4944">
        <v>15784687</v>
      </c>
      <c r="B4944" t="s">
        <v>357</v>
      </c>
      <c r="C4944">
        <v>592</v>
      </c>
      <c r="D4944" t="s">
        <v>19</v>
      </c>
      <c r="E4944" t="s">
        <v>41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  <c r="N4944" t="s">
        <v>35</v>
      </c>
      <c r="O4944" t="s">
        <v>22</v>
      </c>
      <c r="P4944" t="s">
        <v>39</v>
      </c>
      <c r="Q4944" t="s">
        <v>24</v>
      </c>
      <c r="R4944" t="s">
        <v>25</v>
      </c>
      <c r="S4944" t="str">
        <f t="shared" si="77"/>
        <v/>
      </c>
    </row>
    <row r="4945" spans="1:19" x14ac:dyDescent="0.45">
      <c r="A4945">
        <v>15615322</v>
      </c>
      <c r="B4945" t="s">
        <v>820</v>
      </c>
      <c r="C4945">
        <v>528</v>
      </c>
      <c r="D4945" t="s">
        <v>27</v>
      </c>
      <c r="E4945" t="s">
        <v>41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  <c r="N4945" t="s">
        <v>21</v>
      </c>
      <c r="O4945" t="s">
        <v>30</v>
      </c>
      <c r="P4945" t="s">
        <v>28</v>
      </c>
      <c r="Q4945" t="s">
        <v>32</v>
      </c>
      <c r="R4945" t="s">
        <v>33</v>
      </c>
      <c r="S4945" t="str">
        <f t="shared" si="77"/>
        <v/>
      </c>
    </row>
    <row r="4946" spans="1:19" x14ac:dyDescent="0.45">
      <c r="A4946">
        <v>15722072</v>
      </c>
      <c r="B4946" t="s">
        <v>662</v>
      </c>
      <c r="C4946">
        <v>630</v>
      </c>
      <c r="D4946" t="s">
        <v>19</v>
      </c>
      <c r="E4946" t="s">
        <v>41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  <c r="N4946" t="s">
        <v>43</v>
      </c>
      <c r="O4946" t="s">
        <v>22</v>
      </c>
      <c r="P4946" t="s">
        <v>39</v>
      </c>
      <c r="Q4946" t="s">
        <v>47</v>
      </c>
      <c r="R4946" t="s">
        <v>25</v>
      </c>
      <c r="S4946" t="str">
        <f t="shared" si="77"/>
        <v/>
      </c>
    </row>
    <row r="4947" spans="1:19" x14ac:dyDescent="0.45">
      <c r="A4947">
        <v>15646784</v>
      </c>
      <c r="B4947" t="s">
        <v>2080</v>
      </c>
      <c r="C4947">
        <v>529</v>
      </c>
      <c r="D4947" t="s">
        <v>19</v>
      </c>
      <c r="E4947" t="s">
        <v>20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  <c r="N4947" t="s">
        <v>35</v>
      </c>
      <c r="O4947" t="s">
        <v>30</v>
      </c>
      <c r="P4947" t="s">
        <v>31</v>
      </c>
      <c r="Q4947" t="s">
        <v>24</v>
      </c>
      <c r="R4947" t="s">
        <v>33</v>
      </c>
      <c r="S4947" t="str">
        <f t="shared" si="77"/>
        <v/>
      </c>
    </row>
    <row r="4948" spans="1:19" x14ac:dyDescent="0.45">
      <c r="A4948">
        <v>15644692</v>
      </c>
      <c r="B4948" t="s">
        <v>2081</v>
      </c>
      <c r="C4948">
        <v>546</v>
      </c>
      <c r="D4948" t="s">
        <v>19</v>
      </c>
      <c r="E4948" t="s">
        <v>20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  <c r="N4948" t="s">
        <v>21</v>
      </c>
      <c r="O4948" t="s">
        <v>30</v>
      </c>
      <c r="P4948" t="s">
        <v>23</v>
      </c>
      <c r="Q4948" t="s">
        <v>32</v>
      </c>
      <c r="R4948" t="s">
        <v>25</v>
      </c>
      <c r="S4948" t="str">
        <f t="shared" si="77"/>
        <v/>
      </c>
    </row>
    <row r="4949" spans="1:19" x14ac:dyDescent="0.45">
      <c r="A4949">
        <v>15670354</v>
      </c>
      <c r="B4949" t="s">
        <v>622</v>
      </c>
      <c r="C4949">
        <v>753</v>
      </c>
      <c r="D4949" t="s">
        <v>19</v>
      </c>
      <c r="E4949" t="s">
        <v>20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  <c r="N4949" t="s">
        <v>85</v>
      </c>
      <c r="O4949" t="s">
        <v>68</v>
      </c>
      <c r="P4949" t="s">
        <v>23</v>
      </c>
      <c r="Q4949" t="s">
        <v>32</v>
      </c>
      <c r="R4949" t="s">
        <v>33</v>
      </c>
      <c r="S4949" t="str">
        <f t="shared" si="77"/>
        <v/>
      </c>
    </row>
    <row r="4950" spans="1:19" x14ac:dyDescent="0.45">
      <c r="A4950">
        <v>15716357</v>
      </c>
      <c r="B4950" t="s">
        <v>2082</v>
      </c>
      <c r="C4950">
        <v>772</v>
      </c>
      <c r="D4950" t="s">
        <v>27</v>
      </c>
      <c r="E4950" t="s">
        <v>20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  <c r="N4950" t="s">
        <v>35</v>
      </c>
      <c r="O4950" t="s">
        <v>68</v>
      </c>
      <c r="P4950" t="s">
        <v>39</v>
      </c>
      <c r="Q4950" t="s">
        <v>47</v>
      </c>
      <c r="R4950" t="s">
        <v>33</v>
      </c>
      <c r="S4950" t="str">
        <f t="shared" si="77"/>
        <v/>
      </c>
    </row>
    <row r="4951" spans="1:19" x14ac:dyDescent="0.45">
      <c r="A4951">
        <v>15786717</v>
      </c>
      <c r="B4951" t="s">
        <v>48</v>
      </c>
      <c r="C4951">
        <v>567</v>
      </c>
      <c r="D4951" t="s">
        <v>19</v>
      </c>
      <c r="E4951" t="s">
        <v>41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  <c r="N4951" t="s">
        <v>35</v>
      </c>
      <c r="O4951" t="s">
        <v>30</v>
      </c>
      <c r="P4951" t="s">
        <v>23</v>
      </c>
      <c r="Q4951" t="s">
        <v>24</v>
      </c>
      <c r="R4951" t="s">
        <v>33</v>
      </c>
      <c r="S4951" t="str">
        <f t="shared" si="77"/>
        <v/>
      </c>
    </row>
    <row r="4952" spans="1:19" x14ac:dyDescent="0.45">
      <c r="A4952">
        <v>15771383</v>
      </c>
      <c r="B4952" t="s">
        <v>542</v>
      </c>
      <c r="C4952">
        <v>628</v>
      </c>
      <c r="D4952" t="s">
        <v>45</v>
      </c>
      <c r="E4952" t="s">
        <v>20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  <c r="N4952" t="s">
        <v>21</v>
      </c>
      <c r="O4952" t="s">
        <v>22</v>
      </c>
      <c r="P4952" t="s">
        <v>28</v>
      </c>
      <c r="Q4952" t="s">
        <v>32</v>
      </c>
      <c r="R4952" t="s">
        <v>25</v>
      </c>
      <c r="S4952" t="str">
        <f t="shared" si="77"/>
        <v/>
      </c>
    </row>
    <row r="4953" spans="1:19" x14ac:dyDescent="0.45">
      <c r="A4953">
        <v>15649793</v>
      </c>
      <c r="B4953" t="s">
        <v>2083</v>
      </c>
      <c r="C4953">
        <v>658</v>
      </c>
      <c r="D4953" t="s">
        <v>19</v>
      </c>
      <c r="E4953" t="s">
        <v>41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  <c r="N4953" t="s">
        <v>46</v>
      </c>
      <c r="O4953" t="s">
        <v>22</v>
      </c>
      <c r="P4953" t="s">
        <v>23</v>
      </c>
      <c r="Q4953" t="s">
        <v>32</v>
      </c>
      <c r="R4953" t="s">
        <v>33</v>
      </c>
      <c r="S4953" t="str">
        <f t="shared" si="77"/>
        <v/>
      </c>
    </row>
    <row r="4954" spans="1:19" x14ac:dyDescent="0.45">
      <c r="A4954">
        <v>15731543</v>
      </c>
      <c r="B4954" t="s">
        <v>1300</v>
      </c>
      <c r="C4954">
        <v>679</v>
      </c>
      <c r="D4954" t="s">
        <v>27</v>
      </c>
      <c r="E4954" t="s">
        <v>41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  <c r="N4954" t="s">
        <v>43</v>
      </c>
      <c r="O4954" t="s">
        <v>36</v>
      </c>
      <c r="P4954" t="s">
        <v>39</v>
      </c>
      <c r="Q4954" t="s">
        <v>53</v>
      </c>
      <c r="R4954" t="s">
        <v>25</v>
      </c>
      <c r="S4954" t="str">
        <f t="shared" si="77"/>
        <v/>
      </c>
    </row>
    <row r="4955" spans="1:19" x14ac:dyDescent="0.45">
      <c r="A4955">
        <v>15684516</v>
      </c>
      <c r="B4955" t="s">
        <v>2084</v>
      </c>
      <c r="C4955">
        <v>629</v>
      </c>
      <c r="D4955" t="s">
        <v>27</v>
      </c>
      <c r="E4955" t="s">
        <v>41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  <c r="N4955" t="s">
        <v>35</v>
      </c>
      <c r="O4955" t="s">
        <v>22</v>
      </c>
      <c r="P4955" t="s">
        <v>39</v>
      </c>
      <c r="Q4955" t="s">
        <v>24</v>
      </c>
      <c r="R4955" t="s">
        <v>25</v>
      </c>
      <c r="S4955" t="str">
        <f t="shared" si="77"/>
        <v/>
      </c>
    </row>
    <row r="4956" spans="1:19" x14ac:dyDescent="0.45">
      <c r="A4956">
        <v>15677249</v>
      </c>
      <c r="B4956" t="s">
        <v>1391</v>
      </c>
      <c r="C4956">
        <v>731</v>
      </c>
      <c r="D4956" t="s">
        <v>27</v>
      </c>
      <c r="E4956" t="s">
        <v>41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  <c r="N4956" t="s">
        <v>21</v>
      </c>
      <c r="O4956" t="s">
        <v>36</v>
      </c>
      <c r="P4956" t="s">
        <v>39</v>
      </c>
      <c r="Q4956" t="s">
        <v>53</v>
      </c>
      <c r="R4956" t="s">
        <v>25</v>
      </c>
      <c r="S4956" t="str">
        <f t="shared" si="77"/>
        <v/>
      </c>
    </row>
    <row r="4957" spans="1:19" x14ac:dyDescent="0.45">
      <c r="A4957">
        <v>15581525</v>
      </c>
      <c r="B4957" t="s">
        <v>604</v>
      </c>
      <c r="C4957">
        <v>775</v>
      </c>
      <c r="D4957" t="s">
        <v>45</v>
      </c>
      <c r="E4957" t="s">
        <v>41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  <c r="N4957" t="s">
        <v>35</v>
      </c>
      <c r="O4957" t="s">
        <v>68</v>
      </c>
      <c r="P4957" t="s">
        <v>28</v>
      </c>
      <c r="Q4957" t="s">
        <v>47</v>
      </c>
      <c r="R4957" t="s">
        <v>33</v>
      </c>
      <c r="S4957" t="str">
        <f t="shared" si="77"/>
        <v/>
      </c>
    </row>
    <row r="4958" spans="1:19" x14ac:dyDescent="0.45">
      <c r="A4958">
        <v>15628420</v>
      </c>
      <c r="B4958" t="s">
        <v>170</v>
      </c>
      <c r="C4958">
        <v>660</v>
      </c>
      <c r="D4958" t="s">
        <v>27</v>
      </c>
      <c r="E4958" t="s">
        <v>41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  <c r="N4958" t="s">
        <v>35</v>
      </c>
      <c r="O4958" t="s">
        <v>22</v>
      </c>
      <c r="P4958" t="s">
        <v>28</v>
      </c>
      <c r="Q4958" t="s">
        <v>24</v>
      </c>
      <c r="R4958" t="s">
        <v>25</v>
      </c>
      <c r="S4958" t="str">
        <f t="shared" si="77"/>
        <v/>
      </c>
    </row>
    <row r="4959" spans="1:19" x14ac:dyDescent="0.45">
      <c r="A4959">
        <v>15600478</v>
      </c>
      <c r="B4959" t="s">
        <v>78</v>
      </c>
      <c r="C4959">
        <v>752</v>
      </c>
      <c r="D4959" t="s">
        <v>19</v>
      </c>
      <c r="E4959" t="s">
        <v>41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  <c r="N4959" t="s">
        <v>35</v>
      </c>
      <c r="O4959" t="s">
        <v>68</v>
      </c>
      <c r="P4959" t="s">
        <v>23</v>
      </c>
      <c r="Q4959" t="s">
        <v>47</v>
      </c>
      <c r="R4959" t="s">
        <v>25</v>
      </c>
      <c r="S4959" t="str">
        <f t="shared" si="77"/>
        <v/>
      </c>
    </row>
    <row r="4960" spans="1:19" x14ac:dyDescent="0.45">
      <c r="A4960">
        <v>15594502</v>
      </c>
      <c r="B4960" t="s">
        <v>2085</v>
      </c>
      <c r="C4960">
        <v>655</v>
      </c>
      <c r="D4960" t="s">
        <v>19</v>
      </c>
      <c r="E4960" t="s">
        <v>41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  <c r="N4960" t="s">
        <v>35</v>
      </c>
      <c r="O4960" t="s">
        <v>22</v>
      </c>
      <c r="P4960" t="s">
        <v>39</v>
      </c>
      <c r="Q4960" t="s">
        <v>32</v>
      </c>
      <c r="R4960" t="s">
        <v>33</v>
      </c>
      <c r="S4960" t="str">
        <f t="shared" si="77"/>
        <v/>
      </c>
    </row>
    <row r="4961" spans="1:19" x14ac:dyDescent="0.45">
      <c r="A4961">
        <v>15784361</v>
      </c>
      <c r="B4961" t="s">
        <v>645</v>
      </c>
      <c r="C4961">
        <v>543</v>
      </c>
      <c r="D4961" t="s">
        <v>27</v>
      </c>
      <c r="E4961" t="s">
        <v>20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  <c r="N4961" t="s">
        <v>21</v>
      </c>
      <c r="O4961" t="s">
        <v>30</v>
      </c>
      <c r="P4961" t="s">
        <v>39</v>
      </c>
      <c r="Q4961" t="s">
        <v>47</v>
      </c>
      <c r="R4961" t="s">
        <v>25</v>
      </c>
      <c r="S4961" t="str">
        <f t="shared" si="77"/>
        <v/>
      </c>
    </row>
    <row r="4962" spans="1:19" x14ac:dyDescent="0.45">
      <c r="A4962">
        <v>15767626</v>
      </c>
      <c r="B4962" t="s">
        <v>391</v>
      </c>
      <c r="C4962">
        <v>811</v>
      </c>
      <c r="D4962" t="s">
        <v>19</v>
      </c>
      <c r="E4962" t="s">
        <v>41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  <c r="N4962" t="s">
        <v>21</v>
      </c>
      <c r="O4962" t="s">
        <v>38</v>
      </c>
      <c r="P4962" t="s">
        <v>23</v>
      </c>
      <c r="Q4962" t="s">
        <v>53</v>
      </c>
      <c r="R4962" t="s">
        <v>33</v>
      </c>
      <c r="S4962" t="str">
        <f t="shared" si="77"/>
        <v/>
      </c>
    </row>
    <row r="4963" spans="1:19" x14ac:dyDescent="0.45">
      <c r="A4963">
        <v>15632521</v>
      </c>
      <c r="B4963" t="s">
        <v>253</v>
      </c>
      <c r="C4963">
        <v>689</v>
      </c>
      <c r="D4963" t="s">
        <v>45</v>
      </c>
      <c r="E4963" t="s">
        <v>41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  <c r="N4963" t="s">
        <v>21</v>
      </c>
      <c r="O4963" t="s">
        <v>36</v>
      </c>
      <c r="P4963" t="s">
        <v>39</v>
      </c>
      <c r="Q4963" t="s">
        <v>24</v>
      </c>
      <c r="R4963" t="s">
        <v>33</v>
      </c>
      <c r="S4963" t="str">
        <f t="shared" si="77"/>
        <v/>
      </c>
    </row>
    <row r="4964" spans="1:19" x14ac:dyDescent="0.45">
      <c r="A4964">
        <v>15665088</v>
      </c>
      <c r="B4964" t="s">
        <v>330</v>
      </c>
      <c r="C4964">
        <v>531</v>
      </c>
      <c r="D4964" t="s">
        <v>19</v>
      </c>
      <c r="E4964" t="s">
        <v>20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  <c r="N4964" t="s">
        <v>21</v>
      </c>
      <c r="O4964" t="s">
        <v>30</v>
      </c>
      <c r="P4964" t="s">
        <v>23</v>
      </c>
      <c r="Q4964" t="s">
        <v>24</v>
      </c>
      <c r="R4964" t="s">
        <v>33</v>
      </c>
      <c r="S4964" t="str">
        <f t="shared" si="77"/>
        <v/>
      </c>
    </row>
    <row r="4965" spans="1:19" x14ac:dyDescent="0.45">
      <c r="A4965">
        <v>15652084</v>
      </c>
      <c r="B4965" t="s">
        <v>34</v>
      </c>
      <c r="C4965">
        <v>515</v>
      </c>
      <c r="D4965" t="s">
        <v>19</v>
      </c>
      <c r="E4965" t="s">
        <v>41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  <c r="N4965" t="s">
        <v>21</v>
      </c>
      <c r="O4965" t="s">
        <v>30</v>
      </c>
      <c r="P4965" t="s">
        <v>39</v>
      </c>
      <c r="Q4965" t="s">
        <v>24</v>
      </c>
      <c r="R4965" t="s">
        <v>25</v>
      </c>
      <c r="S4965" t="str">
        <f t="shared" si="77"/>
        <v/>
      </c>
    </row>
    <row r="4966" spans="1:19" x14ac:dyDescent="0.45">
      <c r="A4966">
        <v>15574761</v>
      </c>
      <c r="B4966" t="s">
        <v>2086</v>
      </c>
      <c r="C4966">
        <v>466</v>
      </c>
      <c r="D4966" t="s">
        <v>19</v>
      </c>
      <c r="E4966" t="s">
        <v>20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  <c r="N4966" t="s">
        <v>21</v>
      </c>
      <c r="O4966" t="s">
        <v>30</v>
      </c>
      <c r="P4966" t="s">
        <v>103</v>
      </c>
      <c r="Q4966" t="s">
        <v>47</v>
      </c>
      <c r="R4966" t="s">
        <v>33</v>
      </c>
      <c r="S4966" t="str">
        <f t="shared" si="77"/>
        <v/>
      </c>
    </row>
    <row r="4967" spans="1:19" x14ac:dyDescent="0.45">
      <c r="A4967">
        <v>15729515</v>
      </c>
      <c r="B4967" t="s">
        <v>2087</v>
      </c>
      <c r="C4967">
        <v>782</v>
      </c>
      <c r="D4967" t="s">
        <v>19</v>
      </c>
      <c r="E4967" t="s">
        <v>41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  <c r="N4967" t="s">
        <v>35</v>
      </c>
      <c r="O4967" t="s">
        <v>68</v>
      </c>
      <c r="P4967" t="s">
        <v>39</v>
      </c>
      <c r="Q4967" t="s">
        <v>24</v>
      </c>
      <c r="R4967" t="s">
        <v>33</v>
      </c>
      <c r="S4967" t="str">
        <f t="shared" si="77"/>
        <v/>
      </c>
    </row>
    <row r="4968" spans="1:19" x14ac:dyDescent="0.45">
      <c r="A4968">
        <v>15682070</v>
      </c>
      <c r="B4968" t="s">
        <v>1740</v>
      </c>
      <c r="C4968">
        <v>611</v>
      </c>
      <c r="D4968" t="s">
        <v>19</v>
      </c>
      <c r="E4968" t="s">
        <v>41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  <c r="N4968" t="s">
        <v>85</v>
      </c>
      <c r="O4968" t="s">
        <v>22</v>
      </c>
      <c r="P4968" t="s">
        <v>23</v>
      </c>
      <c r="Q4968" t="s">
        <v>53</v>
      </c>
      <c r="R4968" t="s">
        <v>33</v>
      </c>
      <c r="S4968" t="str">
        <f t="shared" si="77"/>
        <v/>
      </c>
    </row>
    <row r="4969" spans="1:19" x14ac:dyDescent="0.45">
      <c r="A4969">
        <v>15743817</v>
      </c>
      <c r="B4969" t="s">
        <v>302</v>
      </c>
      <c r="C4969">
        <v>621</v>
      </c>
      <c r="D4969" t="s">
        <v>45</v>
      </c>
      <c r="E4969" t="s">
        <v>41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  <c r="N4969" t="s">
        <v>21</v>
      </c>
      <c r="O4969" t="s">
        <v>22</v>
      </c>
      <c r="P4969" t="s">
        <v>31</v>
      </c>
      <c r="Q4969" t="s">
        <v>32</v>
      </c>
      <c r="R4969" t="s">
        <v>33</v>
      </c>
      <c r="S4969" t="str">
        <f t="shared" si="77"/>
        <v>PRIORITY SAVE</v>
      </c>
    </row>
    <row r="4970" spans="1:19" x14ac:dyDescent="0.45">
      <c r="A4970">
        <v>15572158</v>
      </c>
      <c r="B4970" t="s">
        <v>755</v>
      </c>
      <c r="C4970">
        <v>604</v>
      </c>
      <c r="D4970" t="s">
        <v>27</v>
      </c>
      <c r="E4970" t="s">
        <v>41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  <c r="N4970" t="s">
        <v>21</v>
      </c>
      <c r="O4970" t="s">
        <v>22</v>
      </c>
      <c r="P4970" t="s">
        <v>23</v>
      </c>
      <c r="Q4970" t="s">
        <v>47</v>
      </c>
      <c r="R4970" t="s">
        <v>25</v>
      </c>
      <c r="S4970" t="str">
        <f t="shared" si="77"/>
        <v/>
      </c>
    </row>
    <row r="4971" spans="1:19" x14ac:dyDescent="0.45">
      <c r="A4971">
        <v>15584477</v>
      </c>
      <c r="B4971" t="s">
        <v>989</v>
      </c>
      <c r="C4971">
        <v>655</v>
      </c>
      <c r="D4971" t="s">
        <v>27</v>
      </c>
      <c r="E4971" t="s">
        <v>20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  <c r="N4971" t="s">
        <v>35</v>
      </c>
      <c r="O4971" t="s">
        <v>22</v>
      </c>
      <c r="P4971" t="s">
        <v>39</v>
      </c>
      <c r="Q4971" t="s">
        <v>24</v>
      </c>
      <c r="R4971" t="s">
        <v>25</v>
      </c>
      <c r="S4971" t="str">
        <f t="shared" si="77"/>
        <v/>
      </c>
    </row>
    <row r="4972" spans="1:19" x14ac:dyDescent="0.45">
      <c r="A4972">
        <v>15614893</v>
      </c>
      <c r="B4972" t="s">
        <v>1404</v>
      </c>
      <c r="C4972">
        <v>689</v>
      </c>
      <c r="D4972" t="s">
        <v>27</v>
      </c>
      <c r="E4972" t="s">
        <v>41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  <c r="N4972" t="s">
        <v>35</v>
      </c>
      <c r="O4972" t="s">
        <v>36</v>
      </c>
      <c r="P4972" t="s">
        <v>23</v>
      </c>
      <c r="Q4972" t="s">
        <v>24</v>
      </c>
      <c r="R4972" t="s">
        <v>25</v>
      </c>
      <c r="S4972" t="str">
        <f t="shared" si="77"/>
        <v/>
      </c>
    </row>
    <row r="4973" spans="1:19" x14ac:dyDescent="0.45">
      <c r="A4973">
        <v>15665963</v>
      </c>
      <c r="B4973" t="s">
        <v>253</v>
      </c>
      <c r="C4973">
        <v>681</v>
      </c>
      <c r="D4973" t="s">
        <v>27</v>
      </c>
      <c r="E4973" t="s">
        <v>41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  <c r="N4973" t="s">
        <v>35</v>
      </c>
      <c r="O4973" t="s">
        <v>36</v>
      </c>
      <c r="P4973" t="s">
        <v>39</v>
      </c>
      <c r="Q4973" t="s">
        <v>24</v>
      </c>
      <c r="R4973" t="s">
        <v>25</v>
      </c>
      <c r="S4973" t="str">
        <f t="shared" si="77"/>
        <v/>
      </c>
    </row>
    <row r="4974" spans="1:19" x14ac:dyDescent="0.45">
      <c r="A4974">
        <v>15612524</v>
      </c>
      <c r="B4974" t="s">
        <v>1341</v>
      </c>
      <c r="C4974">
        <v>643</v>
      </c>
      <c r="D4974" t="s">
        <v>45</v>
      </c>
      <c r="E4974" t="s">
        <v>41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  <c r="N4974" t="s">
        <v>21</v>
      </c>
      <c r="O4974" t="s">
        <v>22</v>
      </c>
      <c r="P4974" t="s">
        <v>39</v>
      </c>
      <c r="Q4974" t="s">
        <v>24</v>
      </c>
      <c r="R4974" t="s">
        <v>25</v>
      </c>
      <c r="S4974" t="str">
        <f t="shared" si="77"/>
        <v/>
      </c>
    </row>
    <row r="4975" spans="1:19" x14ac:dyDescent="0.45">
      <c r="A4975">
        <v>15596962</v>
      </c>
      <c r="B4975" t="s">
        <v>657</v>
      </c>
      <c r="C4975">
        <v>617</v>
      </c>
      <c r="D4975" t="s">
        <v>19</v>
      </c>
      <c r="E4975" t="s">
        <v>20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  <c r="N4975" t="s">
        <v>46</v>
      </c>
      <c r="O4975" t="s">
        <v>22</v>
      </c>
      <c r="P4975" t="s">
        <v>39</v>
      </c>
      <c r="Q4975" t="s">
        <v>47</v>
      </c>
      <c r="R4975" t="s">
        <v>33</v>
      </c>
      <c r="S4975" t="str">
        <f t="shared" si="77"/>
        <v/>
      </c>
    </row>
    <row r="4976" spans="1:19" x14ac:dyDescent="0.45">
      <c r="A4976">
        <v>15744942</v>
      </c>
      <c r="B4976" t="s">
        <v>605</v>
      </c>
      <c r="C4976">
        <v>638</v>
      </c>
      <c r="D4976" t="s">
        <v>27</v>
      </c>
      <c r="E4976" t="s">
        <v>20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  <c r="N4976" t="s">
        <v>43</v>
      </c>
      <c r="O4976" t="s">
        <v>22</v>
      </c>
      <c r="P4976" t="s">
        <v>31</v>
      </c>
      <c r="Q4976" t="s">
        <v>24</v>
      </c>
      <c r="R4976" t="s">
        <v>25</v>
      </c>
      <c r="S4976" t="str">
        <f t="shared" si="77"/>
        <v>PRIORITY SAVE</v>
      </c>
    </row>
    <row r="4977" spans="1:19" x14ac:dyDescent="0.45">
      <c r="A4977">
        <v>15573278</v>
      </c>
      <c r="B4977" t="s">
        <v>161</v>
      </c>
      <c r="C4977">
        <v>743</v>
      </c>
      <c r="D4977" t="s">
        <v>19</v>
      </c>
      <c r="E4977" t="s">
        <v>41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  <c r="N4977" t="s">
        <v>35</v>
      </c>
      <c r="O4977" t="s">
        <v>68</v>
      </c>
      <c r="P4977" t="s">
        <v>23</v>
      </c>
      <c r="Q4977" t="s">
        <v>32</v>
      </c>
      <c r="R4977" t="s">
        <v>33</v>
      </c>
      <c r="S4977" t="str">
        <f t="shared" si="77"/>
        <v/>
      </c>
    </row>
    <row r="4978" spans="1:19" x14ac:dyDescent="0.45">
      <c r="A4978">
        <v>15717056</v>
      </c>
      <c r="B4978" t="s">
        <v>773</v>
      </c>
      <c r="C4978">
        <v>828</v>
      </c>
      <c r="D4978" t="s">
        <v>45</v>
      </c>
      <c r="E4978" t="s">
        <v>20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  <c r="N4978" t="s">
        <v>46</v>
      </c>
      <c r="O4978" t="s">
        <v>38</v>
      </c>
      <c r="P4978" t="s">
        <v>39</v>
      </c>
      <c r="Q4978" t="s">
        <v>32</v>
      </c>
      <c r="R4978" t="s">
        <v>25</v>
      </c>
      <c r="S4978" t="str">
        <f t="shared" si="77"/>
        <v/>
      </c>
    </row>
    <row r="4979" spans="1:19" x14ac:dyDescent="0.45">
      <c r="A4979">
        <v>15795881</v>
      </c>
      <c r="B4979" t="s">
        <v>676</v>
      </c>
      <c r="C4979">
        <v>776</v>
      </c>
      <c r="D4979" t="s">
        <v>27</v>
      </c>
      <c r="E4979" t="s">
        <v>41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  <c r="N4979" t="s">
        <v>35</v>
      </c>
      <c r="O4979" t="s">
        <v>68</v>
      </c>
      <c r="P4979" t="s">
        <v>39</v>
      </c>
      <c r="Q4979" t="s">
        <v>32</v>
      </c>
      <c r="R4979" t="s">
        <v>25</v>
      </c>
      <c r="S4979" t="str">
        <f t="shared" si="77"/>
        <v/>
      </c>
    </row>
    <row r="4980" spans="1:19" x14ac:dyDescent="0.45">
      <c r="A4980">
        <v>15758939</v>
      </c>
      <c r="B4980" t="s">
        <v>848</v>
      </c>
      <c r="C4980">
        <v>540</v>
      </c>
      <c r="D4980" t="s">
        <v>45</v>
      </c>
      <c r="E4980" t="s">
        <v>41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  <c r="N4980" t="s">
        <v>35</v>
      </c>
      <c r="O4980" t="s">
        <v>30</v>
      </c>
      <c r="P4980" t="s">
        <v>39</v>
      </c>
      <c r="Q4980" t="s">
        <v>32</v>
      </c>
      <c r="R4980" t="s">
        <v>25</v>
      </c>
      <c r="S4980" t="str">
        <f t="shared" si="77"/>
        <v/>
      </c>
    </row>
    <row r="4981" spans="1:19" x14ac:dyDescent="0.45">
      <c r="A4981">
        <v>15792250</v>
      </c>
      <c r="B4981" t="s">
        <v>2088</v>
      </c>
      <c r="C4981">
        <v>616</v>
      </c>
      <c r="D4981" t="s">
        <v>45</v>
      </c>
      <c r="E4981" t="s">
        <v>20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  <c r="N4981" t="s">
        <v>21</v>
      </c>
      <c r="O4981" t="s">
        <v>22</v>
      </c>
      <c r="P4981" t="s">
        <v>39</v>
      </c>
      <c r="Q4981" t="s">
        <v>47</v>
      </c>
      <c r="R4981" t="s">
        <v>25</v>
      </c>
      <c r="S4981" t="str">
        <f t="shared" si="77"/>
        <v/>
      </c>
    </row>
    <row r="4982" spans="1:19" x14ac:dyDescent="0.45">
      <c r="A4982">
        <v>15740406</v>
      </c>
      <c r="B4982" t="s">
        <v>771</v>
      </c>
      <c r="C4982">
        <v>628</v>
      </c>
      <c r="D4982" t="s">
        <v>45</v>
      </c>
      <c r="E4982" t="s">
        <v>41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  <c r="N4982" t="s">
        <v>35</v>
      </c>
      <c r="O4982" t="s">
        <v>22</v>
      </c>
      <c r="P4982" t="s">
        <v>39</v>
      </c>
      <c r="Q4982" t="s">
        <v>53</v>
      </c>
      <c r="R4982" t="s">
        <v>25</v>
      </c>
      <c r="S4982" t="str">
        <f t="shared" si="77"/>
        <v>PRIORITY SAVE</v>
      </c>
    </row>
    <row r="4983" spans="1:19" x14ac:dyDescent="0.45">
      <c r="A4983">
        <v>15768137</v>
      </c>
      <c r="B4983" t="s">
        <v>848</v>
      </c>
      <c r="C4983">
        <v>667</v>
      </c>
      <c r="D4983" t="s">
        <v>27</v>
      </c>
      <c r="E4983" t="s">
        <v>20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  <c r="N4983" t="s">
        <v>46</v>
      </c>
      <c r="O4983" t="s">
        <v>22</v>
      </c>
      <c r="P4983" t="s">
        <v>39</v>
      </c>
      <c r="Q4983" t="s">
        <v>32</v>
      </c>
      <c r="R4983" t="s">
        <v>33</v>
      </c>
      <c r="S4983" t="str">
        <f t="shared" si="77"/>
        <v>PRIORITY SAVE</v>
      </c>
    </row>
    <row r="4984" spans="1:19" x14ac:dyDescent="0.45">
      <c r="A4984">
        <v>15569120</v>
      </c>
      <c r="B4984" t="s">
        <v>255</v>
      </c>
      <c r="C4984">
        <v>615</v>
      </c>
      <c r="D4984" t="s">
        <v>19</v>
      </c>
      <c r="E4984" t="s">
        <v>41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  <c r="N4984" t="s">
        <v>35</v>
      </c>
      <c r="O4984" t="s">
        <v>22</v>
      </c>
      <c r="P4984" t="s">
        <v>23</v>
      </c>
      <c r="Q4984" t="s">
        <v>32</v>
      </c>
      <c r="R4984" t="s">
        <v>33</v>
      </c>
      <c r="S4984" t="str">
        <f t="shared" si="77"/>
        <v/>
      </c>
    </row>
    <row r="4985" spans="1:19" x14ac:dyDescent="0.45">
      <c r="A4985">
        <v>15723721</v>
      </c>
      <c r="B4985" t="s">
        <v>2089</v>
      </c>
      <c r="C4985">
        <v>543</v>
      </c>
      <c r="D4985" t="s">
        <v>19</v>
      </c>
      <c r="E4985" t="s">
        <v>41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  <c r="N4985" t="s">
        <v>35</v>
      </c>
      <c r="O4985" t="s">
        <v>30</v>
      </c>
      <c r="P4985" t="s">
        <v>39</v>
      </c>
      <c r="Q4985" t="s">
        <v>47</v>
      </c>
      <c r="R4985" t="s">
        <v>25</v>
      </c>
      <c r="S4985" t="str">
        <f t="shared" si="77"/>
        <v/>
      </c>
    </row>
    <row r="4986" spans="1:19" x14ac:dyDescent="0.45">
      <c r="A4986">
        <v>15777122</v>
      </c>
      <c r="B4986" t="s">
        <v>2090</v>
      </c>
      <c r="C4986">
        <v>553</v>
      </c>
      <c r="D4986" t="s">
        <v>19</v>
      </c>
      <c r="E4986" t="s">
        <v>20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  <c r="N4986" t="s">
        <v>35</v>
      </c>
      <c r="O4986" t="s">
        <v>30</v>
      </c>
      <c r="P4986" t="s">
        <v>23</v>
      </c>
      <c r="Q4986" t="s">
        <v>47</v>
      </c>
      <c r="R4986" t="s">
        <v>33</v>
      </c>
      <c r="S4986" t="str">
        <f t="shared" si="77"/>
        <v/>
      </c>
    </row>
    <row r="4987" spans="1:19" x14ac:dyDescent="0.45">
      <c r="A4987">
        <v>15742681</v>
      </c>
      <c r="B4987" t="s">
        <v>274</v>
      </c>
      <c r="C4987">
        <v>554</v>
      </c>
      <c r="D4987" t="s">
        <v>45</v>
      </c>
      <c r="E4987" t="s">
        <v>41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  <c r="N4987" t="s">
        <v>46</v>
      </c>
      <c r="O4987" t="s">
        <v>30</v>
      </c>
      <c r="P4987" t="s">
        <v>39</v>
      </c>
      <c r="Q4987" t="s">
        <v>47</v>
      </c>
      <c r="R4987" t="s">
        <v>25</v>
      </c>
      <c r="S4987" t="str">
        <f t="shared" si="77"/>
        <v/>
      </c>
    </row>
    <row r="4988" spans="1:19" x14ac:dyDescent="0.45">
      <c r="A4988">
        <v>15582090</v>
      </c>
      <c r="B4988" t="s">
        <v>1591</v>
      </c>
      <c r="C4988">
        <v>684</v>
      </c>
      <c r="D4988" t="s">
        <v>27</v>
      </c>
      <c r="E4988" t="s">
        <v>20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  <c r="N4988" t="s">
        <v>35</v>
      </c>
      <c r="O4988" t="s">
        <v>36</v>
      </c>
      <c r="P4988" t="s">
        <v>23</v>
      </c>
      <c r="Q4988" t="s">
        <v>47</v>
      </c>
      <c r="R4988" t="s">
        <v>25</v>
      </c>
      <c r="S4988" t="str">
        <f t="shared" si="77"/>
        <v/>
      </c>
    </row>
    <row r="4989" spans="1:19" x14ac:dyDescent="0.45">
      <c r="A4989">
        <v>15711254</v>
      </c>
      <c r="B4989" t="s">
        <v>2091</v>
      </c>
      <c r="C4989">
        <v>452</v>
      </c>
      <c r="D4989" t="s">
        <v>19</v>
      </c>
      <c r="E4989" t="s">
        <v>20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  <c r="N4989" t="s">
        <v>35</v>
      </c>
      <c r="O4989" t="s">
        <v>30</v>
      </c>
      <c r="P4989" t="s">
        <v>23</v>
      </c>
      <c r="Q4989" t="s">
        <v>32</v>
      </c>
      <c r="R4989" t="s">
        <v>33</v>
      </c>
      <c r="S4989" t="str">
        <f t="shared" si="77"/>
        <v/>
      </c>
    </row>
    <row r="4990" spans="1:19" x14ac:dyDescent="0.45">
      <c r="A4990">
        <v>15775067</v>
      </c>
      <c r="B4990" t="s">
        <v>1129</v>
      </c>
      <c r="C4990">
        <v>606</v>
      </c>
      <c r="D4990" t="s">
        <v>19</v>
      </c>
      <c r="E4990" t="s">
        <v>41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  <c r="N4990" t="s">
        <v>21</v>
      </c>
      <c r="O4990" t="s">
        <v>22</v>
      </c>
      <c r="P4990" t="s">
        <v>28</v>
      </c>
      <c r="Q4990" t="s">
        <v>47</v>
      </c>
      <c r="R4990" t="s">
        <v>33</v>
      </c>
      <c r="S4990" t="str">
        <f t="shared" si="77"/>
        <v/>
      </c>
    </row>
    <row r="4991" spans="1:19" x14ac:dyDescent="0.45">
      <c r="A4991">
        <v>15602851</v>
      </c>
      <c r="B4991" t="s">
        <v>624</v>
      </c>
      <c r="C4991">
        <v>629</v>
      </c>
      <c r="D4991" t="s">
        <v>19</v>
      </c>
      <c r="E4991" t="s">
        <v>41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  <c r="N4991" t="s">
        <v>21</v>
      </c>
      <c r="O4991" t="s">
        <v>22</v>
      </c>
      <c r="P4991" t="s">
        <v>23</v>
      </c>
      <c r="Q4991" t="s">
        <v>53</v>
      </c>
      <c r="R4991" t="s">
        <v>25</v>
      </c>
      <c r="S4991" t="str">
        <f t="shared" si="77"/>
        <v/>
      </c>
    </row>
    <row r="4992" spans="1:19" x14ac:dyDescent="0.45">
      <c r="A4992">
        <v>15802857</v>
      </c>
      <c r="B4992" t="s">
        <v>1114</v>
      </c>
      <c r="C4992">
        <v>659</v>
      </c>
      <c r="D4992" t="s">
        <v>27</v>
      </c>
      <c r="E4992" t="s">
        <v>20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  <c r="N4992" t="s">
        <v>35</v>
      </c>
      <c r="O4992" t="s">
        <v>22</v>
      </c>
      <c r="P4992" t="s">
        <v>39</v>
      </c>
      <c r="Q4992" t="s">
        <v>32</v>
      </c>
      <c r="R4992" t="s">
        <v>25</v>
      </c>
      <c r="S4992" t="str">
        <f t="shared" si="77"/>
        <v/>
      </c>
    </row>
    <row r="4993" spans="1:19" x14ac:dyDescent="0.45">
      <c r="A4993">
        <v>15701175</v>
      </c>
      <c r="B4993" t="s">
        <v>1014</v>
      </c>
      <c r="C4993">
        <v>493</v>
      </c>
      <c r="D4993" t="s">
        <v>19</v>
      </c>
      <c r="E4993" t="s">
        <v>20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  <c r="N4993" t="s">
        <v>35</v>
      </c>
      <c r="O4993" t="s">
        <v>30</v>
      </c>
      <c r="P4993" t="s">
        <v>28</v>
      </c>
      <c r="Q4993" t="s">
        <v>32</v>
      </c>
      <c r="R4993" t="s">
        <v>25</v>
      </c>
      <c r="S4993" t="str">
        <f t="shared" si="77"/>
        <v/>
      </c>
    </row>
    <row r="4994" spans="1:19" x14ac:dyDescent="0.45">
      <c r="A4994">
        <v>15783019</v>
      </c>
      <c r="B4994" t="s">
        <v>497</v>
      </c>
      <c r="C4994">
        <v>794</v>
      </c>
      <c r="D4994" t="s">
        <v>19</v>
      </c>
      <c r="E4994" t="s">
        <v>20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  <c r="N4994" t="s">
        <v>85</v>
      </c>
      <c r="O4994" t="s">
        <v>68</v>
      </c>
      <c r="P4994" t="s">
        <v>39</v>
      </c>
      <c r="Q4994" t="s">
        <v>53</v>
      </c>
      <c r="R4994" t="s">
        <v>33</v>
      </c>
      <c r="S4994" t="str">
        <f t="shared" si="77"/>
        <v>PRIORITY SAVE</v>
      </c>
    </row>
    <row r="4995" spans="1:19" x14ac:dyDescent="0.45">
      <c r="A4995">
        <v>15728912</v>
      </c>
      <c r="B4995" t="s">
        <v>2017</v>
      </c>
      <c r="C4995">
        <v>554</v>
      </c>
      <c r="D4995" t="s">
        <v>19</v>
      </c>
      <c r="E4995" t="s">
        <v>20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  <c r="N4995" t="s">
        <v>21</v>
      </c>
      <c r="O4995" t="s">
        <v>30</v>
      </c>
      <c r="P4995" t="s">
        <v>28</v>
      </c>
      <c r="Q4995" t="s">
        <v>32</v>
      </c>
      <c r="R4995" t="s">
        <v>25</v>
      </c>
      <c r="S4995" t="str">
        <f t="shared" ref="S4995:S5058" si="78">IF(AND(M4995=1,H4995&gt;=100000),"PRIORITY SAVE","")</f>
        <v/>
      </c>
    </row>
    <row r="4996" spans="1:19" x14ac:dyDescent="0.45">
      <c r="A4996">
        <v>15585580</v>
      </c>
      <c r="B4996" t="s">
        <v>216</v>
      </c>
      <c r="C4996">
        <v>796</v>
      </c>
      <c r="D4996" t="s">
        <v>45</v>
      </c>
      <c r="E4996" t="s">
        <v>20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  <c r="N4996" t="s">
        <v>43</v>
      </c>
      <c r="O4996" t="s">
        <v>68</v>
      </c>
      <c r="P4996" t="s">
        <v>31</v>
      </c>
      <c r="Q4996" t="s">
        <v>53</v>
      </c>
      <c r="R4996" t="s">
        <v>25</v>
      </c>
      <c r="S4996" t="str">
        <f t="shared" si="78"/>
        <v>PRIORITY SAVE</v>
      </c>
    </row>
    <row r="4997" spans="1:19" x14ac:dyDescent="0.45">
      <c r="A4997">
        <v>15583480</v>
      </c>
      <c r="B4997" t="s">
        <v>187</v>
      </c>
      <c r="C4997">
        <v>807</v>
      </c>
      <c r="D4997" t="s">
        <v>19</v>
      </c>
      <c r="E4997" t="s">
        <v>20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  <c r="N4997" t="s">
        <v>35</v>
      </c>
      <c r="O4997" t="s">
        <v>38</v>
      </c>
      <c r="P4997" t="s">
        <v>23</v>
      </c>
      <c r="Q4997" t="s">
        <v>47</v>
      </c>
      <c r="R4997" t="s">
        <v>33</v>
      </c>
      <c r="S4997" t="str">
        <f t="shared" si="78"/>
        <v/>
      </c>
    </row>
    <row r="4998" spans="1:19" x14ac:dyDescent="0.45">
      <c r="A4998">
        <v>15620341</v>
      </c>
      <c r="B4998" t="s">
        <v>1430</v>
      </c>
      <c r="C4998">
        <v>500</v>
      </c>
      <c r="D4998" t="s">
        <v>45</v>
      </c>
      <c r="E4998" t="s">
        <v>41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  <c r="N4998" t="s">
        <v>21</v>
      </c>
      <c r="O4998" t="s">
        <v>30</v>
      </c>
      <c r="P4998" t="s">
        <v>31</v>
      </c>
      <c r="Q4998" t="s">
        <v>53</v>
      </c>
      <c r="R4998" t="s">
        <v>33</v>
      </c>
      <c r="S4998" t="str">
        <f t="shared" si="78"/>
        <v/>
      </c>
    </row>
    <row r="4999" spans="1:19" x14ac:dyDescent="0.45">
      <c r="A4999">
        <v>15613886</v>
      </c>
      <c r="B4999" t="s">
        <v>1215</v>
      </c>
      <c r="C4999">
        <v>722</v>
      </c>
      <c r="D4999" t="s">
        <v>27</v>
      </c>
      <c r="E4999" t="s">
        <v>41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  <c r="N4999" t="s">
        <v>21</v>
      </c>
      <c r="O4999" t="s">
        <v>36</v>
      </c>
      <c r="P4999" t="s">
        <v>23</v>
      </c>
      <c r="Q4999" t="s">
        <v>24</v>
      </c>
      <c r="R4999" t="s">
        <v>25</v>
      </c>
      <c r="S4999" t="str">
        <f t="shared" si="78"/>
        <v/>
      </c>
    </row>
    <row r="5000" spans="1:19" x14ac:dyDescent="0.45">
      <c r="A5000">
        <v>15792916</v>
      </c>
      <c r="B5000" t="s">
        <v>1632</v>
      </c>
      <c r="C5000">
        <v>559</v>
      </c>
      <c r="D5000" t="s">
        <v>27</v>
      </c>
      <c r="E5000" t="s">
        <v>20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  <c r="N5000" t="s">
        <v>21</v>
      </c>
      <c r="O5000" t="s">
        <v>30</v>
      </c>
      <c r="P5000" t="s">
        <v>39</v>
      </c>
      <c r="Q5000" t="s">
        <v>32</v>
      </c>
      <c r="R5000" t="s">
        <v>25</v>
      </c>
      <c r="S5000" t="str">
        <f t="shared" si="78"/>
        <v/>
      </c>
    </row>
    <row r="5001" spans="1:19" x14ac:dyDescent="0.45">
      <c r="A5001">
        <v>15710408</v>
      </c>
      <c r="B5001" t="s">
        <v>382</v>
      </c>
      <c r="C5001">
        <v>584</v>
      </c>
      <c r="D5001" t="s">
        <v>27</v>
      </c>
      <c r="E5001" t="s">
        <v>20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  <c r="N5001" t="s">
        <v>35</v>
      </c>
      <c r="O5001" t="s">
        <v>22</v>
      </c>
      <c r="P5001" t="s">
        <v>23</v>
      </c>
      <c r="Q5001" t="s">
        <v>47</v>
      </c>
      <c r="R5001" t="s">
        <v>33</v>
      </c>
      <c r="S5001" t="str">
        <f t="shared" si="78"/>
        <v/>
      </c>
    </row>
    <row r="5002" spans="1:19" x14ac:dyDescent="0.45">
      <c r="A5002">
        <v>15598695</v>
      </c>
      <c r="B5002" t="s">
        <v>958</v>
      </c>
      <c r="C5002">
        <v>834</v>
      </c>
      <c r="D5002" t="s">
        <v>45</v>
      </c>
      <c r="E5002" t="s">
        <v>20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  <c r="N5002" t="s">
        <v>85</v>
      </c>
      <c r="O5002" t="s">
        <v>38</v>
      </c>
      <c r="P5002" t="s">
        <v>39</v>
      </c>
      <c r="Q5002" t="s">
        <v>53</v>
      </c>
      <c r="R5002" t="s">
        <v>33</v>
      </c>
      <c r="S5002" t="str">
        <f t="shared" si="78"/>
        <v/>
      </c>
    </row>
    <row r="5003" spans="1:19" x14ac:dyDescent="0.45">
      <c r="A5003">
        <v>15649354</v>
      </c>
      <c r="B5003" t="s">
        <v>264</v>
      </c>
      <c r="C5003">
        <v>754</v>
      </c>
      <c r="D5003" t="s">
        <v>27</v>
      </c>
      <c r="E5003" t="s">
        <v>41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  <c r="N5003" t="s">
        <v>35</v>
      </c>
      <c r="O5003" t="s">
        <v>68</v>
      </c>
      <c r="P5003" t="s">
        <v>23</v>
      </c>
      <c r="Q5003" t="s">
        <v>47</v>
      </c>
      <c r="R5003" t="s">
        <v>33</v>
      </c>
      <c r="S5003" t="str">
        <f t="shared" si="78"/>
        <v/>
      </c>
    </row>
    <row r="5004" spans="1:19" x14ac:dyDescent="0.45">
      <c r="A5004">
        <v>15737556</v>
      </c>
      <c r="B5004" t="s">
        <v>1712</v>
      </c>
      <c r="C5004">
        <v>590</v>
      </c>
      <c r="D5004" t="s">
        <v>19</v>
      </c>
      <c r="E5004" t="s">
        <v>41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  <c r="N5004" t="s">
        <v>21</v>
      </c>
      <c r="O5004" t="s">
        <v>22</v>
      </c>
      <c r="P5004" t="s">
        <v>28</v>
      </c>
      <c r="Q5004" t="s">
        <v>32</v>
      </c>
      <c r="R5004" t="s">
        <v>33</v>
      </c>
      <c r="S5004" t="str">
        <f t="shared" si="78"/>
        <v/>
      </c>
    </row>
    <row r="5005" spans="1:19" x14ac:dyDescent="0.45">
      <c r="A5005">
        <v>15671610</v>
      </c>
      <c r="B5005" t="s">
        <v>672</v>
      </c>
      <c r="C5005">
        <v>740</v>
      </c>
      <c r="D5005" t="s">
        <v>19</v>
      </c>
      <c r="E5005" t="s">
        <v>41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  <c r="N5005" t="s">
        <v>35</v>
      </c>
      <c r="O5005" t="s">
        <v>68</v>
      </c>
      <c r="P5005" t="s">
        <v>23</v>
      </c>
      <c r="Q5005" t="s">
        <v>32</v>
      </c>
      <c r="R5005" t="s">
        <v>25</v>
      </c>
      <c r="S5005" t="str">
        <f t="shared" si="78"/>
        <v/>
      </c>
    </row>
    <row r="5006" spans="1:19" x14ac:dyDescent="0.45">
      <c r="A5006">
        <v>15625092</v>
      </c>
      <c r="B5006" t="s">
        <v>1116</v>
      </c>
      <c r="C5006">
        <v>502</v>
      </c>
      <c r="D5006" t="s">
        <v>45</v>
      </c>
      <c r="E5006" t="s">
        <v>20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  <c r="N5006" t="s">
        <v>43</v>
      </c>
      <c r="O5006" t="s">
        <v>30</v>
      </c>
      <c r="P5006" t="s">
        <v>39</v>
      </c>
      <c r="Q5006" t="s">
        <v>47</v>
      </c>
      <c r="R5006" t="s">
        <v>25</v>
      </c>
      <c r="S5006" t="str">
        <f t="shared" si="78"/>
        <v>PRIORITY SAVE</v>
      </c>
    </row>
    <row r="5007" spans="1:19" x14ac:dyDescent="0.45">
      <c r="A5007">
        <v>15741032</v>
      </c>
      <c r="B5007" t="s">
        <v>99</v>
      </c>
      <c r="C5007">
        <v>733</v>
      </c>
      <c r="D5007" t="s">
        <v>19</v>
      </c>
      <c r="E5007" t="s">
        <v>41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  <c r="N5007" t="s">
        <v>21</v>
      </c>
      <c r="O5007" t="s">
        <v>36</v>
      </c>
      <c r="P5007" t="s">
        <v>23</v>
      </c>
      <c r="Q5007" t="s">
        <v>47</v>
      </c>
      <c r="R5007" t="s">
        <v>25</v>
      </c>
      <c r="S5007" t="str">
        <f t="shared" si="78"/>
        <v/>
      </c>
    </row>
    <row r="5008" spans="1:19" x14ac:dyDescent="0.45">
      <c r="A5008">
        <v>15750014</v>
      </c>
      <c r="B5008" t="s">
        <v>1436</v>
      </c>
      <c r="C5008">
        <v>755</v>
      </c>
      <c r="D5008" t="s">
        <v>45</v>
      </c>
      <c r="E5008" t="s">
        <v>20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  <c r="N5008" t="s">
        <v>35</v>
      </c>
      <c r="O5008" t="s">
        <v>68</v>
      </c>
      <c r="P5008" t="s">
        <v>39</v>
      </c>
      <c r="Q5008" t="s">
        <v>24</v>
      </c>
      <c r="R5008" t="s">
        <v>33</v>
      </c>
      <c r="S5008" t="str">
        <f t="shared" si="78"/>
        <v/>
      </c>
    </row>
    <row r="5009" spans="1:19" x14ac:dyDescent="0.45">
      <c r="A5009">
        <v>15784761</v>
      </c>
      <c r="B5009" t="s">
        <v>117</v>
      </c>
      <c r="C5009">
        <v>554</v>
      </c>
      <c r="D5009" t="s">
        <v>27</v>
      </c>
      <c r="E5009" t="s">
        <v>20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  <c r="N5009" t="s">
        <v>21</v>
      </c>
      <c r="O5009" t="s">
        <v>30</v>
      </c>
      <c r="P5009" t="s">
        <v>28</v>
      </c>
      <c r="Q5009" t="s">
        <v>32</v>
      </c>
      <c r="R5009" t="s">
        <v>33</v>
      </c>
      <c r="S5009" t="str">
        <f t="shared" si="78"/>
        <v/>
      </c>
    </row>
    <row r="5010" spans="1:19" x14ac:dyDescent="0.45">
      <c r="A5010">
        <v>15768359</v>
      </c>
      <c r="B5010" t="s">
        <v>1659</v>
      </c>
      <c r="C5010">
        <v>534</v>
      </c>
      <c r="D5010" t="s">
        <v>19</v>
      </c>
      <c r="E5010" t="s">
        <v>41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  <c r="N5010" t="s">
        <v>35</v>
      </c>
      <c r="O5010" t="s">
        <v>30</v>
      </c>
      <c r="P5010" t="s">
        <v>39</v>
      </c>
      <c r="Q5010" t="s">
        <v>47</v>
      </c>
      <c r="R5010" t="s">
        <v>25</v>
      </c>
      <c r="S5010" t="str">
        <f t="shared" si="78"/>
        <v/>
      </c>
    </row>
    <row r="5011" spans="1:19" x14ac:dyDescent="0.45">
      <c r="A5011">
        <v>15805769</v>
      </c>
      <c r="B5011" t="s">
        <v>2092</v>
      </c>
      <c r="C5011">
        <v>656</v>
      </c>
      <c r="D5011" t="s">
        <v>27</v>
      </c>
      <c r="E5011" t="s">
        <v>41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  <c r="N5011" t="s">
        <v>35</v>
      </c>
      <c r="O5011" t="s">
        <v>22</v>
      </c>
      <c r="P5011" t="s">
        <v>23</v>
      </c>
      <c r="Q5011" t="s">
        <v>47</v>
      </c>
      <c r="R5011" t="s">
        <v>33</v>
      </c>
      <c r="S5011" t="str">
        <f t="shared" si="78"/>
        <v/>
      </c>
    </row>
    <row r="5012" spans="1:19" x14ac:dyDescent="0.45">
      <c r="A5012">
        <v>15719508</v>
      </c>
      <c r="B5012" t="s">
        <v>630</v>
      </c>
      <c r="C5012">
        <v>575</v>
      </c>
      <c r="D5012" t="s">
        <v>45</v>
      </c>
      <c r="E5012" t="s">
        <v>41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  <c r="N5012" t="s">
        <v>21</v>
      </c>
      <c r="O5012" t="s">
        <v>30</v>
      </c>
      <c r="P5012" t="s">
        <v>39</v>
      </c>
      <c r="Q5012" t="s">
        <v>32</v>
      </c>
      <c r="R5012" t="s">
        <v>33</v>
      </c>
      <c r="S5012" t="str">
        <f t="shared" si="78"/>
        <v>PRIORITY SAVE</v>
      </c>
    </row>
    <row r="5013" spans="1:19" x14ac:dyDescent="0.45">
      <c r="A5013">
        <v>15609011</v>
      </c>
      <c r="B5013" t="s">
        <v>460</v>
      </c>
      <c r="C5013">
        <v>480</v>
      </c>
      <c r="D5013" t="s">
        <v>27</v>
      </c>
      <c r="E5013" t="s">
        <v>41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  <c r="N5013" t="s">
        <v>21</v>
      </c>
      <c r="O5013" t="s">
        <v>30</v>
      </c>
      <c r="P5013" t="s">
        <v>28</v>
      </c>
      <c r="Q5013" t="s">
        <v>32</v>
      </c>
      <c r="R5013" t="s">
        <v>25</v>
      </c>
      <c r="S5013" t="str">
        <f t="shared" si="78"/>
        <v/>
      </c>
    </row>
    <row r="5014" spans="1:19" x14ac:dyDescent="0.45">
      <c r="A5014">
        <v>15703106</v>
      </c>
      <c r="B5014" t="s">
        <v>300</v>
      </c>
      <c r="C5014">
        <v>575</v>
      </c>
      <c r="D5014" t="s">
        <v>19</v>
      </c>
      <c r="E5014" t="s">
        <v>41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  <c r="N5014" t="s">
        <v>21</v>
      </c>
      <c r="O5014" t="s">
        <v>30</v>
      </c>
      <c r="P5014" t="s">
        <v>23</v>
      </c>
      <c r="Q5014" t="s">
        <v>47</v>
      </c>
      <c r="R5014" t="s">
        <v>33</v>
      </c>
      <c r="S5014" t="str">
        <f t="shared" si="78"/>
        <v/>
      </c>
    </row>
    <row r="5015" spans="1:19" x14ac:dyDescent="0.45">
      <c r="A5015">
        <v>15626795</v>
      </c>
      <c r="B5015" t="s">
        <v>2093</v>
      </c>
      <c r="C5015">
        <v>672</v>
      </c>
      <c r="D5015" t="s">
        <v>19</v>
      </c>
      <c r="E5015" t="s">
        <v>20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  <c r="N5015" t="s">
        <v>21</v>
      </c>
      <c r="O5015" t="s">
        <v>36</v>
      </c>
      <c r="P5015" t="s">
        <v>23</v>
      </c>
      <c r="Q5015" t="s">
        <v>47</v>
      </c>
      <c r="R5015" t="s">
        <v>25</v>
      </c>
      <c r="S5015" t="str">
        <f t="shared" si="78"/>
        <v/>
      </c>
    </row>
    <row r="5016" spans="1:19" x14ac:dyDescent="0.45">
      <c r="A5016">
        <v>15773731</v>
      </c>
      <c r="B5016" t="s">
        <v>1555</v>
      </c>
      <c r="C5016">
        <v>758</v>
      </c>
      <c r="D5016" t="s">
        <v>27</v>
      </c>
      <c r="E5016" t="s">
        <v>20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  <c r="N5016" t="s">
        <v>35</v>
      </c>
      <c r="O5016" t="s">
        <v>68</v>
      </c>
      <c r="P5016" t="s">
        <v>23</v>
      </c>
      <c r="Q5016" t="s">
        <v>47</v>
      </c>
      <c r="R5016" t="s">
        <v>33</v>
      </c>
      <c r="S5016" t="str">
        <f t="shared" si="78"/>
        <v/>
      </c>
    </row>
    <row r="5017" spans="1:19" x14ac:dyDescent="0.45">
      <c r="A5017">
        <v>15756196</v>
      </c>
      <c r="B5017" t="s">
        <v>924</v>
      </c>
      <c r="C5017">
        <v>682</v>
      </c>
      <c r="D5017" t="s">
        <v>19</v>
      </c>
      <c r="E5017" t="s">
        <v>41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  <c r="N5017" t="s">
        <v>43</v>
      </c>
      <c r="O5017" t="s">
        <v>36</v>
      </c>
      <c r="P5017" t="s">
        <v>39</v>
      </c>
      <c r="Q5017" t="s">
        <v>32</v>
      </c>
      <c r="R5017" t="s">
        <v>33</v>
      </c>
      <c r="S5017" t="str">
        <f t="shared" si="78"/>
        <v/>
      </c>
    </row>
    <row r="5018" spans="1:19" x14ac:dyDescent="0.45">
      <c r="A5018">
        <v>15687903</v>
      </c>
      <c r="B5018" t="s">
        <v>1089</v>
      </c>
      <c r="C5018">
        <v>501</v>
      </c>
      <c r="D5018" t="s">
        <v>19</v>
      </c>
      <c r="E5018" t="s">
        <v>20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  <c r="N5018" t="s">
        <v>46</v>
      </c>
      <c r="O5018" t="s">
        <v>30</v>
      </c>
      <c r="P5018" t="s">
        <v>23</v>
      </c>
      <c r="Q5018" t="s">
        <v>32</v>
      </c>
      <c r="R5018" t="s">
        <v>33</v>
      </c>
      <c r="S5018" t="str">
        <f t="shared" si="78"/>
        <v/>
      </c>
    </row>
    <row r="5019" spans="1:19" x14ac:dyDescent="0.45">
      <c r="A5019">
        <v>15777599</v>
      </c>
      <c r="B5019" t="s">
        <v>693</v>
      </c>
      <c r="C5019">
        <v>746</v>
      </c>
      <c r="D5019" t="s">
        <v>45</v>
      </c>
      <c r="E5019" t="s">
        <v>41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  <c r="N5019" t="s">
        <v>35</v>
      </c>
      <c r="O5019" t="s">
        <v>68</v>
      </c>
      <c r="P5019" t="s">
        <v>39</v>
      </c>
      <c r="Q5019" t="s">
        <v>32</v>
      </c>
      <c r="R5019" t="s">
        <v>33</v>
      </c>
      <c r="S5019" t="str">
        <f t="shared" si="78"/>
        <v/>
      </c>
    </row>
    <row r="5020" spans="1:19" x14ac:dyDescent="0.45">
      <c r="A5020">
        <v>15754577</v>
      </c>
      <c r="B5020" t="s">
        <v>34</v>
      </c>
      <c r="C5020">
        <v>556</v>
      </c>
      <c r="D5020" t="s">
        <v>19</v>
      </c>
      <c r="E5020" t="s">
        <v>20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  <c r="N5020" t="s">
        <v>43</v>
      </c>
      <c r="O5020" t="s">
        <v>30</v>
      </c>
      <c r="P5020" t="s">
        <v>28</v>
      </c>
      <c r="Q5020" t="s">
        <v>32</v>
      </c>
      <c r="R5020" t="s">
        <v>25</v>
      </c>
      <c r="S5020" t="str">
        <f t="shared" si="78"/>
        <v/>
      </c>
    </row>
    <row r="5021" spans="1:19" x14ac:dyDescent="0.45">
      <c r="A5021">
        <v>15584113</v>
      </c>
      <c r="B5021" t="s">
        <v>394</v>
      </c>
      <c r="C5021">
        <v>823</v>
      </c>
      <c r="D5021" t="s">
        <v>45</v>
      </c>
      <c r="E5021" t="s">
        <v>20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  <c r="N5021" t="s">
        <v>43</v>
      </c>
      <c r="O5021" t="s">
        <v>38</v>
      </c>
      <c r="P5021" t="s">
        <v>39</v>
      </c>
      <c r="Q5021" t="s">
        <v>47</v>
      </c>
      <c r="R5021" t="s">
        <v>25</v>
      </c>
      <c r="S5021" t="str">
        <f t="shared" si="78"/>
        <v>PRIORITY SAVE</v>
      </c>
    </row>
    <row r="5022" spans="1:19" x14ac:dyDescent="0.45">
      <c r="A5022">
        <v>15669589</v>
      </c>
      <c r="B5022" t="s">
        <v>713</v>
      </c>
      <c r="C5022">
        <v>491</v>
      </c>
      <c r="D5022" t="s">
        <v>45</v>
      </c>
      <c r="E5022" t="s">
        <v>20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  <c r="N5022" t="s">
        <v>85</v>
      </c>
      <c r="O5022" t="s">
        <v>30</v>
      </c>
      <c r="P5022" t="s">
        <v>28</v>
      </c>
      <c r="Q5022" t="s">
        <v>24</v>
      </c>
      <c r="R5022" t="s">
        <v>25</v>
      </c>
      <c r="S5022" t="str">
        <f t="shared" si="78"/>
        <v/>
      </c>
    </row>
    <row r="5023" spans="1:19" x14ac:dyDescent="0.45">
      <c r="A5023">
        <v>15632793</v>
      </c>
      <c r="B5023" t="s">
        <v>195</v>
      </c>
      <c r="C5023">
        <v>638</v>
      </c>
      <c r="D5023" t="s">
        <v>19</v>
      </c>
      <c r="E5023" t="s">
        <v>20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  <c r="N5023" t="s">
        <v>46</v>
      </c>
      <c r="O5023" t="s">
        <v>22</v>
      </c>
      <c r="P5023" t="s">
        <v>39</v>
      </c>
      <c r="Q5023" t="s">
        <v>53</v>
      </c>
      <c r="R5023" t="s">
        <v>25</v>
      </c>
      <c r="S5023" t="str">
        <f t="shared" si="78"/>
        <v/>
      </c>
    </row>
    <row r="5024" spans="1:19" x14ac:dyDescent="0.45">
      <c r="A5024">
        <v>15711130</v>
      </c>
      <c r="B5024" t="s">
        <v>1365</v>
      </c>
      <c r="C5024">
        <v>734</v>
      </c>
      <c r="D5024" t="s">
        <v>19</v>
      </c>
      <c r="E5024" t="s">
        <v>41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  <c r="N5024" t="s">
        <v>21</v>
      </c>
      <c r="O5024" t="s">
        <v>36</v>
      </c>
      <c r="P5024" t="s">
        <v>23</v>
      </c>
      <c r="Q5024" t="s">
        <v>24</v>
      </c>
      <c r="R5024" t="s">
        <v>33</v>
      </c>
      <c r="S5024" t="str">
        <f t="shared" si="78"/>
        <v/>
      </c>
    </row>
    <row r="5025" spans="1:19" x14ac:dyDescent="0.45">
      <c r="A5025">
        <v>15615254</v>
      </c>
      <c r="B5025" t="s">
        <v>105</v>
      </c>
      <c r="C5025">
        <v>555</v>
      </c>
      <c r="D5025" t="s">
        <v>19</v>
      </c>
      <c r="E5025" t="s">
        <v>41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  <c r="N5025" t="s">
        <v>21</v>
      </c>
      <c r="O5025" t="s">
        <v>30</v>
      </c>
      <c r="P5025" t="s">
        <v>103</v>
      </c>
      <c r="Q5025" t="s">
        <v>53</v>
      </c>
      <c r="R5025" t="s">
        <v>25</v>
      </c>
      <c r="S5025" t="str">
        <f t="shared" si="78"/>
        <v/>
      </c>
    </row>
    <row r="5026" spans="1:19" x14ac:dyDescent="0.45">
      <c r="A5026">
        <v>15720583</v>
      </c>
      <c r="B5026" t="s">
        <v>2094</v>
      </c>
      <c r="C5026">
        <v>745</v>
      </c>
      <c r="D5026" t="s">
        <v>45</v>
      </c>
      <c r="E5026" t="s">
        <v>20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  <c r="N5026" t="s">
        <v>21</v>
      </c>
      <c r="O5026" t="s">
        <v>68</v>
      </c>
      <c r="P5026" t="s">
        <v>39</v>
      </c>
      <c r="Q5026" t="s">
        <v>24</v>
      </c>
      <c r="R5026" t="s">
        <v>25</v>
      </c>
      <c r="S5026" t="str">
        <f t="shared" si="78"/>
        <v>PRIORITY SAVE</v>
      </c>
    </row>
    <row r="5027" spans="1:19" x14ac:dyDescent="0.45">
      <c r="A5027">
        <v>15780432</v>
      </c>
      <c r="B5027" t="s">
        <v>653</v>
      </c>
      <c r="C5027">
        <v>728</v>
      </c>
      <c r="D5027" t="s">
        <v>19</v>
      </c>
      <c r="E5027" t="s">
        <v>41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  <c r="N5027" t="s">
        <v>35</v>
      </c>
      <c r="O5027" t="s">
        <v>36</v>
      </c>
      <c r="P5027" t="s">
        <v>39</v>
      </c>
      <c r="Q5027" t="s">
        <v>47</v>
      </c>
      <c r="R5027" t="s">
        <v>33</v>
      </c>
      <c r="S5027" t="str">
        <f t="shared" si="78"/>
        <v>PRIORITY SAVE</v>
      </c>
    </row>
    <row r="5028" spans="1:19" x14ac:dyDescent="0.45">
      <c r="A5028">
        <v>15673223</v>
      </c>
      <c r="B5028" t="s">
        <v>662</v>
      </c>
      <c r="C5028">
        <v>626</v>
      </c>
      <c r="D5028" t="s">
        <v>19</v>
      </c>
      <c r="E5028" t="s">
        <v>41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  <c r="N5028" t="s">
        <v>21</v>
      </c>
      <c r="O5028" t="s">
        <v>22</v>
      </c>
      <c r="P5028" t="s">
        <v>23</v>
      </c>
      <c r="Q5028" t="s">
        <v>53</v>
      </c>
      <c r="R5028" t="s">
        <v>33</v>
      </c>
      <c r="S5028" t="str">
        <f t="shared" si="78"/>
        <v/>
      </c>
    </row>
    <row r="5029" spans="1:19" x14ac:dyDescent="0.45">
      <c r="A5029">
        <v>15807989</v>
      </c>
      <c r="B5029" t="s">
        <v>754</v>
      </c>
      <c r="C5029">
        <v>681</v>
      </c>
      <c r="D5029" t="s">
        <v>45</v>
      </c>
      <c r="E5029" t="s">
        <v>41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  <c r="N5029" t="s">
        <v>35</v>
      </c>
      <c r="O5029" t="s">
        <v>36</v>
      </c>
      <c r="P5029" t="s">
        <v>28</v>
      </c>
      <c r="Q5029" t="s">
        <v>32</v>
      </c>
      <c r="R5029" t="s">
        <v>33</v>
      </c>
      <c r="S5029" t="str">
        <f t="shared" si="78"/>
        <v/>
      </c>
    </row>
    <row r="5030" spans="1:19" x14ac:dyDescent="0.45">
      <c r="A5030">
        <v>15761168</v>
      </c>
      <c r="B5030" t="s">
        <v>413</v>
      </c>
      <c r="C5030">
        <v>478</v>
      </c>
      <c r="D5030" t="s">
        <v>19</v>
      </c>
      <c r="E5030" t="s">
        <v>20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  <c r="N5030" t="s">
        <v>35</v>
      </c>
      <c r="O5030" t="s">
        <v>30</v>
      </c>
      <c r="P5030" t="s">
        <v>31</v>
      </c>
      <c r="Q5030" t="s">
        <v>47</v>
      </c>
      <c r="R5030" t="s">
        <v>25</v>
      </c>
      <c r="S5030" t="str">
        <f t="shared" si="78"/>
        <v>PRIORITY SAVE</v>
      </c>
    </row>
    <row r="5031" spans="1:19" x14ac:dyDescent="0.45">
      <c r="A5031">
        <v>15651272</v>
      </c>
      <c r="B5031" t="s">
        <v>2095</v>
      </c>
      <c r="C5031">
        <v>709</v>
      </c>
      <c r="D5031" t="s">
        <v>19</v>
      </c>
      <c r="E5031" t="s">
        <v>41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  <c r="N5031" t="s">
        <v>35</v>
      </c>
      <c r="O5031" t="s">
        <v>36</v>
      </c>
      <c r="P5031" t="s">
        <v>23</v>
      </c>
      <c r="Q5031" t="s">
        <v>47</v>
      </c>
      <c r="R5031" t="s">
        <v>33</v>
      </c>
      <c r="S5031" t="str">
        <f t="shared" si="78"/>
        <v/>
      </c>
    </row>
    <row r="5032" spans="1:19" x14ac:dyDescent="0.45">
      <c r="A5032">
        <v>15812832</v>
      </c>
      <c r="B5032" t="s">
        <v>553</v>
      </c>
      <c r="C5032">
        <v>562</v>
      </c>
      <c r="D5032" t="s">
        <v>45</v>
      </c>
      <c r="E5032" t="s">
        <v>41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  <c r="N5032" t="s">
        <v>35</v>
      </c>
      <c r="O5032" t="s">
        <v>30</v>
      </c>
      <c r="P5032" t="s">
        <v>28</v>
      </c>
      <c r="Q5032" t="s">
        <v>32</v>
      </c>
      <c r="R5032" t="s">
        <v>33</v>
      </c>
      <c r="S5032" t="str">
        <f t="shared" si="78"/>
        <v/>
      </c>
    </row>
    <row r="5033" spans="1:19" x14ac:dyDescent="0.45">
      <c r="A5033">
        <v>15680517</v>
      </c>
      <c r="B5033" t="s">
        <v>432</v>
      </c>
      <c r="C5033">
        <v>769</v>
      </c>
      <c r="D5033" t="s">
        <v>45</v>
      </c>
      <c r="E5033" t="s">
        <v>20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  <c r="N5033" t="s">
        <v>35</v>
      </c>
      <c r="O5033" t="s">
        <v>68</v>
      </c>
      <c r="P5033" t="s">
        <v>39</v>
      </c>
      <c r="Q5033" t="s">
        <v>32</v>
      </c>
      <c r="R5033" t="s">
        <v>25</v>
      </c>
      <c r="S5033" t="str">
        <f t="shared" si="78"/>
        <v>PRIORITY SAVE</v>
      </c>
    </row>
    <row r="5034" spans="1:19" x14ac:dyDescent="0.45">
      <c r="A5034">
        <v>15750569</v>
      </c>
      <c r="B5034" t="s">
        <v>1976</v>
      </c>
      <c r="C5034">
        <v>684</v>
      </c>
      <c r="D5034" t="s">
        <v>45</v>
      </c>
      <c r="E5034" t="s">
        <v>20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  <c r="N5034" t="s">
        <v>21</v>
      </c>
      <c r="O5034" t="s">
        <v>36</v>
      </c>
      <c r="P5034" t="s">
        <v>39</v>
      </c>
      <c r="Q5034" t="s">
        <v>47</v>
      </c>
      <c r="R5034" t="s">
        <v>33</v>
      </c>
      <c r="S5034" t="str">
        <f t="shared" si="78"/>
        <v/>
      </c>
    </row>
    <row r="5035" spans="1:19" x14ac:dyDescent="0.45">
      <c r="A5035">
        <v>15690743</v>
      </c>
      <c r="B5035" t="s">
        <v>311</v>
      </c>
      <c r="C5035">
        <v>536</v>
      </c>
      <c r="D5035" t="s">
        <v>19</v>
      </c>
      <c r="E5035" t="s">
        <v>20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  <c r="N5035" t="s">
        <v>85</v>
      </c>
      <c r="O5035" t="s">
        <v>30</v>
      </c>
      <c r="P5035" t="s">
        <v>28</v>
      </c>
      <c r="Q5035" t="s">
        <v>32</v>
      </c>
      <c r="R5035" t="s">
        <v>25</v>
      </c>
      <c r="S5035" t="str">
        <f t="shared" si="78"/>
        <v/>
      </c>
    </row>
    <row r="5036" spans="1:19" x14ac:dyDescent="0.45">
      <c r="A5036">
        <v>15627741</v>
      </c>
      <c r="B5036" t="s">
        <v>402</v>
      </c>
      <c r="C5036">
        <v>631</v>
      </c>
      <c r="D5036" t="s">
        <v>45</v>
      </c>
      <c r="E5036" t="s">
        <v>20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  <c r="N5036" t="s">
        <v>46</v>
      </c>
      <c r="O5036" t="s">
        <v>22</v>
      </c>
      <c r="P5036" t="s">
        <v>28</v>
      </c>
      <c r="Q5036" t="s">
        <v>24</v>
      </c>
      <c r="R5036" t="s">
        <v>33</v>
      </c>
      <c r="S5036" t="str">
        <f t="shared" si="78"/>
        <v/>
      </c>
    </row>
    <row r="5037" spans="1:19" x14ac:dyDescent="0.45">
      <c r="A5037">
        <v>15712121</v>
      </c>
      <c r="B5037" t="s">
        <v>1981</v>
      </c>
      <c r="C5037">
        <v>657</v>
      </c>
      <c r="D5037" t="s">
        <v>27</v>
      </c>
      <c r="E5037" t="s">
        <v>41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  <c r="N5037" t="s">
        <v>35</v>
      </c>
      <c r="O5037" t="s">
        <v>22</v>
      </c>
      <c r="P5037" t="s">
        <v>31</v>
      </c>
      <c r="Q5037" t="s">
        <v>47</v>
      </c>
      <c r="R5037" t="s">
        <v>25</v>
      </c>
      <c r="S5037" t="str">
        <f t="shared" si="78"/>
        <v/>
      </c>
    </row>
    <row r="5038" spans="1:19" x14ac:dyDescent="0.45">
      <c r="A5038">
        <v>15805429</v>
      </c>
      <c r="B5038" t="s">
        <v>879</v>
      </c>
      <c r="C5038">
        <v>699</v>
      </c>
      <c r="D5038" t="s">
        <v>45</v>
      </c>
      <c r="E5038" t="s">
        <v>41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  <c r="N5038" t="s">
        <v>43</v>
      </c>
      <c r="O5038" t="s">
        <v>36</v>
      </c>
      <c r="P5038" t="s">
        <v>39</v>
      </c>
      <c r="Q5038" t="s">
        <v>47</v>
      </c>
      <c r="R5038" t="s">
        <v>25</v>
      </c>
      <c r="S5038" t="str">
        <f t="shared" si="78"/>
        <v/>
      </c>
    </row>
    <row r="5039" spans="1:19" x14ac:dyDescent="0.45">
      <c r="A5039">
        <v>15814923</v>
      </c>
      <c r="B5039" t="s">
        <v>1900</v>
      </c>
      <c r="C5039">
        <v>606</v>
      </c>
      <c r="D5039" t="s">
        <v>27</v>
      </c>
      <c r="E5039" t="s">
        <v>41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  <c r="N5039" t="s">
        <v>35</v>
      </c>
      <c r="O5039" t="s">
        <v>22</v>
      </c>
      <c r="P5039" t="s">
        <v>39</v>
      </c>
      <c r="Q5039" t="s">
        <v>32</v>
      </c>
      <c r="R5039" t="s">
        <v>25</v>
      </c>
      <c r="S5039" t="str">
        <f t="shared" si="78"/>
        <v/>
      </c>
    </row>
    <row r="5040" spans="1:19" x14ac:dyDescent="0.45">
      <c r="A5040">
        <v>15589230</v>
      </c>
      <c r="B5040" t="s">
        <v>159</v>
      </c>
      <c r="C5040">
        <v>612</v>
      </c>
      <c r="D5040" t="s">
        <v>19</v>
      </c>
      <c r="E5040" t="s">
        <v>20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  <c r="N5040" t="s">
        <v>85</v>
      </c>
      <c r="O5040" t="s">
        <v>22</v>
      </c>
      <c r="P5040" t="s">
        <v>39</v>
      </c>
      <c r="Q5040" t="s">
        <v>24</v>
      </c>
      <c r="R5040" t="s">
        <v>25</v>
      </c>
      <c r="S5040" t="str">
        <f t="shared" si="78"/>
        <v/>
      </c>
    </row>
    <row r="5041" spans="1:19" x14ac:dyDescent="0.45">
      <c r="A5041">
        <v>15775490</v>
      </c>
      <c r="B5041" t="s">
        <v>2096</v>
      </c>
      <c r="C5041">
        <v>660</v>
      </c>
      <c r="D5041" t="s">
        <v>19</v>
      </c>
      <c r="E5041" t="s">
        <v>20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  <c r="N5041" t="s">
        <v>35</v>
      </c>
      <c r="O5041" t="s">
        <v>22</v>
      </c>
      <c r="P5041" t="s">
        <v>39</v>
      </c>
      <c r="Q5041" t="s">
        <v>47</v>
      </c>
      <c r="R5041" t="s">
        <v>33</v>
      </c>
      <c r="S5041" t="str">
        <f t="shared" si="78"/>
        <v/>
      </c>
    </row>
    <row r="5042" spans="1:19" x14ac:dyDescent="0.45">
      <c r="A5042">
        <v>15749727</v>
      </c>
      <c r="B5042" t="s">
        <v>185</v>
      </c>
      <c r="C5042">
        <v>829</v>
      </c>
      <c r="D5042" t="s">
        <v>27</v>
      </c>
      <c r="E5042" t="s">
        <v>41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  <c r="N5042" t="s">
        <v>43</v>
      </c>
      <c r="O5042" t="s">
        <v>38</v>
      </c>
      <c r="P5042" t="s">
        <v>23</v>
      </c>
      <c r="Q5042" t="s">
        <v>32</v>
      </c>
      <c r="R5042" t="s">
        <v>33</v>
      </c>
      <c r="S5042" t="str">
        <f t="shared" si="78"/>
        <v/>
      </c>
    </row>
    <row r="5043" spans="1:19" x14ac:dyDescent="0.45">
      <c r="A5043">
        <v>15619238</v>
      </c>
      <c r="B5043" t="s">
        <v>1575</v>
      </c>
      <c r="C5043">
        <v>567</v>
      </c>
      <c r="D5043" t="s">
        <v>27</v>
      </c>
      <c r="E5043" t="s">
        <v>41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  <c r="N5043" t="s">
        <v>46</v>
      </c>
      <c r="O5043" t="s">
        <v>30</v>
      </c>
      <c r="P5043" t="s">
        <v>23</v>
      </c>
      <c r="Q5043" t="s">
        <v>32</v>
      </c>
      <c r="R5043" t="s">
        <v>33</v>
      </c>
      <c r="S5043" t="str">
        <f t="shared" si="78"/>
        <v/>
      </c>
    </row>
    <row r="5044" spans="1:19" x14ac:dyDescent="0.45">
      <c r="A5044">
        <v>15593468</v>
      </c>
      <c r="B5044" t="s">
        <v>417</v>
      </c>
      <c r="C5044">
        <v>850</v>
      </c>
      <c r="D5044" t="s">
        <v>19</v>
      </c>
      <c r="E5044" t="s">
        <v>20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  <c r="N5044" t="s">
        <v>35</v>
      </c>
      <c r="O5044" t="s">
        <v>38</v>
      </c>
      <c r="P5044" t="s">
        <v>23</v>
      </c>
      <c r="Q5044" t="s">
        <v>47</v>
      </c>
      <c r="R5044" t="s">
        <v>33</v>
      </c>
      <c r="S5044" t="str">
        <f t="shared" si="78"/>
        <v/>
      </c>
    </row>
    <row r="5045" spans="1:19" x14ac:dyDescent="0.45">
      <c r="A5045">
        <v>15718454</v>
      </c>
      <c r="B5045" t="s">
        <v>686</v>
      </c>
      <c r="C5045">
        <v>712</v>
      </c>
      <c r="D5045" t="s">
        <v>27</v>
      </c>
      <c r="E5045" t="s">
        <v>20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  <c r="N5045" t="s">
        <v>21</v>
      </c>
      <c r="O5045" t="s">
        <v>36</v>
      </c>
      <c r="P5045" t="s">
        <v>23</v>
      </c>
      <c r="Q5045" t="s">
        <v>24</v>
      </c>
      <c r="R5045" t="s">
        <v>33</v>
      </c>
      <c r="S5045" t="str">
        <f t="shared" si="78"/>
        <v/>
      </c>
    </row>
    <row r="5046" spans="1:19" x14ac:dyDescent="0.45">
      <c r="A5046">
        <v>15789498</v>
      </c>
      <c r="B5046" t="s">
        <v>241</v>
      </c>
      <c r="C5046">
        <v>562</v>
      </c>
      <c r="D5046" t="s">
        <v>19</v>
      </c>
      <c r="E5046" t="s">
        <v>41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  <c r="N5046" t="s">
        <v>35</v>
      </c>
      <c r="O5046" t="s">
        <v>30</v>
      </c>
      <c r="P5046" t="s">
        <v>39</v>
      </c>
      <c r="Q5046" t="s">
        <v>47</v>
      </c>
      <c r="R5046" t="s">
        <v>33</v>
      </c>
      <c r="S5046" t="str">
        <f t="shared" si="78"/>
        <v/>
      </c>
    </row>
    <row r="5047" spans="1:19" x14ac:dyDescent="0.45">
      <c r="A5047">
        <v>15744691</v>
      </c>
      <c r="B5047" t="s">
        <v>220</v>
      </c>
      <c r="C5047">
        <v>755</v>
      </c>
      <c r="D5047" t="s">
        <v>19</v>
      </c>
      <c r="E5047" t="s">
        <v>20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  <c r="N5047" t="s">
        <v>46</v>
      </c>
      <c r="O5047" t="s">
        <v>68</v>
      </c>
      <c r="P5047" t="s">
        <v>23</v>
      </c>
      <c r="Q5047" t="s">
        <v>47</v>
      </c>
      <c r="R5047" t="s">
        <v>33</v>
      </c>
      <c r="S5047" t="str">
        <f t="shared" si="78"/>
        <v/>
      </c>
    </row>
    <row r="5048" spans="1:19" x14ac:dyDescent="0.45">
      <c r="A5048">
        <v>15708289</v>
      </c>
      <c r="B5048" t="s">
        <v>138</v>
      </c>
      <c r="C5048">
        <v>793</v>
      </c>
      <c r="D5048" t="s">
        <v>27</v>
      </c>
      <c r="E5048" t="s">
        <v>41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  <c r="N5048" t="s">
        <v>46</v>
      </c>
      <c r="O5048" t="s">
        <v>68</v>
      </c>
      <c r="P5048" t="s">
        <v>39</v>
      </c>
      <c r="Q5048" t="s">
        <v>47</v>
      </c>
      <c r="R5048" t="s">
        <v>25</v>
      </c>
      <c r="S5048" t="str">
        <f t="shared" si="78"/>
        <v/>
      </c>
    </row>
    <row r="5049" spans="1:19" x14ac:dyDescent="0.45">
      <c r="A5049">
        <v>15790412</v>
      </c>
      <c r="B5049" t="s">
        <v>1286</v>
      </c>
      <c r="C5049">
        <v>471</v>
      </c>
      <c r="D5049" t="s">
        <v>27</v>
      </c>
      <c r="E5049" t="s">
        <v>41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  <c r="N5049" t="s">
        <v>46</v>
      </c>
      <c r="O5049" t="s">
        <v>30</v>
      </c>
      <c r="P5049" t="s">
        <v>23</v>
      </c>
      <c r="Q5049" t="s">
        <v>32</v>
      </c>
      <c r="R5049" t="s">
        <v>33</v>
      </c>
      <c r="S5049" t="str">
        <f t="shared" si="78"/>
        <v/>
      </c>
    </row>
    <row r="5050" spans="1:19" x14ac:dyDescent="0.45">
      <c r="A5050">
        <v>15741416</v>
      </c>
      <c r="B5050" t="s">
        <v>2097</v>
      </c>
      <c r="C5050">
        <v>707</v>
      </c>
      <c r="D5050" t="s">
        <v>19</v>
      </c>
      <c r="E5050" t="s">
        <v>41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  <c r="N5050" t="s">
        <v>21</v>
      </c>
      <c r="O5050" t="s">
        <v>36</v>
      </c>
      <c r="P5050" t="s">
        <v>103</v>
      </c>
      <c r="Q5050" t="s">
        <v>24</v>
      </c>
      <c r="R5050" t="s">
        <v>25</v>
      </c>
      <c r="S5050" t="str">
        <f t="shared" si="78"/>
        <v/>
      </c>
    </row>
    <row r="5051" spans="1:19" x14ac:dyDescent="0.45">
      <c r="A5051">
        <v>15598894</v>
      </c>
      <c r="B5051" t="s">
        <v>1144</v>
      </c>
      <c r="C5051">
        <v>784</v>
      </c>
      <c r="D5051" t="s">
        <v>27</v>
      </c>
      <c r="E5051" t="s">
        <v>41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  <c r="N5051" t="s">
        <v>35</v>
      </c>
      <c r="O5051" t="s">
        <v>68</v>
      </c>
      <c r="P5051" t="s">
        <v>39</v>
      </c>
      <c r="Q5051" t="s">
        <v>53</v>
      </c>
      <c r="R5051" t="s">
        <v>25</v>
      </c>
      <c r="S5051" t="str">
        <f t="shared" si="78"/>
        <v/>
      </c>
    </row>
    <row r="5052" spans="1:19" x14ac:dyDescent="0.45">
      <c r="A5052">
        <v>15663294</v>
      </c>
      <c r="B5052" t="s">
        <v>581</v>
      </c>
      <c r="C5052">
        <v>703</v>
      </c>
      <c r="D5052" t="s">
        <v>19</v>
      </c>
      <c r="E5052" t="s">
        <v>41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  <c r="N5052" t="s">
        <v>35</v>
      </c>
      <c r="O5052" t="s">
        <v>36</v>
      </c>
      <c r="P5052" t="s">
        <v>39</v>
      </c>
      <c r="Q5052" t="s">
        <v>24</v>
      </c>
      <c r="R5052" t="s">
        <v>25</v>
      </c>
      <c r="S5052" t="str">
        <f t="shared" si="78"/>
        <v/>
      </c>
    </row>
    <row r="5053" spans="1:19" x14ac:dyDescent="0.45">
      <c r="A5053">
        <v>15572728</v>
      </c>
      <c r="B5053" t="s">
        <v>423</v>
      </c>
      <c r="C5053">
        <v>704</v>
      </c>
      <c r="D5053" t="s">
        <v>27</v>
      </c>
      <c r="E5053" t="s">
        <v>41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  <c r="N5053" t="s">
        <v>35</v>
      </c>
      <c r="O5053" t="s">
        <v>36</v>
      </c>
      <c r="P5053" t="s">
        <v>39</v>
      </c>
      <c r="Q5053" t="s">
        <v>32</v>
      </c>
      <c r="R5053" t="s">
        <v>25</v>
      </c>
      <c r="S5053" t="str">
        <f t="shared" si="78"/>
        <v/>
      </c>
    </row>
    <row r="5054" spans="1:19" x14ac:dyDescent="0.45">
      <c r="A5054">
        <v>15706729</v>
      </c>
      <c r="B5054" t="s">
        <v>82</v>
      </c>
      <c r="C5054">
        <v>662</v>
      </c>
      <c r="D5054" t="s">
        <v>19</v>
      </c>
      <c r="E5054" t="s">
        <v>41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  <c r="N5054" t="s">
        <v>35</v>
      </c>
      <c r="O5054" t="s">
        <v>22</v>
      </c>
      <c r="P5054" t="s">
        <v>39</v>
      </c>
      <c r="Q5054" t="s">
        <v>24</v>
      </c>
      <c r="R5054" t="s">
        <v>25</v>
      </c>
      <c r="S5054" t="str">
        <f t="shared" si="78"/>
        <v/>
      </c>
    </row>
    <row r="5055" spans="1:19" x14ac:dyDescent="0.45">
      <c r="A5055">
        <v>15674433</v>
      </c>
      <c r="B5055" t="s">
        <v>1575</v>
      </c>
      <c r="C5055">
        <v>636</v>
      </c>
      <c r="D5055" t="s">
        <v>45</v>
      </c>
      <c r="E5055" t="s">
        <v>20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  <c r="N5055" t="s">
        <v>46</v>
      </c>
      <c r="O5055" t="s">
        <v>22</v>
      </c>
      <c r="P5055" t="s">
        <v>39</v>
      </c>
      <c r="Q5055" t="s">
        <v>24</v>
      </c>
      <c r="R5055" t="s">
        <v>25</v>
      </c>
      <c r="S5055" t="str">
        <f t="shared" si="78"/>
        <v/>
      </c>
    </row>
    <row r="5056" spans="1:19" x14ac:dyDescent="0.45">
      <c r="A5056">
        <v>15641170</v>
      </c>
      <c r="B5056" t="s">
        <v>565</v>
      </c>
      <c r="C5056">
        <v>640</v>
      </c>
      <c r="D5056" t="s">
        <v>27</v>
      </c>
      <c r="E5056" t="s">
        <v>41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  <c r="N5056" t="s">
        <v>35</v>
      </c>
      <c r="O5056" t="s">
        <v>22</v>
      </c>
      <c r="P5056" t="s">
        <v>23</v>
      </c>
      <c r="Q5056" t="s">
        <v>47</v>
      </c>
      <c r="R5056" t="s">
        <v>25</v>
      </c>
      <c r="S5056" t="str">
        <f t="shared" si="78"/>
        <v/>
      </c>
    </row>
    <row r="5057" spans="1:19" x14ac:dyDescent="0.45">
      <c r="A5057">
        <v>15806284</v>
      </c>
      <c r="B5057" t="s">
        <v>367</v>
      </c>
      <c r="C5057">
        <v>739</v>
      </c>
      <c r="D5057" t="s">
        <v>27</v>
      </c>
      <c r="E5057" t="s">
        <v>41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  <c r="N5057" t="s">
        <v>35</v>
      </c>
      <c r="O5057" t="s">
        <v>36</v>
      </c>
      <c r="P5057" t="s">
        <v>23</v>
      </c>
      <c r="Q5057" t="s">
        <v>24</v>
      </c>
      <c r="R5057" t="s">
        <v>33</v>
      </c>
      <c r="S5057" t="str">
        <f t="shared" si="78"/>
        <v/>
      </c>
    </row>
    <row r="5058" spans="1:19" x14ac:dyDescent="0.45">
      <c r="A5058">
        <v>15690958</v>
      </c>
      <c r="B5058" t="s">
        <v>2098</v>
      </c>
      <c r="C5058">
        <v>767</v>
      </c>
      <c r="D5058" t="s">
        <v>45</v>
      </c>
      <c r="E5058" t="s">
        <v>41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  <c r="N5058" t="s">
        <v>46</v>
      </c>
      <c r="O5058" t="s">
        <v>68</v>
      </c>
      <c r="P5058" t="s">
        <v>39</v>
      </c>
      <c r="Q5058" t="s">
        <v>24</v>
      </c>
      <c r="R5058" t="s">
        <v>25</v>
      </c>
      <c r="S5058" t="str">
        <f t="shared" si="78"/>
        <v/>
      </c>
    </row>
    <row r="5059" spans="1:19" x14ac:dyDescent="0.45">
      <c r="A5059">
        <v>15606386</v>
      </c>
      <c r="B5059" t="s">
        <v>1134</v>
      </c>
      <c r="C5059">
        <v>753</v>
      </c>
      <c r="D5059" t="s">
        <v>45</v>
      </c>
      <c r="E5059" t="s">
        <v>20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  <c r="N5059" t="s">
        <v>21</v>
      </c>
      <c r="O5059" t="s">
        <v>68</v>
      </c>
      <c r="P5059" t="s">
        <v>39</v>
      </c>
      <c r="Q5059" t="s">
        <v>47</v>
      </c>
      <c r="R5059" t="s">
        <v>33</v>
      </c>
      <c r="S5059" t="str">
        <f t="shared" ref="S5059:S5122" si="79">IF(AND(M5059=1,H5059&gt;=100000),"PRIORITY SAVE","")</f>
        <v>PRIORITY SAVE</v>
      </c>
    </row>
    <row r="5060" spans="1:19" x14ac:dyDescent="0.45">
      <c r="A5060">
        <v>15682322</v>
      </c>
      <c r="B5060" t="s">
        <v>1403</v>
      </c>
      <c r="C5060">
        <v>714</v>
      </c>
      <c r="D5060" t="s">
        <v>19</v>
      </c>
      <c r="E5060" t="s">
        <v>41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  <c r="N5060" t="s">
        <v>35</v>
      </c>
      <c r="O5060" t="s">
        <v>36</v>
      </c>
      <c r="P5060" t="s">
        <v>39</v>
      </c>
      <c r="Q5060" t="s">
        <v>53</v>
      </c>
      <c r="R5060" t="s">
        <v>33</v>
      </c>
      <c r="S5060" t="str">
        <f t="shared" si="79"/>
        <v/>
      </c>
    </row>
    <row r="5061" spans="1:19" x14ac:dyDescent="0.45">
      <c r="A5061">
        <v>15579915</v>
      </c>
      <c r="B5061" t="s">
        <v>2099</v>
      </c>
      <c r="C5061">
        <v>707</v>
      </c>
      <c r="D5061" t="s">
        <v>19</v>
      </c>
      <c r="E5061" t="s">
        <v>41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  <c r="N5061" t="s">
        <v>46</v>
      </c>
      <c r="O5061" t="s">
        <v>36</v>
      </c>
      <c r="P5061" t="s">
        <v>23</v>
      </c>
      <c r="Q5061" t="s">
        <v>47</v>
      </c>
      <c r="R5061" t="s">
        <v>33</v>
      </c>
      <c r="S5061" t="str">
        <f t="shared" si="79"/>
        <v/>
      </c>
    </row>
    <row r="5062" spans="1:19" x14ac:dyDescent="0.45">
      <c r="A5062">
        <v>15681928</v>
      </c>
      <c r="B5062" t="s">
        <v>2100</v>
      </c>
      <c r="C5062">
        <v>577</v>
      </c>
      <c r="D5062" t="s">
        <v>19</v>
      </c>
      <c r="E5062" t="s">
        <v>20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  <c r="N5062" t="s">
        <v>35</v>
      </c>
      <c r="O5062" t="s">
        <v>30</v>
      </c>
      <c r="P5062" t="s">
        <v>39</v>
      </c>
      <c r="Q5062" t="s">
        <v>47</v>
      </c>
      <c r="R5062" t="s">
        <v>25</v>
      </c>
      <c r="S5062" t="str">
        <f t="shared" si="79"/>
        <v/>
      </c>
    </row>
    <row r="5063" spans="1:19" x14ac:dyDescent="0.45">
      <c r="A5063">
        <v>15734005</v>
      </c>
      <c r="B5063" t="s">
        <v>612</v>
      </c>
      <c r="C5063">
        <v>633</v>
      </c>
      <c r="D5063" t="s">
        <v>19</v>
      </c>
      <c r="E5063" t="s">
        <v>20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  <c r="N5063" t="s">
        <v>21</v>
      </c>
      <c r="O5063" t="s">
        <v>22</v>
      </c>
      <c r="P5063" t="s">
        <v>23</v>
      </c>
      <c r="Q5063" t="s">
        <v>24</v>
      </c>
      <c r="R5063" t="s">
        <v>33</v>
      </c>
      <c r="S5063" t="str">
        <f t="shared" si="79"/>
        <v/>
      </c>
    </row>
    <row r="5064" spans="1:19" x14ac:dyDescent="0.45">
      <c r="A5064">
        <v>15650432</v>
      </c>
      <c r="B5064" t="s">
        <v>949</v>
      </c>
      <c r="C5064">
        <v>849</v>
      </c>
      <c r="D5064" t="s">
        <v>45</v>
      </c>
      <c r="E5064" t="s">
        <v>41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  <c r="N5064" t="s">
        <v>21</v>
      </c>
      <c r="O5064" t="s">
        <v>38</v>
      </c>
      <c r="P5064" t="s">
        <v>28</v>
      </c>
      <c r="Q5064" t="s">
        <v>53</v>
      </c>
      <c r="R5064" t="s">
        <v>25</v>
      </c>
      <c r="S5064" t="str">
        <f t="shared" si="79"/>
        <v/>
      </c>
    </row>
    <row r="5065" spans="1:19" x14ac:dyDescent="0.45">
      <c r="A5065">
        <v>15592578</v>
      </c>
      <c r="B5065" t="s">
        <v>589</v>
      </c>
      <c r="C5065">
        <v>614</v>
      </c>
      <c r="D5065" t="s">
        <v>27</v>
      </c>
      <c r="E5065" t="s">
        <v>20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  <c r="N5065" t="s">
        <v>21</v>
      </c>
      <c r="O5065" t="s">
        <v>22</v>
      </c>
      <c r="P5065" t="s">
        <v>39</v>
      </c>
      <c r="Q5065" t="s">
        <v>32</v>
      </c>
      <c r="R5065" t="s">
        <v>33</v>
      </c>
      <c r="S5065" t="str">
        <f t="shared" si="79"/>
        <v/>
      </c>
    </row>
    <row r="5066" spans="1:19" x14ac:dyDescent="0.45">
      <c r="A5066">
        <v>15671243</v>
      </c>
      <c r="B5066" t="s">
        <v>1120</v>
      </c>
      <c r="C5066">
        <v>558</v>
      </c>
      <c r="D5066" t="s">
        <v>19</v>
      </c>
      <c r="E5066" t="s">
        <v>20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  <c r="N5066" t="s">
        <v>21</v>
      </c>
      <c r="O5066" t="s">
        <v>30</v>
      </c>
      <c r="P5066" t="s">
        <v>23</v>
      </c>
      <c r="Q5066" t="s">
        <v>53</v>
      </c>
      <c r="R5066" t="s">
        <v>33</v>
      </c>
      <c r="S5066" t="str">
        <f t="shared" si="79"/>
        <v/>
      </c>
    </row>
    <row r="5067" spans="1:19" x14ac:dyDescent="0.45">
      <c r="A5067">
        <v>15775709</v>
      </c>
      <c r="B5067" t="s">
        <v>589</v>
      </c>
      <c r="C5067">
        <v>832</v>
      </c>
      <c r="D5067" t="s">
        <v>19</v>
      </c>
      <c r="E5067" t="s">
        <v>20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  <c r="N5067" t="s">
        <v>46</v>
      </c>
      <c r="O5067" t="s">
        <v>38</v>
      </c>
      <c r="P5067" t="s">
        <v>28</v>
      </c>
      <c r="Q5067" t="s">
        <v>53</v>
      </c>
      <c r="R5067" t="s">
        <v>25</v>
      </c>
      <c r="S5067" t="str">
        <f t="shared" si="79"/>
        <v/>
      </c>
    </row>
    <row r="5068" spans="1:19" x14ac:dyDescent="0.45">
      <c r="A5068">
        <v>15702631</v>
      </c>
      <c r="B5068" t="s">
        <v>628</v>
      </c>
      <c r="C5068">
        <v>567</v>
      </c>
      <c r="D5068" t="s">
        <v>19</v>
      </c>
      <c r="E5068" t="s">
        <v>20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  <c r="N5068" t="s">
        <v>46</v>
      </c>
      <c r="O5068" t="s">
        <v>30</v>
      </c>
      <c r="P5068" t="s">
        <v>23</v>
      </c>
      <c r="Q5068" t="s">
        <v>24</v>
      </c>
      <c r="R5068" t="s">
        <v>33</v>
      </c>
      <c r="S5068" t="str">
        <f t="shared" si="79"/>
        <v/>
      </c>
    </row>
    <row r="5069" spans="1:19" x14ac:dyDescent="0.45">
      <c r="A5069">
        <v>15602282</v>
      </c>
      <c r="B5069" t="s">
        <v>581</v>
      </c>
      <c r="C5069">
        <v>587</v>
      </c>
      <c r="D5069" t="s">
        <v>45</v>
      </c>
      <c r="E5069" t="s">
        <v>20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  <c r="N5069" t="s">
        <v>21</v>
      </c>
      <c r="O5069" t="s">
        <v>22</v>
      </c>
      <c r="P5069" t="s">
        <v>39</v>
      </c>
      <c r="Q5069" t="s">
        <v>32</v>
      </c>
      <c r="R5069" t="s">
        <v>25</v>
      </c>
      <c r="S5069" t="str">
        <f t="shared" si="79"/>
        <v>PRIORITY SAVE</v>
      </c>
    </row>
    <row r="5070" spans="1:19" x14ac:dyDescent="0.45">
      <c r="A5070">
        <v>15717879</v>
      </c>
      <c r="B5070" t="s">
        <v>360</v>
      </c>
      <c r="C5070">
        <v>712</v>
      </c>
      <c r="D5070" t="s">
        <v>27</v>
      </c>
      <c r="E5070" t="s">
        <v>20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  <c r="N5070" t="s">
        <v>85</v>
      </c>
      <c r="O5070" t="s">
        <v>36</v>
      </c>
      <c r="P5070" t="s">
        <v>39</v>
      </c>
      <c r="Q5070" t="s">
        <v>47</v>
      </c>
      <c r="R5070" t="s">
        <v>25</v>
      </c>
      <c r="S5070" t="str">
        <f t="shared" si="79"/>
        <v/>
      </c>
    </row>
    <row r="5071" spans="1:19" x14ac:dyDescent="0.45">
      <c r="A5071">
        <v>15740878</v>
      </c>
      <c r="B5071" t="s">
        <v>279</v>
      </c>
      <c r="C5071">
        <v>655</v>
      </c>
      <c r="D5071" t="s">
        <v>27</v>
      </c>
      <c r="E5071" t="s">
        <v>20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  <c r="N5071" t="s">
        <v>46</v>
      </c>
      <c r="O5071" t="s">
        <v>22</v>
      </c>
      <c r="P5071" t="s">
        <v>23</v>
      </c>
      <c r="Q5071" t="s">
        <v>53</v>
      </c>
      <c r="R5071" t="s">
        <v>33</v>
      </c>
      <c r="S5071" t="str">
        <f t="shared" si="79"/>
        <v/>
      </c>
    </row>
    <row r="5072" spans="1:19" x14ac:dyDescent="0.45">
      <c r="A5072">
        <v>15794468</v>
      </c>
      <c r="B5072" t="s">
        <v>924</v>
      </c>
      <c r="C5072">
        <v>641</v>
      </c>
      <c r="D5072" t="s">
        <v>19</v>
      </c>
      <c r="E5072" t="s">
        <v>20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  <c r="N5072" t="s">
        <v>21</v>
      </c>
      <c r="O5072" t="s">
        <v>22</v>
      </c>
      <c r="P5072" t="s">
        <v>23</v>
      </c>
      <c r="Q5072" t="s">
        <v>32</v>
      </c>
      <c r="R5072" t="s">
        <v>33</v>
      </c>
      <c r="S5072" t="str">
        <f t="shared" si="79"/>
        <v/>
      </c>
    </row>
    <row r="5073" spans="1:19" x14ac:dyDescent="0.45">
      <c r="A5073">
        <v>15773277</v>
      </c>
      <c r="B5073" t="s">
        <v>267</v>
      </c>
      <c r="C5073">
        <v>676</v>
      </c>
      <c r="D5073" t="s">
        <v>19</v>
      </c>
      <c r="E5073" t="s">
        <v>41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  <c r="N5073" t="s">
        <v>35</v>
      </c>
      <c r="O5073" t="s">
        <v>36</v>
      </c>
      <c r="P5073" t="s">
        <v>39</v>
      </c>
      <c r="Q5073" t="s">
        <v>47</v>
      </c>
      <c r="R5073" t="s">
        <v>33</v>
      </c>
      <c r="S5073" t="str">
        <f t="shared" si="79"/>
        <v/>
      </c>
    </row>
    <row r="5074" spans="1:19" x14ac:dyDescent="0.45">
      <c r="A5074">
        <v>15572657</v>
      </c>
      <c r="B5074" t="s">
        <v>49</v>
      </c>
      <c r="C5074">
        <v>472</v>
      </c>
      <c r="D5074" t="s">
        <v>19</v>
      </c>
      <c r="E5074" t="s">
        <v>41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  <c r="N5074" t="s">
        <v>46</v>
      </c>
      <c r="O5074" t="s">
        <v>30</v>
      </c>
      <c r="P5074" t="s">
        <v>39</v>
      </c>
      <c r="Q5074" t="s">
        <v>32</v>
      </c>
      <c r="R5074" t="s">
        <v>25</v>
      </c>
      <c r="S5074" t="str">
        <f t="shared" si="79"/>
        <v/>
      </c>
    </row>
    <row r="5075" spans="1:19" x14ac:dyDescent="0.45">
      <c r="A5075">
        <v>15800295</v>
      </c>
      <c r="B5075" t="s">
        <v>2101</v>
      </c>
      <c r="C5075">
        <v>644</v>
      </c>
      <c r="D5075" t="s">
        <v>45</v>
      </c>
      <c r="E5075" t="s">
        <v>41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  <c r="N5075" t="s">
        <v>35</v>
      </c>
      <c r="O5075" t="s">
        <v>22</v>
      </c>
      <c r="P5075" t="s">
        <v>39</v>
      </c>
      <c r="Q5075" t="s">
        <v>53</v>
      </c>
      <c r="R5075" t="s">
        <v>33</v>
      </c>
      <c r="S5075" t="str">
        <f t="shared" si="79"/>
        <v/>
      </c>
    </row>
    <row r="5076" spans="1:19" x14ac:dyDescent="0.45">
      <c r="A5076">
        <v>15672397</v>
      </c>
      <c r="B5076" t="s">
        <v>260</v>
      </c>
      <c r="C5076">
        <v>598</v>
      </c>
      <c r="D5076" t="s">
        <v>19</v>
      </c>
      <c r="E5076" t="s">
        <v>41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  <c r="N5076" t="s">
        <v>35</v>
      </c>
      <c r="O5076" t="s">
        <v>22</v>
      </c>
      <c r="P5076" t="s">
        <v>39</v>
      </c>
      <c r="Q5076" t="s">
        <v>24</v>
      </c>
      <c r="R5076" t="s">
        <v>25</v>
      </c>
      <c r="S5076" t="str">
        <f t="shared" si="79"/>
        <v/>
      </c>
    </row>
    <row r="5077" spans="1:19" x14ac:dyDescent="0.45">
      <c r="A5077">
        <v>15684921</v>
      </c>
      <c r="B5077" t="s">
        <v>1188</v>
      </c>
      <c r="C5077">
        <v>792</v>
      </c>
      <c r="D5077" t="s">
        <v>27</v>
      </c>
      <c r="E5077" t="s">
        <v>41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  <c r="N5077" t="s">
        <v>46</v>
      </c>
      <c r="O5077" t="s">
        <v>68</v>
      </c>
      <c r="P5077" t="s">
        <v>39</v>
      </c>
      <c r="Q5077" t="s">
        <v>32</v>
      </c>
      <c r="R5077" t="s">
        <v>25</v>
      </c>
      <c r="S5077" t="str">
        <f t="shared" si="79"/>
        <v/>
      </c>
    </row>
    <row r="5078" spans="1:19" x14ac:dyDescent="0.45">
      <c r="A5078">
        <v>15720676</v>
      </c>
      <c r="B5078" t="s">
        <v>2102</v>
      </c>
      <c r="C5078">
        <v>700</v>
      </c>
      <c r="D5078" t="s">
        <v>19</v>
      </c>
      <c r="E5078" t="s">
        <v>20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  <c r="N5078" t="s">
        <v>35</v>
      </c>
      <c r="O5078" t="s">
        <v>36</v>
      </c>
      <c r="P5078" t="s">
        <v>23</v>
      </c>
      <c r="Q5078" t="s">
        <v>32</v>
      </c>
      <c r="R5078" t="s">
        <v>33</v>
      </c>
      <c r="S5078" t="str">
        <f t="shared" si="79"/>
        <v/>
      </c>
    </row>
    <row r="5079" spans="1:19" x14ac:dyDescent="0.45">
      <c r="A5079">
        <v>15731829</v>
      </c>
      <c r="B5079" t="s">
        <v>357</v>
      </c>
      <c r="C5079">
        <v>616</v>
      </c>
      <c r="D5079" t="s">
        <v>19</v>
      </c>
      <c r="E5079" t="s">
        <v>41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  <c r="N5079" t="s">
        <v>35</v>
      </c>
      <c r="O5079" t="s">
        <v>22</v>
      </c>
      <c r="P5079" t="s">
        <v>23</v>
      </c>
      <c r="Q5079" t="s">
        <v>53</v>
      </c>
      <c r="R5079" t="s">
        <v>33</v>
      </c>
      <c r="S5079" t="str">
        <f t="shared" si="79"/>
        <v/>
      </c>
    </row>
    <row r="5080" spans="1:19" x14ac:dyDescent="0.45">
      <c r="A5080">
        <v>15732672</v>
      </c>
      <c r="B5080" t="s">
        <v>878</v>
      </c>
      <c r="C5080">
        <v>743</v>
      </c>
      <c r="D5080" t="s">
        <v>27</v>
      </c>
      <c r="E5080" t="s">
        <v>41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  <c r="N5080" t="s">
        <v>35</v>
      </c>
      <c r="O5080" t="s">
        <v>68</v>
      </c>
      <c r="P5080" t="s">
        <v>28</v>
      </c>
      <c r="Q5080" t="s">
        <v>32</v>
      </c>
      <c r="R5080" t="s">
        <v>25</v>
      </c>
      <c r="S5080" t="str">
        <f t="shared" si="79"/>
        <v/>
      </c>
    </row>
    <row r="5081" spans="1:19" x14ac:dyDescent="0.45">
      <c r="A5081">
        <v>15692406</v>
      </c>
      <c r="B5081" t="s">
        <v>1372</v>
      </c>
      <c r="C5081">
        <v>427</v>
      </c>
      <c r="D5081" t="s">
        <v>19</v>
      </c>
      <c r="E5081" t="s">
        <v>41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  <c r="N5081" t="s">
        <v>35</v>
      </c>
      <c r="O5081" t="s">
        <v>30</v>
      </c>
      <c r="P5081" t="s">
        <v>23</v>
      </c>
      <c r="Q5081" t="s">
        <v>47</v>
      </c>
      <c r="R5081" t="s">
        <v>33</v>
      </c>
      <c r="S5081" t="str">
        <f t="shared" si="79"/>
        <v/>
      </c>
    </row>
    <row r="5082" spans="1:19" x14ac:dyDescent="0.45">
      <c r="A5082">
        <v>15764405</v>
      </c>
      <c r="B5082" t="s">
        <v>872</v>
      </c>
      <c r="C5082">
        <v>731</v>
      </c>
      <c r="D5082" t="s">
        <v>19</v>
      </c>
      <c r="E5082" t="s">
        <v>41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  <c r="N5082" t="s">
        <v>46</v>
      </c>
      <c r="O5082" t="s">
        <v>36</v>
      </c>
      <c r="P5082" t="s">
        <v>23</v>
      </c>
      <c r="Q5082" t="s">
        <v>53</v>
      </c>
      <c r="R5082" t="s">
        <v>33</v>
      </c>
      <c r="S5082" t="str">
        <f t="shared" si="79"/>
        <v/>
      </c>
    </row>
    <row r="5083" spans="1:19" x14ac:dyDescent="0.45">
      <c r="A5083">
        <v>15757537</v>
      </c>
      <c r="B5083" t="s">
        <v>1118</v>
      </c>
      <c r="C5083">
        <v>610</v>
      </c>
      <c r="D5083" t="s">
        <v>19</v>
      </c>
      <c r="E5083" t="s">
        <v>20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  <c r="N5083" t="s">
        <v>35</v>
      </c>
      <c r="O5083" t="s">
        <v>22</v>
      </c>
      <c r="P5083" t="s">
        <v>39</v>
      </c>
      <c r="Q5083" t="s">
        <v>32</v>
      </c>
      <c r="R5083" t="s">
        <v>25</v>
      </c>
      <c r="S5083" t="str">
        <f t="shared" si="79"/>
        <v/>
      </c>
    </row>
    <row r="5084" spans="1:19" x14ac:dyDescent="0.45">
      <c r="A5084">
        <v>15793307</v>
      </c>
      <c r="B5084" t="s">
        <v>162</v>
      </c>
      <c r="C5084">
        <v>724</v>
      </c>
      <c r="D5084" t="s">
        <v>27</v>
      </c>
      <c r="E5084" t="s">
        <v>20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  <c r="N5084" t="s">
        <v>21</v>
      </c>
      <c r="O5084" t="s">
        <v>36</v>
      </c>
      <c r="P5084" t="s">
        <v>39</v>
      </c>
      <c r="Q5084" t="s">
        <v>47</v>
      </c>
      <c r="R5084" t="s">
        <v>33</v>
      </c>
      <c r="S5084" t="str">
        <f t="shared" si="79"/>
        <v>PRIORITY SAVE</v>
      </c>
    </row>
    <row r="5085" spans="1:19" x14ac:dyDescent="0.45">
      <c r="A5085">
        <v>15660679</v>
      </c>
      <c r="B5085" t="s">
        <v>1595</v>
      </c>
      <c r="C5085">
        <v>653</v>
      </c>
      <c r="D5085" t="s">
        <v>27</v>
      </c>
      <c r="E5085" t="s">
        <v>20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  <c r="N5085" t="s">
        <v>35</v>
      </c>
      <c r="O5085" t="s">
        <v>22</v>
      </c>
      <c r="P5085" t="s">
        <v>39</v>
      </c>
      <c r="Q5085" t="s">
        <v>53</v>
      </c>
      <c r="R5085" t="s">
        <v>25</v>
      </c>
      <c r="S5085" t="str">
        <f t="shared" si="79"/>
        <v/>
      </c>
    </row>
    <row r="5086" spans="1:19" x14ac:dyDescent="0.45">
      <c r="A5086">
        <v>15666856</v>
      </c>
      <c r="B5086" t="s">
        <v>2103</v>
      </c>
      <c r="C5086">
        <v>774</v>
      </c>
      <c r="D5086" t="s">
        <v>19</v>
      </c>
      <c r="E5086" t="s">
        <v>41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  <c r="N5086" t="s">
        <v>21</v>
      </c>
      <c r="O5086" t="s">
        <v>68</v>
      </c>
      <c r="P5086" t="s">
        <v>39</v>
      </c>
      <c r="Q5086" t="s">
        <v>24</v>
      </c>
      <c r="R5086" t="s">
        <v>25</v>
      </c>
      <c r="S5086" t="str">
        <f t="shared" si="79"/>
        <v/>
      </c>
    </row>
    <row r="5087" spans="1:19" x14ac:dyDescent="0.45">
      <c r="A5087">
        <v>15687372</v>
      </c>
      <c r="B5087" t="s">
        <v>771</v>
      </c>
      <c r="C5087">
        <v>547</v>
      </c>
      <c r="D5087" t="s">
        <v>45</v>
      </c>
      <c r="E5087" t="s">
        <v>41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  <c r="N5087" t="s">
        <v>21</v>
      </c>
      <c r="O5087" t="s">
        <v>30</v>
      </c>
      <c r="P5087" t="s">
        <v>39</v>
      </c>
      <c r="Q5087" t="s">
        <v>32</v>
      </c>
      <c r="R5087" t="s">
        <v>33</v>
      </c>
      <c r="S5087" t="str">
        <f t="shared" si="79"/>
        <v>PRIORITY SAVE</v>
      </c>
    </row>
    <row r="5088" spans="1:19" x14ac:dyDescent="0.45">
      <c r="A5088">
        <v>15667289</v>
      </c>
      <c r="B5088" t="s">
        <v>58</v>
      </c>
      <c r="C5088">
        <v>719</v>
      </c>
      <c r="D5088" t="s">
        <v>27</v>
      </c>
      <c r="E5088" t="s">
        <v>41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  <c r="N5088" t="s">
        <v>43</v>
      </c>
      <c r="O5088" t="s">
        <v>36</v>
      </c>
      <c r="P5088" t="s">
        <v>23</v>
      </c>
      <c r="Q5088" t="s">
        <v>24</v>
      </c>
      <c r="R5088" t="s">
        <v>33</v>
      </c>
      <c r="S5088" t="str">
        <f t="shared" si="79"/>
        <v/>
      </c>
    </row>
    <row r="5089" spans="1:19" x14ac:dyDescent="0.45">
      <c r="A5089">
        <v>15624641</v>
      </c>
      <c r="B5089" t="s">
        <v>2104</v>
      </c>
      <c r="C5089">
        <v>740</v>
      </c>
      <c r="D5089" t="s">
        <v>27</v>
      </c>
      <c r="E5089" t="s">
        <v>41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  <c r="N5089" t="s">
        <v>21</v>
      </c>
      <c r="O5089" t="s">
        <v>68</v>
      </c>
      <c r="P5089" t="s">
        <v>23</v>
      </c>
      <c r="Q5089" t="s">
        <v>53</v>
      </c>
      <c r="R5089" t="s">
        <v>25</v>
      </c>
      <c r="S5089" t="str">
        <f t="shared" si="79"/>
        <v/>
      </c>
    </row>
    <row r="5090" spans="1:19" x14ac:dyDescent="0.45">
      <c r="A5090">
        <v>15734610</v>
      </c>
      <c r="B5090" t="s">
        <v>29</v>
      </c>
      <c r="C5090">
        <v>543</v>
      </c>
      <c r="D5090" t="s">
        <v>19</v>
      </c>
      <c r="E5090" t="s">
        <v>41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  <c r="N5090" t="s">
        <v>21</v>
      </c>
      <c r="O5090" t="s">
        <v>30</v>
      </c>
      <c r="P5090" t="s">
        <v>28</v>
      </c>
      <c r="Q5090" t="s">
        <v>47</v>
      </c>
      <c r="R5090" t="s">
        <v>33</v>
      </c>
      <c r="S5090" t="str">
        <f t="shared" si="79"/>
        <v/>
      </c>
    </row>
    <row r="5091" spans="1:19" x14ac:dyDescent="0.45">
      <c r="A5091">
        <v>15631882</v>
      </c>
      <c r="B5091" t="s">
        <v>750</v>
      </c>
      <c r="C5091">
        <v>688</v>
      </c>
      <c r="D5091" t="s">
        <v>45</v>
      </c>
      <c r="E5091" t="s">
        <v>41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  <c r="N5091" t="s">
        <v>21</v>
      </c>
      <c r="O5091" t="s">
        <v>36</v>
      </c>
      <c r="P5091" t="s">
        <v>39</v>
      </c>
      <c r="Q5091" t="s">
        <v>53</v>
      </c>
      <c r="R5091" t="s">
        <v>25</v>
      </c>
      <c r="S5091" t="str">
        <f t="shared" si="79"/>
        <v/>
      </c>
    </row>
    <row r="5092" spans="1:19" x14ac:dyDescent="0.45">
      <c r="A5092">
        <v>15642709</v>
      </c>
      <c r="B5092" t="s">
        <v>557</v>
      </c>
      <c r="C5092">
        <v>474</v>
      </c>
      <c r="D5092" t="s">
        <v>19</v>
      </c>
      <c r="E5092" t="s">
        <v>20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  <c r="N5092" t="s">
        <v>35</v>
      </c>
      <c r="O5092" t="s">
        <v>30</v>
      </c>
      <c r="P5092" t="s">
        <v>23</v>
      </c>
      <c r="Q5092" t="s">
        <v>53</v>
      </c>
      <c r="R5092" t="s">
        <v>33</v>
      </c>
      <c r="S5092" t="str">
        <f t="shared" si="79"/>
        <v/>
      </c>
    </row>
    <row r="5093" spans="1:19" x14ac:dyDescent="0.45">
      <c r="A5093">
        <v>15811026</v>
      </c>
      <c r="B5093" t="s">
        <v>951</v>
      </c>
      <c r="C5093">
        <v>505</v>
      </c>
      <c r="D5093" t="s">
        <v>45</v>
      </c>
      <c r="E5093" t="s">
        <v>41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  <c r="N5093" t="s">
        <v>21</v>
      </c>
      <c r="O5093" t="s">
        <v>30</v>
      </c>
      <c r="P5093" t="s">
        <v>39</v>
      </c>
      <c r="Q5093" t="s">
        <v>47</v>
      </c>
      <c r="R5093" t="s">
        <v>33</v>
      </c>
      <c r="S5093" t="str">
        <f t="shared" si="79"/>
        <v/>
      </c>
    </row>
    <row r="5094" spans="1:19" x14ac:dyDescent="0.45">
      <c r="A5094">
        <v>15596303</v>
      </c>
      <c r="B5094" t="s">
        <v>347</v>
      </c>
      <c r="C5094">
        <v>688</v>
      </c>
      <c r="D5094" t="s">
        <v>19</v>
      </c>
      <c r="E5094" t="s">
        <v>20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  <c r="N5094" t="s">
        <v>35</v>
      </c>
      <c r="O5094" t="s">
        <v>36</v>
      </c>
      <c r="P5094" t="s">
        <v>23</v>
      </c>
      <c r="Q5094" t="s">
        <v>24</v>
      </c>
      <c r="R5094" t="s">
        <v>33</v>
      </c>
      <c r="S5094" t="str">
        <f t="shared" si="79"/>
        <v/>
      </c>
    </row>
    <row r="5095" spans="1:19" x14ac:dyDescent="0.45">
      <c r="A5095">
        <v>15787255</v>
      </c>
      <c r="B5095" t="s">
        <v>781</v>
      </c>
      <c r="C5095">
        <v>650</v>
      </c>
      <c r="D5095" t="s">
        <v>45</v>
      </c>
      <c r="E5095" t="s">
        <v>20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  <c r="N5095" t="s">
        <v>43</v>
      </c>
      <c r="O5095" t="s">
        <v>22</v>
      </c>
      <c r="P5095" t="s">
        <v>39</v>
      </c>
      <c r="Q5095" t="s">
        <v>24</v>
      </c>
      <c r="R5095" t="s">
        <v>33</v>
      </c>
      <c r="S5095" t="str">
        <f t="shared" si="79"/>
        <v>PRIORITY SAVE</v>
      </c>
    </row>
    <row r="5096" spans="1:19" x14ac:dyDescent="0.45">
      <c r="A5096">
        <v>15617166</v>
      </c>
      <c r="B5096" t="s">
        <v>134</v>
      </c>
      <c r="C5096">
        <v>610</v>
      </c>
      <c r="D5096" t="s">
        <v>19</v>
      </c>
      <c r="E5096" t="s">
        <v>41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  <c r="N5096" t="s">
        <v>35</v>
      </c>
      <c r="O5096" t="s">
        <v>22</v>
      </c>
      <c r="P5096" t="s">
        <v>23</v>
      </c>
      <c r="Q5096" t="s">
        <v>24</v>
      </c>
      <c r="R5096" t="s">
        <v>25</v>
      </c>
      <c r="S5096" t="str">
        <f t="shared" si="79"/>
        <v/>
      </c>
    </row>
    <row r="5097" spans="1:19" x14ac:dyDescent="0.45">
      <c r="A5097">
        <v>15742442</v>
      </c>
      <c r="B5097" t="s">
        <v>1420</v>
      </c>
      <c r="C5097">
        <v>705</v>
      </c>
      <c r="D5097" t="s">
        <v>27</v>
      </c>
      <c r="E5097" t="s">
        <v>20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  <c r="N5097" t="s">
        <v>21</v>
      </c>
      <c r="O5097" t="s">
        <v>36</v>
      </c>
      <c r="P5097" t="s">
        <v>28</v>
      </c>
      <c r="Q5097" t="s">
        <v>47</v>
      </c>
      <c r="R5097" t="s">
        <v>25</v>
      </c>
      <c r="S5097" t="str">
        <f t="shared" si="79"/>
        <v/>
      </c>
    </row>
    <row r="5098" spans="1:19" x14ac:dyDescent="0.45">
      <c r="A5098">
        <v>15758692</v>
      </c>
      <c r="B5098" t="s">
        <v>581</v>
      </c>
      <c r="C5098">
        <v>669</v>
      </c>
      <c r="D5098" t="s">
        <v>19</v>
      </c>
      <c r="E5098" t="s">
        <v>20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  <c r="N5098" t="s">
        <v>46</v>
      </c>
      <c r="O5098" t="s">
        <v>22</v>
      </c>
      <c r="P5098" t="s">
        <v>39</v>
      </c>
      <c r="Q5098" t="s">
        <v>32</v>
      </c>
      <c r="R5098" t="s">
        <v>25</v>
      </c>
      <c r="S5098" t="str">
        <f t="shared" si="79"/>
        <v/>
      </c>
    </row>
    <row r="5099" spans="1:19" x14ac:dyDescent="0.45">
      <c r="A5099">
        <v>15568238</v>
      </c>
      <c r="B5099" t="s">
        <v>2105</v>
      </c>
      <c r="C5099">
        <v>650</v>
      </c>
      <c r="D5099" t="s">
        <v>27</v>
      </c>
      <c r="E5099" t="s">
        <v>41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  <c r="N5099" t="s">
        <v>46</v>
      </c>
      <c r="O5099" t="s">
        <v>22</v>
      </c>
      <c r="P5099" t="s">
        <v>23</v>
      </c>
      <c r="Q5099" t="s">
        <v>32</v>
      </c>
      <c r="R5099" t="s">
        <v>33</v>
      </c>
      <c r="S5099" t="str">
        <f t="shared" si="79"/>
        <v/>
      </c>
    </row>
    <row r="5100" spans="1:19" x14ac:dyDescent="0.45">
      <c r="A5100">
        <v>15730353</v>
      </c>
      <c r="B5100" t="s">
        <v>1213</v>
      </c>
      <c r="C5100">
        <v>550</v>
      </c>
      <c r="D5100" t="s">
        <v>45</v>
      </c>
      <c r="E5100" t="s">
        <v>41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  <c r="N5100" t="s">
        <v>46</v>
      </c>
      <c r="O5100" t="s">
        <v>30</v>
      </c>
      <c r="P5100" t="s">
        <v>39</v>
      </c>
      <c r="Q5100" t="s">
        <v>53</v>
      </c>
      <c r="R5100" t="s">
        <v>33</v>
      </c>
      <c r="S5100" t="str">
        <f t="shared" si="79"/>
        <v/>
      </c>
    </row>
    <row r="5101" spans="1:19" x14ac:dyDescent="0.45">
      <c r="A5101">
        <v>15731555</v>
      </c>
      <c r="B5101" t="s">
        <v>2106</v>
      </c>
      <c r="C5101">
        <v>595</v>
      </c>
      <c r="D5101" t="s">
        <v>45</v>
      </c>
      <c r="E5101" t="s">
        <v>20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  <c r="N5101" t="s">
        <v>21</v>
      </c>
      <c r="O5101" t="s">
        <v>22</v>
      </c>
      <c r="P5101" t="s">
        <v>39</v>
      </c>
      <c r="Q5101" t="s">
        <v>53</v>
      </c>
      <c r="R5101" t="s">
        <v>25</v>
      </c>
      <c r="S5101" t="str">
        <f t="shared" si="79"/>
        <v>PRIORITY SAVE</v>
      </c>
    </row>
    <row r="5102" spans="1:19" x14ac:dyDescent="0.45">
      <c r="A5102">
        <v>15582404</v>
      </c>
      <c r="B5102" t="s">
        <v>241</v>
      </c>
      <c r="C5102">
        <v>572</v>
      </c>
      <c r="D5102" t="s">
        <v>27</v>
      </c>
      <c r="E5102" t="s">
        <v>20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  <c r="N5102" t="s">
        <v>46</v>
      </c>
      <c r="O5102" t="s">
        <v>30</v>
      </c>
      <c r="P5102" t="s">
        <v>23</v>
      </c>
      <c r="Q5102" t="s">
        <v>47</v>
      </c>
      <c r="R5102" t="s">
        <v>33</v>
      </c>
      <c r="S5102" t="str">
        <f t="shared" si="79"/>
        <v/>
      </c>
    </row>
    <row r="5103" spans="1:19" x14ac:dyDescent="0.45">
      <c r="A5103">
        <v>15721462</v>
      </c>
      <c r="B5103" t="s">
        <v>2107</v>
      </c>
      <c r="C5103">
        <v>622</v>
      </c>
      <c r="D5103" t="s">
        <v>27</v>
      </c>
      <c r="E5103" t="s">
        <v>20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  <c r="N5103" t="s">
        <v>43</v>
      </c>
      <c r="O5103" t="s">
        <v>22</v>
      </c>
      <c r="P5103" t="s">
        <v>23</v>
      </c>
      <c r="Q5103" t="s">
        <v>24</v>
      </c>
      <c r="R5103" t="s">
        <v>33</v>
      </c>
      <c r="S5103" t="str">
        <f t="shared" si="79"/>
        <v/>
      </c>
    </row>
    <row r="5104" spans="1:19" x14ac:dyDescent="0.45">
      <c r="A5104">
        <v>15632899</v>
      </c>
      <c r="B5104" t="s">
        <v>521</v>
      </c>
      <c r="C5104">
        <v>662</v>
      </c>
      <c r="D5104" t="s">
        <v>27</v>
      </c>
      <c r="E5104" t="s">
        <v>41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  <c r="N5104" t="s">
        <v>46</v>
      </c>
      <c r="O5104" t="s">
        <v>22</v>
      </c>
      <c r="P5104" t="s">
        <v>39</v>
      </c>
      <c r="Q5104" t="s">
        <v>53</v>
      </c>
      <c r="R5104" t="s">
        <v>33</v>
      </c>
      <c r="S5104" t="str">
        <f t="shared" si="79"/>
        <v/>
      </c>
    </row>
    <row r="5105" spans="1:19" x14ac:dyDescent="0.45">
      <c r="A5105">
        <v>15808526</v>
      </c>
      <c r="B5105" t="s">
        <v>649</v>
      </c>
      <c r="C5105">
        <v>783</v>
      </c>
      <c r="D5105" t="s">
        <v>45</v>
      </c>
      <c r="E5105" t="s">
        <v>20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  <c r="N5105" t="s">
        <v>43</v>
      </c>
      <c r="O5105" t="s">
        <v>68</v>
      </c>
      <c r="P5105" t="s">
        <v>39</v>
      </c>
      <c r="Q5105" t="s">
        <v>47</v>
      </c>
      <c r="R5105" t="s">
        <v>25</v>
      </c>
      <c r="S5105" t="str">
        <f t="shared" si="79"/>
        <v>PRIORITY SAVE</v>
      </c>
    </row>
    <row r="5106" spans="1:19" x14ac:dyDescent="0.45">
      <c r="A5106">
        <v>15694349</v>
      </c>
      <c r="B5106" t="s">
        <v>1331</v>
      </c>
      <c r="C5106">
        <v>714</v>
      </c>
      <c r="D5106" t="s">
        <v>27</v>
      </c>
      <c r="E5106" t="s">
        <v>41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  <c r="N5106" t="s">
        <v>21</v>
      </c>
      <c r="O5106" t="s">
        <v>36</v>
      </c>
      <c r="P5106" t="s">
        <v>23</v>
      </c>
      <c r="Q5106" t="s">
        <v>32</v>
      </c>
      <c r="R5106" t="s">
        <v>25</v>
      </c>
      <c r="S5106" t="str">
        <f t="shared" si="79"/>
        <v/>
      </c>
    </row>
    <row r="5107" spans="1:19" x14ac:dyDescent="0.45">
      <c r="A5107">
        <v>15718465</v>
      </c>
      <c r="B5107" t="s">
        <v>2108</v>
      </c>
      <c r="C5107">
        <v>671</v>
      </c>
      <c r="D5107" t="s">
        <v>45</v>
      </c>
      <c r="E5107" t="s">
        <v>41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  <c r="N5107" t="s">
        <v>43</v>
      </c>
      <c r="O5107" t="s">
        <v>36</v>
      </c>
      <c r="P5107" t="s">
        <v>28</v>
      </c>
      <c r="Q5107" t="s">
        <v>47</v>
      </c>
      <c r="R5107" t="s">
        <v>25</v>
      </c>
      <c r="S5107" t="str">
        <f t="shared" si="79"/>
        <v/>
      </c>
    </row>
    <row r="5108" spans="1:19" x14ac:dyDescent="0.45">
      <c r="A5108">
        <v>15682995</v>
      </c>
      <c r="B5108" t="s">
        <v>1463</v>
      </c>
      <c r="C5108">
        <v>600</v>
      </c>
      <c r="D5108" t="s">
        <v>19</v>
      </c>
      <c r="E5108" t="s">
        <v>20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  <c r="N5108" t="s">
        <v>35</v>
      </c>
      <c r="O5108" t="s">
        <v>22</v>
      </c>
      <c r="P5108" t="s">
        <v>28</v>
      </c>
      <c r="Q5108" t="s">
        <v>24</v>
      </c>
      <c r="R5108" t="s">
        <v>25</v>
      </c>
      <c r="S5108" t="str">
        <f t="shared" si="79"/>
        <v/>
      </c>
    </row>
    <row r="5109" spans="1:19" x14ac:dyDescent="0.45">
      <c r="A5109">
        <v>15584776</v>
      </c>
      <c r="B5109" t="s">
        <v>653</v>
      </c>
      <c r="C5109">
        <v>847</v>
      </c>
      <c r="D5109" t="s">
        <v>27</v>
      </c>
      <c r="E5109" t="s">
        <v>20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  <c r="N5109" t="s">
        <v>35</v>
      </c>
      <c r="O5109" t="s">
        <v>38</v>
      </c>
      <c r="P5109" t="s">
        <v>39</v>
      </c>
      <c r="Q5109" t="s">
        <v>53</v>
      </c>
      <c r="R5109" t="s">
        <v>25</v>
      </c>
      <c r="S5109" t="str">
        <f t="shared" si="79"/>
        <v/>
      </c>
    </row>
    <row r="5110" spans="1:19" x14ac:dyDescent="0.45">
      <c r="A5110">
        <v>15777772</v>
      </c>
      <c r="B5110" t="s">
        <v>2109</v>
      </c>
      <c r="C5110">
        <v>650</v>
      </c>
      <c r="D5110" t="s">
        <v>27</v>
      </c>
      <c r="E5110" t="s">
        <v>41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  <c r="N5110" t="s">
        <v>43</v>
      </c>
      <c r="O5110" t="s">
        <v>22</v>
      </c>
      <c r="P5110" t="s">
        <v>39</v>
      </c>
      <c r="Q5110" t="s">
        <v>53</v>
      </c>
      <c r="R5110" t="s">
        <v>25</v>
      </c>
      <c r="S5110" t="str">
        <f t="shared" si="79"/>
        <v/>
      </c>
    </row>
    <row r="5111" spans="1:19" x14ac:dyDescent="0.45">
      <c r="A5111">
        <v>15576156</v>
      </c>
      <c r="B5111" t="s">
        <v>1641</v>
      </c>
      <c r="C5111">
        <v>710</v>
      </c>
      <c r="D5111" t="s">
        <v>27</v>
      </c>
      <c r="E5111" t="s">
        <v>20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  <c r="N5111" t="s">
        <v>46</v>
      </c>
      <c r="O5111" t="s">
        <v>36</v>
      </c>
      <c r="P5111" t="s">
        <v>23</v>
      </c>
      <c r="Q5111" t="s">
        <v>32</v>
      </c>
      <c r="R5111" t="s">
        <v>25</v>
      </c>
      <c r="S5111" t="str">
        <f t="shared" si="79"/>
        <v/>
      </c>
    </row>
    <row r="5112" spans="1:19" x14ac:dyDescent="0.45">
      <c r="A5112">
        <v>15646756</v>
      </c>
      <c r="B5112" t="s">
        <v>786</v>
      </c>
      <c r="C5112">
        <v>682</v>
      </c>
      <c r="D5112" t="s">
        <v>19</v>
      </c>
      <c r="E5112" t="s">
        <v>20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  <c r="N5112" t="s">
        <v>35</v>
      </c>
      <c r="O5112" t="s">
        <v>36</v>
      </c>
      <c r="P5112" t="s">
        <v>28</v>
      </c>
      <c r="Q5112" t="s">
        <v>32</v>
      </c>
      <c r="R5112" t="s">
        <v>25</v>
      </c>
      <c r="S5112" t="str">
        <f t="shared" si="79"/>
        <v/>
      </c>
    </row>
    <row r="5113" spans="1:19" x14ac:dyDescent="0.45">
      <c r="A5113">
        <v>15742886</v>
      </c>
      <c r="B5113" t="s">
        <v>218</v>
      </c>
      <c r="C5113">
        <v>642</v>
      </c>
      <c r="D5113" t="s">
        <v>19</v>
      </c>
      <c r="E5113" t="s">
        <v>41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  <c r="N5113" t="s">
        <v>46</v>
      </c>
      <c r="O5113" t="s">
        <v>22</v>
      </c>
      <c r="P5113" t="s">
        <v>39</v>
      </c>
      <c r="Q5113" t="s">
        <v>24</v>
      </c>
      <c r="R5113" t="s">
        <v>33</v>
      </c>
      <c r="S5113" t="str">
        <f t="shared" si="79"/>
        <v/>
      </c>
    </row>
    <row r="5114" spans="1:19" x14ac:dyDescent="0.45">
      <c r="A5114">
        <v>15586135</v>
      </c>
      <c r="B5114" t="s">
        <v>2110</v>
      </c>
      <c r="C5114">
        <v>536</v>
      </c>
      <c r="D5114" t="s">
        <v>27</v>
      </c>
      <c r="E5114" t="s">
        <v>20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  <c r="N5114" t="s">
        <v>46</v>
      </c>
      <c r="O5114" t="s">
        <v>30</v>
      </c>
      <c r="P5114" t="s">
        <v>23</v>
      </c>
      <c r="Q5114" t="s">
        <v>47</v>
      </c>
      <c r="R5114" t="s">
        <v>25</v>
      </c>
      <c r="S5114" t="str">
        <f t="shared" si="79"/>
        <v/>
      </c>
    </row>
    <row r="5115" spans="1:19" x14ac:dyDescent="0.45">
      <c r="A5115">
        <v>15616152</v>
      </c>
      <c r="B5115" t="s">
        <v>390</v>
      </c>
      <c r="C5115">
        <v>754</v>
      </c>
      <c r="D5115" t="s">
        <v>19</v>
      </c>
      <c r="E5115" t="s">
        <v>20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  <c r="N5115" t="s">
        <v>21</v>
      </c>
      <c r="O5115" t="s">
        <v>68</v>
      </c>
      <c r="P5115" t="s">
        <v>31</v>
      </c>
      <c r="Q5115" t="s">
        <v>24</v>
      </c>
      <c r="R5115" t="s">
        <v>25</v>
      </c>
      <c r="S5115" t="str">
        <f t="shared" si="79"/>
        <v/>
      </c>
    </row>
    <row r="5116" spans="1:19" x14ac:dyDescent="0.45">
      <c r="A5116">
        <v>15721460</v>
      </c>
      <c r="B5116" t="s">
        <v>79</v>
      </c>
      <c r="C5116">
        <v>678</v>
      </c>
      <c r="D5116" t="s">
        <v>19</v>
      </c>
      <c r="E5116" t="s">
        <v>41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  <c r="N5116" t="s">
        <v>85</v>
      </c>
      <c r="O5116" t="s">
        <v>36</v>
      </c>
      <c r="P5116" t="s">
        <v>31</v>
      </c>
      <c r="Q5116" t="s">
        <v>32</v>
      </c>
      <c r="R5116" t="s">
        <v>25</v>
      </c>
      <c r="S5116" t="str">
        <f t="shared" si="79"/>
        <v>PRIORITY SAVE</v>
      </c>
    </row>
    <row r="5117" spans="1:19" x14ac:dyDescent="0.45">
      <c r="A5117">
        <v>15727317</v>
      </c>
      <c r="B5117" t="s">
        <v>615</v>
      </c>
      <c r="C5117">
        <v>533</v>
      </c>
      <c r="D5117" t="s">
        <v>45</v>
      </c>
      <c r="E5117" t="s">
        <v>20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  <c r="N5117" t="s">
        <v>21</v>
      </c>
      <c r="O5117" t="s">
        <v>30</v>
      </c>
      <c r="P5117" t="s">
        <v>39</v>
      </c>
      <c r="Q5117" t="s">
        <v>24</v>
      </c>
      <c r="R5117" t="s">
        <v>33</v>
      </c>
      <c r="S5117" t="str">
        <f t="shared" si="79"/>
        <v>PRIORITY SAVE</v>
      </c>
    </row>
    <row r="5118" spans="1:19" x14ac:dyDescent="0.45">
      <c r="A5118">
        <v>15649536</v>
      </c>
      <c r="B5118" t="s">
        <v>1250</v>
      </c>
      <c r="C5118">
        <v>741</v>
      </c>
      <c r="D5118" t="s">
        <v>45</v>
      </c>
      <c r="E5118" t="s">
        <v>41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  <c r="N5118" t="s">
        <v>35</v>
      </c>
      <c r="O5118" t="s">
        <v>68</v>
      </c>
      <c r="P5118" t="s">
        <v>39</v>
      </c>
      <c r="Q5118" t="s">
        <v>47</v>
      </c>
      <c r="R5118" t="s">
        <v>25</v>
      </c>
      <c r="S5118" t="str">
        <f t="shared" si="79"/>
        <v/>
      </c>
    </row>
    <row r="5119" spans="1:19" x14ac:dyDescent="0.45">
      <c r="A5119">
        <v>15754929</v>
      </c>
      <c r="B5119" t="s">
        <v>552</v>
      </c>
      <c r="C5119">
        <v>757</v>
      </c>
      <c r="D5119" t="s">
        <v>19</v>
      </c>
      <c r="E5119" t="s">
        <v>41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  <c r="N5119" t="s">
        <v>35</v>
      </c>
      <c r="O5119" t="s">
        <v>68</v>
      </c>
      <c r="P5119" t="s">
        <v>103</v>
      </c>
      <c r="Q5119" t="s">
        <v>53</v>
      </c>
      <c r="R5119" t="s">
        <v>33</v>
      </c>
      <c r="S5119" t="str">
        <f t="shared" si="79"/>
        <v/>
      </c>
    </row>
    <row r="5120" spans="1:19" x14ac:dyDescent="0.45">
      <c r="A5120">
        <v>15572051</v>
      </c>
      <c r="B5120" t="s">
        <v>161</v>
      </c>
      <c r="C5120">
        <v>721</v>
      </c>
      <c r="D5120" t="s">
        <v>19</v>
      </c>
      <c r="E5120" t="s">
        <v>41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  <c r="N5120" t="s">
        <v>21</v>
      </c>
      <c r="O5120" t="s">
        <v>36</v>
      </c>
      <c r="P5120" t="s">
        <v>23</v>
      </c>
      <c r="Q5120" t="s">
        <v>47</v>
      </c>
      <c r="R5120" t="s">
        <v>25</v>
      </c>
      <c r="S5120" t="str">
        <f t="shared" si="79"/>
        <v/>
      </c>
    </row>
    <row r="5121" spans="1:19" x14ac:dyDescent="0.45">
      <c r="A5121">
        <v>15668142</v>
      </c>
      <c r="B5121" t="s">
        <v>216</v>
      </c>
      <c r="C5121">
        <v>700</v>
      </c>
      <c r="D5121" t="s">
        <v>19</v>
      </c>
      <c r="E5121" t="s">
        <v>41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  <c r="N5121" t="s">
        <v>35</v>
      </c>
      <c r="O5121" t="s">
        <v>36</v>
      </c>
      <c r="P5121" t="s">
        <v>28</v>
      </c>
      <c r="Q5121" t="s">
        <v>47</v>
      </c>
      <c r="R5121" t="s">
        <v>33</v>
      </c>
      <c r="S5121" t="str">
        <f t="shared" si="79"/>
        <v/>
      </c>
    </row>
    <row r="5122" spans="1:19" x14ac:dyDescent="0.45">
      <c r="A5122">
        <v>15701176</v>
      </c>
      <c r="B5122" t="s">
        <v>348</v>
      </c>
      <c r="C5122">
        <v>663</v>
      </c>
      <c r="D5122" t="s">
        <v>19</v>
      </c>
      <c r="E5122" t="s">
        <v>41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  <c r="N5122" t="s">
        <v>46</v>
      </c>
      <c r="O5122" t="s">
        <v>22</v>
      </c>
      <c r="P5122" t="s">
        <v>39</v>
      </c>
      <c r="Q5122" t="s">
        <v>47</v>
      </c>
      <c r="R5122" t="s">
        <v>25</v>
      </c>
      <c r="S5122" t="str">
        <f t="shared" si="79"/>
        <v/>
      </c>
    </row>
    <row r="5123" spans="1:19" x14ac:dyDescent="0.45">
      <c r="A5123">
        <v>15708422</v>
      </c>
      <c r="B5123" t="s">
        <v>401</v>
      </c>
      <c r="C5123">
        <v>677</v>
      </c>
      <c r="D5123" t="s">
        <v>27</v>
      </c>
      <c r="E5123" t="s">
        <v>20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  <c r="N5123" t="s">
        <v>35</v>
      </c>
      <c r="O5123" t="s">
        <v>36</v>
      </c>
      <c r="P5123" t="s">
        <v>23</v>
      </c>
      <c r="Q5123" t="s">
        <v>24</v>
      </c>
      <c r="R5123" t="s">
        <v>33</v>
      </c>
      <c r="S5123" t="str">
        <f t="shared" ref="S5123:S5186" si="80">IF(AND(M5123=1,H5123&gt;=100000),"PRIORITY SAVE","")</f>
        <v/>
      </c>
    </row>
    <row r="5124" spans="1:19" x14ac:dyDescent="0.45">
      <c r="A5124">
        <v>15655632</v>
      </c>
      <c r="B5124" t="s">
        <v>165</v>
      </c>
      <c r="C5124">
        <v>655</v>
      </c>
      <c r="D5124" t="s">
        <v>19</v>
      </c>
      <c r="E5124" t="s">
        <v>41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  <c r="N5124" t="s">
        <v>46</v>
      </c>
      <c r="O5124" t="s">
        <v>22</v>
      </c>
      <c r="P5124" t="s">
        <v>39</v>
      </c>
      <c r="Q5124" t="s">
        <v>24</v>
      </c>
      <c r="R5124" t="s">
        <v>25</v>
      </c>
      <c r="S5124" t="str">
        <f t="shared" si="80"/>
        <v/>
      </c>
    </row>
    <row r="5125" spans="1:19" x14ac:dyDescent="0.45">
      <c r="A5125">
        <v>15744606</v>
      </c>
      <c r="B5125" t="s">
        <v>305</v>
      </c>
      <c r="C5125">
        <v>832</v>
      </c>
      <c r="D5125" t="s">
        <v>27</v>
      </c>
      <c r="E5125" t="s">
        <v>41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  <c r="N5125" t="s">
        <v>46</v>
      </c>
      <c r="O5125" t="s">
        <v>38</v>
      </c>
      <c r="P5125" t="s">
        <v>28</v>
      </c>
      <c r="Q5125" t="s">
        <v>32</v>
      </c>
      <c r="R5125" t="s">
        <v>25</v>
      </c>
      <c r="S5125" t="str">
        <f t="shared" si="80"/>
        <v/>
      </c>
    </row>
    <row r="5126" spans="1:19" x14ac:dyDescent="0.45">
      <c r="A5126">
        <v>15612140</v>
      </c>
      <c r="B5126" t="s">
        <v>373</v>
      </c>
      <c r="C5126">
        <v>721</v>
      </c>
      <c r="D5126" t="s">
        <v>27</v>
      </c>
      <c r="E5126" t="s">
        <v>20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  <c r="N5126" t="s">
        <v>21</v>
      </c>
      <c r="O5126" t="s">
        <v>36</v>
      </c>
      <c r="P5126" t="s">
        <v>39</v>
      </c>
      <c r="Q5126" t="s">
        <v>32</v>
      </c>
      <c r="R5126" t="s">
        <v>25</v>
      </c>
      <c r="S5126" t="str">
        <f t="shared" si="80"/>
        <v/>
      </c>
    </row>
    <row r="5127" spans="1:19" x14ac:dyDescent="0.45">
      <c r="A5127">
        <v>15656086</v>
      </c>
      <c r="B5127" t="s">
        <v>2111</v>
      </c>
      <c r="C5127">
        <v>542</v>
      </c>
      <c r="D5127" t="s">
        <v>27</v>
      </c>
      <c r="E5127" t="s">
        <v>41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  <c r="N5127" t="s">
        <v>43</v>
      </c>
      <c r="O5127" t="s">
        <v>30</v>
      </c>
      <c r="P5127" t="s">
        <v>39</v>
      </c>
      <c r="Q5127" t="s">
        <v>32</v>
      </c>
      <c r="R5127" t="s">
        <v>25</v>
      </c>
      <c r="S5127" t="str">
        <f t="shared" si="80"/>
        <v>PRIORITY SAVE</v>
      </c>
    </row>
    <row r="5128" spans="1:19" x14ac:dyDescent="0.45">
      <c r="A5128">
        <v>15655298</v>
      </c>
      <c r="B5128" t="s">
        <v>451</v>
      </c>
      <c r="C5128">
        <v>654</v>
      </c>
      <c r="D5128" t="s">
        <v>27</v>
      </c>
      <c r="E5128" t="s">
        <v>20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  <c r="N5128" t="s">
        <v>43</v>
      </c>
      <c r="O5128" t="s">
        <v>22</v>
      </c>
      <c r="P5128" t="s">
        <v>23</v>
      </c>
      <c r="Q5128" t="s">
        <v>47</v>
      </c>
      <c r="R5128" t="s">
        <v>33</v>
      </c>
      <c r="S5128" t="str">
        <f t="shared" si="80"/>
        <v/>
      </c>
    </row>
    <row r="5129" spans="1:19" x14ac:dyDescent="0.45">
      <c r="A5129">
        <v>15644796</v>
      </c>
      <c r="B5129" t="s">
        <v>1581</v>
      </c>
      <c r="C5129">
        <v>821</v>
      </c>
      <c r="D5129" t="s">
        <v>27</v>
      </c>
      <c r="E5129" t="s">
        <v>20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  <c r="N5129" t="s">
        <v>35</v>
      </c>
      <c r="O5129" t="s">
        <v>38</v>
      </c>
      <c r="P5129" t="s">
        <v>23</v>
      </c>
      <c r="Q5129" t="s">
        <v>32</v>
      </c>
      <c r="R5129" t="s">
        <v>33</v>
      </c>
      <c r="S5129" t="str">
        <f t="shared" si="80"/>
        <v/>
      </c>
    </row>
    <row r="5130" spans="1:19" x14ac:dyDescent="0.45">
      <c r="A5130">
        <v>15726250</v>
      </c>
      <c r="B5130" t="s">
        <v>214</v>
      </c>
      <c r="C5130">
        <v>508</v>
      </c>
      <c r="D5130" t="s">
        <v>19</v>
      </c>
      <c r="E5130" t="s">
        <v>20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  <c r="N5130" t="s">
        <v>35</v>
      </c>
      <c r="O5130" t="s">
        <v>30</v>
      </c>
      <c r="P5130" t="s">
        <v>31</v>
      </c>
      <c r="Q5130" t="s">
        <v>47</v>
      </c>
      <c r="R5130" t="s">
        <v>33</v>
      </c>
      <c r="S5130" t="str">
        <f t="shared" si="80"/>
        <v/>
      </c>
    </row>
    <row r="5131" spans="1:19" x14ac:dyDescent="0.45">
      <c r="A5131">
        <v>15764432</v>
      </c>
      <c r="B5131" t="s">
        <v>1918</v>
      </c>
      <c r="C5131">
        <v>588</v>
      </c>
      <c r="D5131" t="s">
        <v>45</v>
      </c>
      <c r="E5131" t="s">
        <v>20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  <c r="N5131" t="s">
        <v>21</v>
      </c>
      <c r="O5131" t="s">
        <v>22</v>
      </c>
      <c r="P5131" t="s">
        <v>31</v>
      </c>
      <c r="Q5131" t="s">
        <v>24</v>
      </c>
      <c r="R5131" t="s">
        <v>25</v>
      </c>
      <c r="S5131" t="str">
        <f t="shared" si="80"/>
        <v/>
      </c>
    </row>
    <row r="5132" spans="1:19" x14ac:dyDescent="0.45">
      <c r="A5132">
        <v>15631721</v>
      </c>
      <c r="B5132" t="s">
        <v>244</v>
      </c>
      <c r="C5132">
        <v>691</v>
      </c>
      <c r="D5132" t="s">
        <v>45</v>
      </c>
      <c r="E5132" t="s">
        <v>41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  <c r="N5132" t="s">
        <v>35</v>
      </c>
      <c r="O5132" t="s">
        <v>36</v>
      </c>
      <c r="P5132" t="s">
        <v>31</v>
      </c>
      <c r="Q5132" t="s">
        <v>53</v>
      </c>
      <c r="R5132" t="s">
        <v>33</v>
      </c>
      <c r="S5132" t="str">
        <f t="shared" si="80"/>
        <v/>
      </c>
    </row>
    <row r="5133" spans="1:19" x14ac:dyDescent="0.45">
      <c r="A5133">
        <v>15707479</v>
      </c>
      <c r="B5133" t="s">
        <v>1057</v>
      </c>
      <c r="C5133">
        <v>664</v>
      </c>
      <c r="D5133" t="s">
        <v>19</v>
      </c>
      <c r="E5133" t="s">
        <v>41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  <c r="N5133" t="s">
        <v>21</v>
      </c>
      <c r="O5133" t="s">
        <v>22</v>
      </c>
      <c r="P5133" t="s">
        <v>39</v>
      </c>
      <c r="Q5133" t="s">
        <v>32</v>
      </c>
      <c r="R5133" t="s">
        <v>25</v>
      </c>
      <c r="S5133" t="str">
        <f t="shared" si="80"/>
        <v/>
      </c>
    </row>
    <row r="5134" spans="1:19" x14ac:dyDescent="0.45">
      <c r="A5134">
        <v>15579826</v>
      </c>
      <c r="B5134" t="s">
        <v>67</v>
      </c>
      <c r="C5134">
        <v>439</v>
      </c>
      <c r="D5134" t="s">
        <v>19</v>
      </c>
      <c r="E5134" t="s">
        <v>20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  <c r="N5134" t="s">
        <v>85</v>
      </c>
      <c r="O5134" t="s">
        <v>30</v>
      </c>
      <c r="P5134" t="s">
        <v>23</v>
      </c>
      <c r="Q5134" t="s">
        <v>53</v>
      </c>
      <c r="R5134" t="s">
        <v>25</v>
      </c>
      <c r="S5134" t="str">
        <f t="shared" si="80"/>
        <v/>
      </c>
    </row>
    <row r="5135" spans="1:19" x14ac:dyDescent="0.45">
      <c r="A5135">
        <v>15668104</v>
      </c>
      <c r="B5135" t="s">
        <v>345</v>
      </c>
      <c r="C5135">
        <v>479</v>
      </c>
      <c r="D5135" t="s">
        <v>27</v>
      </c>
      <c r="E5135" t="s">
        <v>41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  <c r="N5135" t="s">
        <v>35</v>
      </c>
      <c r="O5135" t="s">
        <v>30</v>
      </c>
      <c r="P5135" t="s">
        <v>39</v>
      </c>
      <c r="Q5135" t="s">
        <v>32</v>
      </c>
      <c r="R5135" t="s">
        <v>25</v>
      </c>
      <c r="S5135" t="str">
        <f t="shared" si="80"/>
        <v/>
      </c>
    </row>
    <row r="5136" spans="1:19" x14ac:dyDescent="0.45">
      <c r="A5136">
        <v>15641604</v>
      </c>
      <c r="B5136" t="s">
        <v>2112</v>
      </c>
      <c r="C5136">
        <v>850</v>
      </c>
      <c r="D5136" t="s">
        <v>19</v>
      </c>
      <c r="E5136" t="s">
        <v>20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  <c r="N5136" t="s">
        <v>43</v>
      </c>
      <c r="O5136" t="s">
        <v>38</v>
      </c>
      <c r="P5136" t="s">
        <v>28</v>
      </c>
      <c r="Q5136" t="s">
        <v>53</v>
      </c>
      <c r="R5136" t="s">
        <v>25</v>
      </c>
      <c r="S5136" t="str">
        <f t="shared" si="80"/>
        <v/>
      </c>
    </row>
    <row r="5137" spans="1:19" x14ac:dyDescent="0.45">
      <c r="A5137">
        <v>15587240</v>
      </c>
      <c r="B5137" t="s">
        <v>1712</v>
      </c>
      <c r="C5137">
        <v>518</v>
      </c>
      <c r="D5137" t="s">
        <v>19</v>
      </c>
      <c r="E5137" t="s">
        <v>41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  <c r="N5137" t="s">
        <v>21</v>
      </c>
      <c r="O5137" t="s">
        <v>30</v>
      </c>
      <c r="P5137" t="s">
        <v>23</v>
      </c>
      <c r="Q5137" t="s">
        <v>47</v>
      </c>
      <c r="R5137" t="s">
        <v>33</v>
      </c>
      <c r="S5137" t="str">
        <f t="shared" si="80"/>
        <v/>
      </c>
    </row>
    <row r="5138" spans="1:19" x14ac:dyDescent="0.45">
      <c r="A5138">
        <v>15680767</v>
      </c>
      <c r="B5138" t="s">
        <v>1827</v>
      </c>
      <c r="C5138">
        <v>717</v>
      </c>
      <c r="D5138" t="s">
        <v>45</v>
      </c>
      <c r="E5138" t="s">
        <v>20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  <c r="N5138" t="s">
        <v>85</v>
      </c>
      <c r="O5138" t="s">
        <v>36</v>
      </c>
      <c r="P5138" t="s">
        <v>28</v>
      </c>
      <c r="Q5138" t="s">
        <v>53</v>
      </c>
      <c r="R5138" t="s">
        <v>33</v>
      </c>
      <c r="S5138" t="str">
        <f t="shared" si="80"/>
        <v/>
      </c>
    </row>
    <row r="5139" spans="1:19" x14ac:dyDescent="0.45">
      <c r="A5139">
        <v>15601594</v>
      </c>
      <c r="B5139" t="s">
        <v>1831</v>
      </c>
      <c r="C5139">
        <v>698</v>
      </c>
      <c r="D5139" t="s">
        <v>19</v>
      </c>
      <c r="E5139" t="s">
        <v>20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  <c r="N5139" t="s">
        <v>43</v>
      </c>
      <c r="O5139" t="s">
        <v>36</v>
      </c>
      <c r="P5139" t="s">
        <v>39</v>
      </c>
      <c r="Q5139" t="s">
        <v>32</v>
      </c>
      <c r="R5139" t="s">
        <v>33</v>
      </c>
      <c r="S5139" t="str">
        <f t="shared" si="80"/>
        <v>PRIORITY SAVE</v>
      </c>
    </row>
    <row r="5140" spans="1:19" x14ac:dyDescent="0.45">
      <c r="A5140">
        <v>15589969</v>
      </c>
      <c r="B5140" t="s">
        <v>136</v>
      </c>
      <c r="C5140">
        <v>850</v>
      </c>
      <c r="D5140" t="s">
        <v>19</v>
      </c>
      <c r="E5140" t="s">
        <v>41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  <c r="N5140" t="s">
        <v>35</v>
      </c>
      <c r="O5140" t="s">
        <v>38</v>
      </c>
      <c r="P5140" t="s">
        <v>23</v>
      </c>
      <c r="Q5140" t="s">
        <v>32</v>
      </c>
      <c r="R5140" t="s">
        <v>25</v>
      </c>
      <c r="S5140" t="str">
        <f t="shared" si="80"/>
        <v/>
      </c>
    </row>
    <row r="5141" spans="1:19" x14ac:dyDescent="0.45">
      <c r="A5141">
        <v>15703728</v>
      </c>
      <c r="B5141" t="s">
        <v>1392</v>
      </c>
      <c r="C5141">
        <v>700</v>
      </c>
      <c r="D5141" t="s">
        <v>27</v>
      </c>
      <c r="E5141" t="s">
        <v>41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  <c r="N5141" t="s">
        <v>21</v>
      </c>
      <c r="O5141" t="s">
        <v>36</v>
      </c>
      <c r="P5141" t="s">
        <v>23</v>
      </c>
      <c r="Q5141" t="s">
        <v>47</v>
      </c>
      <c r="R5141" t="s">
        <v>25</v>
      </c>
      <c r="S5141" t="str">
        <f t="shared" si="80"/>
        <v/>
      </c>
    </row>
    <row r="5142" spans="1:19" x14ac:dyDescent="0.45">
      <c r="A5142">
        <v>15617790</v>
      </c>
      <c r="B5142" t="s">
        <v>1305</v>
      </c>
      <c r="C5142">
        <v>626</v>
      </c>
      <c r="D5142" t="s">
        <v>19</v>
      </c>
      <c r="E5142" t="s">
        <v>20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  <c r="N5142" t="s">
        <v>46</v>
      </c>
      <c r="O5142" t="s">
        <v>22</v>
      </c>
      <c r="P5142" t="s">
        <v>39</v>
      </c>
      <c r="Q5142" t="s">
        <v>47</v>
      </c>
      <c r="R5142" t="s">
        <v>33</v>
      </c>
      <c r="S5142" t="str">
        <f t="shared" si="80"/>
        <v/>
      </c>
    </row>
    <row r="5143" spans="1:19" x14ac:dyDescent="0.45">
      <c r="A5143">
        <v>15662500</v>
      </c>
      <c r="B5143" t="s">
        <v>508</v>
      </c>
      <c r="C5143">
        <v>774</v>
      </c>
      <c r="D5143" t="s">
        <v>27</v>
      </c>
      <c r="E5143" t="s">
        <v>41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  <c r="N5143" t="s">
        <v>35</v>
      </c>
      <c r="O5143" t="s">
        <v>68</v>
      </c>
      <c r="P5143" t="s">
        <v>23</v>
      </c>
      <c r="Q5143" t="s">
        <v>53</v>
      </c>
      <c r="R5143" t="s">
        <v>33</v>
      </c>
      <c r="S5143" t="str">
        <f t="shared" si="80"/>
        <v/>
      </c>
    </row>
    <row r="5144" spans="1:19" x14ac:dyDescent="0.45">
      <c r="A5144">
        <v>15778526</v>
      </c>
      <c r="B5144" t="s">
        <v>2113</v>
      </c>
      <c r="C5144">
        <v>719</v>
      </c>
      <c r="D5144" t="s">
        <v>27</v>
      </c>
      <c r="E5144" t="s">
        <v>20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  <c r="N5144" t="s">
        <v>21</v>
      </c>
      <c r="O5144" t="s">
        <v>36</v>
      </c>
      <c r="P5144" t="s">
        <v>23</v>
      </c>
      <c r="Q5144" t="s">
        <v>47</v>
      </c>
      <c r="R5144" t="s">
        <v>33</v>
      </c>
      <c r="S5144" t="str">
        <f t="shared" si="80"/>
        <v/>
      </c>
    </row>
    <row r="5145" spans="1:19" x14ac:dyDescent="0.45">
      <c r="A5145">
        <v>15670584</v>
      </c>
      <c r="B5145" t="s">
        <v>483</v>
      </c>
      <c r="C5145">
        <v>646</v>
      </c>
      <c r="D5145" t="s">
        <v>27</v>
      </c>
      <c r="E5145" t="s">
        <v>41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  <c r="N5145" t="s">
        <v>35</v>
      </c>
      <c r="O5145" t="s">
        <v>22</v>
      </c>
      <c r="P5145" t="s">
        <v>23</v>
      </c>
      <c r="Q5145" t="s">
        <v>24</v>
      </c>
      <c r="R5145" t="s">
        <v>25</v>
      </c>
      <c r="S5145" t="str">
        <f t="shared" si="80"/>
        <v/>
      </c>
    </row>
    <row r="5146" spans="1:19" x14ac:dyDescent="0.45">
      <c r="A5146">
        <v>15748069</v>
      </c>
      <c r="B5146" t="s">
        <v>2114</v>
      </c>
      <c r="C5146">
        <v>485</v>
      </c>
      <c r="D5146" t="s">
        <v>19</v>
      </c>
      <c r="E5146" t="s">
        <v>20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  <c r="N5146" t="s">
        <v>46</v>
      </c>
      <c r="O5146" t="s">
        <v>30</v>
      </c>
      <c r="P5146" t="s">
        <v>39</v>
      </c>
      <c r="Q5146" t="s">
        <v>47</v>
      </c>
      <c r="R5146" t="s">
        <v>25</v>
      </c>
      <c r="S5146" t="str">
        <f t="shared" si="80"/>
        <v/>
      </c>
    </row>
    <row r="5147" spans="1:19" x14ac:dyDescent="0.45">
      <c r="A5147">
        <v>15680597</v>
      </c>
      <c r="B5147" t="s">
        <v>2115</v>
      </c>
      <c r="C5147">
        <v>784</v>
      </c>
      <c r="D5147" t="s">
        <v>45</v>
      </c>
      <c r="E5147" t="s">
        <v>41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  <c r="N5147" t="s">
        <v>35</v>
      </c>
      <c r="O5147" t="s">
        <v>68</v>
      </c>
      <c r="P5147" t="s">
        <v>39</v>
      </c>
      <c r="Q5147" t="s">
        <v>24</v>
      </c>
      <c r="R5147" t="s">
        <v>25</v>
      </c>
      <c r="S5147" t="str">
        <f t="shared" si="80"/>
        <v/>
      </c>
    </row>
    <row r="5148" spans="1:19" x14ac:dyDescent="0.45">
      <c r="A5148">
        <v>15628992</v>
      </c>
      <c r="B5148" t="s">
        <v>693</v>
      </c>
      <c r="C5148">
        <v>850</v>
      </c>
      <c r="D5148" t="s">
        <v>45</v>
      </c>
      <c r="E5148" t="s">
        <v>41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  <c r="N5148" t="s">
        <v>35</v>
      </c>
      <c r="O5148" t="s">
        <v>38</v>
      </c>
      <c r="P5148" t="s">
        <v>39</v>
      </c>
      <c r="Q5148" t="s">
        <v>24</v>
      </c>
      <c r="R5148" t="s">
        <v>33</v>
      </c>
      <c r="S5148" t="str">
        <f t="shared" si="80"/>
        <v/>
      </c>
    </row>
    <row r="5149" spans="1:19" x14ac:dyDescent="0.45">
      <c r="A5149">
        <v>15719624</v>
      </c>
      <c r="B5149" t="s">
        <v>2116</v>
      </c>
      <c r="C5149">
        <v>669</v>
      </c>
      <c r="D5149" t="s">
        <v>19</v>
      </c>
      <c r="E5149" t="s">
        <v>20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  <c r="N5149" t="s">
        <v>35</v>
      </c>
      <c r="O5149" t="s">
        <v>22</v>
      </c>
      <c r="P5149" t="s">
        <v>39</v>
      </c>
      <c r="Q5149" t="s">
        <v>53</v>
      </c>
      <c r="R5149" t="s">
        <v>25</v>
      </c>
      <c r="S5149" t="str">
        <f t="shared" si="80"/>
        <v/>
      </c>
    </row>
    <row r="5150" spans="1:19" x14ac:dyDescent="0.45">
      <c r="A5150">
        <v>15812767</v>
      </c>
      <c r="B5150" t="s">
        <v>2117</v>
      </c>
      <c r="C5150">
        <v>731</v>
      </c>
      <c r="D5150" t="s">
        <v>27</v>
      </c>
      <c r="E5150" t="s">
        <v>41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  <c r="N5150" t="s">
        <v>85</v>
      </c>
      <c r="O5150" t="s">
        <v>36</v>
      </c>
      <c r="P5150" t="s">
        <v>23</v>
      </c>
      <c r="Q5150" t="s">
        <v>47</v>
      </c>
      <c r="R5150" t="s">
        <v>33</v>
      </c>
      <c r="S5150" t="str">
        <f t="shared" si="80"/>
        <v/>
      </c>
    </row>
    <row r="5151" spans="1:19" x14ac:dyDescent="0.45">
      <c r="A5151">
        <v>15689201</v>
      </c>
      <c r="B5151" t="s">
        <v>592</v>
      </c>
      <c r="C5151">
        <v>721</v>
      </c>
      <c r="D5151" t="s">
        <v>19</v>
      </c>
      <c r="E5151" t="s">
        <v>20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  <c r="N5151" t="s">
        <v>21</v>
      </c>
      <c r="O5151" t="s">
        <v>36</v>
      </c>
      <c r="P5151" t="s">
        <v>39</v>
      </c>
      <c r="Q5151" t="s">
        <v>24</v>
      </c>
      <c r="R5151" t="s">
        <v>25</v>
      </c>
      <c r="S5151" t="str">
        <f t="shared" si="80"/>
        <v/>
      </c>
    </row>
    <row r="5152" spans="1:19" x14ac:dyDescent="0.45">
      <c r="A5152">
        <v>15614716</v>
      </c>
      <c r="B5152" t="s">
        <v>636</v>
      </c>
      <c r="C5152">
        <v>515</v>
      </c>
      <c r="D5152" t="s">
        <v>19</v>
      </c>
      <c r="E5152" t="s">
        <v>20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  <c r="N5152" t="s">
        <v>35</v>
      </c>
      <c r="O5152" t="s">
        <v>30</v>
      </c>
      <c r="P5152" t="s">
        <v>31</v>
      </c>
      <c r="Q5152" t="s">
        <v>24</v>
      </c>
      <c r="R5152" t="s">
        <v>25</v>
      </c>
      <c r="S5152" t="str">
        <f t="shared" si="80"/>
        <v/>
      </c>
    </row>
    <row r="5153" spans="1:19" x14ac:dyDescent="0.45">
      <c r="A5153">
        <v>15683618</v>
      </c>
      <c r="B5153" t="s">
        <v>1581</v>
      </c>
      <c r="C5153">
        <v>774</v>
      </c>
      <c r="D5153" t="s">
        <v>19</v>
      </c>
      <c r="E5153" t="s">
        <v>20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  <c r="N5153" t="s">
        <v>35</v>
      </c>
      <c r="O5153" t="s">
        <v>68</v>
      </c>
      <c r="P5153" t="s">
        <v>39</v>
      </c>
      <c r="Q5153" t="s">
        <v>47</v>
      </c>
      <c r="R5153" t="s">
        <v>25</v>
      </c>
      <c r="S5153" t="str">
        <f t="shared" si="80"/>
        <v/>
      </c>
    </row>
    <row r="5154" spans="1:19" x14ac:dyDescent="0.45">
      <c r="A5154">
        <v>15799631</v>
      </c>
      <c r="B5154" t="s">
        <v>2118</v>
      </c>
      <c r="C5154">
        <v>585</v>
      </c>
      <c r="D5154" t="s">
        <v>27</v>
      </c>
      <c r="E5154" t="s">
        <v>41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  <c r="N5154" t="s">
        <v>35</v>
      </c>
      <c r="O5154" t="s">
        <v>22</v>
      </c>
      <c r="P5154" t="s">
        <v>23</v>
      </c>
      <c r="Q5154" t="s">
        <v>53</v>
      </c>
      <c r="R5154" t="s">
        <v>33</v>
      </c>
      <c r="S5154" t="str">
        <f t="shared" si="80"/>
        <v/>
      </c>
    </row>
    <row r="5155" spans="1:19" x14ac:dyDescent="0.45">
      <c r="A5155">
        <v>15692259</v>
      </c>
      <c r="B5155" t="s">
        <v>701</v>
      </c>
      <c r="C5155">
        <v>695</v>
      </c>
      <c r="D5155" t="s">
        <v>19</v>
      </c>
      <c r="E5155" t="s">
        <v>20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  <c r="N5155" t="s">
        <v>46</v>
      </c>
      <c r="O5155" t="s">
        <v>36</v>
      </c>
      <c r="P5155" t="s">
        <v>23</v>
      </c>
      <c r="Q5155" t="s">
        <v>53</v>
      </c>
      <c r="R5155" t="s">
        <v>33</v>
      </c>
      <c r="S5155" t="str">
        <f t="shared" si="80"/>
        <v/>
      </c>
    </row>
    <row r="5156" spans="1:19" x14ac:dyDescent="0.45">
      <c r="A5156">
        <v>15590966</v>
      </c>
      <c r="B5156" t="s">
        <v>467</v>
      </c>
      <c r="C5156">
        <v>729</v>
      </c>
      <c r="D5156" t="s">
        <v>45</v>
      </c>
      <c r="E5156" t="s">
        <v>20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  <c r="N5156" t="s">
        <v>21</v>
      </c>
      <c r="O5156" t="s">
        <v>36</v>
      </c>
      <c r="P5156" t="s">
        <v>28</v>
      </c>
      <c r="Q5156" t="s">
        <v>47</v>
      </c>
      <c r="R5156" t="s">
        <v>33</v>
      </c>
      <c r="S5156" t="str">
        <f t="shared" si="80"/>
        <v/>
      </c>
    </row>
    <row r="5157" spans="1:19" x14ac:dyDescent="0.45">
      <c r="A5157">
        <v>15656426</v>
      </c>
      <c r="B5157" t="s">
        <v>88</v>
      </c>
      <c r="C5157">
        <v>713</v>
      </c>
      <c r="D5157" t="s">
        <v>19</v>
      </c>
      <c r="E5157" t="s">
        <v>20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  <c r="N5157" t="s">
        <v>21</v>
      </c>
      <c r="O5157" t="s">
        <v>36</v>
      </c>
      <c r="P5157" t="s">
        <v>23</v>
      </c>
      <c r="Q5157" t="s">
        <v>47</v>
      </c>
      <c r="R5157" t="s">
        <v>33</v>
      </c>
      <c r="S5157" t="str">
        <f t="shared" si="80"/>
        <v/>
      </c>
    </row>
    <row r="5158" spans="1:19" x14ac:dyDescent="0.45">
      <c r="A5158">
        <v>15675256</v>
      </c>
      <c r="B5158" t="s">
        <v>642</v>
      </c>
      <c r="C5158">
        <v>555</v>
      </c>
      <c r="D5158" t="s">
        <v>27</v>
      </c>
      <c r="E5158" t="s">
        <v>41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  <c r="N5158" t="s">
        <v>35</v>
      </c>
      <c r="O5158" t="s">
        <v>30</v>
      </c>
      <c r="P5158" t="s">
        <v>39</v>
      </c>
      <c r="Q5158" t="s">
        <v>47</v>
      </c>
      <c r="R5158" t="s">
        <v>25</v>
      </c>
      <c r="S5158" t="str">
        <f t="shared" si="80"/>
        <v/>
      </c>
    </row>
    <row r="5159" spans="1:19" x14ac:dyDescent="0.45">
      <c r="A5159">
        <v>15751185</v>
      </c>
      <c r="B5159" t="s">
        <v>2119</v>
      </c>
      <c r="C5159">
        <v>699</v>
      </c>
      <c r="D5159" t="s">
        <v>27</v>
      </c>
      <c r="E5159" t="s">
        <v>20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  <c r="N5159" t="s">
        <v>43</v>
      </c>
      <c r="O5159" t="s">
        <v>36</v>
      </c>
      <c r="P5159" t="s">
        <v>31</v>
      </c>
      <c r="Q5159" t="s">
        <v>24</v>
      </c>
      <c r="R5159" t="s">
        <v>25</v>
      </c>
      <c r="S5159" t="str">
        <f t="shared" si="80"/>
        <v/>
      </c>
    </row>
    <row r="5160" spans="1:19" x14ac:dyDescent="0.45">
      <c r="A5160">
        <v>15789582</v>
      </c>
      <c r="B5160" t="s">
        <v>470</v>
      </c>
      <c r="C5160">
        <v>587</v>
      </c>
      <c r="D5160" t="s">
        <v>19</v>
      </c>
      <c r="E5160" t="s">
        <v>41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  <c r="N5160" t="s">
        <v>43</v>
      </c>
      <c r="O5160" t="s">
        <v>22</v>
      </c>
      <c r="P5160" t="s">
        <v>23</v>
      </c>
      <c r="Q5160" t="s">
        <v>53</v>
      </c>
      <c r="R5160" t="s">
        <v>25</v>
      </c>
      <c r="S5160" t="str">
        <f t="shared" si="80"/>
        <v/>
      </c>
    </row>
    <row r="5161" spans="1:19" x14ac:dyDescent="0.45">
      <c r="A5161">
        <v>15651103</v>
      </c>
      <c r="B5161" t="s">
        <v>432</v>
      </c>
      <c r="C5161">
        <v>762</v>
      </c>
      <c r="D5161" t="s">
        <v>27</v>
      </c>
      <c r="E5161" t="s">
        <v>20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  <c r="N5161" t="s">
        <v>85</v>
      </c>
      <c r="O5161" t="s">
        <v>68</v>
      </c>
      <c r="P5161" t="s">
        <v>31</v>
      </c>
      <c r="Q5161" t="s">
        <v>53</v>
      </c>
      <c r="R5161" t="s">
        <v>25</v>
      </c>
      <c r="S5161" t="str">
        <f t="shared" si="80"/>
        <v/>
      </c>
    </row>
    <row r="5162" spans="1:19" x14ac:dyDescent="0.45">
      <c r="A5162">
        <v>15672299</v>
      </c>
      <c r="B5162" t="s">
        <v>750</v>
      </c>
      <c r="C5162">
        <v>510</v>
      </c>
      <c r="D5162" t="s">
        <v>19</v>
      </c>
      <c r="E5162" t="s">
        <v>41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  <c r="N5162" t="s">
        <v>21</v>
      </c>
      <c r="O5162" t="s">
        <v>30</v>
      </c>
      <c r="P5162" t="s">
        <v>23</v>
      </c>
      <c r="Q5162" t="s">
        <v>32</v>
      </c>
      <c r="R5162" t="s">
        <v>33</v>
      </c>
      <c r="S5162" t="str">
        <f t="shared" si="80"/>
        <v/>
      </c>
    </row>
    <row r="5163" spans="1:19" x14ac:dyDescent="0.45">
      <c r="A5163">
        <v>15772250</v>
      </c>
      <c r="B5163" t="s">
        <v>2120</v>
      </c>
      <c r="C5163">
        <v>842</v>
      </c>
      <c r="D5163" t="s">
        <v>27</v>
      </c>
      <c r="E5163" t="s">
        <v>41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  <c r="N5163" t="s">
        <v>21</v>
      </c>
      <c r="O5163" t="s">
        <v>38</v>
      </c>
      <c r="P5163" t="s">
        <v>23</v>
      </c>
      <c r="Q5163" t="s">
        <v>53</v>
      </c>
      <c r="R5163" t="s">
        <v>25</v>
      </c>
      <c r="S5163" t="str">
        <f t="shared" si="80"/>
        <v/>
      </c>
    </row>
    <row r="5164" spans="1:19" x14ac:dyDescent="0.45">
      <c r="A5164">
        <v>15763922</v>
      </c>
      <c r="B5164" t="s">
        <v>2121</v>
      </c>
      <c r="C5164">
        <v>608</v>
      </c>
      <c r="D5164" t="s">
        <v>19</v>
      </c>
      <c r="E5164" t="s">
        <v>41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  <c r="N5164" t="s">
        <v>35</v>
      </c>
      <c r="O5164" t="s">
        <v>22</v>
      </c>
      <c r="P5164" t="s">
        <v>28</v>
      </c>
      <c r="Q5164" t="s">
        <v>32</v>
      </c>
      <c r="R5164" t="s">
        <v>33</v>
      </c>
      <c r="S5164" t="str">
        <f t="shared" si="80"/>
        <v/>
      </c>
    </row>
    <row r="5165" spans="1:19" x14ac:dyDescent="0.45">
      <c r="A5165">
        <v>15633870</v>
      </c>
      <c r="B5165" t="s">
        <v>624</v>
      </c>
      <c r="C5165">
        <v>850</v>
      </c>
      <c r="D5165" t="s">
        <v>19</v>
      </c>
      <c r="E5165" t="s">
        <v>20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  <c r="N5165" t="s">
        <v>35</v>
      </c>
      <c r="O5165" t="s">
        <v>38</v>
      </c>
      <c r="P5165" t="s">
        <v>23</v>
      </c>
      <c r="Q5165" t="s">
        <v>53</v>
      </c>
      <c r="R5165" t="s">
        <v>33</v>
      </c>
      <c r="S5165" t="str">
        <f t="shared" si="80"/>
        <v/>
      </c>
    </row>
    <row r="5166" spans="1:19" x14ac:dyDescent="0.45">
      <c r="A5166">
        <v>15624323</v>
      </c>
      <c r="B5166" t="s">
        <v>447</v>
      </c>
      <c r="C5166">
        <v>642</v>
      </c>
      <c r="D5166" t="s">
        <v>19</v>
      </c>
      <c r="E5166" t="s">
        <v>41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  <c r="N5166" t="s">
        <v>35</v>
      </c>
      <c r="O5166" t="s">
        <v>22</v>
      </c>
      <c r="P5166" t="s">
        <v>23</v>
      </c>
      <c r="Q5166" t="s">
        <v>47</v>
      </c>
      <c r="R5166" t="s">
        <v>33</v>
      </c>
      <c r="S5166" t="str">
        <f t="shared" si="80"/>
        <v/>
      </c>
    </row>
    <row r="5167" spans="1:19" x14ac:dyDescent="0.45">
      <c r="A5167">
        <v>15688612</v>
      </c>
      <c r="B5167" t="s">
        <v>2122</v>
      </c>
      <c r="C5167">
        <v>850</v>
      </c>
      <c r="D5167" t="s">
        <v>19</v>
      </c>
      <c r="E5167" t="s">
        <v>41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  <c r="N5167" t="s">
        <v>35</v>
      </c>
      <c r="O5167" t="s">
        <v>38</v>
      </c>
      <c r="P5167" t="s">
        <v>39</v>
      </c>
      <c r="Q5167" t="s">
        <v>32</v>
      </c>
      <c r="R5167" t="s">
        <v>25</v>
      </c>
      <c r="S5167" t="str">
        <f t="shared" si="80"/>
        <v/>
      </c>
    </row>
    <row r="5168" spans="1:19" x14ac:dyDescent="0.45">
      <c r="A5168">
        <v>15694644</v>
      </c>
      <c r="B5168" t="s">
        <v>203</v>
      </c>
      <c r="C5168">
        <v>455</v>
      </c>
      <c r="D5168" t="s">
        <v>27</v>
      </c>
      <c r="E5168" t="s">
        <v>20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  <c r="N5168" t="s">
        <v>21</v>
      </c>
      <c r="O5168" t="s">
        <v>30</v>
      </c>
      <c r="P5168" t="s">
        <v>23</v>
      </c>
      <c r="Q5168" t="s">
        <v>32</v>
      </c>
      <c r="R5168" t="s">
        <v>25</v>
      </c>
      <c r="S5168" t="str">
        <f t="shared" si="80"/>
        <v/>
      </c>
    </row>
    <row r="5169" spans="1:19" x14ac:dyDescent="0.45">
      <c r="A5169">
        <v>15587174</v>
      </c>
      <c r="B5169" t="s">
        <v>345</v>
      </c>
      <c r="C5169">
        <v>726</v>
      </c>
      <c r="D5169" t="s">
        <v>19</v>
      </c>
      <c r="E5169" t="s">
        <v>41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  <c r="N5169" t="s">
        <v>46</v>
      </c>
      <c r="O5169" t="s">
        <v>36</v>
      </c>
      <c r="P5169" t="s">
        <v>23</v>
      </c>
      <c r="Q5169" t="s">
        <v>32</v>
      </c>
      <c r="R5169" t="s">
        <v>33</v>
      </c>
      <c r="S5169" t="str">
        <f t="shared" si="80"/>
        <v/>
      </c>
    </row>
    <row r="5170" spans="1:19" x14ac:dyDescent="0.45">
      <c r="A5170">
        <v>15579559</v>
      </c>
      <c r="B5170" t="s">
        <v>1025</v>
      </c>
      <c r="C5170">
        <v>544</v>
      </c>
      <c r="D5170" t="s">
        <v>27</v>
      </c>
      <c r="E5170" t="s">
        <v>41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  <c r="N5170" t="s">
        <v>35</v>
      </c>
      <c r="O5170" t="s">
        <v>30</v>
      </c>
      <c r="P5170" t="s">
        <v>39</v>
      </c>
      <c r="Q5170" t="s">
        <v>32</v>
      </c>
      <c r="R5170" t="s">
        <v>25</v>
      </c>
      <c r="S5170" t="str">
        <f t="shared" si="80"/>
        <v/>
      </c>
    </row>
    <row r="5171" spans="1:19" x14ac:dyDescent="0.45">
      <c r="A5171">
        <v>15775430</v>
      </c>
      <c r="B5171" t="s">
        <v>924</v>
      </c>
      <c r="C5171">
        <v>651</v>
      </c>
      <c r="D5171" t="s">
        <v>45</v>
      </c>
      <c r="E5171" t="s">
        <v>41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  <c r="N5171" t="s">
        <v>35</v>
      </c>
      <c r="O5171" t="s">
        <v>22</v>
      </c>
      <c r="P5171" t="s">
        <v>39</v>
      </c>
      <c r="Q5171" t="s">
        <v>32</v>
      </c>
      <c r="R5171" t="s">
        <v>33</v>
      </c>
      <c r="S5171" t="str">
        <f t="shared" si="80"/>
        <v/>
      </c>
    </row>
    <row r="5172" spans="1:19" x14ac:dyDescent="0.45">
      <c r="A5172">
        <v>15623695</v>
      </c>
      <c r="B5172" t="s">
        <v>2123</v>
      </c>
      <c r="C5172">
        <v>814</v>
      </c>
      <c r="D5172" t="s">
        <v>19</v>
      </c>
      <c r="E5172" t="s">
        <v>20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  <c r="N5172" t="s">
        <v>35</v>
      </c>
      <c r="O5172" t="s">
        <v>38</v>
      </c>
      <c r="P5172" t="s">
        <v>23</v>
      </c>
      <c r="Q5172" t="s">
        <v>47</v>
      </c>
      <c r="R5172" t="s">
        <v>33</v>
      </c>
      <c r="S5172" t="str">
        <f t="shared" si="80"/>
        <v/>
      </c>
    </row>
    <row r="5173" spans="1:19" x14ac:dyDescent="0.45">
      <c r="A5173">
        <v>15760849</v>
      </c>
      <c r="B5173" t="s">
        <v>1045</v>
      </c>
      <c r="C5173">
        <v>537</v>
      </c>
      <c r="D5173" t="s">
        <v>19</v>
      </c>
      <c r="E5173" t="s">
        <v>41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  <c r="N5173" t="s">
        <v>35</v>
      </c>
      <c r="O5173" t="s">
        <v>30</v>
      </c>
      <c r="P5173" t="s">
        <v>23</v>
      </c>
      <c r="Q5173" t="s">
        <v>24</v>
      </c>
      <c r="R5173" t="s">
        <v>33</v>
      </c>
      <c r="S5173" t="str">
        <f t="shared" si="80"/>
        <v/>
      </c>
    </row>
    <row r="5174" spans="1:19" x14ac:dyDescent="0.45">
      <c r="A5174">
        <v>15813095</v>
      </c>
      <c r="B5174" t="s">
        <v>1430</v>
      </c>
      <c r="C5174">
        <v>553</v>
      </c>
      <c r="D5174" t="s">
        <v>19</v>
      </c>
      <c r="E5174" t="s">
        <v>41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  <c r="N5174" t="s">
        <v>35</v>
      </c>
      <c r="O5174" t="s">
        <v>30</v>
      </c>
      <c r="P5174" t="s">
        <v>23</v>
      </c>
      <c r="Q5174" t="s">
        <v>24</v>
      </c>
      <c r="R5174" t="s">
        <v>33</v>
      </c>
      <c r="S5174" t="str">
        <f t="shared" si="80"/>
        <v/>
      </c>
    </row>
    <row r="5175" spans="1:19" x14ac:dyDescent="0.45">
      <c r="A5175">
        <v>15705281</v>
      </c>
      <c r="B5175" t="s">
        <v>2124</v>
      </c>
      <c r="C5175">
        <v>800</v>
      </c>
      <c r="D5175" t="s">
        <v>27</v>
      </c>
      <c r="E5175" t="s">
        <v>41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  <c r="N5175" t="s">
        <v>35</v>
      </c>
      <c r="O5175" t="s">
        <v>38</v>
      </c>
      <c r="P5175" t="s">
        <v>23</v>
      </c>
      <c r="Q5175" t="s">
        <v>53</v>
      </c>
      <c r="R5175" t="s">
        <v>25</v>
      </c>
      <c r="S5175" t="str">
        <f t="shared" si="80"/>
        <v/>
      </c>
    </row>
    <row r="5176" spans="1:19" x14ac:dyDescent="0.45">
      <c r="A5176">
        <v>15812594</v>
      </c>
      <c r="B5176" t="s">
        <v>423</v>
      </c>
      <c r="C5176">
        <v>791</v>
      </c>
      <c r="D5176" t="s">
        <v>19</v>
      </c>
      <c r="E5176" t="s">
        <v>41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  <c r="N5176" t="s">
        <v>35</v>
      </c>
      <c r="O5176" t="s">
        <v>68</v>
      </c>
      <c r="P5176" t="s">
        <v>23</v>
      </c>
      <c r="Q5176" t="s">
        <v>32</v>
      </c>
      <c r="R5176" t="s">
        <v>33</v>
      </c>
      <c r="S5176" t="str">
        <f t="shared" si="80"/>
        <v/>
      </c>
    </row>
    <row r="5177" spans="1:19" x14ac:dyDescent="0.45">
      <c r="A5177">
        <v>15626322</v>
      </c>
      <c r="B5177" t="s">
        <v>776</v>
      </c>
      <c r="C5177">
        <v>699</v>
      </c>
      <c r="D5177" t="s">
        <v>27</v>
      </c>
      <c r="E5177" t="s">
        <v>20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  <c r="N5177" t="s">
        <v>46</v>
      </c>
      <c r="O5177" t="s">
        <v>36</v>
      </c>
      <c r="P5177" t="s">
        <v>39</v>
      </c>
      <c r="Q5177" t="s">
        <v>53</v>
      </c>
      <c r="R5177" t="s">
        <v>33</v>
      </c>
      <c r="S5177" t="str">
        <f t="shared" si="80"/>
        <v/>
      </c>
    </row>
    <row r="5178" spans="1:19" x14ac:dyDescent="0.45">
      <c r="A5178">
        <v>15723105</v>
      </c>
      <c r="B5178" t="s">
        <v>2125</v>
      </c>
      <c r="C5178">
        <v>756</v>
      </c>
      <c r="D5178" t="s">
        <v>19</v>
      </c>
      <c r="E5178" t="s">
        <v>20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  <c r="N5178" t="s">
        <v>46</v>
      </c>
      <c r="O5178" t="s">
        <v>68</v>
      </c>
      <c r="P5178" t="s">
        <v>23</v>
      </c>
      <c r="Q5178" t="s">
        <v>32</v>
      </c>
      <c r="R5178" t="s">
        <v>25</v>
      </c>
      <c r="S5178" t="str">
        <f t="shared" si="80"/>
        <v/>
      </c>
    </row>
    <row r="5179" spans="1:19" x14ac:dyDescent="0.45">
      <c r="A5179">
        <v>15588449</v>
      </c>
      <c r="B5179" t="s">
        <v>310</v>
      </c>
      <c r="C5179">
        <v>591</v>
      </c>
      <c r="D5179" t="s">
        <v>27</v>
      </c>
      <c r="E5179" t="s">
        <v>20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  <c r="N5179" t="s">
        <v>46</v>
      </c>
      <c r="O5179" t="s">
        <v>22</v>
      </c>
      <c r="P5179" t="s">
        <v>39</v>
      </c>
      <c r="Q5179" t="s">
        <v>47</v>
      </c>
      <c r="R5179" t="s">
        <v>25</v>
      </c>
      <c r="S5179" t="str">
        <f t="shared" si="80"/>
        <v>PRIORITY SAVE</v>
      </c>
    </row>
    <row r="5180" spans="1:19" x14ac:dyDescent="0.45">
      <c r="A5180">
        <v>15794849</v>
      </c>
      <c r="B5180" t="s">
        <v>972</v>
      </c>
      <c r="C5180">
        <v>850</v>
      </c>
      <c r="D5180" t="s">
        <v>45</v>
      </c>
      <c r="E5180" t="s">
        <v>41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  <c r="N5180" t="s">
        <v>46</v>
      </c>
      <c r="O5180" t="s">
        <v>38</v>
      </c>
      <c r="P5180" t="s">
        <v>28</v>
      </c>
      <c r="Q5180" t="s">
        <v>32</v>
      </c>
      <c r="R5180" t="s">
        <v>33</v>
      </c>
      <c r="S5180" t="str">
        <f t="shared" si="80"/>
        <v/>
      </c>
    </row>
    <row r="5181" spans="1:19" x14ac:dyDescent="0.45">
      <c r="A5181">
        <v>15620000</v>
      </c>
      <c r="B5181" t="s">
        <v>559</v>
      </c>
      <c r="C5181">
        <v>760</v>
      </c>
      <c r="D5181" t="s">
        <v>45</v>
      </c>
      <c r="E5181" t="s">
        <v>41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  <c r="N5181" t="s">
        <v>35</v>
      </c>
      <c r="O5181" t="s">
        <v>68</v>
      </c>
      <c r="P5181" t="s">
        <v>39</v>
      </c>
      <c r="Q5181" t="s">
        <v>32</v>
      </c>
      <c r="R5181" t="s">
        <v>33</v>
      </c>
      <c r="S5181" t="str">
        <f t="shared" si="80"/>
        <v/>
      </c>
    </row>
    <row r="5182" spans="1:19" x14ac:dyDescent="0.45">
      <c r="A5182">
        <v>15799720</v>
      </c>
      <c r="B5182" t="s">
        <v>2126</v>
      </c>
      <c r="C5182">
        <v>569</v>
      </c>
      <c r="D5182" t="s">
        <v>27</v>
      </c>
      <c r="E5182" t="s">
        <v>41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  <c r="N5182" t="s">
        <v>21</v>
      </c>
      <c r="O5182" t="s">
        <v>30</v>
      </c>
      <c r="P5182" t="s">
        <v>31</v>
      </c>
      <c r="Q5182" t="s">
        <v>32</v>
      </c>
      <c r="R5182" t="s">
        <v>33</v>
      </c>
      <c r="S5182" t="str">
        <f t="shared" si="80"/>
        <v/>
      </c>
    </row>
    <row r="5183" spans="1:19" x14ac:dyDescent="0.45">
      <c r="A5183">
        <v>15711287</v>
      </c>
      <c r="B5183" t="s">
        <v>308</v>
      </c>
      <c r="C5183">
        <v>661</v>
      </c>
      <c r="D5183" t="s">
        <v>27</v>
      </c>
      <c r="E5183" t="s">
        <v>20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  <c r="N5183" t="s">
        <v>35</v>
      </c>
      <c r="O5183" t="s">
        <v>22</v>
      </c>
      <c r="P5183" t="s">
        <v>39</v>
      </c>
      <c r="Q5183" t="s">
        <v>47</v>
      </c>
      <c r="R5183" t="s">
        <v>25</v>
      </c>
      <c r="S5183" t="str">
        <f t="shared" si="80"/>
        <v/>
      </c>
    </row>
    <row r="5184" spans="1:19" x14ac:dyDescent="0.45">
      <c r="A5184">
        <v>15613102</v>
      </c>
      <c r="B5184" t="s">
        <v>1309</v>
      </c>
      <c r="C5184">
        <v>670</v>
      </c>
      <c r="D5184" t="s">
        <v>19</v>
      </c>
      <c r="E5184" t="s">
        <v>20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  <c r="N5184" t="s">
        <v>35</v>
      </c>
      <c r="O5184" t="s">
        <v>36</v>
      </c>
      <c r="P5184" t="s">
        <v>28</v>
      </c>
      <c r="Q5184" t="s">
        <v>24</v>
      </c>
      <c r="R5184" t="s">
        <v>25</v>
      </c>
      <c r="S5184" t="str">
        <f t="shared" si="80"/>
        <v/>
      </c>
    </row>
    <row r="5185" spans="1:19" x14ac:dyDescent="0.45">
      <c r="A5185">
        <v>15621440</v>
      </c>
      <c r="B5185" t="s">
        <v>1208</v>
      </c>
      <c r="C5185">
        <v>694</v>
      </c>
      <c r="D5185" t="s">
        <v>19</v>
      </c>
      <c r="E5185" t="s">
        <v>41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  <c r="N5185" t="s">
        <v>35</v>
      </c>
      <c r="O5185" t="s">
        <v>36</v>
      </c>
      <c r="P5185" t="s">
        <v>23</v>
      </c>
      <c r="Q5185" t="s">
        <v>24</v>
      </c>
      <c r="R5185" t="s">
        <v>33</v>
      </c>
      <c r="S5185" t="str">
        <f t="shared" si="80"/>
        <v/>
      </c>
    </row>
    <row r="5186" spans="1:19" x14ac:dyDescent="0.45">
      <c r="A5186">
        <v>15677146</v>
      </c>
      <c r="B5186" t="s">
        <v>1086</v>
      </c>
      <c r="C5186">
        <v>728</v>
      </c>
      <c r="D5186" t="s">
        <v>19</v>
      </c>
      <c r="E5186" t="s">
        <v>20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  <c r="N5186" t="s">
        <v>46</v>
      </c>
      <c r="O5186" t="s">
        <v>36</v>
      </c>
      <c r="P5186" t="s">
        <v>39</v>
      </c>
      <c r="Q5186" t="s">
        <v>47</v>
      </c>
      <c r="R5186" t="s">
        <v>33</v>
      </c>
      <c r="S5186" t="str">
        <f t="shared" si="80"/>
        <v/>
      </c>
    </row>
    <row r="5187" spans="1:19" x14ac:dyDescent="0.45">
      <c r="A5187">
        <v>15801169</v>
      </c>
      <c r="B5187" t="s">
        <v>2127</v>
      </c>
      <c r="C5187">
        <v>764</v>
      </c>
      <c r="D5187" t="s">
        <v>45</v>
      </c>
      <c r="E5187" t="s">
        <v>20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  <c r="N5187" t="s">
        <v>35</v>
      </c>
      <c r="O5187" t="s">
        <v>68</v>
      </c>
      <c r="P5187" t="s">
        <v>39</v>
      </c>
      <c r="Q5187" t="s">
        <v>53</v>
      </c>
      <c r="R5187" t="s">
        <v>25</v>
      </c>
      <c r="S5187" t="str">
        <f t="shared" ref="S5187:S5250" si="81">IF(AND(M5187=1,H5187&gt;=100000),"PRIORITY SAVE","")</f>
        <v>PRIORITY SAVE</v>
      </c>
    </row>
    <row r="5188" spans="1:19" x14ac:dyDescent="0.45">
      <c r="A5188">
        <v>15722425</v>
      </c>
      <c r="B5188" t="s">
        <v>983</v>
      </c>
      <c r="C5188">
        <v>639</v>
      </c>
      <c r="D5188" t="s">
        <v>19</v>
      </c>
      <c r="E5188" t="s">
        <v>41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  <c r="N5188" t="s">
        <v>35</v>
      </c>
      <c r="O5188" t="s">
        <v>22</v>
      </c>
      <c r="P5188" t="s">
        <v>23</v>
      </c>
      <c r="Q5188" t="s">
        <v>53</v>
      </c>
      <c r="R5188" t="s">
        <v>33</v>
      </c>
      <c r="S5188" t="str">
        <f t="shared" si="81"/>
        <v/>
      </c>
    </row>
    <row r="5189" spans="1:19" x14ac:dyDescent="0.45">
      <c r="A5189">
        <v>15682421</v>
      </c>
      <c r="B5189" t="s">
        <v>792</v>
      </c>
      <c r="C5189">
        <v>683</v>
      </c>
      <c r="D5189" t="s">
        <v>19</v>
      </c>
      <c r="E5189" t="s">
        <v>20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  <c r="N5189" t="s">
        <v>35</v>
      </c>
      <c r="O5189" t="s">
        <v>36</v>
      </c>
      <c r="P5189" t="s">
        <v>23</v>
      </c>
      <c r="Q5189" t="s">
        <v>24</v>
      </c>
      <c r="R5189" t="s">
        <v>33</v>
      </c>
      <c r="S5189" t="str">
        <f t="shared" si="81"/>
        <v/>
      </c>
    </row>
    <row r="5190" spans="1:19" x14ac:dyDescent="0.45">
      <c r="A5190">
        <v>15691910</v>
      </c>
      <c r="B5190" t="s">
        <v>482</v>
      </c>
      <c r="C5190">
        <v>663</v>
      </c>
      <c r="D5190" t="s">
        <v>27</v>
      </c>
      <c r="E5190" t="s">
        <v>41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  <c r="N5190" t="s">
        <v>35</v>
      </c>
      <c r="O5190" t="s">
        <v>22</v>
      </c>
      <c r="P5190" t="s">
        <v>23</v>
      </c>
      <c r="Q5190" t="s">
        <v>47</v>
      </c>
      <c r="R5190" t="s">
        <v>33</v>
      </c>
      <c r="S5190" t="str">
        <f t="shared" si="81"/>
        <v/>
      </c>
    </row>
    <row r="5191" spans="1:19" x14ac:dyDescent="0.45">
      <c r="A5191">
        <v>15721779</v>
      </c>
      <c r="B5191" t="s">
        <v>1519</v>
      </c>
      <c r="C5191">
        <v>826</v>
      </c>
      <c r="D5191" t="s">
        <v>27</v>
      </c>
      <c r="E5191" t="s">
        <v>41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  <c r="N5191" t="s">
        <v>21</v>
      </c>
      <c r="O5191" t="s">
        <v>38</v>
      </c>
      <c r="P5191" t="s">
        <v>39</v>
      </c>
      <c r="Q5191" t="s">
        <v>47</v>
      </c>
      <c r="R5191" t="s">
        <v>33</v>
      </c>
      <c r="S5191" t="str">
        <f t="shared" si="81"/>
        <v/>
      </c>
    </row>
    <row r="5192" spans="1:19" x14ac:dyDescent="0.45">
      <c r="A5192">
        <v>15579548</v>
      </c>
      <c r="B5192" t="s">
        <v>2001</v>
      </c>
      <c r="C5192">
        <v>735</v>
      </c>
      <c r="D5192" t="s">
        <v>27</v>
      </c>
      <c r="E5192" t="s">
        <v>41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  <c r="N5192" t="s">
        <v>35</v>
      </c>
      <c r="O5192" t="s">
        <v>36</v>
      </c>
      <c r="P5192" t="s">
        <v>23</v>
      </c>
      <c r="Q5192" t="s">
        <v>47</v>
      </c>
      <c r="R5192" t="s">
        <v>33</v>
      </c>
      <c r="S5192" t="str">
        <f t="shared" si="81"/>
        <v/>
      </c>
    </row>
    <row r="5193" spans="1:19" x14ac:dyDescent="0.45">
      <c r="A5193">
        <v>15681075</v>
      </c>
      <c r="B5193" t="s">
        <v>991</v>
      </c>
      <c r="C5193">
        <v>682</v>
      </c>
      <c r="D5193" t="s">
        <v>19</v>
      </c>
      <c r="E5193" t="s">
        <v>20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  <c r="N5193" t="s">
        <v>43</v>
      </c>
      <c r="O5193" t="s">
        <v>36</v>
      </c>
      <c r="P5193" t="s">
        <v>23</v>
      </c>
      <c r="Q5193" t="s">
        <v>24</v>
      </c>
      <c r="R5193" t="s">
        <v>25</v>
      </c>
      <c r="S5193" t="str">
        <f t="shared" si="81"/>
        <v/>
      </c>
    </row>
    <row r="5194" spans="1:19" x14ac:dyDescent="0.45">
      <c r="A5194">
        <v>15607884</v>
      </c>
      <c r="B5194" t="s">
        <v>118</v>
      </c>
      <c r="C5194">
        <v>663</v>
      </c>
      <c r="D5194" t="s">
        <v>19</v>
      </c>
      <c r="E5194" t="s">
        <v>20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  <c r="N5194" t="s">
        <v>35</v>
      </c>
      <c r="O5194" t="s">
        <v>22</v>
      </c>
      <c r="P5194" t="s">
        <v>23</v>
      </c>
      <c r="Q5194" t="s">
        <v>32</v>
      </c>
      <c r="R5194" t="s">
        <v>33</v>
      </c>
      <c r="S5194" t="str">
        <f t="shared" si="81"/>
        <v/>
      </c>
    </row>
    <row r="5195" spans="1:19" x14ac:dyDescent="0.45">
      <c r="A5195">
        <v>15767757</v>
      </c>
      <c r="B5195" t="s">
        <v>113</v>
      </c>
      <c r="C5195">
        <v>562</v>
      </c>
      <c r="D5195" t="s">
        <v>27</v>
      </c>
      <c r="E5195" t="s">
        <v>20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  <c r="N5195" t="s">
        <v>46</v>
      </c>
      <c r="O5195" t="s">
        <v>30</v>
      </c>
      <c r="P5195" t="s">
        <v>39</v>
      </c>
      <c r="Q5195" t="s">
        <v>53</v>
      </c>
      <c r="R5195" t="s">
        <v>25</v>
      </c>
      <c r="S5195" t="str">
        <f t="shared" si="81"/>
        <v/>
      </c>
    </row>
    <row r="5196" spans="1:19" x14ac:dyDescent="0.45">
      <c r="A5196">
        <v>15791550</v>
      </c>
      <c r="B5196" t="s">
        <v>999</v>
      </c>
      <c r="C5196">
        <v>696</v>
      </c>
      <c r="D5196" t="s">
        <v>19</v>
      </c>
      <c r="E5196" t="s">
        <v>41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  <c r="N5196" t="s">
        <v>46</v>
      </c>
      <c r="O5196" t="s">
        <v>36</v>
      </c>
      <c r="P5196" t="s">
        <v>28</v>
      </c>
      <c r="Q5196" t="s">
        <v>47</v>
      </c>
      <c r="R5196" t="s">
        <v>33</v>
      </c>
      <c r="S5196" t="str">
        <f t="shared" si="81"/>
        <v/>
      </c>
    </row>
    <row r="5197" spans="1:19" x14ac:dyDescent="0.45">
      <c r="A5197">
        <v>15658589</v>
      </c>
      <c r="B5197" t="s">
        <v>615</v>
      </c>
      <c r="C5197">
        <v>850</v>
      </c>
      <c r="D5197" t="s">
        <v>27</v>
      </c>
      <c r="E5197" t="s">
        <v>41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  <c r="N5197" t="s">
        <v>35</v>
      </c>
      <c r="O5197" t="s">
        <v>38</v>
      </c>
      <c r="P5197" t="s">
        <v>28</v>
      </c>
      <c r="Q5197" t="s">
        <v>24</v>
      </c>
      <c r="R5197" t="s">
        <v>25</v>
      </c>
      <c r="S5197" t="str">
        <f t="shared" si="81"/>
        <v/>
      </c>
    </row>
    <row r="5198" spans="1:19" x14ac:dyDescent="0.45">
      <c r="A5198">
        <v>15670822</v>
      </c>
      <c r="B5198" t="s">
        <v>685</v>
      </c>
      <c r="C5198">
        <v>719</v>
      </c>
      <c r="D5198" t="s">
        <v>19</v>
      </c>
      <c r="E5198" t="s">
        <v>20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  <c r="N5198" t="s">
        <v>46</v>
      </c>
      <c r="O5198" t="s">
        <v>36</v>
      </c>
      <c r="P5198" t="s">
        <v>39</v>
      </c>
      <c r="Q5198" t="s">
        <v>32</v>
      </c>
      <c r="R5198" t="s">
        <v>25</v>
      </c>
      <c r="S5198" t="str">
        <f t="shared" si="81"/>
        <v/>
      </c>
    </row>
    <row r="5199" spans="1:19" x14ac:dyDescent="0.45">
      <c r="A5199">
        <v>15629744</v>
      </c>
      <c r="B5199" t="s">
        <v>239</v>
      </c>
      <c r="C5199">
        <v>804</v>
      </c>
      <c r="D5199" t="s">
        <v>19</v>
      </c>
      <c r="E5199" t="s">
        <v>20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  <c r="N5199" t="s">
        <v>85</v>
      </c>
      <c r="O5199" t="s">
        <v>38</v>
      </c>
      <c r="P5199" t="s">
        <v>23</v>
      </c>
      <c r="Q5199" t="s">
        <v>32</v>
      </c>
      <c r="R5199" t="s">
        <v>33</v>
      </c>
      <c r="S5199" t="str">
        <f t="shared" si="81"/>
        <v/>
      </c>
    </row>
    <row r="5200" spans="1:19" x14ac:dyDescent="0.45">
      <c r="A5200">
        <v>15660768</v>
      </c>
      <c r="B5200" t="s">
        <v>337</v>
      </c>
      <c r="C5200">
        <v>604</v>
      </c>
      <c r="D5200" t="s">
        <v>19</v>
      </c>
      <c r="E5200" t="s">
        <v>41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  <c r="N5200" t="s">
        <v>21</v>
      </c>
      <c r="O5200" t="s">
        <v>22</v>
      </c>
      <c r="P5200" t="s">
        <v>28</v>
      </c>
      <c r="Q5200" t="s">
        <v>24</v>
      </c>
      <c r="R5200" t="s">
        <v>25</v>
      </c>
      <c r="S5200" t="str">
        <f t="shared" si="81"/>
        <v/>
      </c>
    </row>
    <row r="5201" spans="1:19" x14ac:dyDescent="0.45">
      <c r="A5201">
        <v>15726310</v>
      </c>
      <c r="B5201" t="s">
        <v>609</v>
      </c>
      <c r="C5201">
        <v>782</v>
      </c>
      <c r="D5201" t="s">
        <v>27</v>
      </c>
      <c r="E5201" t="s">
        <v>20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  <c r="N5201" t="s">
        <v>46</v>
      </c>
      <c r="O5201" t="s">
        <v>68</v>
      </c>
      <c r="P5201" t="s">
        <v>23</v>
      </c>
      <c r="Q5201" t="s">
        <v>47</v>
      </c>
      <c r="R5201" t="s">
        <v>33</v>
      </c>
      <c r="S5201" t="str">
        <f t="shared" si="81"/>
        <v/>
      </c>
    </row>
    <row r="5202" spans="1:19" x14ac:dyDescent="0.45">
      <c r="A5202">
        <v>15641298</v>
      </c>
      <c r="B5202" t="s">
        <v>2128</v>
      </c>
      <c r="C5202">
        <v>512</v>
      </c>
      <c r="D5202" t="s">
        <v>45</v>
      </c>
      <c r="E5202" t="s">
        <v>41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  <c r="N5202" t="s">
        <v>21</v>
      </c>
      <c r="O5202" t="s">
        <v>30</v>
      </c>
      <c r="P5202" t="s">
        <v>28</v>
      </c>
      <c r="Q5202" t="s">
        <v>53</v>
      </c>
      <c r="R5202" t="s">
        <v>33</v>
      </c>
      <c r="S5202" t="str">
        <f t="shared" si="81"/>
        <v/>
      </c>
    </row>
    <row r="5203" spans="1:19" x14ac:dyDescent="0.45">
      <c r="A5203">
        <v>15625675</v>
      </c>
      <c r="B5203" t="s">
        <v>76</v>
      </c>
      <c r="C5203">
        <v>569</v>
      </c>
      <c r="D5203" t="s">
        <v>19</v>
      </c>
      <c r="E5203" t="s">
        <v>41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  <c r="N5203" t="s">
        <v>35</v>
      </c>
      <c r="O5203" t="s">
        <v>30</v>
      </c>
      <c r="P5203" t="s">
        <v>28</v>
      </c>
      <c r="Q5203" t="s">
        <v>24</v>
      </c>
      <c r="R5203" t="s">
        <v>25</v>
      </c>
      <c r="S5203" t="str">
        <f t="shared" si="81"/>
        <v/>
      </c>
    </row>
    <row r="5204" spans="1:19" x14ac:dyDescent="0.45">
      <c r="A5204">
        <v>15713354</v>
      </c>
      <c r="B5204" t="s">
        <v>2129</v>
      </c>
      <c r="C5204">
        <v>597</v>
      </c>
      <c r="D5204" t="s">
        <v>45</v>
      </c>
      <c r="E5204" t="s">
        <v>20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  <c r="N5204" t="s">
        <v>46</v>
      </c>
      <c r="O5204" t="s">
        <v>22</v>
      </c>
      <c r="P5204" t="s">
        <v>39</v>
      </c>
      <c r="Q5204" t="s">
        <v>32</v>
      </c>
      <c r="R5204" t="s">
        <v>25</v>
      </c>
      <c r="S5204" t="str">
        <f t="shared" si="81"/>
        <v>PRIORITY SAVE</v>
      </c>
    </row>
    <row r="5205" spans="1:19" x14ac:dyDescent="0.45">
      <c r="A5205">
        <v>15633866</v>
      </c>
      <c r="B5205" t="s">
        <v>401</v>
      </c>
      <c r="C5205">
        <v>753</v>
      </c>
      <c r="D5205" t="s">
        <v>45</v>
      </c>
      <c r="E5205" t="s">
        <v>41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  <c r="N5205" t="s">
        <v>35</v>
      </c>
      <c r="O5205" t="s">
        <v>68</v>
      </c>
      <c r="P5205" t="s">
        <v>39</v>
      </c>
      <c r="Q5205" t="s">
        <v>24</v>
      </c>
      <c r="R5205" t="s">
        <v>25</v>
      </c>
      <c r="S5205" t="str">
        <f t="shared" si="81"/>
        <v/>
      </c>
    </row>
    <row r="5206" spans="1:19" x14ac:dyDescent="0.45">
      <c r="A5206">
        <v>15704231</v>
      </c>
      <c r="B5206" t="s">
        <v>2130</v>
      </c>
      <c r="C5206">
        <v>430</v>
      </c>
      <c r="D5206" t="s">
        <v>19</v>
      </c>
      <c r="E5206" t="s">
        <v>20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  <c r="N5206" t="s">
        <v>35</v>
      </c>
      <c r="O5206" t="s">
        <v>30</v>
      </c>
      <c r="P5206" t="s">
        <v>23</v>
      </c>
      <c r="Q5206" t="s">
        <v>32</v>
      </c>
      <c r="R5206" t="s">
        <v>25</v>
      </c>
      <c r="S5206" t="str">
        <f t="shared" si="81"/>
        <v/>
      </c>
    </row>
    <row r="5207" spans="1:19" x14ac:dyDescent="0.45">
      <c r="A5207">
        <v>15735400</v>
      </c>
      <c r="B5207" t="s">
        <v>2062</v>
      </c>
      <c r="C5207">
        <v>756</v>
      </c>
      <c r="D5207" t="s">
        <v>19</v>
      </c>
      <c r="E5207" t="s">
        <v>41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  <c r="N5207" t="s">
        <v>46</v>
      </c>
      <c r="O5207" t="s">
        <v>68</v>
      </c>
      <c r="P5207" t="s">
        <v>31</v>
      </c>
      <c r="Q5207" t="s">
        <v>32</v>
      </c>
      <c r="R5207" t="s">
        <v>25</v>
      </c>
      <c r="S5207" t="str">
        <f t="shared" si="81"/>
        <v/>
      </c>
    </row>
    <row r="5208" spans="1:19" x14ac:dyDescent="0.45">
      <c r="A5208">
        <v>15632826</v>
      </c>
      <c r="B5208" t="s">
        <v>2131</v>
      </c>
      <c r="C5208">
        <v>493</v>
      </c>
      <c r="D5208" t="s">
        <v>19</v>
      </c>
      <c r="E5208" t="s">
        <v>41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  <c r="N5208" t="s">
        <v>35</v>
      </c>
      <c r="O5208" t="s">
        <v>30</v>
      </c>
      <c r="P5208" t="s">
        <v>39</v>
      </c>
      <c r="Q5208" t="s">
        <v>47</v>
      </c>
      <c r="R5208" t="s">
        <v>25</v>
      </c>
      <c r="S5208" t="str">
        <f t="shared" si="81"/>
        <v/>
      </c>
    </row>
    <row r="5209" spans="1:19" x14ac:dyDescent="0.45">
      <c r="A5209">
        <v>15751022</v>
      </c>
      <c r="B5209" t="s">
        <v>1440</v>
      </c>
      <c r="C5209">
        <v>777</v>
      </c>
      <c r="D5209" t="s">
        <v>45</v>
      </c>
      <c r="E5209" t="s">
        <v>20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  <c r="N5209" t="s">
        <v>35</v>
      </c>
      <c r="O5209" t="s">
        <v>68</v>
      </c>
      <c r="P5209" t="s">
        <v>39</v>
      </c>
      <c r="Q5209" t="s">
        <v>53</v>
      </c>
      <c r="R5209" t="s">
        <v>33</v>
      </c>
      <c r="S5209" t="str">
        <f t="shared" si="81"/>
        <v/>
      </c>
    </row>
    <row r="5210" spans="1:19" x14ac:dyDescent="0.45">
      <c r="A5210">
        <v>15664737</v>
      </c>
      <c r="B5210" t="s">
        <v>1380</v>
      </c>
      <c r="C5210">
        <v>779</v>
      </c>
      <c r="D5210" t="s">
        <v>27</v>
      </c>
      <c r="E5210" t="s">
        <v>20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  <c r="N5210" t="s">
        <v>35</v>
      </c>
      <c r="O5210" t="s">
        <v>68</v>
      </c>
      <c r="P5210" t="s">
        <v>23</v>
      </c>
      <c r="Q5210" t="s">
        <v>32</v>
      </c>
      <c r="R5210" t="s">
        <v>33</v>
      </c>
      <c r="S5210" t="str">
        <f t="shared" si="81"/>
        <v/>
      </c>
    </row>
    <row r="5211" spans="1:19" x14ac:dyDescent="0.45">
      <c r="A5211">
        <v>15681126</v>
      </c>
      <c r="B5211" t="s">
        <v>1811</v>
      </c>
      <c r="C5211">
        <v>702</v>
      </c>
      <c r="D5211" t="s">
        <v>27</v>
      </c>
      <c r="E5211" t="s">
        <v>20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  <c r="N5211" t="s">
        <v>35</v>
      </c>
      <c r="O5211" t="s">
        <v>36</v>
      </c>
      <c r="P5211" t="s">
        <v>23</v>
      </c>
      <c r="Q5211" t="s">
        <v>24</v>
      </c>
      <c r="R5211" t="s">
        <v>25</v>
      </c>
      <c r="S5211" t="str">
        <f t="shared" si="81"/>
        <v/>
      </c>
    </row>
    <row r="5212" spans="1:19" x14ac:dyDescent="0.45">
      <c r="A5212">
        <v>15738954</v>
      </c>
      <c r="B5212" t="s">
        <v>113</v>
      </c>
      <c r="C5212">
        <v>551</v>
      </c>
      <c r="D5212" t="s">
        <v>19</v>
      </c>
      <c r="E5212" t="s">
        <v>41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  <c r="N5212" t="s">
        <v>35</v>
      </c>
      <c r="O5212" t="s">
        <v>30</v>
      </c>
      <c r="P5212" t="s">
        <v>39</v>
      </c>
      <c r="Q5212" t="s">
        <v>32</v>
      </c>
      <c r="R5212" t="s">
        <v>33</v>
      </c>
      <c r="S5212" t="str">
        <f t="shared" si="81"/>
        <v/>
      </c>
    </row>
    <row r="5213" spans="1:19" x14ac:dyDescent="0.45">
      <c r="A5213">
        <v>15662263</v>
      </c>
      <c r="B5213" t="s">
        <v>2132</v>
      </c>
      <c r="C5213">
        <v>749</v>
      </c>
      <c r="D5213" t="s">
        <v>45</v>
      </c>
      <c r="E5213" t="s">
        <v>41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  <c r="N5213" t="s">
        <v>46</v>
      </c>
      <c r="O5213" t="s">
        <v>68</v>
      </c>
      <c r="P5213" t="s">
        <v>28</v>
      </c>
      <c r="Q5213" t="s">
        <v>47</v>
      </c>
      <c r="R5213" t="s">
        <v>33</v>
      </c>
      <c r="S5213" t="str">
        <f t="shared" si="81"/>
        <v/>
      </c>
    </row>
    <row r="5214" spans="1:19" x14ac:dyDescent="0.45">
      <c r="A5214">
        <v>15621611</v>
      </c>
      <c r="B5214" t="s">
        <v>817</v>
      </c>
      <c r="C5214">
        <v>742</v>
      </c>
      <c r="D5214" t="s">
        <v>45</v>
      </c>
      <c r="E5214" t="s">
        <v>41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  <c r="N5214" t="s">
        <v>43</v>
      </c>
      <c r="O5214" t="s">
        <v>68</v>
      </c>
      <c r="P5214" t="s">
        <v>31</v>
      </c>
      <c r="Q5214" t="s">
        <v>47</v>
      </c>
      <c r="R5214" t="s">
        <v>25</v>
      </c>
      <c r="S5214" t="str">
        <f t="shared" si="81"/>
        <v>PRIORITY SAVE</v>
      </c>
    </row>
    <row r="5215" spans="1:19" x14ac:dyDescent="0.45">
      <c r="A5215">
        <v>15783752</v>
      </c>
      <c r="B5215" t="s">
        <v>2133</v>
      </c>
      <c r="C5215">
        <v>752</v>
      </c>
      <c r="D5215" t="s">
        <v>45</v>
      </c>
      <c r="E5215" t="s">
        <v>41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  <c r="N5215" t="s">
        <v>46</v>
      </c>
      <c r="O5215" t="s">
        <v>68</v>
      </c>
      <c r="P5215" t="s">
        <v>39</v>
      </c>
      <c r="Q5215" t="s">
        <v>47</v>
      </c>
      <c r="R5215" t="s">
        <v>25</v>
      </c>
      <c r="S5215" t="str">
        <f t="shared" si="81"/>
        <v/>
      </c>
    </row>
    <row r="5216" spans="1:19" x14ac:dyDescent="0.45">
      <c r="A5216">
        <v>15709474</v>
      </c>
      <c r="B5216" t="s">
        <v>2134</v>
      </c>
      <c r="C5216">
        <v>740</v>
      </c>
      <c r="D5216" t="s">
        <v>45</v>
      </c>
      <c r="E5216" t="s">
        <v>20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  <c r="N5216" t="s">
        <v>43</v>
      </c>
      <c r="O5216" t="s">
        <v>68</v>
      </c>
      <c r="P5216" t="s">
        <v>39</v>
      </c>
      <c r="Q5216" t="s">
        <v>47</v>
      </c>
      <c r="R5216" t="s">
        <v>33</v>
      </c>
      <c r="S5216" t="str">
        <f t="shared" si="81"/>
        <v>PRIORITY SAVE</v>
      </c>
    </row>
    <row r="5217" spans="1:19" x14ac:dyDescent="0.45">
      <c r="A5217">
        <v>15701280</v>
      </c>
      <c r="B5217" t="s">
        <v>1074</v>
      </c>
      <c r="C5217">
        <v>576</v>
      </c>
      <c r="D5217" t="s">
        <v>19</v>
      </c>
      <c r="E5217" t="s">
        <v>41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  <c r="N5217" t="s">
        <v>46</v>
      </c>
      <c r="O5217" t="s">
        <v>30</v>
      </c>
      <c r="P5217" t="s">
        <v>23</v>
      </c>
      <c r="Q5217" t="s">
        <v>47</v>
      </c>
      <c r="R5217" t="s">
        <v>25</v>
      </c>
      <c r="S5217" t="str">
        <f t="shared" si="81"/>
        <v/>
      </c>
    </row>
    <row r="5218" spans="1:19" x14ac:dyDescent="0.45">
      <c r="A5218">
        <v>15671104</v>
      </c>
      <c r="B5218" t="s">
        <v>2135</v>
      </c>
      <c r="C5218">
        <v>637</v>
      </c>
      <c r="D5218" t="s">
        <v>27</v>
      </c>
      <c r="E5218" t="s">
        <v>41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  <c r="N5218" t="s">
        <v>21</v>
      </c>
      <c r="O5218" t="s">
        <v>22</v>
      </c>
      <c r="P5218" t="s">
        <v>31</v>
      </c>
      <c r="Q5218" t="s">
        <v>47</v>
      </c>
      <c r="R5218" t="s">
        <v>25</v>
      </c>
      <c r="S5218" t="str">
        <f t="shared" si="81"/>
        <v/>
      </c>
    </row>
    <row r="5219" spans="1:19" x14ac:dyDescent="0.45">
      <c r="A5219">
        <v>15796434</v>
      </c>
      <c r="B5219" t="s">
        <v>2136</v>
      </c>
      <c r="C5219">
        <v>724</v>
      </c>
      <c r="D5219" t="s">
        <v>19</v>
      </c>
      <c r="E5219" t="s">
        <v>41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  <c r="N5219" t="s">
        <v>46</v>
      </c>
      <c r="O5219" t="s">
        <v>36</v>
      </c>
      <c r="P5219" t="s">
        <v>28</v>
      </c>
      <c r="Q5219" t="s">
        <v>47</v>
      </c>
      <c r="R5219" t="s">
        <v>25</v>
      </c>
      <c r="S5219" t="str">
        <f t="shared" si="81"/>
        <v/>
      </c>
    </row>
    <row r="5220" spans="1:19" x14ac:dyDescent="0.45">
      <c r="A5220">
        <v>15781505</v>
      </c>
      <c r="B5220" t="s">
        <v>1067</v>
      </c>
      <c r="C5220">
        <v>685</v>
      </c>
      <c r="D5220" t="s">
        <v>19</v>
      </c>
      <c r="E5220" t="s">
        <v>41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  <c r="N5220" t="s">
        <v>46</v>
      </c>
      <c r="O5220" t="s">
        <v>36</v>
      </c>
      <c r="P5220" t="s">
        <v>39</v>
      </c>
      <c r="Q5220" t="s">
        <v>47</v>
      </c>
      <c r="R5220" t="s">
        <v>33</v>
      </c>
      <c r="S5220" t="str">
        <f t="shared" si="81"/>
        <v/>
      </c>
    </row>
    <row r="5221" spans="1:19" x14ac:dyDescent="0.45">
      <c r="A5221">
        <v>15625819</v>
      </c>
      <c r="B5221" t="s">
        <v>1519</v>
      </c>
      <c r="C5221">
        <v>625</v>
      </c>
      <c r="D5221" t="s">
        <v>19</v>
      </c>
      <c r="E5221" t="s">
        <v>20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  <c r="N5221" t="s">
        <v>35</v>
      </c>
      <c r="O5221" t="s">
        <v>22</v>
      </c>
      <c r="P5221" t="s">
        <v>23</v>
      </c>
      <c r="Q5221" t="s">
        <v>32</v>
      </c>
      <c r="R5221" t="s">
        <v>25</v>
      </c>
      <c r="S5221" t="str">
        <f t="shared" si="81"/>
        <v/>
      </c>
    </row>
    <row r="5222" spans="1:19" x14ac:dyDescent="0.45">
      <c r="A5222">
        <v>15753174</v>
      </c>
      <c r="B5222" t="s">
        <v>834</v>
      </c>
      <c r="C5222">
        <v>571</v>
      </c>
      <c r="D5222" t="s">
        <v>45</v>
      </c>
      <c r="E5222" t="s">
        <v>41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  <c r="N5222" t="s">
        <v>35</v>
      </c>
      <c r="O5222" t="s">
        <v>30</v>
      </c>
      <c r="P5222" t="s">
        <v>39</v>
      </c>
      <c r="Q5222" t="s">
        <v>53</v>
      </c>
      <c r="R5222" t="s">
        <v>33</v>
      </c>
      <c r="S5222" t="str">
        <f t="shared" si="81"/>
        <v>PRIORITY SAVE</v>
      </c>
    </row>
    <row r="5223" spans="1:19" x14ac:dyDescent="0.45">
      <c r="A5223">
        <v>15654067</v>
      </c>
      <c r="B5223" t="s">
        <v>2137</v>
      </c>
      <c r="C5223">
        <v>584</v>
      </c>
      <c r="D5223" t="s">
        <v>27</v>
      </c>
      <c r="E5223" t="s">
        <v>20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  <c r="N5223" t="s">
        <v>46</v>
      </c>
      <c r="O5223" t="s">
        <v>22</v>
      </c>
      <c r="P5223" t="s">
        <v>23</v>
      </c>
      <c r="Q5223" t="s">
        <v>47</v>
      </c>
      <c r="R5223" t="s">
        <v>33</v>
      </c>
      <c r="S5223" t="str">
        <f t="shared" si="81"/>
        <v/>
      </c>
    </row>
    <row r="5224" spans="1:19" x14ac:dyDescent="0.45">
      <c r="A5224">
        <v>15724719</v>
      </c>
      <c r="B5224" t="s">
        <v>1593</v>
      </c>
      <c r="C5224">
        <v>550</v>
      </c>
      <c r="D5224" t="s">
        <v>19</v>
      </c>
      <c r="E5224" t="s">
        <v>20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  <c r="N5224" t="s">
        <v>46</v>
      </c>
      <c r="O5224" t="s">
        <v>30</v>
      </c>
      <c r="P5224" t="s">
        <v>39</v>
      </c>
      <c r="Q5224" t="s">
        <v>32</v>
      </c>
      <c r="R5224" t="s">
        <v>25</v>
      </c>
      <c r="S5224" t="str">
        <f t="shared" si="81"/>
        <v/>
      </c>
    </row>
    <row r="5225" spans="1:19" x14ac:dyDescent="0.45">
      <c r="A5225">
        <v>15624695</v>
      </c>
      <c r="B5225" t="s">
        <v>597</v>
      </c>
      <c r="C5225">
        <v>662</v>
      </c>
      <c r="D5225" t="s">
        <v>27</v>
      </c>
      <c r="E5225" t="s">
        <v>20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  <c r="N5225" t="s">
        <v>85</v>
      </c>
      <c r="O5225" t="s">
        <v>22</v>
      </c>
      <c r="P5225" t="s">
        <v>39</v>
      </c>
      <c r="Q5225" t="s">
        <v>32</v>
      </c>
      <c r="R5225" t="s">
        <v>25</v>
      </c>
      <c r="S5225" t="str">
        <f t="shared" si="81"/>
        <v/>
      </c>
    </row>
    <row r="5226" spans="1:19" x14ac:dyDescent="0.45">
      <c r="A5226">
        <v>15718216</v>
      </c>
      <c r="B5226" t="s">
        <v>2138</v>
      </c>
      <c r="C5226">
        <v>803</v>
      </c>
      <c r="D5226" t="s">
        <v>27</v>
      </c>
      <c r="E5226" t="s">
        <v>41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  <c r="N5226" t="s">
        <v>21</v>
      </c>
      <c r="O5226" t="s">
        <v>38</v>
      </c>
      <c r="P5226" t="s">
        <v>23</v>
      </c>
      <c r="Q5226" t="s">
        <v>47</v>
      </c>
      <c r="R5226" t="s">
        <v>25</v>
      </c>
      <c r="S5226" t="str">
        <f t="shared" si="81"/>
        <v/>
      </c>
    </row>
    <row r="5227" spans="1:19" x14ac:dyDescent="0.45">
      <c r="A5227">
        <v>15586300</v>
      </c>
      <c r="B5227" t="s">
        <v>2139</v>
      </c>
      <c r="C5227">
        <v>615</v>
      </c>
      <c r="D5227" t="s">
        <v>19</v>
      </c>
      <c r="E5227" t="s">
        <v>41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  <c r="N5227" t="s">
        <v>85</v>
      </c>
      <c r="O5227" t="s">
        <v>22</v>
      </c>
      <c r="P5227" t="s">
        <v>23</v>
      </c>
      <c r="Q5227" t="s">
        <v>32</v>
      </c>
      <c r="R5227" t="s">
        <v>33</v>
      </c>
      <c r="S5227" t="str">
        <f t="shared" si="81"/>
        <v/>
      </c>
    </row>
    <row r="5228" spans="1:19" x14ac:dyDescent="0.45">
      <c r="A5228">
        <v>15783349</v>
      </c>
      <c r="B5228" t="s">
        <v>2140</v>
      </c>
      <c r="C5228">
        <v>481</v>
      </c>
      <c r="D5228" t="s">
        <v>27</v>
      </c>
      <c r="E5228" t="s">
        <v>41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  <c r="N5228" t="s">
        <v>35</v>
      </c>
      <c r="O5228" t="s">
        <v>30</v>
      </c>
      <c r="P5228" t="s">
        <v>39</v>
      </c>
      <c r="Q5228" t="s">
        <v>24</v>
      </c>
      <c r="R5228" t="s">
        <v>25</v>
      </c>
      <c r="S5228" t="str">
        <f t="shared" si="81"/>
        <v/>
      </c>
    </row>
    <row r="5229" spans="1:19" x14ac:dyDescent="0.45">
      <c r="A5229">
        <v>15725767</v>
      </c>
      <c r="B5229" t="s">
        <v>627</v>
      </c>
      <c r="C5229">
        <v>701</v>
      </c>
      <c r="D5229" t="s">
        <v>19</v>
      </c>
      <c r="E5229" t="s">
        <v>41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  <c r="N5229" t="s">
        <v>46</v>
      </c>
      <c r="O5229" t="s">
        <v>36</v>
      </c>
      <c r="P5229" t="s">
        <v>23</v>
      </c>
      <c r="Q5229" t="s">
        <v>47</v>
      </c>
      <c r="R5229" t="s">
        <v>33</v>
      </c>
      <c r="S5229" t="str">
        <f t="shared" si="81"/>
        <v/>
      </c>
    </row>
    <row r="5230" spans="1:19" x14ac:dyDescent="0.45">
      <c r="A5230">
        <v>15791925</v>
      </c>
      <c r="B5230" t="s">
        <v>116</v>
      </c>
      <c r="C5230">
        <v>751</v>
      </c>
      <c r="D5230" t="s">
        <v>19</v>
      </c>
      <c r="E5230" t="s">
        <v>41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  <c r="N5230" t="s">
        <v>46</v>
      </c>
      <c r="O5230" t="s">
        <v>68</v>
      </c>
      <c r="P5230" t="s">
        <v>39</v>
      </c>
      <c r="Q5230" t="s">
        <v>53</v>
      </c>
      <c r="R5230" t="s">
        <v>25</v>
      </c>
      <c r="S5230" t="str">
        <f t="shared" si="81"/>
        <v/>
      </c>
    </row>
    <row r="5231" spans="1:19" x14ac:dyDescent="0.45">
      <c r="A5231">
        <v>15793585</v>
      </c>
      <c r="B5231" t="s">
        <v>566</v>
      </c>
      <c r="C5231">
        <v>675</v>
      </c>
      <c r="D5231" t="s">
        <v>19</v>
      </c>
      <c r="E5231" t="s">
        <v>41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  <c r="N5231" t="s">
        <v>35</v>
      </c>
      <c r="O5231" t="s">
        <v>36</v>
      </c>
      <c r="P5231" t="s">
        <v>23</v>
      </c>
      <c r="Q5231" t="s">
        <v>32</v>
      </c>
      <c r="R5231" t="s">
        <v>33</v>
      </c>
      <c r="S5231" t="str">
        <f t="shared" si="81"/>
        <v/>
      </c>
    </row>
    <row r="5232" spans="1:19" x14ac:dyDescent="0.45">
      <c r="A5232">
        <v>15576641</v>
      </c>
      <c r="B5232" t="s">
        <v>224</v>
      </c>
      <c r="C5232">
        <v>733</v>
      </c>
      <c r="D5232" t="s">
        <v>45</v>
      </c>
      <c r="E5232" t="s">
        <v>41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  <c r="N5232" t="s">
        <v>21</v>
      </c>
      <c r="O5232" t="s">
        <v>36</v>
      </c>
      <c r="P5232" t="s">
        <v>39</v>
      </c>
      <c r="Q5232" t="s">
        <v>47</v>
      </c>
      <c r="R5232" t="s">
        <v>33</v>
      </c>
      <c r="S5232" t="str">
        <f t="shared" si="81"/>
        <v/>
      </c>
    </row>
    <row r="5233" spans="1:19" x14ac:dyDescent="0.45">
      <c r="A5233">
        <v>15749519</v>
      </c>
      <c r="B5233" t="s">
        <v>512</v>
      </c>
      <c r="C5233">
        <v>822</v>
      </c>
      <c r="D5233" t="s">
        <v>19</v>
      </c>
      <c r="E5233" t="s">
        <v>41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  <c r="N5233" t="s">
        <v>35</v>
      </c>
      <c r="O5233" t="s">
        <v>38</v>
      </c>
      <c r="P5233" t="s">
        <v>39</v>
      </c>
      <c r="Q5233" t="s">
        <v>32</v>
      </c>
      <c r="R5233" t="s">
        <v>33</v>
      </c>
      <c r="S5233" t="str">
        <f t="shared" si="81"/>
        <v>PRIORITY SAVE</v>
      </c>
    </row>
    <row r="5234" spans="1:19" x14ac:dyDescent="0.45">
      <c r="A5234">
        <v>15684960</v>
      </c>
      <c r="B5234" t="s">
        <v>2141</v>
      </c>
      <c r="C5234">
        <v>559</v>
      </c>
      <c r="D5234" t="s">
        <v>19</v>
      </c>
      <c r="E5234" t="s">
        <v>20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  <c r="N5234" t="s">
        <v>21</v>
      </c>
      <c r="O5234" t="s">
        <v>30</v>
      </c>
      <c r="P5234" t="s">
        <v>23</v>
      </c>
      <c r="Q5234" t="s">
        <v>47</v>
      </c>
      <c r="R5234" t="s">
        <v>25</v>
      </c>
      <c r="S5234" t="str">
        <f t="shared" si="81"/>
        <v/>
      </c>
    </row>
    <row r="5235" spans="1:19" x14ac:dyDescent="0.45">
      <c r="A5235">
        <v>15591286</v>
      </c>
      <c r="B5235" t="s">
        <v>357</v>
      </c>
      <c r="C5235">
        <v>731</v>
      </c>
      <c r="D5235" t="s">
        <v>45</v>
      </c>
      <c r="E5235" t="s">
        <v>20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  <c r="N5235" t="s">
        <v>21</v>
      </c>
      <c r="O5235" t="s">
        <v>36</v>
      </c>
      <c r="P5235" t="s">
        <v>28</v>
      </c>
      <c r="Q5235" t="s">
        <v>47</v>
      </c>
      <c r="R5235" t="s">
        <v>25</v>
      </c>
      <c r="S5235" t="str">
        <f t="shared" si="81"/>
        <v/>
      </c>
    </row>
    <row r="5236" spans="1:19" x14ac:dyDescent="0.45">
      <c r="A5236">
        <v>15668323</v>
      </c>
      <c r="B5236" t="s">
        <v>1826</v>
      </c>
      <c r="C5236">
        <v>678</v>
      </c>
      <c r="D5236" t="s">
        <v>19</v>
      </c>
      <c r="E5236" t="s">
        <v>20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  <c r="N5236" t="s">
        <v>21</v>
      </c>
      <c r="O5236" t="s">
        <v>36</v>
      </c>
      <c r="P5236" t="s">
        <v>39</v>
      </c>
      <c r="Q5236" t="s">
        <v>24</v>
      </c>
      <c r="R5236" t="s">
        <v>25</v>
      </c>
      <c r="S5236" t="str">
        <f t="shared" si="81"/>
        <v>PRIORITY SAVE</v>
      </c>
    </row>
    <row r="5237" spans="1:19" x14ac:dyDescent="0.45">
      <c r="A5237">
        <v>15608528</v>
      </c>
      <c r="B5237" t="s">
        <v>665</v>
      </c>
      <c r="C5237">
        <v>645</v>
      </c>
      <c r="D5237" t="s">
        <v>19</v>
      </c>
      <c r="E5237" t="s">
        <v>20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  <c r="N5237" t="s">
        <v>85</v>
      </c>
      <c r="O5237" t="s">
        <v>22</v>
      </c>
      <c r="P5237" t="s">
        <v>23</v>
      </c>
      <c r="Q5237" t="s">
        <v>53</v>
      </c>
      <c r="R5237" t="s">
        <v>33</v>
      </c>
      <c r="S5237" t="str">
        <f t="shared" si="81"/>
        <v/>
      </c>
    </row>
    <row r="5238" spans="1:19" x14ac:dyDescent="0.45">
      <c r="A5238">
        <v>15645184</v>
      </c>
      <c r="B5238" t="s">
        <v>138</v>
      </c>
      <c r="C5238">
        <v>701</v>
      </c>
      <c r="D5238" t="s">
        <v>19</v>
      </c>
      <c r="E5238" t="s">
        <v>41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  <c r="N5238" t="s">
        <v>46</v>
      </c>
      <c r="O5238" t="s">
        <v>36</v>
      </c>
      <c r="P5238" t="s">
        <v>23</v>
      </c>
      <c r="Q5238" t="s">
        <v>24</v>
      </c>
      <c r="R5238" t="s">
        <v>33</v>
      </c>
      <c r="S5238" t="str">
        <f t="shared" si="81"/>
        <v/>
      </c>
    </row>
    <row r="5239" spans="1:19" x14ac:dyDescent="0.45">
      <c r="A5239">
        <v>15702566</v>
      </c>
      <c r="B5239" t="s">
        <v>77</v>
      </c>
      <c r="C5239">
        <v>554</v>
      </c>
      <c r="D5239" t="s">
        <v>27</v>
      </c>
      <c r="E5239" t="s">
        <v>41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  <c r="N5239" t="s">
        <v>46</v>
      </c>
      <c r="O5239" t="s">
        <v>30</v>
      </c>
      <c r="P5239" t="s">
        <v>39</v>
      </c>
      <c r="Q5239" t="s">
        <v>32</v>
      </c>
      <c r="R5239" t="s">
        <v>25</v>
      </c>
      <c r="S5239" t="str">
        <f t="shared" si="81"/>
        <v/>
      </c>
    </row>
    <row r="5240" spans="1:19" x14ac:dyDescent="0.45">
      <c r="A5240">
        <v>15660840</v>
      </c>
      <c r="B5240" t="s">
        <v>2142</v>
      </c>
      <c r="C5240">
        <v>723</v>
      </c>
      <c r="D5240" t="s">
        <v>19</v>
      </c>
      <c r="E5240" t="s">
        <v>41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  <c r="N5240" t="s">
        <v>35</v>
      </c>
      <c r="O5240" t="s">
        <v>36</v>
      </c>
      <c r="P5240" t="s">
        <v>39</v>
      </c>
      <c r="Q5240" t="s">
        <v>47</v>
      </c>
      <c r="R5240" t="s">
        <v>25</v>
      </c>
      <c r="S5240" t="str">
        <f t="shared" si="81"/>
        <v/>
      </c>
    </row>
    <row r="5241" spans="1:19" x14ac:dyDescent="0.45">
      <c r="A5241">
        <v>15750811</v>
      </c>
      <c r="B5241" t="s">
        <v>2143</v>
      </c>
      <c r="C5241">
        <v>766</v>
      </c>
      <c r="D5241" t="s">
        <v>45</v>
      </c>
      <c r="E5241" t="s">
        <v>41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  <c r="N5241" t="s">
        <v>21</v>
      </c>
      <c r="O5241" t="s">
        <v>68</v>
      </c>
      <c r="P5241" t="s">
        <v>39</v>
      </c>
      <c r="Q5241" t="s">
        <v>47</v>
      </c>
      <c r="R5241" t="s">
        <v>25</v>
      </c>
      <c r="S5241" t="str">
        <f t="shared" si="81"/>
        <v/>
      </c>
    </row>
    <row r="5242" spans="1:19" x14ac:dyDescent="0.45">
      <c r="A5242">
        <v>15733842</v>
      </c>
      <c r="B5242" t="s">
        <v>107</v>
      </c>
      <c r="C5242">
        <v>597</v>
      </c>
      <c r="D5242" t="s">
        <v>19</v>
      </c>
      <c r="E5242" t="s">
        <v>20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  <c r="N5242" t="s">
        <v>46</v>
      </c>
      <c r="O5242" t="s">
        <v>22</v>
      </c>
      <c r="P5242" t="s">
        <v>39</v>
      </c>
      <c r="Q5242" t="s">
        <v>24</v>
      </c>
      <c r="R5242" t="s">
        <v>25</v>
      </c>
      <c r="S5242" t="str">
        <f t="shared" si="81"/>
        <v/>
      </c>
    </row>
    <row r="5243" spans="1:19" x14ac:dyDescent="0.45">
      <c r="A5243">
        <v>15581526</v>
      </c>
      <c r="B5243" t="s">
        <v>2144</v>
      </c>
      <c r="C5243">
        <v>574</v>
      </c>
      <c r="D5243" t="s">
        <v>19</v>
      </c>
      <c r="E5243" t="s">
        <v>41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  <c r="N5243" t="s">
        <v>21</v>
      </c>
      <c r="O5243" t="s">
        <v>30</v>
      </c>
      <c r="P5243" t="s">
        <v>23</v>
      </c>
      <c r="Q5243" t="s">
        <v>24</v>
      </c>
      <c r="R5243" t="s">
        <v>33</v>
      </c>
      <c r="S5243" t="str">
        <f t="shared" si="81"/>
        <v/>
      </c>
    </row>
    <row r="5244" spans="1:19" x14ac:dyDescent="0.45">
      <c r="A5244">
        <v>15662751</v>
      </c>
      <c r="B5244" t="s">
        <v>677</v>
      </c>
      <c r="C5244">
        <v>655</v>
      </c>
      <c r="D5244" t="s">
        <v>45</v>
      </c>
      <c r="E5244" t="s">
        <v>20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  <c r="N5244" t="s">
        <v>21</v>
      </c>
      <c r="O5244" t="s">
        <v>22</v>
      </c>
      <c r="P5244" t="s">
        <v>28</v>
      </c>
      <c r="Q5244" t="s">
        <v>24</v>
      </c>
      <c r="R5244" t="s">
        <v>25</v>
      </c>
      <c r="S5244" t="str">
        <f t="shared" si="81"/>
        <v/>
      </c>
    </row>
    <row r="5245" spans="1:19" x14ac:dyDescent="0.45">
      <c r="A5245">
        <v>15684319</v>
      </c>
      <c r="B5245" t="s">
        <v>887</v>
      </c>
      <c r="C5245">
        <v>780</v>
      </c>
      <c r="D5245" t="s">
        <v>45</v>
      </c>
      <c r="E5245" t="s">
        <v>20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  <c r="N5245" t="s">
        <v>35</v>
      </c>
      <c r="O5245" t="s">
        <v>68</v>
      </c>
      <c r="P5245" t="s">
        <v>28</v>
      </c>
      <c r="Q5245" t="s">
        <v>53</v>
      </c>
      <c r="R5245" t="s">
        <v>25</v>
      </c>
      <c r="S5245" t="str">
        <f t="shared" si="81"/>
        <v/>
      </c>
    </row>
    <row r="5246" spans="1:19" x14ac:dyDescent="0.45">
      <c r="A5246">
        <v>15702190</v>
      </c>
      <c r="B5246" t="s">
        <v>1057</v>
      </c>
      <c r="C5246">
        <v>672</v>
      </c>
      <c r="D5246" t="s">
        <v>27</v>
      </c>
      <c r="E5246" t="s">
        <v>41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  <c r="N5246" t="s">
        <v>21</v>
      </c>
      <c r="O5246" t="s">
        <v>36</v>
      </c>
      <c r="P5246" t="s">
        <v>23</v>
      </c>
      <c r="Q5246" t="s">
        <v>47</v>
      </c>
      <c r="R5246" t="s">
        <v>33</v>
      </c>
      <c r="S5246" t="str">
        <f t="shared" si="81"/>
        <v/>
      </c>
    </row>
    <row r="5247" spans="1:19" x14ac:dyDescent="0.45">
      <c r="A5247">
        <v>15588517</v>
      </c>
      <c r="B5247" t="s">
        <v>205</v>
      </c>
      <c r="C5247">
        <v>717</v>
      </c>
      <c r="D5247" t="s">
        <v>19</v>
      </c>
      <c r="E5247" t="s">
        <v>41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  <c r="N5247" t="s">
        <v>35</v>
      </c>
      <c r="O5247" t="s">
        <v>36</v>
      </c>
      <c r="P5247" t="s">
        <v>23</v>
      </c>
      <c r="Q5247" t="s">
        <v>32</v>
      </c>
      <c r="R5247" t="s">
        <v>33</v>
      </c>
      <c r="S5247" t="str">
        <f t="shared" si="81"/>
        <v/>
      </c>
    </row>
    <row r="5248" spans="1:19" x14ac:dyDescent="0.45">
      <c r="A5248">
        <v>15801863</v>
      </c>
      <c r="B5248" t="s">
        <v>1061</v>
      </c>
      <c r="C5248">
        <v>521</v>
      </c>
      <c r="D5248" t="s">
        <v>19</v>
      </c>
      <c r="E5248" t="s">
        <v>20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  <c r="N5248" t="s">
        <v>35</v>
      </c>
      <c r="O5248" t="s">
        <v>30</v>
      </c>
      <c r="P5248" t="s">
        <v>39</v>
      </c>
      <c r="Q5248" t="s">
        <v>24</v>
      </c>
      <c r="R5248" t="s">
        <v>33</v>
      </c>
      <c r="S5248" t="str">
        <f t="shared" si="81"/>
        <v/>
      </c>
    </row>
    <row r="5249" spans="1:19" x14ac:dyDescent="0.45">
      <c r="A5249">
        <v>15584271</v>
      </c>
      <c r="B5249" t="s">
        <v>558</v>
      </c>
      <c r="C5249">
        <v>633</v>
      </c>
      <c r="D5249" t="s">
        <v>19</v>
      </c>
      <c r="E5249" t="s">
        <v>41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  <c r="N5249" t="s">
        <v>43</v>
      </c>
      <c r="O5249" t="s">
        <v>22</v>
      </c>
      <c r="P5249" t="s">
        <v>23</v>
      </c>
      <c r="Q5249" t="s">
        <v>47</v>
      </c>
      <c r="R5249" t="s">
        <v>25</v>
      </c>
      <c r="S5249" t="str">
        <f t="shared" si="81"/>
        <v/>
      </c>
    </row>
    <row r="5250" spans="1:19" x14ac:dyDescent="0.45">
      <c r="A5250">
        <v>15700366</v>
      </c>
      <c r="B5250" t="s">
        <v>2145</v>
      </c>
      <c r="C5250">
        <v>669</v>
      </c>
      <c r="D5250" t="s">
        <v>19</v>
      </c>
      <c r="E5250" t="s">
        <v>41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  <c r="N5250" t="s">
        <v>35</v>
      </c>
      <c r="O5250" t="s">
        <v>22</v>
      </c>
      <c r="P5250" t="s">
        <v>39</v>
      </c>
      <c r="Q5250" t="s">
        <v>47</v>
      </c>
      <c r="R5250" t="s">
        <v>25</v>
      </c>
      <c r="S5250" t="str">
        <f t="shared" si="81"/>
        <v/>
      </c>
    </row>
    <row r="5251" spans="1:19" x14ac:dyDescent="0.45">
      <c r="A5251">
        <v>15804038</v>
      </c>
      <c r="B5251" t="s">
        <v>712</v>
      </c>
      <c r="C5251">
        <v>740</v>
      </c>
      <c r="D5251" t="s">
        <v>19</v>
      </c>
      <c r="E5251" t="s">
        <v>41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  <c r="N5251" t="s">
        <v>21</v>
      </c>
      <c r="O5251" t="s">
        <v>68</v>
      </c>
      <c r="P5251" t="s">
        <v>23</v>
      </c>
      <c r="Q5251" t="s">
        <v>53</v>
      </c>
      <c r="R5251" t="s">
        <v>25</v>
      </c>
      <c r="S5251" t="str">
        <f t="shared" ref="S5251:S5314" si="82">IF(AND(M5251=1,H5251&gt;=100000),"PRIORITY SAVE","")</f>
        <v/>
      </c>
    </row>
    <row r="5252" spans="1:19" x14ac:dyDescent="0.45">
      <c r="A5252">
        <v>15720820</v>
      </c>
      <c r="B5252" t="s">
        <v>1827</v>
      </c>
      <c r="C5252">
        <v>462</v>
      </c>
      <c r="D5252" t="s">
        <v>45</v>
      </c>
      <c r="E5252" t="s">
        <v>20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  <c r="N5252" t="s">
        <v>46</v>
      </c>
      <c r="O5252" t="s">
        <v>30</v>
      </c>
      <c r="P5252" t="s">
        <v>28</v>
      </c>
      <c r="Q5252" t="s">
        <v>53</v>
      </c>
      <c r="R5252" t="s">
        <v>33</v>
      </c>
      <c r="S5252" t="str">
        <f t="shared" si="82"/>
        <v/>
      </c>
    </row>
    <row r="5253" spans="1:19" x14ac:dyDescent="0.45">
      <c r="A5253">
        <v>15743759</v>
      </c>
      <c r="B5253" t="s">
        <v>866</v>
      </c>
      <c r="C5253">
        <v>619</v>
      </c>
      <c r="D5253" t="s">
        <v>19</v>
      </c>
      <c r="E5253" t="s">
        <v>41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  <c r="N5253" t="s">
        <v>35</v>
      </c>
      <c r="O5253" t="s">
        <v>22</v>
      </c>
      <c r="P5253" t="s">
        <v>23</v>
      </c>
      <c r="Q5253" t="s">
        <v>47</v>
      </c>
      <c r="R5253" t="s">
        <v>33</v>
      </c>
      <c r="S5253" t="str">
        <f t="shared" si="82"/>
        <v/>
      </c>
    </row>
    <row r="5254" spans="1:19" x14ac:dyDescent="0.45">
      <c r="A5254">
        <v>15749947</v>
      </c>
      <c r="B5254" t="s">
        <v>376</v>
      </c>
      <c r="C5254">
        <v>665</v>
      </c>
      <c r="D5254" t="s">
        <v>19</v>
      </c>
      <c r="E5254" t="s">
        <v>20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  <c r="N5254" t="s">
        <v>21</v>
      </c>
      <c r="O5254" t="s">
        <v>22</v>
      </c>
      <c r="P5254" t="s">
        <v>23</v>
      </c>
      <c r="Q5254" t="s">
        <v>32</v>
      </c>
      <c r="R5254" t="s">
        <v>33</v>
      </c>
      <c r="S5254" t="str">
        <f t="shared" si="82"/>
        <v/>
      </c>
    </row>
    <row r="5255" spans="1:19" x14ac:dyDescent="0.45">
      <c r="A5255">
        <v>15670496</v>
      </c>
      <c r="B5255" t="s">
        <v>2146</v>
      </c>
      <c r="C5255">
        <v>655</v>
      </c>
      <c r="D5255" t="s">
        <v>27</v>
      </c>
      <c r="E5255" t="s">
        <v>20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  <c r="N5255" t="s">
        <v>46</v>
      </c>
      <c r="O5255" t="s">
        <v>22</v>
      </c>
      <c r="P5255" t="s">
        <v>23</v>
      </c>
      <c r="Q5255" t="s">
        <v>53</v>
      </c>
      <c r="R5255" t="s">
        <v>33</v>
      </c>
      <c r="S5255" t="str">
        <f t="shared" si="82"/>
        <v/>
      </c>
    </row>
    <row r="5256" spans="1:19" x14ac:dyDescent="0.45">
      <c r="A5256">
        <v>15746664</v>
      </c>
      <c r="B5256" t="s">
        <v>642</v>
      </c>
      <c r="C5256">
        <v>463</v>
      </c>
      <c r="D5256" t="s">
        <v>27</v>
      </c>
      <c r="E5256" t="s">
        <v>41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  <c r="N5256" t="s">
        <v>46</v>
      </c>
      <c r="O5256" t="s">
        <v>30</v>
      </c>
      <c r="P5256" t="s">
        <v>31</v>
      </c>
      <c r="Q5256" t="s">
        <v>32</v>
      </c>
      <c r="R5256" t="s">
        <v>25</v>
      </c>
      <c r="S5256" t="str">
        <f t="shared" si="82"/>
        <v/>
      </c>
    </row>
    <row r="5257" spans="1:19" x14ac:dyDescent="0.45">
      <c r="A5257">
        <v>15745533</v>
      </c>
      <c r="B5257" t="s">
        <v>2147</v>
      </c>
      <c r="C5257">
        <v>799</v>
      </c>
      <c r="D5257" t="s">
        <v>19</v>
      </c>
      <c r="E5257" t="s">
        <v>20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  <c r="N5257" t="s">
        <v>85</v>
      </c>
      <c r="O5257" t="s">
        <v>68</v>
      </c>
      <c r="P5257" t="s">
        <v>39</v>
      </c>
      <c r="Q5257" t="s">
        <v>24</v>
      </c>
      <c r="R5257" t="s">
        <v>33</v>
      </c>
      <c r="S5257" t="str">
        <f t="shared" si="82"/>
        <v>PRIORITY SAVE</v>
      </c>
    </row>
    <row r="5258" spans="1:19" x14ac:dyDescent="0.45">
      <c r="A5258">
        <v>15761497</v>
      </c>
      <c r="B5258" t="s">
        <v>1103</v>
      </c>
      <c r="C5258">
        <v>713</v>
      </c>
      <c r="D5258" t="s">
        <v>27</v>
      </c>
      <c r="E5258" t="s">
        <v>20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  <c r="N5258" t="s">
        <v>21</v>
      </c>
      <c r="O5258" t="s">
        <v>36</v>
      </c>
      <c r="P5258" t="s">
        <v>31</v>
      </c>
      <c r="Q5258" t="s">
        <v>24</v>
      </c>
      <c r="R5258" t="s">
        <v>25</v>
      </c>
      <c r="S5258" t="str">
        <f t="shared" si="82"/>
        <v>PRIORITY SAVE</v>
      </c>
    </row>
    <row r="5259" spans="1:19" x14ac:dyDescent="0.45">
      <c r="A5259">
        <v>15628600</v>
      </c>
      <c r="B5259" t="s">
        <v>1160</v>
      </c>
      <c r="C5259">
        <v>807</v>
      </c>
      <c r="D5259" t="s">
        <v>45</v>
      </c>
      <c r="E5259" t="s">
        <v>20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  <c r="N5259" t="s">
        <v>35</v>
      </c>
      <c r="O5259" t="s">
        <v>38</v>
      </c>
      <c r="P5259" t="s">
        <v>39</v>
      </c>
      <c r="Q5259" t="s">
        <v>24</v>
      </c>
      <c r="R5259" t="s">
        <v>33</v>
      </c>
      <c r="S5259" t="str">
        <f t="shared" si="82"/>
        <v/>
      </c>
    </row>
    <row r="5260" spans="1:19" x14ac:dyDescent="0.45">
      <c r="A5260">
        <v>15627002</v>
      </c>
      <c r="B5260" t="s">
        <v>181</v>
      </c>
      <c r="C5260">
        <v>728</v>
      </c>
      <c r="D5260" t="s">
        <v>19</v>
      </c>
      <c r="E5260" t="s">
        <v>41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  <c r="N5260" t="s">
        <v>35</v>
      </c>
      <c r="O5260" t="s">
        <v>36</v>
      </c>
      <c r="P5260" t="s">
        <v>39</v>
      </c>
      <c r="Q5260" t="s">
        <v>24</v>
      </c>
      <c r="R5260" t="s">
        <v>25</v>
      </c>
      <c r="S5260" t="str">
        <f t="shared" si="82"/>
        <v/>
      </c>
    </row>
    <row r="5261" spans="1:19" x14ac:dyDescent="0.45">
      <c r="A5261">
        <v>15614635</v>
      </c>
      <c r="B5261" t="s">
        <v>2148</v>
      </c>
      <c r="C5261">
        <v>582</v>
      </c>
      <c r="D5261" t="s">
        <v>19</v>
      </c>
      <c r="E5261" t="s">
        <v>41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  <c r="N5261" t="s">
        <v>43</v>
      </c>
      <c r="O5261" t="s">
        <v>22</v>
      </c>
      <c r="P5261" t="s">
        <v>31</v>
      </c>
      <c r="Q5261" t="s">
        <v>24</v>
      </c>
      <c r="R5261" t="s">
        <v>25</v>
      </c>
      <c r="S5261" t="str">
        <f t="shared" si="82"/>
        <v/>
      </c>
    </row>
    <row r="5262" spans="1:19" x14ac:dyDescent="0.45">
      <c r="A5262">
        <v>15731281</v>
      </c>
      <c r="B5262" t="s">
        <v>1128</v>
      </c>
      <c r="C5262">
        <v>704</v>
      </c>
      <c r="D5262" t="s">
        <v>45</v>
      </c>
      <c r="E5262" t="s">
        <v>20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  <c r="N5262" t="s">
        <v>35</v>
      </c>
      <c r="O5262" t="s">
        <v>36</v>
      </c>
      <c r="P5262" t="s">
        <v>31</v>
      </c>
      <c r="Q5262" t="s">
        <v>47</v>
      </c>
      <c r="R5262" t="s">
        <v>33</v>
      </c>
      <c r="S5262" t="str">
        <f t="shared" si="82"/>
        <v/>
      </c>
    </row>
    <row r="5263" spans="1:19" x14ac:dyDescent="0.45">
      <c r="A5263">
        <v>15814022</v>
      </c>
      <c r="B5263" t="s">
        <v>2149</v>
      </c>
      <c r="C5263">
        <v>714</v>
      </c>
      <c r="D5263" t="s">
        <v>19</v>
      </c>
      <c r="E5263" t="s">
        <v>20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  <c r="N5263" t="s">
        <v>46</v>
      </c>
      <c r="O5263" t="s">
        <v>36</v>
      </c>
      <c r="P5263" t="s">
        <v>28</v>
      </c>
      <c r="Q5263" t="s">
        <v>53</v>
      </c>
      <c r="R5263" t="s">
        <v>25</v>
      </c>
      <c r="S5263" t="str">
        <f t="shared" si="82"/>
        <v/>
      </c>
    </row>
    <row r="5264" spans="1:19" x14ac:dyDescent="0.45">
      <c r="A5264">
        <v>15659194</v>
      </c>
      <c r="B5264" t="s">
        <v>1676</v>
      </c>
      <c r="C5264">
        <v>628</v>
      </c>
      <c r="D5264" t="s">
        <v>19</v>
      </c>
      <c r="E5264" t="s">
        <v>41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  <c r="N5264" t="s">
        <v>35</v>
      </c>
      <c r="O5264" t="s">
        <v>22</v>
      </c>
      <c r="P5264" t="s">
        <v>28</v>
      </c>
      <c r="Q5264" t="s">
        <v>32</v>
      </c>
      <c r="R5264" t="s">
        <v>25</v>
      </c>
      <c r="S5264" t="str">
        <f t="shared" si="82"/>
        <v/>
      </c>
    </row>
    <row r="5265" spans="1:19" x14ac:dyDescent="0.45">
      <c r="A5265">
        <v>15745030</v>
      </c>
      <c r="B5265" t="s">
        <v>238</v>
      </c>
      <c r="C5265">
        <v>809</v>
      </c>
      <c r="D5265" t="s">
        <v>45</v>
      </c>
      <c r="E5265" t="s">
        <v>41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  <c r="N5265" t="s">
        <v>21</v>
      </c>
      <c r="O5265" t="s">
        <v>38</v>
      </c>
      <c r="P5265" t="s">
        <v>28</v>
      </c>
      <c r="Q5265" t="s">
        <v>24</v>
      </c>
      <c r="R5265" t="s">
        <v>33</v>
      </c>
      <c r="S5265" t="str">
        <f t="shared" si="82"/>
        <v/>
      </c>
    </row>
    <row r="5266" spans="1:19" x14ac:dyDescent="0.45">
      <c r="A5266">
        <v>15691817</v>
      </c>
      <c r="B5266" t="s">
        <v>2150</v>
      </c>
      <c r="C5266">
        <v>547</v>
      </c>
      <c r="D5266" t="s">
        <v>27</v>
      </c>
      <c r="E5266" t="s">
        <v>20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  <c r="N5266" t="s">
        <v>21</v>
      </c>
      <c r="O5266" t="s">
        <v>30</v>
      </c>
      <c r="P5266" t="s">
        <v>23</v>
      </c>
      <c r="Q5266" t="s">
        <v>47</v>
      </c>
      <c r="R5266" t="s">
        <v>33</v>
      </c>
      <c r="S5266" t="str">
        <f t="shared" si="82"/>
        <v/>
      </c>
    </row>
    <row r="5267" spans="1:19" x14ac:dyDescent="0.45">
      <c r="A5267">
        <v>15707488</v>
      </c>
      <c r="B5267" t="s">
        <v>239</v>
      </c>
      <c r="C5267">
        <v>560</v>
      </c>
      <c r="D5267" t="s">
        <v>19</v>
      </c>
      <c r="E5267" t="s">
        <v>20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  <c r="N5267" t="s">
        <v>46</v>
      </c>
      <c r="O5267" t="s">
        <v>30</v>
      </c>
      <c r="P5267" t="s">
        <v>23</v>
      </c>
      <c r="Q5267" t="s">
        <v>47</v>
      </c>
      <c r="R5267" t="s">
        <v>33</v>
      </c>
      <c r="S5267" t="str">
        <f t="shared" si="82"/>
        <v/>
      </c>
    </row>
    <row r="5268" spans="1:19" x14ac:dyDescent="0.45">
      <c r="A5268">
        <v>15784700</v>
      </c>
      <c r="B5268" t="s">
        <v>1574</v>
      </c>
      <c r="C5268">
        <v>811</v>
      </c>
      <c r="D5268" t="s">
        <v>19</v>
      </c>
      <c r="E5268" t="s">
        <v>41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  <c r="N5268" t="s">
        <v>35</v>
      </c>
      <c r="O5268" t="s">
        <v>38</v>
      </c>
      <c r="P5268" t="s">
        <v>39</v>
      </c>
      <c r="Q5268" t="s">
        <v>32</v>
      </c>
      <c r="R5268" t="s">
        <v>25</v>
      </c>
      <c r="S5268" t="str">
        <f t="shared" si="82"/>
        <v/>
      </c>
    </row>
    <row r="5269" spans="1:19" x14ac:dyDescent="0.45">
      <c r="A5269">
        <v>15710397</v>
      </c>
      <c r="B5269" t="s">
        <v>512</v>
      </c>
      <c r="C5269">
        <v>584</v>
      </c>
      <c r="D5269" t="s">
        <v>19</v>
      </c>
      <c r="E5269" t="s">
        <v>41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  <c r="N5269" t="s">
        <v>46</v>
      </c>
      <c r="O5269" t="s">
        <v>22</v>
      </c>
      <c r="P5269" t="s">
        <v>23</v>
      </c>
      <c r="Q5269" t="s">
        <v>47</v>
      </c>
      <c r="R5269" t="s">
        <v>33</v>
      </c>
      <c r="S5269" t="str">
        <f t="shared" si="82"/>
        <v/>
      </c>
    </row>
    <row r="5270" spans="1:19" x14ac:dyDescent="0.45">
      <c r="A5270">
        <v>15687648</v>
      </c>
      <c r="B5270" t="s">
        <v>2001</v>
      </c>
      <c r="C5270">
        <v>691</v>
      </c>
      <c r="D5270" t="s">
        <v>19</v>
      </c>
      <c r="E5270" t="s">
        <v>41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  <c r="N5270" t="s">
        <v>46</v>
      </c>
      <c r="O5270" t="s">
        <v>36</v>
      </c>
      <c r="P5270" t="s">
        <v>23</v>
      </c>
      <c r="Q5270" t="s">
        <v>24</v>
      </c>
      <c r="R5270" t="s">
        <v>33</v>
      </c>
      <c r="S5270" t="str">
        <f t="shared" si="82"/>
        <v/>
      </c>
    </row>
    <row r="5271" spans="1:19" x14ac:dyDescent="0.45">
      <c r="A5271">
        <v>15732281</v>
      </c>
      <c r="B5271" t="s">
        <v>421</v>
      </c>
      <c r="C5271">
        <v>680</v>
      </c>
      <c r="D5271" t="s">
        <v>45</v>
      </c>
      <c r="E5271" t="s">
        <v>41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  <c r="N5271" t="s">
        <v>35</v>
      </c>
      <c r="O5271" t="s">
        <v>36</v>
      </c>
      <c r="P5271" t="s">
        <v>39</v>
      </c>
      <c r="Q5271" t="s">
        <v>32</v>
      </c>
      <c r="R5271" t="s">
        <v>25</v>
      </c>
      <c r="S5271" t="str">
        <f t="shared" si="82"/>
        <v>PRIORITY SAVE</v>
      </c>
    </row>
    <row r="5272" spans="1:19" x14ac:dyDescent="0.45">
      <c r="A5272">
        <v>15607230</v>
      </c>
      <c r="B5272" t="s">
        <v>2151</v>
      </c>
      <c r="C5272">
        <v>588</v>
      </c>
      <c r="D5272" t="s">
        <v>45</v>
      </c>
      <c r="E5272" t="s">
        <v>41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  <c r="N5272" t="s">
        <v>35</v>
      </c>
      <c r="O5272" t="s">
        <v>22</v>
      </c>
      <c r="P5272" t="s">
        <v>31</v>
      </c>
      <c r="Q5272" t="s">
        <v>53</v>
      </c>
      <c r="R5272" t="s">
        <v>33</v>
      </c>
      <c r="S5272" t="str">
        <f t="shared" si="82"/>
        <v/>
      </c>
    </row>
    <row r="5273" spans="1:19" x14ac:dyDescent="0.45">
      <c r="A5273">
        <v>15567630</v>
      </c>
      <c r="B5273" t="s">
        <v>498</v>
      </c>
      <c r="C5273">
        <v>721</v>
      </c>
      <c r="D5273" t="s">
        <v>45</v>
      </c>
      <c r="E5273" t="s">
        <v>41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  <c r="N5273" t="s">
        <v>21</v>
      </c>
      <c r="O5273" t="s">
        <v>36</v>
      </c>
      <c r="P5273" t="s">
        <v>39</v>
      </c>
      <c r="Q5273" t="s">
        <v>32</v>
      </c>
      <c r="R5273" t="s">
        <v>25</v>
      </c>
      <c r="S5273" t="str">
        <f t="shared" si="82"/>
        <v>PRIORITY SAVE</v>
      </c>
    </row>
    <row r="5274" spans="1:19" x14ac:dyDescent="0.45">
      <c r="A5274">
        <v>15587507</v>
      </c>
      <c r="B5274" t="s">
        <v>557</v>
      </c>
      <c r="C5274">
        <v>850</v>
      </c>
      <c r="D5274" t="s">
        <v>19</v>
      </c>
      <c r="E5274" t="s">
        <v>41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  <c r="N5274" t="s">
        <v>21</v>
      </c>
      <c r="O5274" t="s">
        <v>38</v>
      </c>
      <c r="P5274" t="s">
        <v>23</v>
      </c>
      <c r="Q5274" t="s">
        <v>32</v>
      </c>
      <c r="R5274" t="s">
        <v>25</v>
      </c>
      <c r="S5274" t="str">
        <f t="shared" si="82"/>
        <v/>
      </c>
    </row>
    <row r="5275" spans="1:19" x14ac:dyDescent="0.45">
      <c r="A5275">
        <v>15733904</v>
      </c>
      <c r="B5275" t="s">
        <v>61</v>
      </c>
      <c r="C5275">
        <v>529</v>
      </c>
      <c r="D5275" t="s">
        <v>19</v>
      </c>
      <c r="E5275" t="s">
        <v>41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  <c r="N5275" t="s">
        <v>35</v>
      </c>
      <c r="O5275" t="s">
        <v>30</v>
      </c>
      <c r="P5275" t="s">
        <v>39</v>
      </c>
      <c r="Q5275" t="s">
        <v>53</v>
      </c>
      <c r="R5275" t="s">
        <v>25</v>
      </c>
      <c r="S5275" t="str">
        <f t="shared" si="82"/>
        <v/>
      </c>
    </row>
    <row r="5276" spans="1:19" x14ac:dyDescent="0.45">
      <c r="A5276">
        <v>15709511</v>
      </c>
      <c r="B5276" t="s">
        <v>1542</v>
      </c>
      <c r="C5276">
        <v>622</v>
      </c>
      <c r="D5276" t="s">
        <v>19</v>
      </c>
      <c r="E5276" t="s">
        <v>41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  <c r="N5276" t="s">
        <v>21</v>
      </c>
      <c r="O5276" t="s">
        <v>22</v>
      </c>
      <c r="P5276" t="s">
        <v>23</v>
      </c>
      <c r="Q5276" t="s">
        <v>32</v>
      </c>
      <c r="R5276" t="s">
        <v>33</v>
      </c>
      <c r="S5276" t="str">
        <f t="shared" si="82"/>
        <v/>
      </c>
    </row>
    <row r="5277" spans="1:19" x14ac:dyDescent="0.45">
      <c r="A5277">
        <v>15579616</v>
      </c>
      <c r="B5277" t="s">
        <v>2152</v>
      </c>
      <c r="C5277">
        <v>683</v>
      </c>
      <c r="D5277" t="s">
        <v>19</v>
      </c>
      <c r="E5277" t="s">
        <v>20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  <c r="N5277" t="s">
        <v>21</v>
      </c>
      <c r="O5277" t="s">
        <v>36</v>
      </c>
      <c r="P5277" t="s">
        <v>23</v>
      </c>
      <c r="Q5277" t="s">
        <v>32</v>
      </c>
      <c r="R5277" t="s">
        <v>33</v>
      </c>
      <c r="S5277" t="str">
        <f t="shared" si="82"/>
        <v/>
      </c>
    </row>
    <row r="5278" spans="1:19" x14ac:dyDescent="0.45">
      <c r="A5278">
        <v>15694852</v>
      </c>
      <c r="B5278" t="s">
        <v>1375</v>
      </c>
      <c r="C5278">
        <v>575</v>
      </c>
      <c r="D5278" t="s">
        <v>19</v>
      </c>
      <c r="E5278" t="s">
        <v>41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  <c r="N5278" t="s">
        <v>46</v>
      </c>
      <c r="O5278" t="s">
        <v>30</v>
      </c>
      <c r="P5278" t="s">
        <v>39</v>
      </c>
      <c r="Q5278" t="s">
        <v>47</v>
      </c>
      <c r="R5278" t="s">
        <v>33</v>
      </c>
      <c r="S5278" t="str">
        <f t="shared" si="82"/>
        <v/>
      </c>
    </row>
    <row r="5279" spans="1:19" x14ac:dyDescent="0.45">
      <c r="A5279">
        <v>15589924</v>
      </c>
      <c r="B5279" t="s">
        <v>2153</v>
      </c>
      <c r="C5279">
        <v>577</v>
      </c>
      <c r="D5279" t="s">
        <v>27</v>
      </c>
      <c r="E5279" t="s">
        <v>20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  <c r="N5279" t="s">
        <v>21</v>
      </c>
      <c r="O5279" t="s">
        <v>30</v>
      </c>
      <c r="P5279" t="s">
        <v>23</v>
      </c>
      <c r="Q5279" t="s">
        <v>24</v>
      </c>
      <c r="R5279" t="s">
        <v>33</v>
      </c>
      <c r="S5279" t="str">
        <f t="shared" si="82"/>
        <v/>
      </c>
    </row>
    <row r="5280" spans="1:19" x14ac:dyDescent="0.45">
      <c r="A5280">
        <v>15799300</v>
      </c>
      <c r="B5280" t="s">
        <v>581</v>
      </c>
      <c r="C5280">
        <v>510</v>
      </c>
      <c r="D5280" t="s">
        <v>45</v>
      </c>
      <c r="E5280" t="s">
        <v>41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  <c r="N5280" t="s">
        <v>35</v>
      </c>
      <c r="O5280" t="s">
        <v>30</v>
      </c>
      <c r="P5280" t="s">
        <v>39</v>
      </c>
      <c r="Q5280" t="s">
        <v>24</v>
      </c>
      <c r="R5280" t="s">
        <v>25</v>
      </c>
      <c r="S5280" t="str">
        <f t="shared" si="82"/>
        <v>PRIORITY SAVE</v>
      </c>
    </row>
    <row r="5281" spans="1:19" x14ac:dyDescent="0.45">
      <c r="A5281">
        <v>15731330</v>
      </c>
      <c r="B5281" t="s">
        <v>1863</v>
      </c>
      <c r="C5281">
        <v>652</v>
      </c>
      <c r="D5281" t="s">
        <v>27</v>
      </c>
      <c r="E5281" t="s">
        <v>20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  <c r="N5281" t="s">
        <v>21</v>
      </c>
      <c r="O5281" t="s">
        <v>22</v>
      </c>
      <c r="P5281" t="s">
        <v>39</v>
      </c>
      <c r="Q5281" t="s">
        <v>32</v>
      </c>
      <c r="R5281" t="s">
        <v>25</v>
      </c>
      <c r="S5281" t="str">
        <f t="shared" si="82"/>
        <v/>
      </c>
    </row>
    <row r="5282" spans="1:19" x14ac:dyDescent="0.45">
      <c r="A5282">
        <v>15694129</v>
      </c>
      <c r="B5282" t="s">
        <v>614</v>
      </c>
      <c r="C5282">
        <v>569</v>
      </c>
      <c r="D5282" t="s">
        <v>45</v>
      </c>
      <c r="E5282" t="s">
        <v>20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  <c r="N5282" t="s">
        <v>46</v>
      </c>
      <c r="O5282" t="s">
        <v>30</v>
      </c>
      <c r="P5282" t="s">
        <v>39</v>
      </c>
      <c r="Q5282" t="s">
        <v>47</v>
      </c>
      <c r="R5282" t="s">
        <v>25</v>
      </c>
      <c r="S5282" t="str">
        <f t="shared" si="82"/>
        <v>PRIORITY SAVE</v>
      </c>
    </row>
    <row r="5283" spans="1:19" x14ac:dyDescent="0.45">
      <c r="A5283">
        <v>15620372</v>
      </c>
      <c r="B5283" t="s">
        <v>1782</v>
      </c>
      <c r="C5283">
        <v>687</v>
      </c>
      <c r="D5283" t="s">
        <v>27</v>
      </c>
      <c r="E5283" t="s">
        <v>41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  <c r="N5283" t="s">
        <v>35</v>
      </c>
      <c r="O5283" t="s">
        <v>36</v>
      </c>
      <c r="P5283" t="s">
        <v>23</v>
      </c>
      <c r="Q5283" t="s">
        <v>47</v>
      </c>
      <c r="R5283" t="s">
        <v>33</v>
      </c>
      <c r="S5283" t="str">
        <f t="shared" si="82"/>
        <v/>
      </c>
    </row>
    <row r="5284" spans="1:19" x14ac:dyDescent="0.45">
      <c r="A5284">
        <v>15744622</v>
      </c>
      <c r="B5284" t="s">
        <v>2154</v>
      </c>
      <c r="C5284">
        <v>822</v>
      </c>
      <c r="D5284" t="s">
        <v>19</v>
      </c>
      <c r="E5284" t="s">
        <v>41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  <c r="N5284" t="s">
        <v>35</v>
      </c>
      <c r="O5284" t="s">
        <v>38</v>
      </c>
      <c r="P5284" t="s">
        <v>39</v>
      </c>
      <c r="Q5284" t="s">
        <v>32</v>
      </c>
      <c r="R5284" t="s">
        <v>25</v>
      </c>
      <c r="S5284" t="str">
        <f t="shared" si="82"/>
        <v/>
      </c>
    </row>
    <row r="5285" spans="1:19" x14ac:dyDescent="0.45">
      <c r="A5285">
        <v>15799815</v>
      </c>
      <c r="B5285" t="s">
        <v>646</v>
      </c>
      <c r="C5285">
        <v>656</v>
      </c>
      <c r="D5285" t="s">
        <v>45</v>
      </c>
      <c r="E5285" t="s">
        <v>20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  <c r="N5285" t="s">
        <v>46</v>
      </c>
      <c r="O5285" t="s">
        <v>22</v>
      </c>
      <c r="P5285" t="s">
        <v>31</v>
      </c>
      <c r="Q5285" t="s">
        <v>47</v>
      </c>
      <c r="R5285" t="s">
        <v>25</v>
      </c>
      <c r="S5285" t="str">
        <f t="shared" si="82"/>
        <v/>
      </c>
    </row>
    <row r="5286" spans="1:19" x14ac:dyDescent="0.45">
      <c r="A5286">
        <v>15759250</v>
      </c>
      <c r="B5286" t="s">
        <v>2155</v>
      </c>
      <c r="C5286">
        <v>745</v>
      </c>
      <c r="D5286" t="s">
        <v>45</v>
      </c>
      <c r="E5286" t="s">
        <v>41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  <c r="N5286" t="s">
        <v>43</v>
      </c>
      <c r="O5286" t="s">
        <v>68</v>
      </c>
      <c r="P5286" t="s">
        <v>28</v>
      </c>
      <c r="Q5286" t="s">
        <v>47</v>
      </c>
      <c r="R5286" t="s">
        <v>25</v>
      </c>
      <c r="S5286" t="str">
        <f t="shared" si="82"/>
        <v/>
      </c>
    </row>
    <row r="5287" spans="1:19" x14ac:dyDescent="0.45">
      <c r="A5287">
        <v>15732643</v>
      </c>
      <c r="B5287" t="s">
        <v>2156</v>
      </c>
      <c r="C5287">
        <v>386</v>
      </c>
      <c r="D5287" t="s">
        <v>27</v>
      </c>
      <c r="E5287" t="s">
        <v>20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  <c r="N5287" t="s">
        <v>43</v>
      </c>
      <c r="O5287" t="s">
        <v>30</v>
      </c>
      <c r="P5287" t="s">
        <v>39</v>
      </c>
      <c r="Q5287" t="s">
        <v>24</v>
      </c>
      <c r="R5287" t="s">
        <v>25</v>
      </c>
      <c r="S5287" t="str">
        <f t="shared" si="82"/>
        <v>PRIORITY SAVE</v>
      </c>
    </row>
    <row r="5288" spans="1:19" x14ac:dyDescent="0.45">
      <c r="A5288">
        <v>15690540</v>
      </c>
      <c r="B5288" t="s">
        <v>2157</v>
      </c>
      <c r="C5288">
        <v>684</v>
      </c>
      <c r="D5288" t="s">
        <v>27</v>
      </c>
      <c r="E5288" t="s">
        <v>20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  <c r="N5288" t="s">
        <v>21</v>
      </c>
      <c r="O5288" t="s">
        <v>36</v>
      </c>
      <c r="P5288" t="s">
        <v>39</v>
      </c>
      <c r="Q5288" t="s">
        <v>24</v>
      </c>
      <c r="R5288" t="s">
        <v>25</v>
      </c>
      <c r="S5288" t="str">
        <f t="shared" si="82"/>
        <v/>
      </c>
    </row>
    <row r="5289" spans="1:19" x14ac:dyDescent="0.45">
      <c r="A5289">
        <v>15803078</v>
      </c>
      <c r="B5289" t="s">
        <v>1014</v>
      </c>
      <c r="C5289">
        <v>635</v>
      </c>
      <c r="D5289" t="s">
        <v>27</v>
      </c>
      <c r="E5289" t="s">
        <v>20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  <c r="N5289" t="s">
        <v>35</v>
      </c>
      <c r="O5289" t="s">
        <v>22</v>
      </c>
      <c r="P5289" t="s">
        <v>23</v>
      </c>
      <c r="Q5289" t="s">
        <v>24</v>
      </c>
      <c r="R5289" t="s">
        <v>33</v>
      </c>
      <c r="S5289" t="str">
        <f t="shared" si="82"/>
        <v/>
      </c>
    </row>
    <row r="5290" spans="1:19" x14ac:dyDescent="0.45">
      <c r="A5290">
        <v>15652180</v>
      </c>
      <c r="B5290" t="s">
        <v>2158</v>
      </c>
      <c r="C5290">
        <v>582</v>
      </c>
      <c r="D5290" t="s">
        <v>19</v>
      </c>
      <c r="E5290" t="s">
        <v>41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  <c r="N5290" t="s">
        <v>35</v>
      </c>
      <c r="O5290" t="s">
        <v>22</v>
      </c>
      <c r="P5290" t="s">
        <v>23</v>
      </c>
      <c r="Q5290" t="s">
        <v>24</v>
      </c>
      <c r="R5290" t="s">
        <v>33</v>
      </c>
      <c r="S5290" t="str">
        <f t="shared" si="82"/>
        <v/>
      </c>
    </row>
    <row r="5291" spans="1:19" x14ac:dyDescent="0.45">
      <c r="A5291">
        <v>15741195</v>
      </c>
      <c r="B5291" t="s">
        <v>210</v>
      </c>
      <c r="C5291">
        <v>613</v>
      </c>
      <c r="D5291" t="s">
        <v>27</v>
      </c>
      <c r="E5291" t="s">
        <v>41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  <c r="N5291" t="s">
        <v>46</v>
      </c>
      <c r="O5291" t="s">
        <v>22</v>
      </c>
      <c r="P5291" t="s">
        <v>23</v>
      </c>
      <c r="Q5291" t="s">
        <v>47</v>
      </c>
      <c r="R5291" t="s">
        <v>25</v>
      </c>
      <c r="S5291" t="str">
        <f t="shared" si="82"/>
        <v/>
      </c>
    </row>
    <row r="5292" spans="1:19" x14ac:dyDescent="0.45">
      <c r="A5292">
        <v>15743490</v>
      </c>
      <c r="B5292" t="s">
        <v>730</v>
      </c>
      <c r="C5292">
        <v>795</v>
      </c>
      <c r="D5292" t="s">
        <v>45</v>
      </c>
      <c r="E5292" t="s">
        <v>20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  <c r="N5292" t="s">
        <v>43</v>
      </c>
      <c r="O5292" t="s">
        <v>68</v>
      </c>
      <c r="P5292" t="s">
        <v>28</v>
      </c>
      <c r="Q5292" t="s">
        <v>53</v>
      </c>
      <c r="R5292" t="s">
        <v>25</v>
      </c>
      <c r="S5292" t="str">
        <f t="shared" si="82"/>
        <v/>
      </c>
    </row>
    <row r="5293" spans="1:19" x14ac:dyDescent="0.45">
      <c r="A5293">
        <v>15575510</v>
      </c>
      <c r="B5293" t="s">
        <v>893</v>
      </c>
      <c r="C5293">
        <v>659</v>
      </c>
      <c r="D5293" t="s">
        <v>19</v>
      </c>
      <c r="E5293" t="s">
        <v>20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  <c r="N5293" t="s">
        <v>35</v>
      </c>
      <c r="O5293" t="s">
        <v>22</v>
      </c>
      <c r="P5293" t="s">
        <v>31</v>
      </c>
      <c r="Q5293" t="s">
        <v>24</v>
      </c>
      <c r="R5293" t="s">
        <v>25</v>
      </c>
      <c r="S5293" t="str">
        <f t="shared" si="82"/>
        <v/>
      </c>
    </row>
    <row r="5294" spans="1:19" x14ac:dyDescent="0.45">
      <c r="A5294">
        <v>15732610</v>
      </c>
      <c r="B5294" t="s">
        <v>2159</v>
      </c>
      <c r="C5294">
        <v>745</v>
      </c>
      <c r="D5294" t="s">
        <v>19</v>
      </c>
      <c r="E5294" t="s">
        <v>20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  <c r="N5294" t="s">
        <v>46</v>
      </c>
      <c r="O5294" t="s">
        <v>68</v>
      </c>
      <c r="P5294" t="s">
        <v>23</v>
      </c>
      <c r="Q5294" t="s">
        <v>32</v>
      </c>
      <c r="R5294" t="s">
        <v>33</v>
      </c>
      <c r="S5294" t="str">
        <f t="shared" si="82"/>
        <v/>
      </c>
    </row>
    <row r="5295" spans="1:19" x14ac:dyDescent="0.45">
      <c r="A5295">
        <v>15602909</v>
      </c>
      <c r="B5295" t="s">
        <v>856</v>
      </c>
      <c r="C5295">
        <v>604</v>
      </c>
      <c r="D5295" t="s">
        <v>27</v>
      </c>
      <c r="E5295" t="s">
        <v>20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  <c r="N5295" t="s">
        <v>21</v>
      </c>
      <c r="O5295" t="s">
        <v>22</v>
      </c>
      <c r="P5295" t="s">
        <v>23</v>
      </c>
      <c r="Q5295" t="s">
        <v>53</v>
      </c>
      <c r="R5295" t="s">
        <v>33</v>
      </c>
      <c r="S5295" t="str">
        <f t="shared" si="82"/>
        <v/>
      </c>
    </row>
    <row r="5296" spans="1:19" x14ac:dyDescent="0.45">
      <c r="A5296">
        <v>15734058</v>
      </c>
      <c r="B5296" t="s">
        <v>2160</v>
      </c>
      <c r="C5296">
        <v>509</v>
      </c>
      <c r="D5296" t="s">
        <v>45</v>
      </c>
      <c r="E5296" t="s">
        <v>41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  <c r="N5296" t="s">
        <v>35</v>
      </c>
      <c r="O5296" t="s">
        <v>30</v>
      </c>
      <c r="P5296" t="s">
        <v>31</v>
      </c>
      <c r="Q5296" t="s">
        <v>53</v>
      </c>
      <c r="R5296" t="s">
        <v>25</v>
      </c>
      <c r="S5296" t="str">
        <f t="shared" si="82"/>
        <v/>
      </c>
    </row>
    <row r="5297" spans="1:19" x14ac:dyDescent="0.45">
      <c r="A5297">
        <v>15801788</v>
      </c>
      <c r="B5297" t="s">
        <v>61</v>
      </c>
      <c r="C5297">
        <v>706</v>
      </c>
      <c r="D5297" t="s">
        <v>45</v>
      </c>
      <c r="E5297" t="s">
        <v>20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  <c r="N5297" t="s">
        <v>46</v>
      </c>
      <c r="O5297" t="s">
        <v>36</v>
      </c>
      <c r="P5297" t="s">
        <v>31</v>
      </c>
      <c r="Q5297" t="s">
        <v>32</v>
      </c>
      <c r="R5297" t="s">
        <v>25</v>
      </c>
      <c r="S5297" t="str">
        <f t="shared" si="82"/>
        <v/>
      </c>
    </row>
    <row r="5298" spans="1:19" x14ac:dyDescent="0.45">
      <c r="A5298">
        <v>15702462</v>
      </c>
      <c r="B5298" t="s">
        <v>137</v>
      </c>
      <c r="C5298">
        <v>619</v>
      </c>
      <c r="D5298" t="s">
        <v>27</v>
      </c>
      <c r="E5298" t="s">
        <v>20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  <c r="N5298" t="s">
        <v>21</v>
      </c>
      <c r="O5298" t="s">
        <v>22</v>
      </c>
      <c r="P5298" t="s">
        <v>28</v>
      </c>
      <c r="Q5298" t="s">
        <v>32</v>
      </c>
      <c r="R5298" t="s">
        <v>25</v>
      </c>
      <c r="S5298" t="str">
        <f t="shared" si="82"/>
        <v/>
      </c>
    </row>
    <row r="5299" spans="1:19" x14ac:dyDescent="0.45">
      <c r="A5299">
        <v>15683416</v>
      </c>
      <c r="B5299" t="s">
        <v>324</v>
      </c>
      <c r="C5299">
        <v>572</v>
      </c>
      <c r="D5299" t="s">
        <v>45</v>
      </c>
      <c r="E5299" t="s">
        <v>41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  <c r="N5299" t="s">
        <v>43</v>
      </c>
      <c r="O5299" t="s">
        <v>30</v>
      </c>
      <c r="P5299" t="s">
        <v>28</v>
      </c>
      <c r="Q5299" t="s">
        <v>32</v>
      </c>
      <c r="R5299" t="s">
        <v>33</v>
      </c>
      <c r="S5299" t="str">
        <f t="shared" si="82"/>
        <v/>
      </c>
    </row>
    <row r="5300" spans="1:19" x14ac:dyDescent="0.45">
      <c r="A5300">
        <v>15794187</v>
      </c>
      <c r="B5300" t="s">
        <v>67</v>
      </c>
      <c r="C5300">
        <v>695</v>
      </c>
      <c r="D5300" t="s">
        <v>19</v>
      </c>
      <c r="E5300" t="s">
        <v>41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  <c r="N5300" t="s">
        <v>35</v>
      </c>
      <c r="O5300" t="s">
        <v>36</v>
      </c>
      <c r="P5300" t="s">
        <v>39</v>
      </c>
      <c r="Q5300" t="s">
        <v>32</v>
      </c>
      <c r="R5300" t="s">
        <v>33</v>
      </c>
      <c r="S5300" t="str">
        <f t="shared" si="82"/>
        <v/>
      </c>
    </row>
    <row r="5301" spans="1:19" x14ac:dyDescent="0.45">
      <c r="A5301">
        <v>15792989</v>
      </c>
      <c r="B5301" t="s">
        <v>87</v>
      </c>
      <c r="C5301">
        <v>543</v>
      </c>
      <c r="D5301" t="s">
        <v>19</v>
      </c>
      <c r="E5301" t="s">
        <v>20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  <c r="N5301" t="s">
        <v>85</v>
      </c>
      <c r="O5301" t="s">
        <v>30</v>
      </c>
      <c r="P5301" t="s">
        <v>39</v>
      </c>
      <c r="Q5301" t="s">
        <v>24</v>
      </c>
      <c r="R5301" t="s">
        <v>25</v>
      </c>
      <c r="S5301" t="str">
        <f t="shared" si="82"/>
        <v/>
      </c>
    </row>
    <row r="5302" spans="1:19" x14ac:dyDescent="0.45">
      <c r="A5302">
        <v>15613734</v>
      </c>
      <c r="B5302" t="s">
        <v>529</v>
      </c>
      <c r="C5302">
        <v>640</v>
      </c>
      <c r="D5302" t="s">
        <v>19</v>
      </c>
      <c r="E5302" t="s">
        <v>20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  <c r="N5302" t="s">
        <v>35</v>
      </c>
      <c r="O5302" t="s">
        <v>22</v>
      </c>
      <c r="P5302" t="s">
        <v>28</v>
      </c>
      <c r="Q5302" t="s">
        <v>32</v>
      </c>
      <c r="R5302" t="s">
        <v>33</v>
      </c>
      <c r="S5302" t="str">
        <f t="shared" si="82"/>
        <v/>
      </c>
    </row>
    <row r="5303" spans="1:19" x14ac:dyDescent="0.45">
      <c r="A5303">
        <v>15606177</v>
      </c>
      <c r="B5303" t="s">
        <v>224</v>
      </c>
      <c r="C5303">
        <v>672</v>
      </c>
      <c r="D5303" t="s">
        <v>19</v>
      </c>
      <c r="E5303" t="s">
        <v>41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  <c r="N5303" t="s">
        <v>35</v>
      </c>
      <c r="O5303" t="s">
        <v>36</v>
      </c>
      <c r="P5303" t="s">
        <v>23</v>
      </c>
      <c r="Q5303" t="s">
        <v>24</v>
      </c>
      <c r="R5303" t="s">
        <v>33</v>
      </c>
      <c r="S5303" t="str">
        <f t="shared" si="82"/>
        <v/>
      </c>
    </row>
    <row r="5304" spans="1:19" x14ac:dyDescent="0.45">
      <c r="A5304">
        <v>15636700</v>
      </c>
      <c r="B5304" t="s">
        <v>1603</v>
      </c>
      <c r="C5304">
        <v>701</v>
      </c>
      <c r="D5304" t="s">
        <v>19</v>
      </c>
      <c r="E5304" t="s">
        <v>41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  <c r="N5304" t="s">
        <v>35</v>
      </c>
      <c r="O5304" t="s">
        <v>36</v>
      </c>
      <c r="P5304" t="s">
        <v>39</v>
      </c>
      <c r="Q5304" t="s">
        <v>53</v>
      </c>
      <c r="R5304" t="s">
        <v>25</v>
      </c>
      <c r="S5304" t="str">
        <f t="shared" si="82"/>
        <v/>
      </c>
    </row>
    <row r="5305" spans="1:19" x14ac:dyDescent="0.45">
      <c r="A5305">
        <v>15645766</v>
      </c>
      <c r="B5305" t="s">
        <v>1511</v>
      </c>
      <c r="C5305">
        <v>634</v>
      </c>
      <c r="D5305" t="s">
        <v>27</v>
      </c>
      <c r="E5305" t="s">
        <v>41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  <c r="N5305" t="s">
        <v>46</v>
      </c>
      <c r="O5305" t="s">
        <v>22</v>
      </c>
      <c r="P5305" t="s">
        <v>23</v>
      </c>
      <c r="Q5305" t="s">
        <v>53</v>
      </c>
      <c r="R5305" t="s">
        <v>33</v>
      </c>
      <c r="S5305" t="str">
        <f t="shared" si="82"/>
        <v/>
      </c>
    </row>
    <row r="5306" spans="1:19" x14ac:dyDescent="0.45">
      <c r="A5306">
        <v>15671345</v>
      </c>
      <c r="B5306" t="s">
        <v>166</v>
      </c>
      <c r="C5306">
        <v>531</v>
      </c>
      <c r="D5306" t="s">
        <v>27</v>
      </c>
      <c r="E5306" t="s">
        <v>20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  <c r="N5306" t="s">
        <v>21</v>
      </c>
      <c r="O5306" t="s">
        <v>30</v>
      </c>
      <c r="P5306" t="s">
        <v>28</v>
      </c>
      <c r="Q5306" t="s">
        <v>32</v>
      </c>
      <c r="R5306" t="s">
        <v>33</v>
      </c>
      <c r="S5306" t="str">
        <f t="shared" si="82"/>
        <v/>
      </c>
    </row>
    <row r="5307" spans="1:19" x14ac:dyDescent="0.45">
      <c r="A5307">
        <v>15652469</v>
      </c>
      <c r="B5307" t="s">
        <v>2161</v>
      </c>
      <c r="C5307">
        <v>699</v>
      </c>
      <c r="D5307" t="s">
        <v>19</v>
      </c>
      <c r="E5307" t="s">
        <v>41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  <c r="N5307" t="s">
        <v>46</v>
      </c>
      <c r="O5307" t="s">
        <v>36</v>
      </c>
      <c r="P5307" t="s">
        <v>23</v>
      </c>
      <c r="Q5307" t="s">
        <v>24</v>
      </c>
      <c r="R5307" t="s">
        <v>33</v>
      </c>
      <c r="S5307" t="str">
        <f t="shared" si="82"/>
        <v/>
      </c>
    </row>
    <row r="5308" spans="1:19" x14ac:dyDescent="0.45">
      <c r="A5308">
        <v>15749638</v>
      </c>
      <c r="B5308" t="s">
        <v>168</v>
      </c>
      <c r="C5308">
        <v>605</v>
      </c>
      <c r="D5308" t="s">
        <v>19</v>
      </c>
      <c r="E5308" t="s">
        <v>20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  <c r="N5308" t="s">
        <v>43</v>
      </c>
      <c r="O5308" t="s">
        <v>22</v>
      </c>
      <c r="P5308" t="s">
        <v>39</v>
      </c>
      <c r="Q5308" t="s">
        <v>53</v>
      </c>
      <c r="R5308" t="s">
        <v>25</v>
      </c>
      <c r="S5308" t="str">
        <f t="shared" si="82"/>
        <v>PRIORITY SAVE</v>
      </c>
    </row>
    <row r="5309" spans="1:19" x14ac:dyDescent="0.45">
      <c r="A5309">
        <v>15728706</v>
      </c>
      <c r="B5309" t="s">
        <v>1172</v>
      </c>
      <c r="C5309">
        <v>534</v>
      </c>
      <c r="D5309" t="s">
        <v>19</v>
      </c>
      <c r="E5309" t="s">
        <v>20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  <c r="N5309" t="s">
        <v>21</v>
      </c>
      <c r="O5309" t="s">
        <v>30</v>
      </c>
      <c r="P5309" t="s">
        <v>23</v>
      </c>
      <c r="Q5309" t="s">
        <v>32</v>
      </c>
      <c r="R5309" t="s">
        <v>25</v>
      </c>
      <c r="S5309" t="str">
        <f t="shared" si="82"/>
        <v/>
      </c>
    </row>
    <row r="5310" spans="1:19" x14ac:dyDescent="0.45">
      <c r="A5310">
        <v>15735439</v>
      </c>
      <c r="B5310" t="s">
        <v>585</v>
      </c>
      <c r="C5310">
        <v>449</v>
      </c>
      <c r="D5310" t="s">
        <v>27</v>
      </c>
      <c r="E5310" t="s">
        <v>20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  <c r="N5310" t="s">
        <v>35</v>
      </c>
      <c r="O5310" t="s">
        <v>30</v>
      </c>
      <c r="P5310" t="s">
        <v>39</v>
      </c>
      <c r="Q5310" t="s">
        <v>24</v>
      </c>
      <c r="R5310" t="s">
        <v>25</v>
      </c>
      <c r="S5310" t="str">
        <f t="shared" si="82"/>
        <v/>
      </c>
    </row>
    <row r="5311" spans="1:19" x14ac:dyDescent="0.45">
      <c r="A5311">
        <v>15778696</v>
      </c>
      <c r="B5311" t="s">
        <v>380</v>
      </c>
      <c r="C5311">
        <v>684</v>
      </c>
      <c r="D5311" t="s">
        <v>27</v>
      </c>
      <c r="E5311" t="s">
        <v>20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  <c r="N5311" t="s">
        <v>35</v>
      </c>
      <c r="O5311" t="s">
        <v>36</v>
      </c>
      <c r="P5311" t="s">
        <v>31</v>
      </c>
      <c r="Q5311" t="s">
        <v>47</v>
      </c>
      <c r="R5311" t="s">
        <v>25</v>
      </c>
      <c r="S5311" t="str">
        <f t="shared" si="82"/>
        <v/>
      </c>
    </row>
    <row r="5312" spans="1:19" x14ac:dyDescent="0.45">
      <c r="A5312">
        <v>15624744</v>
      </c>
      <c r="B5312" t="s">
        <v>335</v>
      </c>
      <c r="C5312">
        <v>622</v>
      </c>
      <c r="D5312" t="s">
        <v>45</v>
      </c>
      <c r="E5312" t="s">
        <v>41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  <c r="N5312" t="s">
        <v>21</v>
      </c>
      <c r="O5312" t="s">
        <v>22</v>
      </c>
      <c r="P5312" t="s">
        <v>39</v>
      </c>
      <c r="Q5312" t="s">
        <v>53</v>
      </c>
      <c r="R5312" t="s">
        <v>25</v>
      </c>
      <c r="S5312" t="str">
        <f t="shared" si="82"/>
        <v>PRIORITY SAVE</v>
      </c>
    </row>
    <row r="5313" spans="1:19" x14ac:dyDescent="0.45">
      <c r="A5313">
        <v>15584338</v>
      </c>
      <c r="B5313" t="s">
        <v>2162</v>
      </c>
      <c r="C5313">
        <v>714</v>
      </c>
      <c r="D5313" t="s">
        <v>19</v>
      </c>
      <c r="E5313" t="s">
        <v>20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  <c r="N5313" t="s">
        <v>21</v>
      </c>
      <c r="O5313" t="s">
        <v>36</v>
      </c>
      <c r="P5313" t="s">
        <v>23</v>
      </c>
      <c r="Q5313" t="s">
        <v>24</v>
      </c>
      <c r="R5313" t="s">
        <v>33</v>
      </c>
      <c r="S5313" t="str">
        <f t="shared" si="82"/>
        <v/>
      </c>
    </row>
    <row r="5314" spans="1:19" x14ac:dyDescent="0.45">
      <c r="A5314">
        <v>15726178</v>
      </c>
      <c r="B5314" t="s">
        <v>855</v>
      </c>
      <c r="C5314">
        <v>712</v>
      </c>
      <c r="D5314" t="s">
        <v>27</v>
      </c>
      <c r="E5314" t="s">
        <v>20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  <c r="N5314" t="s">
        <v>21</v>
      </c>
      <c r="O5314" t="s">
        <v>36</v>
      </c>
      <c r="P5314" t="s">
        <v>23</v>
      </c>
      <c r="Q5314" t="s">
        <v>32</v>
      </c>
      <c r="R5314" t="s">
        <v>33</v>
      </c>
      <c r="S5314" t="str">
        <f t="shared" si="82"/>
        <v/>
      </c>
    </row>
    <row r="5315" spans="1:19" x14ac:dyDescent="0.45">
      <c r="A5315">
        <v>15794939</v>
      </c>
      <c r="B5315" t="s">
        <v>317</v>
      </c>
      <c r="C5315">
        <v>783</v>
      </c>
      <c r="D5315" t="s">
        <v>19</v>
      </c>
      <c r="E5315" t="s">
        <v>20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  <c r="N5315" t="s">
        <v>85</v>
      </c>
      <c r="O5315" t="s">
        <v>68</v>
      </c>
      <c r="P5315" t="s">
        <v>39</v>
      </c>
      <c r="Q5315" t="s">
        <v>47</v>
      </c>
      <c r="R5315" t="s">
        <v>33</v>
      </c>
      <c r="S5315" t="str">
        <f t="shared" ref="S5315:S5378" si="83">IF(AND(M5315=1,H5315&gt;=100000),"PRIORITY SAVE","")</f>
        <v/>
      </c>
    </row>
    <row r="5316" spans="1:19" x14ac:dyDescent="0.45">
      <c r="A5316">
        <v>15788068</v>
      </c>
      <c r="B5316" t="s">
        <v>2163</v>
      </c>
      <c r="C5316">
        <v>743</v>
      </c>
      <c r="D5316" t="s">
        <v>45</v>
      </c>
      <c r="E5316" t="s">
        <v>41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  <c r="N5316" t="s">
        <v>21</v>
      </c>
      <c r="O5316" t="s">
        <v>68</v>
      </c>
      <c r="P5316" t="s">
        <v>39</v>
      </c>
      <c r="Q5316" t="s">
        <v>53</v>
      </c>
      <c r="R5316" t="s">
        <v>33</v>
      </c>
      <c r="S5316" t="str">
        <f t="shared" si="83"/>
        <v>PRIORITY SAVE</v>
      </c>
    </row>
    <row r="5317" spans="1:19" x14ac:dyDescent="0.45">
      <c r="A5317">
        <v>15572956</v>
      </c>
      <c r="B5317" t="s">
        <v>2164</v>
      </c>
      <c r="C5317">
        <v>683</v>
      </c>
      <c r="D5317" t="s">
        <v>19</v>
      </c>
      <c r="E5317" t="s">
        <v>41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  <c r="N5317" t="s">
        <v>35</v>
      </c>
      <c r="O5317" t="s">
        <v>36</v>
      </c>
      <c r="P5317" t="s">
        <v>39</v>
      </c>
      <c r="Q5317" t="s">
        <v>47</v>
      </c>
      <c r="R5317" t="s">
        <v>25</v>
      </c>
      <c r="S5317" t="str">
        <f t="shared" si="83"/>
        <v/>
      </c>
    </row>
    <row r="5318" spans="1:19" x14ac:dyDescent="0.45">
      <c r="A5318">
        <v>15780386</v>
      </c>
      <c r="B5318" t="s">
        <v>928</v>
      </c>
      <c r="C5318">
        <v>654</v>
      </c>
      <c r="D5318" t="s">
        <v>27</v>
      </c>
      <c r="E5318" t="s">
        <v>41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  <c r="N5318" t="s">
        <v>21</v>
      </c>
      <c r="O5318" t="s">
        <v>22</v>
      </c>
      <c r="P5318" t="s">
        <v>39</v>
      </c>
      <c r="Q5318" t="s">
        <v>47</v>
      </c>
      <c r="R5318" t="s">
        <v>25</v>
      </c>
      <c r="S5318" t="str">
        <f t="shared" si="83"/>
        <v/>
      </c>
    </row>
    <row r="5319" spans="1:19" x14ac:dyDescent="0.45">
      <c r="A5319">
        <v>15791114</v>
      </c>
      <c r="B5319" t="s">
        <v>2127</v>
      </c>
      <c r="C5319">
        <v>700</v>
      </c>
      <c r="D5319" t="s">
        <v>19</v>
      </c>
      <c r="E5319" t="s">
        <v>41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  <c r="N5319" t="s">
        <v>35</v>
      </c>
      <c r="O5319" t="s">
        <v>36</v>
      </c>
      <c r="P5319" t="s">
        <v>39</v>
      </c>
      <c r="Q5319" t="s">
        <v>24</v>
      </c>
      <c r="R5319" t="s">
        <v>25</v>
      </c>
      <c r="S5319" t="str">
        <f t="shared" si="83"/>
        <v/>
      </c>
    </row>
    <row r="5320" spans="1:19" x14ac:dyDescent="0.45">
      <c r="A5320">
        <v>15708046</v>
      </c>
      <c r="B5320" t="s">
        <v>341</v>
      </c>
      <c r="C5320">
        <v>744</v>
      </c>
      <c r="D5320" t="s">
        <v>27</v>
      </c>
      <c r="E5320" t="s">
        <v>41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  <c r="N5320" t="s">
        <v>35</v>
      </c>
      <c r="O5320" t="s">
        <v>68</v>
      </c>
      <c r="P5320" t="s">
        <v>39</v>
      </c>
      <c r="Q5320" t="s">
        <v>24</v>
      </c>
      <c r="R5320" t="s">
        <v>25</v>
      </c>
      <c r="S5320" t="str">
        <f t="shared" si="83"/>
        <v/>
      </c>
    </row>
    <row r="5321" spans="1:19" x14ac:dyDescent="0.45">
      <c r="A5321">
        <v>15719779</v>
      </c>
      <c r="B5321" t="s">
        <v>717</v>
      </c>
      <c r="C5321">
        <v>645</v>
      </c>
      <c r="D5321" t="s">
        <v>45</v>
      </c>
      <c r="E5321" t="s">
        <v>41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  <c r="N5321" t="s">
        <v>46</v>
      </c>
      <c r="O5321" t="s">
        <v>22</v>
      </c>
      <c r="P5321" t="s">
        <v>31</v>
      </c>
      <c r="Q5321" t="s">
        <v>24</v>
      </c>
      <c r="R5321" t="s">
        <v>33</v>
      </c>
      <c r="S5321" t="str">
        <f t="shared" si="83"/>
        <v/>
      </c>
    </row>
    <row r="5322" spans="1:19" x14ac:dyDescent="0.45">
      <c r="A5322">
        <v>15591550</v>
      </c>
      <c r="B5322" t="s">
        <v>87</v>
      </c>
      <c r="C5322">
        <v>525</v>
      </c>
      <c r="D5322" t="s">
        <v>27</v>
      </c>
      <c r="E5322" t="s">
        <v>41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  <c r="N5322" t="s">
        <v>35</v>
      </c>
      <c r="O5322" t="s">
        <v>30</v>
      </c>
      <c r="P5322" t="s">
        <v>28</v>
      </c>
      <c r="Q5322" t="s">
        <v>47</v>
      </c>
      <c r="R5322" t="s">
        <v>25</v>
      </c>
      <c r="S5322" t="str">
        <f t="shared" si="83"/>
        <v/>
      </c>
    </row>
    <row r="5323" spans="1:19" x14ac:dyDescent="0.45">
      <c r="A5323">
        <v>15639368</v>
      </c>
      <c r="B5323" t="s">
        <v>2165</v>
      </c>
      <c r="C5323">
        <v>732</v>
      </c>
      <c r="D5323" t="s">
        <v>19</v>
      </c>
      <c r="E5323" t="s">
        <v>41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  <c r="N5323" t="s">
        <v>46</v>
      </c>
      <c r="O5323" t="s">
        <v>36</v>
      </c>
      <c r="P5323" t="s">
        <v>39</v>
      </c>
      <c r="Q5323" t="s">
        <v>24</v>
      </c>
      <c r="R5323" t="s">
        <v>25</v>
      </c>
      <c r="S5323" t="str">
        <f t="shared" si="83"/>
        <v/>
      </c>
    </row>
    <row r="5324" spans="1:19" x14ac:dyDescent="0.45">
      <c r="A5324">
        <v>15699830</v>
      </c>
      <c r="B5324" t="s">
        <v>858</v>
      </c>
      <c r="C5324">
        <v>721</v>
      </c>
      <c r="D5324" t="s">
        <v>19</v>
      </c>
      <c r="E5324" t="s">
        <v>20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  <c r="N5324" t="s">
        <v>21</v>
      </c>
      <c r="O5324" t="s">
        <v>36</v>
      </c>
      <c r="P5324" t="s">
        <v>23</v>
      </c>
      <c r="Q5324" t="s">
        <v>32</v>
      </c>
      <c r="R5324" t="s">
        <v>33</v>
      </c>
      <c r="S5324" t="str">
        <f t="shared" si="83"/>
        <v/>
      </c>
    </row>
    <row r="5325" spans="1:19" x14ac:dyDescent="0.45">
      <c r="A5325">
        <v>15569264</v>
      </c>
      <c r="B5325" t="s">
        <v>1214</v>
      </c>
      <c r="C5325">
        <v>622</v>
      </c>
      <c r="D5325" t="s">
        <v>19</v>
      </c>
      <c r="E5325" t="s">
        <v>41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  <c r="N5325" t="s">
        <v>35</v>
      </c>
      <c r="O5325" t="s">
        <v>22</v>
      </c>
      <c r="P5325" t="s">
        <v>31</v>
      </c>
      <c r="Q5325" t="s">
        <v>47</v>
      </c>
      <c r="R5325" t="s">
        <v>25</v>
      </c>
      <c r="S5325" t="str">
        <f t="shared" si="83"/>
        <v/>
      </c>
    </row>
    <row r="5326" spans="1:19" x14ac:dyDescent="0.45">
      <c r="A5326">
        <v>15595158</v>
      </c>
      <c r="B5326" t="s">
        <v>748</v>
      </c>
      <c r="C5326">
        <v>654</v>
      </c>
      <c r="D5326" t="s">
        <v>45</v>
      </c>
      <c r="E5326" t="s">
        <v>41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  <c r="N5326" t="s">
        <v>35</v>
      </c>
      <c r="O5326" t="s">
        <v>22</v>
      </c>
      <c r="P5326" t="s">
        <v>31</v>
      </c>
      <c r="Q5326" t="s">
        <v>47</v>
      </c>
      <c r="R5326" t="s">
        <v>33</v>
      </c>
      <c r="S5326" t="str">
        <f t="shared" si="83"/>
        <v/>
      </c>
    </row>
    <row r="5327" spans="1:19" x14ac:dyDescent="0.45">
      <c r="A5327">
        <v>15599126</v>
      </c>
      <c r="B5327" t="s">
        <v>349</v>
      </c>
      <c r="C5327">
        <v>529</v>
      </c>
      <c r="D5327" t="s">
        <v>19</v>
      </c>
      <c r="E5327" t="s">
        <v>20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  <c r="N5327" t="s">
        <v>21</v>
      </c>
      <c r="O5327" t="s">
        <v>30</v>
      </c>
      <c r="P5327" t="s">
        <v>39</v>
      </c>
      <c r="Q5327" t="s">
        <v>24</v>
      </c>
      <c r="R5327" t="s">
        <v>25</v>
      </c>
      <c r="S5327" t="str">
        <f t="shared" si="83"/>
        <v>PRIORITY SAVE</v>
      </c>
    </row>
    <row r="5328" spans="1:19" x14ac:dyDescent="0.45">
      <c r="A5328">
        <v>15650575</v>
      </c>
      <c r="B5328" t="s">
        <v>1029</v>
      </c>
      <c r="C5328">
        <v>720</v>
      </c>
      <c r="D5328" t="s">
        <v>27</v>
      </c>
      <c r="E5328" t="s">
        <v>20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  <c r="N5328" t="s">
        <v>43</v>
      </c>
      <c r="O5328" t="s">
        <v>36</v>
      </c>
      <c r="P5328" t="s">
        <v>23</v>
      </c>
      <c r="Q5328" t="s">
        <v>32</v>
      </c>
      <c r="R5328" t="s">
        <v>33</v>
      </c>
      <c r="S5328" t="str">
        <f t="shared" si="83"/>
        <v/>
      </c>
    </row>
    <row r="5329" spans="1:19" x14ac:dyDescent="0.45">
      <c r="A5329">
        <v>15641490</v>
      </c>
      <c r="B5329" t="s">
        <v>2166</v>
      </c>
      <c r="C5329">
        <v>850</v>
      </c>
      <c r="D5329" t="s">
        <v>45</v>
      </c>
      <c r="E5329" t="s">
        <v>20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  <c r="N5329" t="s">
        <v>46</v>
      </c>
      <c r="O5329" t="s">
        <v>38</v>
      </c>
      <c r="P5329" t="s">
        <v>28</v>
      </c>
      <c r="Q5329" t="s">
        <v>32</v>
      </c>
      <c r="R5329" t="s">
        <v>33</v>
      </c>
      <c r="S5329" t="str">
        <f t="shared" si="83"/>
        <v/>
      </c>
    </row>
    <row r="5330" spans="1:19" x14ac:dyDescent="0.45">
      <c r="A5330">
        <v>15680234</v>
      </c>
      <c r="B5330" t="s">
        <v>848</v>
      </c>
      <c r="C5330">
        <v>667</v>
      </c>
      <c r="D5330" t="s">
        <v>45</v>
      </c>
      <c r="E5330" t="s">
        <v>41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  <c r="N5330" t="s">
        <v>46</v>
      </c>
      <c r="O5330" t="s">
        <v>22</v>
      </c>
      <c r="P5330" t="s">
        <v>39</v>
      </c>
      <c r="Q5330" t="s">
        <v>24</v>
      </c>
      <c r="R5330" t="s">
        <v>25</v>
      </c>
      <c r="S5330" t="str">
        <f t="shared" si="83"/>
        <v/>
      </c>
    </row>
    <row r="5331" spans="1:19" x14ac:dyDescent="0.45">
      <c r="A5331">
        <v>15592230</v>
      </c>
      <c r="B5331" t="s">
        <v>350</v>
      </c>
      <c r="C5331">
        <v>620</v>
      </c>
      <c r="D5331" t="s">
        <v>19</v>
      </c>
      <c r="E5331" t="s">
        <v>41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  <c r="N5331" t="s">
        <v>21</v>
      </c>
      <c r="O5331" t="s">
        <v>22</v>
      </c>
      <c r="P5331" t="s">
        <v>23</v>
      </c>
      <c r="Q5331" t="s">
        <v>47</v>
      </c>
      <c r="R5331" t="s">
        <v>33</v>
      </c>
      <c r="S5331" t="str">
        <f t="shared" si="83"/>
        <v/>
      </c>
    </row>
    <row r="5332" spans="1:19" x14ac:dyDescent="0.45">
      <c r="A5332">
        <v>15626212</v>
      </c>
      <c r="B5332" t="s">
        <v>2167</v>
      </c>
      <c r="C5332">
        <v>616</v>
      </c>
      <c r="D5332" t="s">
        <v>19</v>
      </c>
      <c r="E5332" t="s">
        <v>41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  <c r="N5332" t="s">
        <v>46</v>
      </c>
      <c r="O5332" t="s">
        <v>22</v>
      </c>
      <c r="P5332" t="s">
        <v>23</v>
      </c>
      <c r="Q5332" t="s">
        <v>53</v>
      </c>
      <c r="R5332" t="s">
        <v>25</v>
      </c>
      <c r="S5332" t="str">
        <f t="shared" si="83"/>
        <v/>
      </c>
    </row>
    <row r="5333" spans="1:19" x14ac:dyDescent="0.45">
      <c r="A5333">
        <v>15700627</v>
      </c>
      <c r="B5333" t="s">
        <v>1120</v>
      </c>
      <c r="C5333">
        <v>637</v>
      </c>
      <c r="D5333" t="s">
        <v>45</v>
      </c>
      <c r="E5333" t="s">
        <v>20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  <c r="N5333" t="s">
        <v>21</v>
      </c>
      <c r="O5333" t="s">
        <v>22</v>
      </c>
      <c r="P5333" t="s">
        <v>39</v>
      </c>
      <c r="Q5333" t="s">
        <v>24</v>
      </c>
      <c r="R5333" t="s">
        <v>25</v>
      </c>
      <c r="S5333" t="str">
        <f t="shared" si="83"/>
        <v>PRIORITY SAVE</v>
      </c>
    </row>
    <row r="5334" spans="1:19" x14ac:dyDescent="0.45">
      <c r="A5334">
        <v>15782641</v>
      </c>
      <c r="B5334" t="s">
        <v>348</v>
      </c>
      <c r="C5334">
        <v>710</v>
      </c>
      <c r="D5334" t="s">
        <v>27</v>
      </c>
      <c r="E5334" t="s">
        <v>20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  <c r="N5334" t="s">
        <v>46</v>
      </c>
      <c r="O5334" t="s">
        <v>36</v>
      </c>
      <c r="P5334" t="s">
        <v>39</v>
      </c>
      <c r="Q5334" t="s">
        <v>47</v>
      </c>
      <c r="R5334" t="s">
        <v>25</v>
      </c>
      <c r="S5334" t="str">
        <f t="shared" si="83"/>
        <v/>
      </c>
    </row>
    <row r="5335" spans="1:19" x14ac:dyDescent="0.45">
      <c r="A5335">
        <v>15784445</v>
      </c>
      <c r="B5335" t="s">
        <v>303</v>
      </c>
      <c r="C5335">
        <v>717</v>
      </c>
      <c r="D5335" t="s">
        <v>27</v>
      </c>
      <c r="E5335" t="s">
        <v>41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  <c r="N5335" t="s">
        <v>35</v>
      </c>
      <c r="O5335" t="s">
        <v>36</v>
      </c>
      <c r="P5335" t="s">
        <v>28</v>
      </c>
      <c r="Q5335" t="s">
        <v>24</v>
      </c>
      <c r="R5335" t="s">
        <v>25</v>
      </c>
      <c r="S5335" t="str">
        <f t="shared" si="83"/>
        <v/>
      </c>
    </row>
    <row r="5336" spans="1:19" x14ac:dyDescent="0.45">
      <c r="A5336">
        <v>15813681</v>
      </c>
      <c r="B5336" t="s">
        <v>1977</v>
      </c>
      <c r="C5336">
        <v>786</v>
      </c>
      <c r="D5336" t="s">
        <v>45</v>
      </c>
      <c r="E5336" t="s">
        <v>41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  <c r="N5336" t="s">
        <v>46</v>
      </c>
      <c r="O5336" t="s">
        <v>68</v>
      </c>
      <c r="P5336" t="s">
        <v>39</v>
      </c>
      <c r="Q5336" t="s">
        <v>24</v>
      </c>
      <c r="R5336" t="s">
        <v>33</v>
      </c>
      <c r="S5336" t="str">
        <f t="shared" si="83"/>
        <v/>
      </c>
    </row>
    <row r="5337" spans="1:19" x14ac:dyDescent="0.45">
      <c r="A5337">
        <v>15596649</v>
      </c>
      <c r="B5337" t="s">
        <v>1183</v>
      </c>
      <c r="C5337">
        <v>651</v>
      </c>
      <c r="D5337" t="s">
        <v>19</v>
      </c>
      <c r="E5337" t="s">
        <v>20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  <c r="N5337" t="s">
        <v>35</v>
      </c>
      <c r="O5337" t="s">
        <v>22</v>
      </c>
      <c r="P5337" t="s">
        <v>23</v>
      </c>
      <c r="Q5337" t="s">
        <v>32</v>
      </c>
      <c r="R5337" t="s">
        <v>25</v>
      </c>
      <c r="S5337" t="str">
        <f t="shared" si="83"/>
        <v/>
      </c>
    </row>
    <row r="5338" spans="1:19" x14ac:dyDescent="0.45">
      <c r="A5338">
        <v>15700460</v>
      </c>
      <c r="B5338" t="s">
        <v>2168</v>
      </c>
      <c r="C5338">
        <v>530</v>
      </c>
      <c r="D5338" t="s">
        <v>19</v>
      </c>
      <c r="E5338" t="s">
        <v>20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  <c r="N5338" t="s">
        <v>43</v>
      </c>
      <c r="O5338" t="s">
        <v>30</v>
      </c>
      <c r="P5338" t="s">
        <v>39</v>
      </c>
      <c r="Q5338" t="s">
        <v>47</v>
      </c>
      <c r="R5338" t="s">
        <v>25</v>
      </c>
      <c r="S5338" t="str">
        <f t="shared" si="83"/>
        <v>PRIORITY SAVE</v>
      </c>
    </row>
    <row r="5339" spans="1:19" x14ac:dyDescent="0.45">
      <c r="A5339">
        <v>15724076</v>
      </c>
      <c r="B5339" t="s">
        <v>1355</v>
      </c>
      <c r="C5339">
        <v>815</v>
      </c>
      <c r="D5339" t="s">
        <v>27</v>
      </c>
      <c r="E5339" t="s">
        <v>20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  <c r="N5339" t="s">
        <v>43</v>
      </c>
      <c r="O5339" t="s">
        <v>38</v>
      </c>
      <c r="P5339" t="s">
        <v>23</v>
      </c>
      <c r="Q5339" t="s">
        <v>47</v>
      </c>
      <c r="R5339" t="s">
        <v>33</v>
      </c>
      <c r="S5339" t="str">
        <f t="shared" si="83"/>
        <v/>
      </c>
    </row>
    <row r="5340" spans="1:19" x14ac:dyDescent="0.45">
      <c r="A5340">
        <v>15784000</v>
      </c>
      <c r="B5340" t="s">
        <v>1124</v>
      </c>
      <c r="C5340">
        <v>715</v>
      </c>
      <c r="D5340" t="s">
        <v>45</v>
      </c>
      <c r="E5340" t="s">
        <v>20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  <c r="N5340" t="s">
        <v>35</v>
      </c>
      <c r="O5340" t="s">
        <v>36</v>
      </c>
      <c r="P5340" t="s">
        <v>39</v>
      </c>
      <c r="Q5340" t="s">
        <v>53</v>
      </c>
      <c r="R5340" t="s">
        <v>25</v>
      </c>
      <c r="S5340" t="str">
        <f t="shared" si="83"/>
        <v>PRIORITY SAVE</v>
      </c>
    </row>
    <row r="5341" spans="1:19" x14ac:dyDescent="0.45">
      <c r="A5341">
        <v>15733966</v>
      </c>
      <c r="B5341" t="s">
        <v>650</v>
      </c>
      <c r="C5341">
        <v>496</v>
      </c>
      <c r="D5341" t="s">
        <v>45</v>
      </c>
      <c r="E5341" t="s">
        <v>20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  <c r="N5341" t="s">
        <v>43</v>
      </c>
      <c r="O5341" t="s">
        <v>30</v>
      </c>
      <c r="P5341" t="s">
        <v>39</v>
      </c>
      <c r="Q5341" t="s">
        <v>47</v>
      </c>
      <c r="R5341" t="s">
        <v>25</v>
      </c>
      <c r="S5341" t="str">
        <f t="shared" si="83"/>
        <v>PRIORITY SAVE</v>
      </c>
    </row>
    <row r="5342" spans="1:19" x14ac:dyDescent="0.45">
      <c r="A5342">
        <v>15612667</v>
      </c>
      <c r="B5342" t="s">
        <v>757</v>
      </c>
      <c r="C5342">
        <v>680</v>
      </c>
      <c r="D5342" t="s">
        <v>27</v>
      </c>
      <c r="E5342" t="s">
        <v>41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  <c r="N5342" t="s">
        <v>21</v>
      </c>
      <c r="O5342" t="s">
        <v>36</v>
      </c>
      <c r="P5342" t="s">
        <v>23</v>
      </c>
      <c r="Q5342" t="s">
        <v>24</v>
      </c>
      <c r="R5342" t="s">
        <v>25</v>
      </c>
      <c r="S5342" t="str">
        <f t="shared" si="83"/>
        <v/>
      </c>
    </row>
    <row r="5343" spans="1:19" x14ac:dyDescent="0.45">
      <c r="A5343">
        <v>15654025</v>
      </c>
      <c r="B5343" t="s">
        <v>1593</v>
      </c>
      <c r="C5343">
        <v>646</v>
      </c>
      <c r="D5343" t="s">
        <v>19</v>
      </c>
      <c r="E5343" t="s">
        <v>20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  <c r="N5343" t="s">
        <v>43</v>
      </c>
      <c r="O5343" t="s">
        <v>22</v>
      </c>
      <c r="P5343" t="s">
        <v>39</v>
      </c>
      <c r="Q5343" t="s">
        <v>47</v>
      </c>
      <c r="R5343" t="s">
        <v>25</v>
      </c>
      <c r="S5343" t="str">
        <f t="shared" si="83"/>
        <v/>
      </c>
    </row>
    <row r="5344" spans="1:19" x14ac:dyDescent="0.45">
      <c r="A5344">
        <v>15589431</v>
      </c>
      <c r="B5344" t="s">
        <v>2169</v>
      </c>
      <c r="C5344">
        <v>807</v>
      </c>
      <c r="D5344" t="s">
        <v>45</v>
      </c>
      <c r="E5344" t="s">
        <v>41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  <c r="N5344" t="s">
        <v>21</v>
      </c>
      <c r="O5344" t="s">
        <v>38</v>
      </c>
      <c r="P5344" t="s">
        <v>31</v>
      </c>
      <c r="Q5344" t="s">
        <v>24</v>
      </c>
      <c r="R5344" t="s">
        <v>25</v>
      </c>
      <c r="S5344" t="str">
        <f t="shared" si="83"/>
        <v/>
      </c>
    </row>
    <row r="5345" spans="1:19" x14ac:dyDescent="0.45">
      <c r="A5345">
        <v>15578238</v>
      </c>
      <c r="B5345" t="s">
        <v>316</v>
      </c>
      <c r="C5345">
        <v>727</v>
      </c>
      <c r="D5345" t="s">
        <v>19</v>
      </c>
      <c r="E5345" t="s">
        <v>41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  <c r="N5345" t="s">
        <v>21</v>
      </c>
      <c r="O5345" t="s">
        <v>36</v>
      </c>
      <c r="P5345" t="s">
        <v>23</v>
      </c>
      <c r="Q5345" t="s">
        <v>32</v>
      </c>
      <c r="R5345" t="s">
        <v>33</v>
      </c>
      <c r="S5345" t="str">
        <f t="shared" si="83"/>
        <v/>
      </c>
    </row>
    <row r="5346" spans="1:19" x14ac:dyDescent="0.45">
      <c r="A5346">
        <v>15566269</v>
      </c>
      <c r="B5346" t="s">
        <v>2170</v>
      </c>
      <c r="C5346">
        <v>787</v>
      </c>
      <c r="D5346" t="s">
        <v>19</v>
      </c>
      <c r="E5346" t="s">
        <v>41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  <c r="N5346" t="s">
        <v>46</v>
      </c>
      <c r="O5346" t="s">
        <v>68</v>
      </c>
      <c r="P5346" t="s">
        <v>23</v>
      </c>
      <c r="Q5346" t="s">
        <v>47</v>
      </c>
      <c r="R5346" t="s">
        <v>33</v>
      </c>
      <c r="S5346" t="str">
        <f t="shared" si="83"/>
        <v/>
      </c>
    </row>
    <row r="5347" spans="1:19" x14ac:dyDescent="0.45">
      <c r="A5347">
        <v>15639217</v>
      </c>
      <c r="B5347" t="s">
        <v>396</v>
      </c>
      <c r="C5347">
        <v>806</v>
      </c>
      <c r="D5347" t="s">
        <v>19</v>
      </c>
      <c r="E5347" t="s">
        <v>41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  <c r="N5347" t="s">
        <v>35</v>
      </c>
      <c r="O5347" t="s">
        <v>38</v>
      </c>
      <c r="P5347" t="s">
        <v>23</v>
      </c>
      <c r="Q5347" t="s">
        <v>32</v>
      </c>
      <c r="R5347" t="s">
        <v>33</v>
      </c>
      <c r="S5347" t="str">
        <f t="shared" si="83"/>
        <v/>
      </c>
    </row>
    <row r="5348" spans="1:19" x14ac:dyDescent="0.45">
      <c r="A5348">
        <v>15688644</v>
      </c>
      <c r="B5348" t="s">
        <v>1429</v>
      </c>
      <c r="C5348">
        <v>603</v>
      </c>
      <c r="D5348" t="s">
        <v>19</v>
      </c>
      <c r="E5348" t="s">
        <v>41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  <c r="N5348" t="s">
        <v>35</v>
      </c>
      <c r="O5348" t="s">
        <v>22</v>
      </c>
      <c r="P5348" t="s">
        <v>39</v>
      </c>
      <c r="Q5348" t="s">
        <v>24</v>
      </c>
      <c r="R5348" t="s">
        <v>25</v>
      </c>
      <c r="S5348" t="str">
        <f t="shared" si="83"/>
        <v/>
      </c>
    </row>
    <row r="5349" spans="1:19" x14ac:dyDescent="0.45">
      <c r="A5349">
        <v>15662426</v>
      </c>
      <c r="B5349" t="s">
        <v>628</v>
      </c>
      <c r="C5349">
        <v>649</v>
      </c>
      <c r="D5349" t="s">
        <v>27</v>
      </c>
      <c r="E5349" t="s">
        <v>41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  <c r="N5349" t="s">
        <v>35</v>
      </c>
      <c r="O5349" t="s">
        <v>22</v>
      </c>
      <c r="P5349" t="s">
        <v>23</v>
      </c>
      <c r="Q5349" t="s">
        <v>24</v>
      </c>
      <c r="R5349" t="s">
        <v>25</v>
      </c>
      <c r="S5349" t="str">
        <f t="shared" si="83"/>
        <v/>
      </c>
    </row>
    <row r="5350" spans="1:19" x14ac:dyDescent="0.45">
      <c r="A5350">
        <v>15720511</v>
      </c>
      <c r="B5350" t="s">
        <v>971</v>
      </c>
      <c r="C5350">
        <v>547</v>
      </c>
      <c r="D5350" t="s">
        <v>45</v>
      </c>
      <c r="E5350" t="s">
        <v>41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  <c r="N5350" t="s">
        <v>21</v>
      </c>
      <c r="O5350" t="s">
        <v>30</v>
      </c>
      <c r="P5350" t="s">
        <v>31</v>
      </c>
      <c r="Q5350" t="s">
        <v>47</v>
      </c>
      <c r="R5350" t="s">
        <v>25</v>
      </c>
      <c r="S5350" t="str">
        <f t="shared" si="83"/>
        <v>PRIORITY SAVE</v>
      </c>
    </row>
    <row r="5351" spans="1:19" x14ac:dyDescent="0.45">
      <c r="A5351">
        <v>15567246</v>
      </c>
      <c r="B5351" t="s">
        <v>2171</v>
      </c>
      <c r="C5351">
        <v>684</v>
      </c>
      <c r="D5351" t="s">
        <v>45</v>
      </c>
      <c r="E5351" t="s">
        <v>41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  <c r="N5351" t="s">
        <v>35</v>
      </c>
      <c r="O5351" t="s">
        <v>36</v>
      </c>
      <c r="P5351" t="s">
        <v>39</v>
      </c>
      <c r="Q5351" t="s">
        <v>47</v>
      </c>
      <c r="R5351" t="s">
        <v>33</v>
      </c>
      <c r="S5351" t="str">
        <f t="shared" si="83"/>
        <v/>
      </c>
    </row>
    <row r="5352" spans="1:19" x14ac:dyDescent="0.45">
      <c r="A5352">
        <v>15647965</v>
      </c>
      <c r="B5352" t="s">
        <v>419</v>
      </c>
      <c r="C5352">
        <v>477</v>
      </c>
      <c r="D5352" t="s">
        <v>19</v>
      </c>
      <c r="E5352" t="s">
        <v>20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  <c r="N5352" t="s">
        <v>43</v>
      </c>
      <c r="O5352" t="s">
        <v>30</v>
      </c>
      <c r="P5352" t="s">
        <v>39</v>
      </c>
      <c r="Q5352" t="s">
        <v>53</v>
      </c>
      <c r="R5352" t="s">
        <v>33</v>
      </c>
      <c r="S5352" t="str">
        <f t="shared" si="83"/>
        <v>PRIORITY SAVE</v>
      </c>
    </row>
    <row r="5353" spans="1:19" x14ac:dyDescent="0.45">
      <c r="A5353">
        <v>15679048</v>
      </c>
      <c r="B5353" t="s">
        <v>2172</v>
      </c>
      <c r="C5353">
        <v>558</v>
      </c>
      <c r="D5353" t="s">
        <v>45</v>
      </c>
      <c r="E5353" t="s">
        <v>41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  <c r="N5353" t="s">
        <v>21</v>
      </c>
      <c r="O5353" t="s">
        <v>30</v>
      </c>
      <c r="P5353" t="s">
        <v>39</v>
      </c>
      <c r="Q5353" t="s">
        <v>24</v>
      </c>
      <c r="R5353" t="s">
        <v>25</v>
      </c>
      <c r="S5353" t="str">
        <f t="shared" si="83"/>
        <v/>
      </c>
    </row>
    <row r="5354" spans="1:19" x14ac:dyDescent="0.45">
      <c r="A5354">
        <v>15675749</v>
      </c>
      <c r="B5354" t="s">
        <v>1395</v>
      </c>
      <c r="C5354">
        <v>695</v>
      </c>
      <c r="D5354" t="s">
        <v>19</v>
      </c>
      <c r="E5354" t="s">
        <v>20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  <c r="N5354" t="s">
        <v>46</v>
      </c>
      <c r="O5354" t="s">
        <v>36</v>
      </c>
      <c r="P5354" t="s">
        <v>23</v>
      </c>
      <c r="Q5354" t="s">
        <v>24</v>
      </c>
      <c r="R5354" t="s">
        <v>33</v>
      </c>
      <c r="S5354" t="str">
        <f t="shared" si="83"/>
        <v/>
      </c>
    </row>
    <row r="5355" spans="1:19" x14ac:dyDescent="0.45">
      <c r="A5355">
        <v>15782181</v>
      </c>
      <c r="B5355" t="s">
        <v>378</v>
      </c>
      <c r="C5355">
        <v>592</v>
      </c>
      <c r="D5355" t="s">
        <v>27</v>
      </c>
      <c r="E5355" t="s">
        <v>41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  <c r="N5355" t="s">
        <v>35</v>
      </c>
      <c r="O5355" t="s">
        <v>22</v>
      </c>
      <c r="P5355" t="s">
        <v>28</v>
      </c>
      <c r="Q5355" t="s">
        <v>32</v>
      </c>
      <c r="R5355" t="s">
        <v>25</v>
      </c>
      <c r="S5355" t="str">
        <f t="shared" si="83"/>
        <v/>
      </c>
    </row>
    <row r="5356" spans="1:19" x14ac:dyDescent="0.45">
      <c r="A5356">
        <v>15795738</v>
      </c>
      <c r="B5356" t="s">
        <v>657</v>
      </c>
      <c r="C5356">
        <v>789</v>
      </c>
      <c r="D5356" t="s">
        <v>19</v>
      </c>
      <c r="E5356" t="s">
        <v>41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  <c r="N5356" t="s">
        <v>35</v>
      </c>
      <c r="O5356" t="s">
        <v>68</v>
      </c>
      <c r="P5356" t="s">
        <v>31</v>
      </c>
      <c r="Q5356" t="s">
        <v>47</v>
      </c>
      <c r="R5356" t="s">
        <v>25</v>
      </c>
      <c r="S5356" t="str">
        <f t="shared" si="83"/>
        <v/>
      </c>
    </row>
    <row r="5357" spans="1:19" x14ac:dyDescent="0.45">
      <c r="A5357">
        <v>15773751</v>
      </c>
      <c r="B5357" t="s">
        <v>1120</v>
      </c>
      <c r="C5357">
        <v>597</v>
      </c>
      <c r="D5357" t="s">
        <v>19</v>
      </c>
      <c r="E5357" t="s">
        <v>20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  <c r="N5357" t="s">
        <v>46</v>
      </c>
      <c r="O5357" t="s">
        <v>22</v>
      </c>
      <c r="P5357" t="s">
        <v>39</v>
      </c>
      <c r="Q5357" t="s">
        <v>24</v>
      </c>
      <c r="R5357" t="s">
        <v>25</v>
      </c>
      <c r="S5357" t="str">
        <f t="shared" si="83"/>
        <v/>
      </c>
    </row>
    <row r="5358" spans="1:19" x14ac:dyDescent="0.45">
      <c r="A5358">
        <v>15655436</v>
      </c>
      <c r="B5358" t="s">
        <v>2173</v>
      </c>
      <c r="C5358">
        <v>839</v>
      </c>
      <c r="D5358" t="s">
        <v>45</v>
      </c>
      <c r="E5358" t="s">
        <v>41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  <c r="N5358" t="s">
        <v>21</v>
      </c>
      <c r="O5358" t="s">
        <v>38</v>
      </c>
      <c r="P5358" t="s">
        <v>39</v>
      </c>
      <c r="Q5358" t="s">
        <v>24</v>
      </c>
      <c r="R5358" t="s">
        <v>25</v>
      </c>
      <c r="S5358" t="str">
        <f t="shared" si="83"/>
        <v>PRIORITY SAVE</v>
      </c>
    </row>
    <row r="5359" spans="1:19" x14ac:dyDescent="0.45">
      <c r="A5359">
        <v>15691396</v>
      </c>
      <c r="B5359" t="s">
        <v>155</v>
      </c>
      <c r="C5359">
        <v>405</v>
      </c>
      <c r="D5359" t="s">
        <v>45</v>
      </c>
      <c r="E5359" t="s">
        <v>41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  <c r="N5359" t="s">
        <v>35</v>
      </c>
      <c r="O5359" t="s">
        <v>30</v>
      </c>
      <c r="P5359" t="s">
        <v>39</v>
      </c>
      <c r="Q5359" t="s">
        <v>47</v>
      </c>
      <c r="R5359" t="s">
        <v>33</v>
      </c>
      <c r="S5359" t="str">
        <f t="shared" si="83"/>
        <v/>
      </c>
    </row>
    <row r="5360" spans="1:19" x14ac:dyDescent="0.45">
      <c r="A5360">
        <v>15796958</v>
      </c>
      <c r="B5360" t="s">
        <v>628</v>
      </c>
      <c r="C5360">
        <v>658</v>
      </c>
      <c r="D5360" t="s">
        <v>19</v>
      </c>
      <c r="E5360" t="s">
        <v>41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  <c r="N5360" t="s">
        <v>35</v>
      </c>
      <c r="O5360" t="s">
        <v>22</v>
      </c>
      <c r="P5360" t="s">
        <v>23</v>
      </c>
      <c r="Q5360" t="s">
        <v>32</v>
      </c>
      <c r="R5360" t="s">
        <v>33</v>
      </c>
      <c r="S5360" t="str">
        <f t="shared" si="83"/>
        <v/>
      </c>
    </row>
    <row r="5361" spans="1:19" x14ac:dyDescent="0.45">
      <c r="A5361">
        <v>15801832</v>
      </c>
      <c r="B5361" t="s">
        <v>77</v>
      </c>
      <c r="C5361">
        <v>684</v>
      </c>
      <c r="D5361" t="s">
        <v>45</v>
      </c>
      <c r="E5361" t="s">
        <v>41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  <c r="N5361" t="s">
        <v>21</v>
      </c>
      <c r="O5361" t="s">
        <v>36</v>
      </c>
      <c r="P5361" t="s">
        <v>39</v>
      </c>
      <c r="Q5361" t="s">
        <v>24</v>
      </c>
      <c r="R5361" t="s">
        <v>25</v>
      </c>
      <c r="S5361" t="str">
        <f t="shared" si="83"/>
        <v>PRIORITY SAVE</v>
      </c>
    </row>
    <row r="5362" spans="1:19" x14ac:dyDescent="0.45">
      <c r="A5362">
        <v>15661349</v>
      </c>
      <c r="B5362" t="s">
        <v>1192</v>
      </c>
      <c r="C5362">
        <v>633</v>
      </c>
      <c r="D5362" t="s">
        <v>19</v>
      </c>
      <c r="E5362" t="s">
        <v>41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  <c r="N5362" t="s">
        <v>35</v>
      </c>
      <c r="O5362" t="s">
        <v>22</v>
      </c>
      <c r="P5362" t="s">
        <v>23</v>
      </c>
      <c r="Q5362" t="s">
        <v>53</v>
      </c>
      <c r="R5362" t="s">
        <v>33</v>
      </c>
      <c r="S5362" t="str">
        <f t="shared" si="83"/>
        <v/>
      </c>
    </row>
    <row r="5363" spans="1:19" x14ac:dyDescent="0.45">
      <c r="A5363">
        <v>15719265</v>
      </c>
      <c r="B5363" t="s">
        <v>557</v>
      </c>
      <c r="C5363">
        <v>589</v>
      </c>
      <c r="D5363" t="s">
        <v>19</v>
      </c>
      <c r="E5363" t="s">
        <v>41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  <c r="N5363" t="s">
        <v>21</v>
      </c>
      <c r="O5363" t="s">
        <v>22</v>
      </c>
      <c r="P5363" t="s">
        <v>23</v>
      </c>
      <c r="Q5363" t="s">
        <v>53</v>
      </c>
      <c r="R5363" t="s">
        <v>33</v>
      </c>
      <c r="S5363" t="str">
        <f t="shared" si="83"/>
        <v/>
      </c>
    </row>
    <row r="5364" spans="1:19" x14ac:dyDescent="0.45">
      <c r="A5364">
        <v>15779985</v>
      </c>
      <c r="B5364" t="s">
        <v>467</v>
      </c>
      <c r="C5364">
        <v>750</v>
      </c>
      <c r="D5364" t="s">
        <v>45</v>
      </c>
      <c r="E5364" t="s">
        <v>20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  <c r="N5364" t="s">
        <v>35</v>
      </c>
      <c r="O5364" t="s">
        <v>68</v>
      </c>
      <c r="P5364" t="s">
        <v>39</v>
      </c>
      <c r="Q5364" t="s">
        <v>24</v>
      </c>
      <c r="R5364" t="s">
        <v>33</v>
      </c>
      <c r="S5364" t="str">
        <f t="shared" si="83"/>
        <v/>
      </c>
    </row>
    <row r="5365" spans="1:19" x14ac:dyDescent="0.45">
      <c r="A5365">
        <v>15663410</v>
      </c>
      <c r="B5365" t="s">
        <v>166</v>
      </c>
      <c r="C5365">
        <v>771</v>
      </c>
      <c r="D5365" t="s">
        <v>27</v>
      </c>
      <c r="E5365" t="s">
        <v>41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  <c r="N5365" t="s">
        <v>43</v>
      </c>
      <c r="O5365" t="s">
        <v>68</v>
      </c>
      <c r="P5365" t="s">
        <v>39</v>
      </c>
      <c r="Q5365" t="s">
        <v>47</v>
      </c>
      <c r="R5365" t="s">
        <v>33</v>
      </c>
      <c r="S5365" t="str">
        <f t="shared" si="83"/>
        <v>PRIORITY SAVE</v>
      </c>
    </row>
    <row r="5366" spans="1:19" x14ac:dyDescent="0.45">
      <c r="A5366">
        <v>15704144</v>
      </c>
      <c r="B5366" t="s">
        <v>336</v>
      </c>
      <c r="C5366">
        <v>812</v>
      </c>
      <c r="D5366" t="s">
        <v>45</v>
      </c>
      <c r="E5366" t="s">
        <v>41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  <c r="N5366" t="s">
        <v>35</v>
      </c>
      <c r="O5366" t="s">
        <v>38</v>
      </c>
      <c r="P5366" t="s">
        <v>39</v>
      </c>
      <c r="Q5366" t="s">
        <v>24</v>
      </c>
      <c r="R5366" t="s">
        <v>33</v>
      </c>
      <c r="S5366" t="str">
        <f t="shared" si="83"/>
        <v/>
      </c>
    </row>
    <row r="5367" spans="1:19" x14ac:dyDescent="0.45">
      <c r="A5367">
        <v>15774104</v>
      </c>
      <c r="B5367" t="s">
        <v>991</v>
      </c>
      <c r="C5367">
        <v>539</v>
      </c>
      <c r="D5367" t="s">
        <v>27</v>
      </c>
      <c r="E5367" t="s">
        <v>41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  <c r="N5367" t="s">
        <v>35</v>
      </c>
      <c r="O5367" t="s">
        <v>30</v>
      </c>
      <c r="P5367" t="s">
        <v>23</v>
      </c>
      <c r="Q5367" t="s">
        <v>24</v>
      </c>
      <c r="R5367" t="s">
        <v>33</v>
      </c>
      <c r="S5367" t="str">
        <f t="shared" si="83"/>
        <v/>
      </c>
    </row>
    <row r="5368" spans="1:19" x14ac:dyDescent="0.45">
      <c r="A5368">
        <v>15812230</v>
      </c>
      <c r="B5368" t="s">
        <v>2174</v>
      </c>
      <c r="C5368">
        <v>670</v>
      </c>
      <c r="D5368" t="s">
        <v>45</v>
      </c>
      <c r="E5368" t="s">
        <v>20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  <c r="N5368" t="s">
        <v>21</v>
      </c>
      <c r="O5368" t="s">
        <v>36</v>
      </c>
      <c r="P5368" t="s">
        <v>103</v>
      </c>
      <c r="Q5368" t="s">
        <v>47</v>
      </c>
      <c r="R5368" t="s">
        <v>33</v>
      </c>
      <c r="S5368" t="str">
        <f t="shared" si="83"/>
        <v/>
      </c>
    </row>
    <row r="5369" spans="1:19" x14ac:dyDescent="0.45">
      <c r="A5369">
        <v>15742848</v>
      </c>
      <c r="B5369" t="s">
        <v>2175</v>
      </c>
      <c r="C5369">
        <v>673</v>
      </c>
      <c r="D5369" t="s">
        <v>19</v>
      </c>
      <c r="E5369" t="s">
        <v>41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  <c r="N5369" t="s">
        <v>21</v>
      </c>
      <c r="O5369" t="s">
        <v>36</v>
      </c>
      <c r="P5369" t="s">
        <v>23</v>
      </c>
      <c r="Q5369" t="s">
        <v>47</v>
      </c>
      <c r="R5369" t="s">
        <v>25</v>
      </c>
      <c r="S5369" t="str">
        <f t="shared" si="83"/>
        <v/>
      </c>
    </row>
    <row r="5370" spans="1:19" x14ac:dyDescent="0.45">
      <c r="A5370">
        <v>15745326</v>
      </c>
      <c r="B5370" t="s">
        <v>2176</v>
      </c>
      <c r="C5370">
        <v>538</v>
      </c>
      <c r="D5370" t="s">
        <v>19</v>
      </c>
      <c r="E5370" t="s">
        <v>20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  <c r="N5370" t="s">
        <v>85</v>
      </c>
      <c r="O5370" t="s">
        <v>30</v>
      </c>
      <c r="P5370" t="s">
        <v>28</v>
      </c>
      <c r="Q5370" t="s">
        <v>47</v>
      </c>
      <c r="R5370" t="s">
        <v>25</v>
      </c>
      <c r="S5370" t="str">
        <f t="shared" si="83"/>
        <v/>
      </c>
    </row>
    <row r="5371" spans="1:19" x14ac:dyDescent="0.45">
      <c r="A5371">
        <v>15674541</v>
      </c>
      <c r="B5371" t="s">
        <v>201</v>
      </c>
      <c r="C5371">
        <v>575</v>
      </c>
      <c r="D5371" t="s">
        <v>27</v>
      </c>
      <c r="E5371" t="s">
        <v>41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  <c r="N5371" t="s">
        <v>43</v>
      </c>
      <c r="O5371" t="s">
        <v>30</v>
      </c>
      <c r="P5371" t="s">
        <v>39</v>
      </c>
      <c r="Q5371" t="s">
        <v>32</v>
      </c>
      <c r="R5371" t="s">
        <v>25</v>
      </c>
      <c r="S5371" t="str">
        <f t="shared" si="83"/>
        <v>PRIORITY SAVE</v>
      </c>
    </row>
    <row r="5372" spans="1:19" x14ac:dyDescent="0.45">
      <c r="A5372">
        <v>15728564</v>
      </c>
      <c r="B5372" t="s">
        <v>467</v>
      </c>
      <c r="C5372">
        <v>682</v>
      </c>
      <c r="D5372" t="s">
        <v>19</v>
      </c>
      <c r="E5372" t="s">
        <v>41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  <c r="N5372" t="s">
        <v>21</v>
      </c>
      <c r="O5372" t="s">
        <v>36</v>
      </c>
      <c r="P5372" t="s">
        <v>23</v>
      </c>
      <c r="Q5372" t="s">
        <v>32</v>
      </c>
      <c r="R5372" t="s">
        <v>33</v>
      </c>
      <c r="S5372" t="str">
        <f t="shared" si="83"/>
        <v/>
      </c>
    </row>
    <row r="5373" spans="1:19" x14ac:dyDescent="0.45">
      <c r="A5373">
        <v>15580701</v>
      </c>
      <c r="B5373" t="s">
        <v>174</v>
      </c>
      <c r="C5373">
        <v>712</v>
      </c>
      <c r="D5373" t="s">
        <v>19</v>
      </c>
      <c r="E5373" t="s">
        <v>41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  <c r="N5373" t="s">
        <v>35</v>
      </c>
      <c r="O5373" t="s">
        <v>36</v>
      </c>
      <c r="P5373" t="s">
        <v>31</v>
      </c>
      <c r="Q5373" t="s">
        <v>47</v>
      </c>
      <c r="R5373" t="s">
        <v>25</v>
      </c>
      <c r="S5373" t="str">
        <f t="shared" si="83"/>
        <v>PRIORITY SAVE</v>
      </c>
    </row>
    <row r="5374" spans="1:19" x14ac:dyDescent="0.45">
      <c r="A5374">
        <v>15688973</v>
      </c>
      <c r="B5374" t="s">
        <v>1136</v>
      </c>
      <c r="C5374">
        <v>598</v>
      </c>
      <c r="D5374" t="s">
        <v>27</v>
      </c>
      <c r="E5374" t="s">
        <v>20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  <c r="N5374" t="s">
        <v>35</v>
      </c>
      <c r="O5374" t="s">
        <v>22</v>
      </c>
      <c r="P5374" t="s">
        <v>23</v>
      </c>
      <c r="Q5374" t="s">
        <v>47</v>
      </c>
      <c r="R5374" t="s">
        <v>33</v>
      </c>
      <c r="S5374" t="str">
        <f t="shared" si="83"/>
        <v/>
      </c>
    </row>
    <row r="5375" spans="1:19" x14ac:dyDescent="0.45">
      <c r="A5375">
        <v>15709412</v>
      </c>
      <c r="B5375" t="s">
        <v>49</v>
      </c>
      <c r="C5375">
        <v>776</v>
      </c>
      <c r="D5375" t="s">
        <v>27</v>
      </c>
      <c r="E5375" t="s">
        <v>41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  <c r="N5375" t="s">
        <v>35</v>
      </c>
      <c r="O5375" t="s">
        <v>68</v>
      </c>
      <c r="P5375" t="s">
        <v>23</v>
      </c>
      <c r="Q5375" t="s">
        <v>32</v>
      </c>
      <c r="R5375" t="s">
        <v>33</v>
      </c>
      <c r="S5375" t="str">
        <f t="shared" si="83"/>
        <v/>
      </c>
    </row>
    <row r="5376" spans="1:19" x14ac:dyDescent="0.45">
      <c r="A5376">
        <v>15607753</v>
      </c>
      <c r="B5376" t="s">
        <v>528</v>
      </c>
      <c r="C5376">
        <v>606</v>
      </c>
      <c r="D5376" t="s">
        <v>27</v>
      </c>
      <c r="E5376" t="s">
        <v>20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  <c r="N5376" t="s">
        <v>46</v>
      </c>
      <c r="O5376" t="s">
        <v>22</v>
      </c>
      <c r="P5376" t="s">
        <v>28</v>
      </c>
      <c r="Q5376" t="s">
        <v>53</v>
      </c>
      <c r="R5376" t="s">
        <v>25</v>
      </c>
      <c r="S5376" t="str">
        <f t="shared" si="83"/>
        <v/>
      </c>
    </row>
    <row r="5377" spans="1:19" x14ac:dyDescent="0.45">
      <c r="A5377">
        <v>15705352</v>
      </c>
      <c r="B5377" t="s">
        <v>247</v>
      </c>
      <c r="C5377">
        <v>686</v>
      </c>
      <c r="D5377" t="s">
        <v>27</v>
      </c>
      <c r="E5377" t="s">
        <v>41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  <c r="N5377" t="s">
        <v>35</v>
      </c>
      <c r="O5377" t="s">
        <v>36</v>
      </c>
      <c r="P5377" t="s">
        <v>39</v>
      </c>
      <c r="Q5377" t="s">
        <v>32</v>
      </c>
      <c r="R5377" t="s">
        <v>25</v>
      </c>
      <c r="S5377" t="str">
        <f t="shared" si="83"/>
        <v/>
      </c>
    </row>
    <row r="5378" spans="1:19" x14ac:dyDescent="0.45">
      <c r="A5378">
        <v>15602500</v>
      </c>
      <c r="B5378" t="s">
        <v>832</v>
      </c>
      <c r="C5378">
        <v>850</v>
      </c>
      <c r="D5378" t="s">
        <v>27</v>
      </c>
      <c r="E5378" t="s">
        <v>41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  <c r="N5378" t="s">
        <v>35</v>
      </c>
      <c r="O5378" t="s">
        <v>38</v>
      </c>
      <c r="P5378" t="s">
        <v>39</v>
      </c>
      <c r="Q5378" t="s">
        <v>24</v>
      </c>
      <c r="R5378" t="s">
        <v>25</v>
      </c>
      <c r="S5378" t="str">
        <f t="shared" si="83"/>
        <v/>
      </c>
    </row>
    <row r="5379" spans="1:19" x14ac:dyDescent="0.45">
      <c r="A5379">
        <v>15672437</v>
      </c>
      <c r="B5379" t="s">
        <v>92</v>
      </c>
      <c r="C5379">
        <v>642</v>
      </c>
      <c r="D5379" t="s">
        <v>19</v>
      </c>
      <c r="E5379" t="s">
        <v>41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  <c r="N5379" t="s">
        <v>85</v>
      </c>
      <c r="O5379" t="s">
        <v>22</v>
      </c>
      <c r="P5379" t="s">
        <v>31</v>
      </c>
      <c r="Q5379" t="s">
        <v>24</v>
      </c>
      <c r="R5379" t="s">
        <v>33</v>
      </c>
      <c r="S5379" t="str">
        <f t="shared" ref="S5379:S5442" si="84">IF(AND(M5379=1,H5379&gt;=100000),"PRIORITY SAVE","")</f>
        <v/>
      </c>
    </row>
    <row r="5380" spans="1:19" x14ac:dyDescent="0.45">
      <c r="A5380">
        <v>15720968</v>
      </c>
      <c r="B5380" t="s">
        <v>67</v>
      </c>
      <c r="C5380">
        <v>606</v>
      </c>
      <c r="D5380" t="s">
        <v>45</v>
      </c>
      <c r="E5380" t="s">
        <v>41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  <c r="N5380" t="s">
        <v>46</v>
      </c>
      <c r="O5380" t="s">
        <v>22</v>
      </c>
      <c r="P5380" t="s">
        <v>39</v>
      </c>
      <c r="Q5380" t="s">
        <v>24</v>
      </c>
      <c r="R5380" t="s">
        <v>33</v>
      </c>
      <c r="S5380" t="str">
        <f t="shared" si="84"/>
        <v/>
      </c>
    </row>
    <row r="5381" spans="1:19" x14ac:dyDescent="0.45">
      <c r="A5381">
        <v>15730796</v>
      </c>
      <c r="B5381" t="s">
        <v>2177</v>
      </c>
      <c r="C5381">
        <v>627</v>
      </c>
      <c r="D5381" t="s">
        <v>19</v>
      </c>
      <c r="E5381" t="s">
        <v>20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  <c r="N5381" t="s">
        <v>46</v>
      </c>
      <c r="O5381" t="s">
        <v>22</v>
      </c>
      <c r="P5381" t="s">
        <v>28</v>
      </c>
      <c r="Q5381" t="s">
        <v>32</v>
      </c>
      <c r="R5381" t="s">
        <v>25</v>
      </c>
      <c r="S5381" t="str">
        <f t="shared" si="84"/>
        <v/>
      </c>
    </row>
    <row r="5382" spans="1:19" x14ac:dyDescent="0.45">
      <c r="A5382">
        <v>15768219</v>
      </c>
      <c r="B5382" t="s">
        <v>726</v>
      </c>
      <c r="C5382">
        <v>850</v>
      </c>
      <c r="D5382" t="s">
        <v>27</v>
      </c>
      <c r="E5382" t="s">
        <v>41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  <c r="N5382" t="s">
        <v>35</v>
      </c>
      <c r="O5382" t="s">
        <v>38</v>
      </c>
      <c r="P5382" t="s">
        <v>23</v>
      </c>
      <c r="Q5382" t="s">
        <v>24</v>
      </c>
      <c r="R5382" t="s">
        <v>33</v>
      </c>
      <c r="S5382" t="str">
        <f t="shared" si="84"/>
        <v/>
      </c>
    </row>
    <row r="5383" spans="1:19" x14ac:dyDescent="0.45">
      <c r="A5383">
        <v>15663883</v>
      </c>
      <c r="B5383" t="s">
        <v>783</v>
      </c>
      <c r="C5383">
        <v>850</v>
      </c>
      <c r="D5383" t="s">
        <v>45</v>
      </c>
      <c r="E5383" t="s">
        <v>41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  <c r="N5383" t="s">
        <v>35</v>
      </c>
      <c r="O5383" t="s">
        <v>38</v>
      </c>
      <c r="P5383" t="s">
        <v>39</v>
      </c>
      <c r="Q5383" t="s">
        <v>53</v>
      </c>
      <c r="R5383" t="s">
        <v>33</v>
      </c>
      <c r="S5383" t="str">
        <f t="shared" si="84"/>
        <v/>
      </c>
    </row>
    <row r="5384" spans="1:19" x14ac:dyDescent="0.45">
      <c r="A5384">
        <v>15589296</v>
      </c>
      <c r="B5384" t="s">
        <v>348</v>
      </c>
      <c r="C5384">
        <v>724</v>
      </c>
      <c r="D5384" t="s">
        <v>19</v>
      </c>
      <c r="E5384" t="s">
        <v>20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  <c r="N5384" t="s">
        <v>21</v>
      </c>
      <c r="O5384" t="s">
        <v>36</v>
      </c>
      <c r="P5384" t="s">
        <v>39</v>
      </c>
      <c r="Q5384" t="s">
        <v>32</v>
      </c>
      <c r="R5384" t="s">
        <v>25</v>
      </c>
      <c r="S5384" t="str">
        <f t="shared" si="84"/>
        <v/>
      </c>
    </row>
    <row r="5385" spans="1:19" x14ac:dyDescent="0.45">
      <c r="A5385">
        <v>15586425</v>
      </c>
      <c r="B5385" t="s">
        <v>1252</v>
      </c>
      <c r="C5385">
        <v>579</v>
      </c>
      <c r="D5385" t="s">
        <v>19</v>
      </c>
      <c r="E5385" t="s">
        <v>41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  <c r="N5385" t="s">
        <v>46</v>
      </c>
      <c r="O5385" t="s">
        <v>30</v>
      </c>
      <c r="P5385" t="s">
        <v>23</v>
      </c>
      <c r="Q5385" t="s">
        <v>47</v>
      </c>
      <c r="R5385" t="s">
        <v>33</v>
      </c>
      <c r="S5385" t="str">
        <f t="shared" si="84"/>
        <v/>
      </c>
    </row>
    <row r="5386" spans="1:19" x14ac:dyDescent="0.45">
      <c r="A5386">
        <v>15679813</v>
      </c>
      <c r="B5386" t="s">
        <v>1187</v>
      </c>
      <c r="C5386">
        <v>727</v>
      </c>
      <c r="D5386" t="s">
        <v>27</v>
      </c>
      <c r="E5386" t="s">
        <v>41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  <c r="N5386" t="s">
        <v>46</v>
      </c>
      <c r="O5386" t="s">
        <v>36</v>
      </c>
      <c r="P5386" t="s">
        <v>23</v>
      </c>
      <c r="Q5386" t="s">
        <v>24</v>
      </c>
      <c r="R5386" t="s">
        <v>25</v>
      </c>
      <c r="S5386" t="str">
        <f t="shared" si="84"/>
        <v/>
      </c>
    </row>
    <row r="5387" spans="1:19" x14ac:dyDescent="0.45">
      <c r="A5387">
        <v>15681410</v>
      </c>
      <c r="B5387" t="s">
        <v>2178</v>
      </c>
      <c r="C5387">
        <v>813</v>
      </c>
      <c r="D5387" t="s">
        <v>45</v>
      </c>
      <c r="E5387" t="s">
        <v>20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  <c r="N5387" t="s">
        <v>35</v>
      </c>
      <c r="O5387" t="s">
        <v>38</v>
      </c>
      <c r="P5387" t="s">
        <v>28</v>
      </c>
      <c r="Q5387" t="s">
        <v>32</v>
      </c>
      <c r="R5387" t="s">
        <v>25</v>
      </c>
      <c r="S5387" t="str">
        <f t="shared" si="84"/>
        <v/>
      </c>
    </row>
    <row r="5388" spans="1:19" x14ac:dyDescent="0.45">
      <c r="A5388">
        <v>15668283</v>
      </c>
      <c r="B5388" t="s">
        <v>370</v>
      </c>
      <c r="C5388">
        <v>642</v>
      </c>
      <c r="D5388" t="s">
        <v>19</v>
      </c>
      <c r="E5388" t="s">
        <v>41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  <c r="N5388" t="s">
        <v>21</v>
      </c>
      <c r="O5388" t="s">
        <v>22</v>
      </c>
      <c r="P5388" t="s">
        <v>39</v>
      </c>
      <c r="Q5388" t="s">
        <v>53</v>
      </c>
      <c r="R5388" t="s">
        <v>33</v>
      </c>
      <c r="S5388" t="str">
        <f t="shared" si="84"/>
        <v>PRIORITY SAVE</v>
      </c>
    </row>
    <row r="5389" spans="1:19" x14ac:dyDescent="0.45">
      <c r="A5389">
        <v>15624072</v>
      </c>
      <c r="B5389" t="s">
        <v>2179</v>
      </c>
      <c r="C5389">
        <v>669</v>
      </c>
      <c r="D5389" t="s">
        <v>27</v>
      </c>
      <c r="E5389" t="s">
        <v>41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  <c r="N5389" t="s">
        <v>46</v>
      </c>
      <c r="O5389" t="s">
        <v>22</v>
      </c>
      <c r="P5389" t="s">
        <v>23</v>
      </c>
      <c r="Q5389" t="s">
        <v>53</v>
      </c>
      <c r="R5389" t="s">
        <v>33</v>
      </c>
      <c r="S5389" t="str">
        <f t="shared" si="84"/>
        <v/>
      </c>
    </row>
    <row r="5390" spans="1:19" x14ac:dyDescent="0.45">
      <c r="A5390">
        <v>15669664</v>
      </c>
      <c r="B5390" t="s">
        <v>834</v>
      </c>
      <c r="C5390">
        <v>574</v>
      </c>
      <c r="D5390" t="s">
        <v>45</v>
      </c>
      <c r="E5390" t="s">
        <v>41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  <c r="N5390" t="s">
        <v>43</v>
      </c>
      <c r="O5390" t="s">
        <v>30</v>
      </c>
      <c r="P5390" t="s">
        <v>28</v>
      </c>
      <c r="Q5390" t="s">
        <v>24</v>
      </c>
      <c r="R5390" t="s">
        <v>25</v>
      </c>
      <c r="S5390" t="str">
        <f t="shared" si="84"/>
        <v/>
      </c>
    </row>
    <row r="5391" spans="1:19" x14ac:dyDescent="0.45">
      <c r="A5391">
        <v>15682728</v>
      </c>
      <c r="B5391" t="s">
        <v>2180</v>
      </c>
      <c r="C5391">
        <v>774</v>
      </c>
      <c r="D5391" t="s">
        <v>19</v>
      </c>
      <c r="E5391" t="s">
        <v>20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  <c r="N5391" t="s">
        <v>35</v>
      </c>
      <c r="O5391" t="s">
        <v>68</v>
      </c>
      <c r="P5391" t="s">
        <v>23</v>
      </c>
      <c r="Q5391" t="s">
        <v>47</v>
      </c>
      <c r="R5391" t="s">
        <v>33</v>
      </c>
      <c r="S5391" t="str">
        <f t="shared" si="84"/>
        <v/>
      </c>
    </row>
    <row r="5392" spans="1:19" x14ac:dyDescent="0.45">
      <c r="A5392">
        <v>15573851</v>
      </c>
      <c r="B5392" t="s">
        <v>2181</v>
      </c>
      <c r="C5392">
        <v>735</v>
      </c>
      <c r="D5392" t="s">
        <v>19</v>
      </c>
      <c r="E5392" t="s">
        <v>20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  <c r="N5392" t="s">
        <v>35</v>
      </c>
      <c r="O5392" t="s">
        <v>36</v>
      </c>
      <c r="P5392" t="s">
        <v>23</v>
      </c>
      <c r="Q5392" t="s">
        <v>24</v>
      </c>
      <c r="R5392" t="s">
        <v>33</v>
      </c>
      <c r="S5392" t="str">
        <f t="shared" si="84"/>
        <v/>
      </c>
    </row>
    <row r="5393" spans="1:19" x14ac:dyDescent="0.45">
      <c r="A5393">
        <v>15733661</v>
      </c>
      <c r="B5393" t="s">
        <v>2182</v>
      </c>
      <c r="C5393">
        <v>639</v>
      </c>
      <c r="D5393" t="s">
        <v>27</v>
      </c>
      <c r="E5393" t="s">
        <v>20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  <c r="N5393" t="s">
        <v>46</v>
      </c>
      <c r="O5393" t="s">
        <v>22</v>
      </c>
      <c r="P5393" t="s">
        <v>39</v>
      </c>
      <c r="Q5393" t="s">
        <v>32</v>
      </c>
      <c r="R5393" t="s">
        <v>33</v>
      </c>
      <c r="S5393" t="str">
        <f t="shared" si="84"/>
        <v/>
      </c>
    </row>
    <row r="5394" spans="1:19" x14ac:dyDescent="0.45">
      <c r="A5394">
        <v>15710012</v>
      </c>
      <c r="B5394" t="s">
        <v>1820</v>
      </c>
      <c r="C5394">
        <v>738</v>
      </c>
      <c r="D5394" t="s">
        <v>27</v>
      </c>
      <c r="E5394" t="s">
        <v>41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  <c r="N5394" t="s">
        <v>21</v>
      </c>
      <c r="O5394" t="s">
        <v>36</v>
      </c>
      <c r="P5394" t="s">
        <v>23</v>
      </c>
      <c r="Q5394" t="s">
        <v>24</v>
      </c>
      <c r="R5394" t="s">
        <v>33</v>
      </c>
      <c r="S5394" t="str">
        <f t="shared" si="84"/>
        <v/>
      </c>
    </row>
    <row r="5395" spans="1:19" x14ac:dyDescent="0.45">
      <c r="A5395">
        <v>15763327</v>
      </c>
      <c r="B5395" t="s">
        <v>545</v>
      </c>
      <c r="C5395">
        <v>835</v>
      </c>
      <c r="D5395" t="s">
        <v>19</v>
      </c>
      <c r="E5395" t="s">
        <v>41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  <c r="N5395" t="s">
        <v>35</v>
      </c>
      <c r="O5395" t="s">
        <v>38</v>
      </c>
      <c r="P5395" t="s">
        <v>39</v>
      </c>
      <c r="Q5395" t="s">
        <v>32</v>
      </c>
      <c r="R5395" t="s">
        <v>33</v>
      </c>
      <c r="S5395" t="str">
        <f t="shared" si="84"/>
        <v/>
      </c>
    </row>
    <row r="5396" spans="1:19" x14ac:dyDescent="0.45">
      <c r="A5396">
        <v>15668853</v>
      </c>
      <c r="B5396" t="s">
        <v>2183</v>
      </c>
      <c r="C5396">
        <v>637</v>
      </c>
      <c r="D5396" t="s">
        <v>27</v>
      </c>
      <c r="E5396" t="s">
        <v>20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  <c r="N5396" t="s">
        <v>21</v>
      </c>
      <c r="O5396" t="s">
        <v>22</v>
      </c>
      <c r="P5396" t="s">
        <v>31</v>
      </c>
      <c r="Q5396" t="s">
        <v>24</v>
      </c>
      <c r="R5396" t="s">
        <v>25</v>
      </c>
      <c r="S5396" t="str">
        <f t="shared" si="84"/>
        <v/>
      </c>
    </row>
    <row r="5397" spans="1:19" x14ac:dyDescent="0.45">
      <c r="A5397">
        <v>15639303</v>
      </c>
      <c r="B5397" t="s">
        <v>725</v>
      </c>
      <c r="C5397">
        <v>589</v>
      </c>
      <c r="D5397" t="s">
        <v>45</v>
      </c>
      <c r="E5397" t="s">
        <v>41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  <c r="N5397" t="s">
        <v>21</v>
      </c>
      <c r="O5397" t="s">
        <v>22</v>
      </c>
      <c r="P5397" t="s">
        <v>39</v>
      </c>
      <c r="Q5397" t="s">
        <v>47</v>
      </c>
      <c r="R5397" t="s">
        <v>25</v>
      </c>
      <c r="S5397" t="str">
        <f t="shared" si="84"/>
        <v/>
      </c>
    </row>
    <row r="5398" spans="1:19" x14ac:dyDescent="0.45">
      <c r="A5398">
        <v>15691011</v>
      </c>
      <c r="B5398" t="s">
        <v>2184</v>
      </c>
      <c r="C5398">
        <v>591</v>
      </c>
      <c r="D5398" t="s">
        <v>19</v>
      </c>
      <c r="E5398" t="s">
        <v>41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  <c r="N5398" t="s">
        <v>21</v>
      </c>
      <c r="O5398" t="s">
        <v>22</v>
      </c>
      <c r="P5398" t="s">
        <v>31</v>
      </c>
      <c r="Q5398" t="s">
        <v>53</v>
      </c>
      <c r="R5398" t="s">
        <v>33</v>
      </c>
      <c r="S5398" t="str">
        <f t="shared" si="84"/>
        <v/>
      </c>
    </row>
    <row r="5399" spans="1:19" x14ac:dyDescent="0.45">
      <c r="A5399">
        <v>15638513</v>
      </c>
      <c r="B5399" t="s">
        <v>116</v>
      </c>
      <c r="C5399">
        <v>723</v>
      </c>
      <c r="D5399" t="s">
        <v>19</v>
      </c>
      <c r="E5399" t="s">
        <v>20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  <c r="N5399" t="s">
        <v>21</v>
      </c>
      <c r="O5399" t="s">
        <v>36</v>
      </c>
      <c r="P5399" t="s">
        <v>39</v>
      </c>
      <c r="Q5399" t="s">
        <v>32</v>
      </c>
      <c r="R5399" t="s">
        <v>33</v>
      </c>
      <c r="S5399" t="str">
        <f t="shared" si="84"/>
        <v/>
      </c>
    </row>
    <row r="5400" spans="1:19" x14ac:dyDescent="0.45">
      <c r="A5400">
        <v>15648933</v>
      </c>
      <c r="B5400" t="s">
        <v>1000</v>
      </c>
      <c r="C5400">
        <v>831</v>
      </c>
      <c r="D5400" t="s">
        <v>45</v>
      </c>
      <c r="E5400" t="s">
        <v>41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  <c r="N5400" t="s">
        <v>21</v>
      </c>
      <c r="O5400" t="s">
        <v>38</v>
      </c>
      <c r="P5400" t="s">
        <v>39</v>
      </c>
      <c r="Q5400" t="s">
        <v>47</v>
      </c>
      <c r="R5400" t="s">
        <v>25</v>
      </c>
      <c r="S5400" t="str">
        <f t="shared" si="84"/>
        <v>PRIORITY SAVE</v>
      </c>
    </row>
    <row r="5401" spans="1:19" x14ac:dyDescent="0.45">
      <c r="A5401">
        <v>15628904</v>
      </c>
      <c r="B5401" t="s">
        <v>1820</v>
      </c>
      <c r="C5401">
        <v>733</v>
      </c>
      <c r="D5401" t="s">
        <v>27</v>
      </c>
      <c r="E5401" t="s">
        <v>41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  <c r="N5401" t="s">
        <v>35</v>
      </c>
      <c r="O5401" t="s">
        <v>36</v>
      </c>
      <c r="P5401" t="s">
        <v>39</v>
      </c>
      <c r="Q5401" t="s">
        <v>32</v>
      </c>
      <c r="R5401" t="s">
        <v>25</v>
      </c>
      <c r="S5401" t="str">
        <f t="shared" si="84"/>
        <v/>
      </c>
    </row>
    <row r="5402" spans="1:19" x14ac:dyDescent="0.45">
      <c r="A5402">
        <v>15644788</v>
      </c>
      <c r="B5402" t="s">
        <v>2025</v>
      </c>
      <c r="C5402">
        <v>731</v>
      </c>
      <c r="D5402" t="s">
        <v>19</v>
      </c>
      <c r="E5402" t="s">
        <v>20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  <c r="N5402" t="s">
        <v>35</v>
      </c>
      <c r="O5402" t="s">
        <v>36</v>
      </c>
      <c r="P5402" t="s">
        <v>23</v>
      </c>
      <c r="Q5402" t="s">
        <v>47</v>
      </c>
      <c r="R5402" t="s">
        <v>33</v>
      </c>
      <c r="S5402" t="str">
        <f t="shared" si="84"/>
        <v/>
      </c>
    </row>
    <row r="5403" spans="1:19" x14ac:dyDescent="0.45">
      <c r="A5403">
        <v>15598161</v>
      </c>
      <c r="B5403" t="s">
        <v>76</v>
      </c>
      <c r="C5403">
        <v>654</v>
      </c>
      <c r="D5403" t="s">
        <v>19</v>
      </c>
      <c r="E5403" t="s">
        <v>41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  <c r="N5403" t="s">
        <v>21</v>
      </c>
      <c r="O5403" t="s">
        <v>22</v>
      </c>
      <c r="P5403" t="s">
        <v>23</v>
      </c>
      <c r="Q5403" t="s">
        <v>53</v>
      </c>
      <c r="R5403" t="s">
        <v>33</v>
      </c>
      <c r="S5403" t="str">
        <f t="shared" si="84"/>
        <v/>
      </c>
    </row>
    <row r="5404" spans="1:19" x14ac:dyDescent="0.45">
      <c r="A5404">
        <v>15745624</v>
      </c>
      <c r="B5404" t="s">
        <v>396</v>
      </c>
      <c r="C5404">
        <v>828</v>
      </c>
      <c r="D5404" t="s">
        <v>19</v>
      </c>
      <c r="E5404" t="s">
        <v>41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  <c r="N5404" t="s">
        <v>35</v>
      </c>
      <c r="O5404" t="s">
        <v>38</v>
      </c>
      <c r="P5404" t="s">
        <v>23</v>
      </c>
      <c r="Q5404" t="s">
        <v>47</v>
      </c>
      <c r="R5404" t="s">
        <v>33</v>
      </c>
      <c r="S5404" t="str">
        <f t="shared" si="84"/>
        <v/>
      </c>
    </row>
    <row r="5405" spans="1:19" x14ac:dyDescent="0.45">
      <c r="A5405">
        <v>15733169</v>
      </c>
      <c r="B5405" t="s">
        <v>545</v>
      </c>
      <c r="C5405">
        <v>590</v>
      </c>
      <c r="D5405" t="s">
        <v>27</v>
      </c>
      <c r="E5405" t="s">
        <v>41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  <c r="N5405" t="s">
        <v>46</v>
      </c>
      <c r="O5405" t="s">
        <v>22</v>
      </c>
      <c r="P5405" t="s">
        <v>39</v>
      </c>
      <c r="Q5405" t="s">
        <v>32</v>
      </c>
      <c r="R5405" t="s">
        <v>25</v>
      </c>
      <c r="S5405" t="str">
        <f t="shared" si="84"/>
        <v/>
      </c>
    </row>
    <row r="5406" spans="1:19" x14ac:dyDescent="0.45">
      <c r="A5406">
        <v>15801417</v>
      </c>
      <c r="B5406" t="s">
        <v>2150</v>
      </c>
      <c r="C5406">
        <v>657</v>
      </c>
      <c r="D5406" t="s">
        <v>19</v>
      </c>
      <c r="E5406" t="s">
        <v>41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  <c r="N5406" t="s">
        <v>35</v>
      </c>
      <c r="O5406" t="s">
        <v>22</v>
      </c>
      <c r="P5406" t="s">
        <v>28</v>
      </c>
      <c r="Q5406" t="s">
        <v>47</v>
      </c>
      <c r="R5406" t="s">
        <v>25</v>
      </c>
      <c r="S5406" t="str">
        <f t="shared" si="84"/>
        <v/>
      </c>
    </row>
    <row r="5407" spans="1:19" x14ac:dyDescent="0.45">
      <c r="A5407">
        <v>15592707</v>
      </c>
      <c r="B5407" t="s">
        <v>1634</v>
      </c>
      <c r="C5407">
        <v>531</v>
      </c>
      <c r="D5407" t="s">
        <v>45</v>
      </c>
      <c r="E5407" t="s">
        <v>20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  <c r="N5407" t="s">
        <v>85</v>
      </c>
      <c r="O5407" t="s">
        <v>30</v>
      </c>
      <c r="P5407" t="s">
        <v>31</v>
      </c>
      <c r="Q5407" t="s">
        <v>24</v>
      </c>
      <c r="R5407" t="s">
        <v>33</v>
      </c>
      <c r="S5407" t="str">
        <f t="shared" si="84"/>
        <v/>
      </c>
    </row>
    <row r="5408" spans="1:19" x14ac:dyDescent="0.45">
      <c r="A5408">
        <v>15593954</v>
      </c>
      <c r="B5408" t="s">
        <v>2185</v>
      </c>
      <c r="C5408">
        <v>516</v>
      </c>
      <c r="D5408" t="s">
        <v>19</v>
      </c>
      <c r="E5408" t="s">
        <v>20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  <c r="N5408" t="s">
        <v>21</v>
      </c>
      <c r="O5408" t="s">
        <v>30</v>
      </c>
      <c r="P5408" t="s">
        <v>39</v>
      </c>
      <c r="Q5408" t="s">
        <v>32</v>
      </c>
      <c r="R5408" t="s">
        <v>25</v>
      </c>
      <c r="S5408" t="str">
        <f t="shared" si="84"/>
        <v/>
      </c>
    </row>
    <row r="5409" spans="1:19" x14ac:dyDescent="0.45">
      <c r="A5409">
        <v>15714431</v>
      </c>
      <c r="B5409" t="s">
        <v>750</v>
      </c>
      <c r="C5409">
        <v>561</v>
      </c>
      <c r="D5409" t="s">
        <v>19</v>
      </c>
      <c r="E5409" t="s">
        <v>41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  <c r="N5409" t="s">
        <v>35</v>
      </c>
      <c r="O5409" t="s">
        <v>30</v>
      </c>
      <c r="P5409" t="s">
        <v>39</v>
      </c>
      <c r="Q5409" t="s">
        <v>24</v>
      </c>
      <c r="R5409" t="s">
        <v>33</v>
      </c>
      <c r="S5409" t="str">
        <f t="shared" si="84"/>
        <v/>
      </c>
    </row>
    <row r="5410" spans="1:19" x14ac:dyDescent="0.45">
      <c r="A5410">
        <v>15638257</v>
      </c>
      <c r="B5410" t="s">
        <v>585</v>
      </c>
      <c r="C5410">
        <v>682</v>
      </c>
      <c r="D5410" t="s">
        <v>27</v>
      </c>
      <c r="E5410" t="s">
        <v>20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  <c r="N5410" t="s">
        <v>43</v>
      </c>
      <c r="O5410" t="s">
        <v>36</v>
      </c>
      <c r="P5410" t="s">
        <v>28</v>
      </c>
      <c r="Q5410" t="s">
        <v>24</v>
      </c>
      <c r="R5410" t="s">
        <v>33</v>
      </c>
      <c r="S5410" t="str">
        <f t="shared" si="84"/>
        <v/>
      </c>
    </row>
    <row r="5411" spans="1:19" x14ac:dyDescent="0.45">
      <c r="A5411">
        <v>15690939</v>
      </c>
      <c r="B5411" t="s">
        <v>2186</v>
      </c>
      <c r="C5411">
        <v>575</v>
      </c>
      <c r="D5411" t="s">
        <v>27</v>
      </c>
      <c r="E5411" t="s">
        <v>41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  <c r="N5411" t="s">
        <v>46</v>
      </c>
      <c r="O5411" t="s">
        <v>30</v>
      </c>
      <c r="P5411" t="s">
        <v>23</v>
      </c>
      <c r="Q5411" t="s">
        <v>32</v>
      </c>
      <c r="R5411" t="s">
        <v>25</v>
      </c>
      <c r="S5411" t="str">
        <f t="shared" si="84"/>
        <v/>
      </c>
    </row>
    <row r="5412" spans="1:19" x14ac:dyDescent="0.45">
      <c r="A5412">
        <v>15723613</v>
      </c>
      <c r="B5412" t="s">
        <v>228</v>
      </c>
      <c r="C5412">
        <v>623</v>
      </c>
      <c r="D5412" t="s">
        <v>19</v>
      </c>
      <c r="E5412" t="s">
        <v>20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  <c r="N5412" t="s">
        <v>46</v>
      </c>
      <c r="O5412" t="s">
        <v>22</v>
      </c>
      <c r="P5412" t="s">
        <v>23</v>
      </c>
      <c r="Q5412" t="s">
        <v>47</v>
      </c>
      <c r="R5412" t="s">
        <v>33</v>
      </c>
      <c r="S5412" t="str">
        <f t="shared" si="84"/>
        <v/>
      </c>
    </row>
    <row r="5413" spans="1:19" x14ac:dyDescent="0.45">
      <c r="A5413">
        <v>15813640</v>
      </c>
      <c r="B5413" t="s">
        <v>245</v>
      </c>
      <c r="C5413">
        <v>642</v>
      </c>
      <c r="D5413" t="s">
        <v>19</v>
      </c>
      <c r="E5413" t="s">
        <v>20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  <c r="N5413" t="s">
        <v>21</v>
      </c>
      <c r="O5413" t="s">
        <v>22</v>
      </c>
      <c r="P5413" t="s">
        <v>23</v>
      </c>
      <c r="Q5413" t="s">
        <v>32</v>
      </c>
      <c r="R5413" t="s">
        <v>33</v>
      </c>
      <c r="S5413" t="str">
        <f t="shared" si="84"/>
        <v/>
      </c>
    </row>
    <row r="5414" spans="1:19" x14ac:dyDescent="0.45">
      <c r="A5414">
        <v>15707322</v>
      </c>
      <c r="B5414" t="s">
        <v>1601</v>
      </c>
      <c r="C5414">
        <v>779</v>
      </c>
      <c r="D5414" t="s">
        <v>19</v>
      </c>
      <c r="E5414" t="s">
        <v>20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  <c r="N5414" t="s">
        <v>21</v>
      </c>
      <c r="O5414" t="s">
        <v>68</v>
      </c>
      <c r="P5414" t="s">
        <v>39</v>
      </c>
      <c r="Q5414" t="s">
        <v>24</v>
      </c>
      <c r="R5414" t="s">
        <v>25</v>
      </c>
      <c r="S5414" t="str">
        <f t="shared" si="84"/>
        <v>PRIORITY SAVE</v>
      </c>
    </row>
    <row r="5415" spans="1:19" x14ac:dyDescent="0.45">
      <c r="A5415">
        <v>15588918</v>
      </c>
      <c r="B5415" t="s">
        <v>37</v>
      </c>
      <c r="C5415">
        <v>671</v>
      </c>
      <c r="D5415" t="s">
        <v>19</v>
      </c>
      <c r="E5415" t="s">
        <v>20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  <c r="N5415" t="s">
        <v>21</v>
      </c>
      <c r="O5415" t="s">
        <v>36</v>
      </c>
      <c r="P5415" t="s">
        <v>23</v>
      </c>
      <c r="Q5415" t="s">
        <v>32</v>
      </c>
      <c r="R5415" t="s">
        <v>33</v>
      </c>
      <c r="S5415" t="str">
        <f t="shared" si="84"/>
        <v/>
      </c>
    </row>
    <row r="5416" spans="1:19" x14ac:dyDescent="0.45">
      <c r="A5416">
        <v>15600357</v>
      </c>
      <c r="B5416" t="s">
        <v>417</v>
      </c>
      <c r="C5416">
        <v>495</v>
      </c>
      <c r="D5416" t="s">
        <v>19</v>
      </c>
      <c r="E5416" t="s">
        <v>20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  <c r="N5416" t="s">
        <v>21</v>
      </c>
      <c r="O5416" t="s">
        <v>30</v>
      </c>
      <c r="P5416" t="s">
        <v>39</v>
      </c>
      <c r="Q5416" t="s">
        <v>24</v>
      </c>
      <c r="R5416" t="s">
        <v>33</v>
      </c>
      <c r="S5416" t="str">
        <f t="shared" si="84"/>
        <v/>
      </c>
    </row>
    <row r="5417" spans="1:19" x14ac:dyDescent="0.45">
      <c r="A5417">
        <v>15747014</v>
      </c>
      <c r="B5417" t="s">
        <v>412</v>
      </c>
      <c r="C5417">
        <v>850</v>
      </c>
      <c r="D5417" t="s">
        <v>19</v>
      </c>
      <c r="E5417" t="s">
        <v>20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  <c r="N5417" t="s">
        <v>46</v>
      </c>
      <c r="O5417" t="s">
        <v>38</v>
      </c>
      <c r="P5417" t="s">
        <v>39</v>
      </c>
      <c r="Q5417" t="s">
        <v>24</v>
      </c>
      <c r="R5417" t="s">
        <v>25</v>
      </c>
      <c r="S5417" t="str">
        <f t="shared" si="84"/>
        <v/>
      </c>
    </row>
    <row r="5418" spans="1:19" x14ac:dyDescent="0.45">
      <c r="A5418">
        <v>15809830</v>
      </c>
      <c r="B5418" t="s">
        <v>2187</v>
      </c>
      <c r="C5418">
        <v>630</v>
      </c>
      <c r="D5418" t="s">
        <v>19</v>
      </c>
      <c r="E5418" t="s">
        <v>41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  <c r="N5418" t="s">
        <v>43</v>
      </c>
      <c r="O5418" t="s">
        <v>22</v>
      </c>
      <c r="P5418" t="s">
        <v>23</v>
      </c>
      <c r="Q5418" t="s">
        <v>32</v>
      </c>
      <c r="R5418" t="s">
        <v>33</v>
      </c>
      <c r="S5418" t="str">
        <f t="shared" si="84"/>
        <v/>
      </c>
    </row>
    <row r="5419" spans="1:19" x14ac:dyDescent="0.45">
      <c r="A5419">
        <v>15662245</v>
      </c>
      <c r="B5419" t="s">
        <v>2188</v>
      </c>
      <c r="C5419">
        <v>588</v>
      </c>
      <c r="D5419" t="s">
        <v>19</v>
      </c>
      <c r="E5419" t="s">
        <v>41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  <c r="N5419" t="s">
        <v>35</v>
      </c>
      <c r="O5419" t="s">
        <v>22</v>
      </c>
      <c r="P5419" t="s">
        <v>23</v>
      </c>
      <c r="Q5419" t="s">
        <v>24</v>
      </c>
      <c r="R5419" t="s">
        <v>33</v>
      </c>
      <c r="S5419" t="str">
        <f t="shared" si="84"/>
        <v/>
      </c>
    </row>
    <row r="5420" spans="1:19" x14ac:dyDescent="0.45">
      <c r="A5420">
        <v>15651075</v>
      </c>
      <c r="B5420" t="s">
        <v>362</v>
      </c>
      <c r="C5420">
        <v>562</v>
      </c>
      <c r="D5420" t="s">
        <v>45</v>
      </c>
      <c r="E5420" t="s">
        <v>41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  <c r="N5420" t="s">
        <v>35</v>
      </c>
      <c r="O5420" t="s">
        <v>30</v>
      </c>
      <c r="P5420" t="s">
        <v>39</v>
      </c>
      <c r="Q5420" t="s">
        <v>47</v>
      </c>
      <c r="R5420" t="s">
        <v>25</v>
      </c>
      <c r="S5420" t="str">
        <f t="shared" si="84"/>
        <v/>
      </c>
    </row>
    <row r="5421" spans="1:19" x14ac:dyDescent="0.45">
      <c r="A5421">
        <v>15594456</v>
      </c>
      <c r="B5421" t="s">
        <v>989</v>
      </c>
      <c r="C5421">
        <v>740</v>
      </c>
      <c r="D5421" t="s">
        <v>27</v>
      </c>
      <c r="E5421" t="s">
        <v>20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  <c r="N5421" t="s">
        <v>43</v>
      </c>
      <c r="O5421" t="s">
        <v>68</v>
      </c>
      <c r="P5421" t="s">
        <v>28</v>
      </c>
      <c r="Q5421" t="s">
        <v>47</v>
      </c>
      <c r="R5421" t="s">
        <v>25</v>
      </c>
      <c r="S5421" t="str">
        <f t="shared" si="84"/>
        <v/>
      </c>
    </row>
    <row r="5422" spans="1:19" x14ac:dyDescent="0.45">
      <c r="A5422">
        <v>15583462</v>
      </c>
      <c r="B5422" t="s">
        <v>138</v>
      </c>
      <c r="C5422">
        <v>695</v>
      </c>
      <c r="D5422" t="s">
        <v>19</v>
      </c>
      <c r="E5422" t="s">
        <v>41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  <c r="N5422" t="s">
        <v>46</v>
      </c>
      <c r="O5422" t="s">
        <v>36</v>
      </c>
      <c r="P5422" t="s">
        <v>31</v>
      </c>
      <c r="Q5422" t="s">
        <v>47</v>
      </c>
      <c r="R5422" t="s">
        <v>33</v>
      </c>
      <c r="S5422" t="str">
        <f t="shared" si="84"/>
        <v/>
      </c>
    </row>
    <row r="5423" spans="1:19" x14ac:dyDescent="0.45">
      <c r="A5423">
        <v>15757661</v>
      </c>
      <c r="B5423" t="s">
        <v>238</v>
      </c>
      <c r="C5423">
        <v>589</v>
      </c>
      <c r="D5423" t="s">
        <v>19</v>
      </c>
      <c r="E5423" t="s">
        <v>20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  <c r="N5423" t="s">
        <v>35</v>
      </c>
      <c r="O5423" t="s">
        <v>22</v>
      </c>
      <c r="P5423" t="s">
        <v>23</v>
      </c>
      <c r="Q5423" t="s">
        <v>32</v>
      </c>
      <c r="R5423" t="s">
        <v>33</v>
      </c>
      <c r="S5423" t="str">
        <f t="shared" si="84"/>
        <v/>
      </c>
    </row>
    <row r="5424" spans="1:19" x14ac:dyDescent="0.45">
      <c r="A5424">
        <v>15729117</v>
      </c>
      <c r="B5424" t="s">
        <v>238</v>
      </c>
      <c r="C5424">
        <v>607</v>
      </c>
      <c r="D5424" t="s">
        <v>19</v>
      </c>
      <c r="E5424" t="s">
        <v>20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  <c r="N5424" t="s">
        <v>35</v>
      </c>
      <c r="O5424" t="s">
        <v>22</v>
      </c>
      <c r="P5424" t="s">
        <v>39</v>
      </c>
      <c r="Q5424" t="s">
        <v>24</v>
      </c>
      <c r="R5424" t="s">
        <v>25</v>
      </c>
      <c r="S5424" t="str">
        <f t="shared" si="84"/>
        <v/>
      </c>
    </row>
    <row r="5425" spans="1:19" x14ac:dyDescent="0.45">
      <c r="A5425">
        <v>15749671</v>
      </c>
      <c r="B5425" t="s">
        <v>989</v>
      </c>
      <c r="C5425">
        <v>794</v>
      </c>
      <c r="D5425" t="s">
        <v>19</v>
      </c>
      <c r="E5425" t="s">
        <v>41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  <c r="N5425" t="s">
        <v>35</v>
      </c>
      <c r="O5425" t="s">
        <v>68</v>
      </c>
      <c r="P5425" t="s">
        <v>23</v>
      </c>
      <c r="Q5425" t="s">
        <v>32</v>
      </c>
      <c r="R5425" t="s">
        <v>33</v>
      </c>
      <c r="S5425" t="str">
        <f t="shared" si="84"/>
        <v/>
      </c>
    </row>
    <row r="5426" spans="1:19" x14ac:dyDescent="0.45">
      <c r="A5426">
        <v>15566253</v>
      </c>
      <c r="B5426" t="s">
        <v>1545</v>
      </c>
      <c r="C5426">
        <v>580</v>
      </c>
      <c r="D5426" t="s">
        <v>45</v>
      </c>
      <c r="E5426" t="s">
        <v>41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  <c r="N5426" t="s">
        <v>21</v>
      </c>
      <c r="O5426" t="s">
        <v>22</v>
      </c>
      <c r="P5426" t="s">
        <v>39</v>
      </c>
      <c r="Q5426" t="s">
        <v>53</v>
      </c>
      <c r="R5426" t="s">
        <v>25</v>
      </c>
      <c r="S5426" t="str">
        <f t="shared" si="84"/>
        <v>PRIORITY SAVE</v>
      </c>
    </row>
    <row r="5427" spans="1:19" x14ac:dyDescent="0.45">
      <c r="A5427">
        <v>15595153</v>
      </c>
      <c r="B5427" t="s">
        <v>2005</v>
      </c>
      <c r="C5427">
        <v>644</v>
      </c>
      <c r="D5427" t="s">
        <v>45</v>
      </c>
      <c r="E5427" t="s">
        <v>20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  <c r="N5427" t="s">
        <v>21</v>
      </c>
      <c r="O5427" t="s">
        <v>22</v>
      </c>
      <c r="P5427" t="s">
        <v>39</v>
      </c>
      <c r="Q5427" t="s">
        <v>32</v>
      </c>
      <c r="R5427" t="s">
        <v>33</v>
      </c>
      <c r="S5427" t="str">
        <f t="shared" si="84"/>
        <v/>
      </c>
    </row>
    <row r="5428" spans="1:19" x14ac:dyDescent="0.45">
      <c r="A5428">
        <v>15698572</v>
      </c>
      <c r="B5428" t="s">
        <v>2189</v>
      </c>
      <c r="C5428">
        <v>636</v>
      </c>
      <c r="D5428" t="s">
        <v>27</v>
      </c>
      <c r="E5428" t="s">
        <v>20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  <c r="N5428" t="s">
        <v>35</v>
      </c>
      <c r="O5428" t="s">
        <v>22</v>
      </c>
      <c r="P5428" t="s">
        <v>23</v>
      </c>
      <c r="Q5428" t="s">
        <v>24</v>
      </c>
      <c r="R5428" t="s">
        <v>25</v>
      </c>
      <c r="S5428" t="str">
        <f t="shared" si="84"/>
        <v/>
      </c>
    </row>
    <row r="5429" spans="1:19" x14ac:dyDescent="0.45">
      <c r="A5429">
        <v>15674149</v>
      </c>
      <c r="B5429" t="s">
        <v>2090</v>
      </c>
      <c r="C5429">
        <v>599</v>
      </c>
      <c r="D5429" t="s">
        <v>45</v>
      </c>
      <c r="E5429" t="s">
        <v>41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  <c r="N5429" t="s">
        <v>35</v>
      </c>
      <c r="O5429" t="s">
        <v>22</v>
      </c>
      <c r="P5429" t="s">
        <v>39</v>
      </c>
      <c r="Q5429" t="s">
        <v>47</v>
      </c>
      <c r="R5429" t="s">
        <v>33</v>
      </c>
      <c r="S5429" t="str">
        <f t="shared" si="84"/>
        <v/>
      </c>
    </row>
    <row r="5430" spans="1:19" x14ac:dyDescent="0.45">
      <c r="A5430">
        <v>15623082</v>
      </c>
      <c r="B5430" t="s">
        <v>509</v>
      </c>
      <c r="C5430">
        <v>507</v>
      </c>
      <c r="D5430" t="s">
        <v>19</v>
      </c>
      <c r="E5430" t="s">
        <v>20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  <c r="N5430" t="s">
        <v>35</v>
      </c>
      <c r="O5430" t="s">
        <v>30</v>
      </c>
      <c r="P5430" t="s">
        <v>23</v>
      </c>
      <c r="Q5430" t="s">
        <v>24</v>
      </c>
      <c r="R5430" t="s">
        <v>33</v>
      </c>
      <c r="S5430" t="str">
        <f t="shared" si="84"/>
        <v/>
      </c>
    </row>
    <row r="5431" spans="1:19" x14ac:dyDescent="0.45">
      <c r="A5431">
        <v>15797905</v>
      </c>
      <c r="B5431" t="s">
        <v>604</v>
      </c>
      <c r="C5431">
        <v>682</v>
      </c>
      <c r="D5431" t="s">
        <v>19</v>
      </c>
      <c r="E5431" t="s">
        <v>20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  <c r="N5431" t="s">
        <v>21</v>
      </c>
      <c r="O5431" t="s">
        <v>36</v>
      </c>
      <c r="P5431" t="s">
        <v>23</v>
      </c>
      <c r="Q5431" t="s">
        <v>32</v>
      </c>
      <c r="R5431" t="s">
        <v>33</v>
      </c>
      <c r="S5431" t="str">
        <f t="shared" si="84"/>
        <v/>
      </c>
    </row>
    <row r="5432" spans="1:19" x14ac:dyDescent="0.45">
      <c r="A5432">
        <v>15746028</v>
      </c>
      <c r="B5432" t="s">
        <v>40</v>
      </c>
      <c r="C5432">
        <v>714</v>
      </c>
      <c r="D5432" t="s">
        <v>19</v>
      </c>
      <c r="E5432" t="s">
        <v>20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  <c r="N5432" t="s">
        <v>46</v>
      </c>
      <c r="O5432" t="s">
        <v>36</v>
      </c>
      <c r="P5432" t="s">
        <v>23</v>
      </c>
      <c r="Q5432" t="s">
        <v>32</v>
      </c>
      <c r="R5432" t="s">
        <v>33</v>
      </c>
      <c r="S5432" t="str">
        <f t="shared" si="84"/>
        <v/>
      </c>
    </row>
    <row r="5433" spans="1:19" x14ac:dyDescent="0.45">
      <c r="A5433">
        <v>15582951</v>
      </c>
      <c r="B5433" t="s">
        <v>224</v>
      </c>
      <c r="C5433">
        <v>696</v>
      </c>
      <c r="D5433" t="s">
        <v>19</v>
      </c>
      <c r="E5433" t="s">
        <v>20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  <c r="N5433" t="s">
        <v>46</v>
      </c>
      <c r="O5433" t="s">
        <v>36</v>
      </c>
      <c r="P5433" t="s">
        <v>39</v>
      </c>
      <c r="Q5433" t="s">
        <v>32</v>
      </c>
      <c r="R5433" t="s">
        <v>25</v>
      </c>
      <c r="S5433" t="str">
        <f t="shared" si="84"/>
        <v/>
      </c>
    </row>
    <row r="5434" spans="1:19" x14ac:dyDescent="0.45">
      <c r="A5434">
        <v>15616471</v>
      </c>
      <c r="B5434" t="s">
        <v>191</v>
      </c>
      <c r="C5434">
        <v>599</v>
      </c>
      <c r="D5434" t="s">
        <v>27</v>
      </c>
      <c r="E5434" t="s">
        <v>41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  <c r="N5434" t="s">
        <v>43</v>
      </c>
      <c r="O5434" t="s">
        <v>22</v>
      </c>
      <c r="P5434" t="s">
        <v>23</v>
      </c>
      <c r="Q5434" t="s">
        <v>24</v>
      </c>
      <c r="R5434" t="s">
        <v>25</v>
      </c>
      <c r="S5434" t="str">
        <f t="shared" si="84"/>
        <v/>
      </c>
    </row>
    <row r="5435" spans="1:19" x14ac:dyDescent="0.45">
      <c r="A5435">
        <v>15641575</v>
      </c>
      <c r="B5435" t="s">
        <v>1283</v>
      </c>
      <c r="C5435">
        <v>577</v>
      </c>
      <c r="D5435" t="s">
        <v>19</v>
      </c>
      <c r="E5435" t="s">
        <v>41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  <c r="N5435" t="s">
        <v>35</v>
      </c>
      <c r="O5435" t="s">
        <v>30</v>
      </c>
      <c r="P5435" t="s">
        <v>39</v>
      </c>
      <c r="Q5435" t="s">
        <v>24</v>
      </c>
      <c r="R5435" t="s">
        <v>25</v>
      </c>
      <c r="S5435" t="str">
        <f t="shared" si="84"/>
        <v/>
      </c>
    </row>
    <row r="5436" spans="1:19" x14ac:dyDescent="0.45">
      <c r="A5436">
        <v>15638803</v>
      </c>
      <c r="B5436" t="s">
        <v>558</v>
      </c>
      <c r="C5436">
        <v>733</v>
      </c>
      <c r="D5436" t="s">
        <v>27</v>
      </c>
      <c r="E5436" t="s">
        <v>20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  <c r="N5436" t="s">
        <v>35</v>
      </c>
      <c r="O5436" t="s">
        <v>36</v>
      </c>
      <c r="P5436" t="s">
        <v>23</v>
      </c>
      <c r="Q5436" t="s">
        <v>47</v>
      </c>
      <c r="R5436" t="s">
        <v>33</v>
      </c>
      <c r="S5436" t="str">
        <f t="shared" si="84"/>
        <v/>
      </c>
    </row>
    <row r="5437" spans="1:19" x14ac:dyDescent="0.45">
      <c r="A5437">
        <v>15808283</v>
      </c>
      <c r="B5437" t="s">
        <v>999</v>
      </c>
      <c r="C5437">
        <v>647</v>
      </c>
      <c r="D5437" t="s">
        <v>19</v>
      </c>
      <c r="E5437" t="s">
        <v>20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  <c r="N5437" t="s">
        <v>35</v>
      </c>
      <c r="O5437" t="s">
        <v>22</v>
      </c>
      <c r="P5437" t="s">
        <v>23</v>
      </c>
      <c r="Q5437" t="s">
        <v>47</v>
      </c>
      <c r="R5437" t="s">
        <v>25</v>
      </c>
      <c r="S5437" t="str">
        <f t="shared" si="84"/>
        <v/>
      </c>
    </row>
    <row r="5438" spans="1:19" x14ac:dyDescent="0.45">
      <c r="A5438">
        <v>15811200</v>
      </c>
      <c r="B5438" t="s">
        <v>508</v>
      </c>
      <c r="C5438">
        <v>831</v>
      </c>
      <c r="D5438" t="s">
        <v>19</v>
      </c>
      <c r="E5438" t="s">
        <v>20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  <c r="N5438" t="s">
        <v>35</v>
      </c>
      <c r="O5438" t="s">
        <v>38</v>
      </c>
      <c r="P5438" t="s">
        <v>23</v>
      </c>
      <c r="Q5438" t="s">
        <v>24</v>
      </c>
      <c r="R5438" t="s">
        <v>33</v>
      </c>
      <c r="S5438" t="str">
        <f t="shared" si="84"/>
        <v/>
      </c>
    </row>
    <row r="5439" spans="1:19" x14ac:dyDescent="0.45">
      <c r="A5439">
        <v>15733476</v>
      </c>
      <c r="B5439" t="s">
        <v>2190</v>
      </c>
      <c r="C5439">
        <v>543</v>
      </c>
      <c r="D5439" t="s">
        <v>45</v>
      </c>
      <c r="E5439" t="s">
        <v>41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  <c r="N5439" t="s">
        <v>35</v>
      </c>
      <c r="O5439" t="s">
        <v>30</v>
      </c>
      <c r="P5439" t="s">
        <v>28</v>
      </c>
      <c r="Q5439" t="s">
        <v>32</v>
      </c>
      <c r="R5439" t="s">
        <v>25</v>
      </c>
      <c r="S5439" t="str">
        <f t="shared" si="84"/>
        <v/>
      </c>
    </row>
    <row r="5440" spans="1:19" x14ac:dyDescent="0.45">
      <c r="A5440">
        <v>15633274</v>
      </c>
      <c r="B5440" t="s">
        <v>335</v>
      </c>
      <c r="C5440">
        <v>679</v>
      </c>
      <c r="D5440" t="s">
        <v>19</v>
      </c>
      <c r="E5440" t="s">
        <v>41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  <c r="N5440" t="s">
        <v>35</v>
      </c>
      <c r="O5440" t="s">
        <v>36</v>
      </c>
      <c r="P5440" t="s">
        <v>31</v>
      </c>
      <c r="Q5440" t="s">
        <v>32</v>
      </c>
      <c r="R5440" t="s">
        <v>25</v>
      </c>
      <c r="S5440" t="str">
        <f t="shared" si="84"/>
        <v/>
      </c>
    </row>
    <row r="5441" spans="1:19" x14ac:dyDescent="0.45">
      <c r="A5441">
        <v>15582168</v>
      </c>
      <c r="B5441" t="s">
        <v>2057</v>
      </c>
      <c r="C5441">
        <v>713</v>
      </c>
      <c r="D5441" t="s">
        <v>45</v>
      </c>
      <c r="E5441" t="s">
        <v>20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  <c r="N5441" t="s">
        <v>85</v>
      </c>
      <c r="O5441" t="s">
        <v>36</v>
      </c>
      <c r="P5441" t="s">
        <v>39</v>
      </c>
      <c r="Q5441" t="s">
        <v>47</v>
      </c>
      <c r="R5441" t="s">
        <v>33</v>
      </c>
      <c r="S5441" t="str">
        <f t="shared" si="84"/>
        <v/>
      </c>
    </row>
    <row r="5442" spans="1:19" x14ac:dyDescent="0.45">
      <c r="A5442">
        <v>15807269</v>
      </c>
      <c r="B5442" t="s">
        <v>893</v>
      </c>
      <c r="C5442">
        <v>690</v>
      </c>
      <c r="D5442" t="s">
        <v>45</v>
      </c>
      <c r="E5442" t="s">
        <v>41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  <c r="N5442" t="s">
        <v>21</v>
      </c>
      <c r="O5442" t="s">
        <v>36</v>
      </c>
      <c r="P5442" t="s">
        <v>31</v>
      </c>
      <c r="Q5442" t="s">
        <v>24</v>
      </c>
      <c r="R5442" t="s">
        <v>25</v>
      </c>
      <c r="S5442" t="str">
        <f t="shared" si="84"/>
        <v>PRIORITY SAVE</v>
      </c>
    </row>
    <row r="5443" spans="1:19" x14ac:dyDescent="0.45">
      <c r="A5443">
        <v>15602979</v>
      </c>
      <c r="B5443" t="s">
        <v>512</v>
      </c>
      <c r="C5443">
        <v>751</v>
      </c>
      <c r="D5443" t="s">
        <v>19</v>
      </c>
      <c r="E5443" t="s">
        <v>41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  <c r="N5443" t="s">
        <v>46</v>
      </c>
      <c r="O5443" t="s">
        <v>68</v>
      </c>
      <c r="P5443" t="s">
        <v>39</v>
      </c>
      <c r="Q5443" t="s">
        <v>24</v>
      </c>
      <c r="R5443" t="s">
        <v>25</v>
      </c>
      <c r="S5443" t="str">
        <f t="shared" ref="S5443:S5506" si="85">IF(AND(M5443=1,H5443&gt;=100000),"PRIORITY SAVE","")</f>
        <v/>
      </c>
    </row>
    <row r="5444" spans="1:19" x14ac:dyDescent="0.45">
      <c r="A5444">
        <v>15660417</v>
      </c>
      <c r="B5444" t="s">
        <v>1788</v>
      </c>
      <c r="C5444">
        <v>613</v>
      </c>
      <c r="D5444" t="s">
        <v>45</v>
      </c>
      <c r="E5444" t="s">
        <v>20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  <c r="N5444" t="s">
        <v>21</v>
      </c>
      <c r="O5444" t="s">
        <v>22</v>
      </c>
      <c r="P5444" t="s">
        <v>39</v>
      </c>
      <c r="Q5444" t="s">
        <v>53</v>
      </c>
      <c r="R5444" t="s">
        <v>25</v>
      </c>
      <c r="S5444" t="str">
        <f t="shared" si="85"/>
        <v>PRIORITY SAVE</v>
      </c>
    </row>
    <row r="5445" spans="1:19" x14ac:dyDescent="0.45">
      <c r="A5445">
        <v>15590199</v>
      </c>
      <c r="B5445" t="s">
        <v>2191</v>
      </c>
      <c r="C5445">
        <v>701</v>
      </c>
      <c r="D5445" t="s">
        <v>27</v>
      </c>
      <c r="E5445" t="s">
        <v>41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  <c r="N5445" t="s">
        <v>46</v>
      </c>
      <c r="O5445" t="s">
        <v>36</v>
      </c>
      <c r="P5445" t="s">
        <v>39</v>
      </c>
      <c r="Q5445" t="s">
        <v>24</v>
      </c>
      <c r="R5445" t="s">
        <v>25</v>
      </c>
      <c r="S5445" t="str">
        <f t="shared" si="85"/>
        <v/>
      </c>
    </row>
    <row r="5446" spans="1:19" x14ac:dyDescent="0.45">
      <c r="A5446">
        <v>15641794</v>
      </c>
      <c r="B5446" t="s">
        <v>2192</v>
      </c>
      <c r="C5446">
        <v>698</v>
      </c>
      <c r="D5446" t="s">
        <v>19</v>
      </c>
      <c r="E5446" t="s">
        <v>41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  <c r="N5446" t="s">
        <v>35</v>
      </c>
      <c r="O5446" t="s">
        <v>36</v>
      </c>
      <c r="P5446" t="s">
        <v>39</v>
      </c>
      <c r="Q5446" t="s">
        <v>47</v>
      </c>
      <c r="R5446" t="s">
        <v>33</v>
      </c>
      <c r="S5446" t="str">
        <f t="shared" si="85"/>
        <v/>
      </c>
    </row>
    <row r="5447" spans="1:19" x14ac:dyDescent="0.45">
      <c r="A5447">
        <v>15779174</v>
      </c>
      <c r="B5447" t="s">
        <v>67</v>
      </c>
      <c r="C5447">
        <v>451</v>
      </c>
      <c r="D5447" t="s">
        <v>19</v>
      </c>
      <c r="E5447" t="s">
        <v>20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  <c r="N5447" t="s">
        <v>35</v>
      </c>
      <c r="O5447" t="s">
        <v>30</v>
      </c>
      <c r="P5447" t="s">
        <v>23</v>
      </c>
      <c r="Q5447" t="s">
        <v>24</v>
      </c>
      <c r="R5447" t="s">
        <v>33</v>
      </c>
      <c r="S5447" t="str">
        <f t="shared" si="85"/>
        <v/>
      </c>
    </row>
    <row r="5448" spans="1:19" x14ac:dyDescent="0.45">
      <c r="A5448">
        <v>15785547</v>
      </c>
      <c r="B5448" t="s">
        <v>2193</v>
      </c>
      <c r="C5448">
        <v>665</v>
      </c>
      <c r="D5448" t="s">
        <v>19</v>
      </c>
      <c r="E5448" t="s">
        <v>41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  <c r="N5448" t="s">
        <v>46</v>
      </c>
      <c r="O5448" t="s">
        <v>22</v>
      </c>
      <c r="P5448" t="s">
        <v>31</v>
      </c>
      <c r="Q5448" t="s">
        <v>32</v>
      </c>
      <c r="R5448" t="s">
        <v>33</v>
      </c>
      <c r="S5448" t="str">
        <f t="shared" si="85"/>
        <v/>
      </c>
    </row>
    <row r="5449" spans="1:19" x14ac:dyDescent="0.45">
      <c r="A5449">
        <v>15795124</v>
      </c>
      <c r="B5449" t="s">
        <v>773</v>
      </c>
      <c r="C5449">
        <v>726</v>
      </c>
      <c r="D5449" t="s">
        <v>45</v>
      </c>
      <c r="E5449" t="s">
        <v>41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  <c r="N5449" t="s">
        <v>43</v>
      </c>
      <c r="O5449" t="s">
        <v>36</v>
      </c>
      <c r="P5449" t="s">
        <v>28</v>
      </c>
      <c r="Q5449" t="s">
        <v>53</v>
      </c>
      <c r="R5449" t="s">
        <v>25</v>
      </c>
      <c r="S5449" t="str">
        <f t="shared" si="85"/>
        <v/>
      </c>
    </row>
    <row r="5450" spans="1:19" x14ac:dyDescent="0.45">
      <c r="A5450">
        <v>15718912</v>
      </c>
      <c r="B5450" t="s">
        <v>343</v>
      </c>
      <c r="C5450">
        <v>608</v>
      </c>
      <c r="D5450" t="s">
        <v>45</v>
      </c>
      <c r="E5450" t="s">
        <v>20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  <c r="N5450" t="s">
        <v>21</v>
      </c>
      <c r="O5450" t="s">
        <v>22</v>
      </c>
      <c r="P5450" t="s">
        <v>39</v>
      </c>
      <c r="Q5450" t="s">
        <v>47</v>
      </c>
      <c r="R5450" t="s">
        <v>25</v>
      </c>
      <c r="S5450" t="str">
        <f t="shared" si="85"/>
        <v>PRIORITY SAVE</v>
      </c>
    </row>
    <row r="5451" spans="1:19" x14ac:dyDescent="0.45">
      <c r="A5451">
        <v>15592028</v>
      </c>
      <c r="B5451" t="s">
        <v>1251</v>
      </c>
      <c r="C5451">
        <v>549</v>
      </c>
      <c r="D5451" t="s">
        <v>19</v>
      </c>
      <c r="E5451" t="s">
        <v>20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  <c r="N5451" t="s">
        <v>21</v>
      </c>
      <c r="O5451" t="s">
        <v>30</v>
      </c>
      <c r="P5451" t="s">
        <v>23</v>
      </c>
      <c r="Q5451" t="s">
        <v>32</v>
      </c>
      <c r="R5451" t="s">
        <v>25</v>
      </c>
      <c r="S5451" t="str">
        <f t="shared" si="85"/>
        <v/>
      </c>
    </row>
    <row r="5452" spans="1:19" x14ac:dyDescent="0.45">
      <c r="A5452">
        <v>15580227</v>
      </c>
      <c r="B5452" t="s">
        <v>537</v>
      </c>
      <c r="C5452">
        <v>803</v>
      </c>
      <c r="D5452" t="s">
        <v>19</v>
      </c>
      <c r="E5452" t="s">
        <v>41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  <c r="N5452" t="s">
        <v>35</v>
      </c>
      <c r="O5452" t="s">
        <v>38</v>
      </c>
      <c r="P5452" t="s">
        <v>23</v>
      </c>
      <c r="Q5452" t="s">
        <v>32</v>
      </c>
      <c r="R5452" t="s">
        <v>33</v>
      </c>
      <c r="S5452" t="str">
        <f t="shared" si="85"/>
        <v/>
      </c>
    </row>
    <row r="5453" spans="1:19" x14ac:dyDescent="0.45">
      <c r="A5453">
        <v>15657830</v>
      </c>
      <c r="B5453" t="s">
        <v>51</v>
      </c>
      <c r="C5453">
        <v>663</v>
      </c>
      <c r="D5453" t="s">
        <v>19</v>
      </c>
      <c r="E5453" t="s">
        <v>41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  <c r="N5453" t="s">
        <v>21</v>
      </c>
      <c r="O5453" t="s">
        <v>22</v>
      </c>
      <c r="P5453" t="s">
        <v>28</v>
      </c>
      <c r="Q5453" t="s">
        <v>47</v>
      </c>
      <c r="R5453" t="s">
        <v>33</v>
      </c>
      <c r="S5453" t="str">
        <f t="shared" si="85"/>
        <v/>
      </c>
    </row>
    <row r="5454" spans="1:19" x14ac:dyDescent="0.45">
      <c r="A5454">
        <v>15798256</v>
      </c>
      <c r="B5454" t="s">
        <v>2194</v>
      </c>
      <c r="C5454">
        <v>558</v>
      </c>
      <c r="D5454" t="s">
        <v>19</v>
      </c>
      <c r="E5454" t="s">
        <v>20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  <c r="N5454" t="s">
        <v>21</v>
      </c>
      <c r="O5454" t="s">
        <v>30</v>
      </c>
      <c r="P5454" t="s">
        <v>31</v>
      </c>
      <c r="Q5454" t="s">
        <v>24</v>
      </c>
      <c r="R5454" t="s">
        <v>33</v>
      </c>
      <c r="S5454" t="str">
        <f t="shared" si="85"/>
        <v>PRIORITY SAVE</v>
      </c>
    </row>
    <row r="5455" spans="1:19" x14ac:dyDescent="0.45">
      <c r="A5455">
        <v>15643819</v>
      </c>
      <c r="B5455" t="s">
        <v>1368</v>
      </c>
      <c r="C5455">
        <v>714</v>
      </c>
      <c r="D5455" t="s">
        <v>19</v>
      </c>
      <c r="E5455" t="s">
        <v>20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  <c r="N5455" t="s">
        <v>46</v>
      </c>
      <c r="O5455" t="s">
        <v>36</v>
      </c>
      <c r="P5455" t="s">
        <v>23</v>
      </c>
      <c r="Q5455" t="s">
        <v>47</v>
      </c>
      <c r="R5455" t="s">
        <v>33</v>
      </c>
      <c r="S5455" t="str">
        <f t="shared" si="85"/>
        <v/>
      </c>
    </row>
    <row r="5456" spans="1:19" x14ac:dyDescent="0.45">
      <c r="A5456">
        <v>15754301</v>
      </c>
      <c r="B5456" t="s">
        <v>2195</v>
      </c>
      <c r="C5456">
        <v>704</v>
      </c>
      <c r="D5456" t="s">
        <v>19</v>
      </c>
      <c r="E5456" t="s">
        <v>41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  <c r="N5456" t="s">
        <v>35</v>
      </c>
      <c r="O5456" t="s">
        <v>36</v>
      </c>
      <c r="P5456" t="s">
        <v>23</v>
      </c>
      <c r="Q5456" t="s">
        <v>47</v>
      </c>
      <c r="R5456" t="s">
        <v>25</v>
      </c>
      <c r="S5456" t="str">
        <f t="shared" si="85"/>
        <v/>
      </c>
    </row>
    <row r="5457" spans="1:19" x14ac:dyDescent="0.45">
      <c r="A5457">
        <v>15726855</v>
      </c>
      <c r="B5457" t="s">
        <v>377</v>
      </c>
      <c r="C5457">
        <v>805</v>
      </c>
      <c r="D5457" t="s">
        <v>45</v>
      </c>
      <c r="E5457" t="s">
        <v>20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  <c r="N5457" t="s">
        <v>21</v>
      </c>
      <c r="O5457" t="s">
        <v>38</v>
      </c>
      <c r="P5457" t="s">
        <v>39</v>
      </c>
      <c r="Q5457" t="s">
        <v>53</v>
      </c>
      <c r="R5457" t="s">
        <v>25</v>
      </c>
      <c r="S5457" t="str">
        <f t="shared" si="85"/>
        <v>PRIORITY SAVE</v>
      </c>
    </row>
    <row r="5458" spans="1:19" x14ac:dyDescent="0.45">
      <c r="A5458">
        <v>15755225</v>
      </c>
      <c r="B5458" t="s">
        <v>2196</v>
      </c>
      <c r="C5458">
        <v>659</v>
      </c>
      <c r="D5458" t="s">
        <v>45</v>
      </c>
      <c r="E5458" t="s">
        <v>41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  <c r="N5458" t="s">
        <v>35</v>
      </c>
      <c r="O5458" t="s">
        <v>22</v>
      </c>
      <c r="P5458" t="s">
        <v>39</v>
      </c>
      <c r="Q5458" t="s">
        <v>53</v>
      </c>
      <c r="R5458" t="s">
        <v>33</v>
      </c>
      <c r="S5458" t="str">
        <f t="shared" si="85"/>
        <v/>
      </c>
    </row>
    <row r="5459" spans="1:19" x14ac:dyDescent="0.45">
      <c r="A5459">
        <v>15725221</v>
      </c>
      <c r="B5459" t="s">
        <v>1827</v>
      </c>
      <c r="C5459">
        <v>738</v>
      </c>
      <c r="D5459" t="s">
        <v>45</v>
      </c>
      <c r="E5459" t="s">
        <v>41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  <c r="N5459" t="s">
        <v>85</v>
      </c>
      <c r="O5459" t="s">
        <v>36</v>
      </c>
      <c r="P5459" t="s">
        <v>28</v>
      </c>
      <c r="Q5459" t="s">
        <v>53</v>
      </c>
      <c r="R5459" t="s">
        <v>25</v>
      </c>
      <c r="S5459" t="str">
        <f t="shared" si="85"/>
        <v/>
      </c>
    </row>
    <row r="5460" spans="1:19" x14ac:dyDescent="0.45">
      <c r="A5460">
        <v>15789055</v>
      </c>
      <c r="B5460" t="s">
        <v>1542</v>
      </c>
      <c r="C5460">
        <v>635</v>
      </c>
      <c r="D5460" t="s">
        <v>27</v>
      </c>
      <c r="E5460" t="s">
        <v>41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  <c r="N5460" t="s">
        <v>35</v>
      </c>
      <c r="O5460" t="s">
        <v>22</v>
      </c>
      <c r="P5460" t="s">
        <v>39</v>
      </c>
      <c r="Q5460" t="s">
        <v>24</v>
      </c>
      <c r="R5460" t="s">
        <v>25</v>
      </c>
      <c r="S5460" t="str">
        <f t="shared" si="85"/>
        <v/>
      </c>
    </row>
    <row r="5461" spans="1:19" x14ac:dyDescent="0.45">
      <c r="A5461">
        <v>15617507</v>
      </c>
      <c r="B5461" t="s">
        <v>1096</v>
      </c>
      <c r="C5461">
        <v>530</v>
      </c>
      <c r="D5461" t="s">
        <v>27</v>
      </c>
      <c r="E5461" t="s">
        <v>20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  <c r="N5461" t="s">
        <v>35</v>
      </c>
      <c r="O5461" t="s">
        <v>30</v>
      </c>
      <c r="P5461" t="s">
        <v>23</v>
      </c>
      <c r="Q5461" t="s">
        <v>32</v>
      </c>
      <c r="R5461" t="s">
        <v>33</v>
      </c>
      <c r="S5461" t="str">
        <f t="shared" si="85"/>
        <v/>
      </c>
    </row>
    <row r="5462" spans="1:19" x14ac:dyDescent="0.45">
      <c r="A5462">
        <v>15668894</v>
      </c>
      <c r="B5462" t="s">
        <v>2197</v>
      </c>
      <c r="C5462">
        <v>661</v>
      </c>
      <c r="D5462" t="s">
        <v>45</v>
      </c>
      <c r="E5462" t="s">
        <v>41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  <c r="N5462" t="s">
        <v>21</v>
      </c>
      <c r="O5462" t="s">
        <v>22</v>
      </c>
      <c r="P5462" t="s">
        <v>39</v>
      </c>
      <c r="Q5462" t="s">
        <v>47</v>
      </c>
      <c r="R5462" t="s">
        <v>33</v>
      </c>
      <c r="S5462" t="str">
        <f t="shared" si="85"/>
        <v/>
      </c>
    </row>
    <row r="5463" spans="1:19" x14ac:dyDescent="0.45">
      <c r="A5463">
        <v>15589563</v>
      </c>
      <c r="B5463" t="s">
        <v>2198</v>
      </c>
      <c r="C5463">
        <v>531</v>
      </c>
      <c r="D5463" t="s">
        <v>27</v>
      </c>
      <c r="E5463" t="s">
        <v>41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  <c r="N5463" t="s">
        <v>35</v>
      </c>
      <c r="O5463" t="s">
        <v>30</v>
      </c>
      <c r="P5463" t="s">
        <v>39</v>
      </c>
      <c r="Q5463" t="s">
        <v>24</v>
      </c>
      <c r="R5463" t="s">
        <v>33</v>
      </c>
      <c r="S5463" t="str">
        <f t="shared" si="85"/>
        <v/>
      </c>
    </row>
    <row r="5464" spans="1:19" x14ac:dyDescent="0.45">
      <c r="A5464">
        <v>15693162</v>
      </c>
      <c r="B5464" t="s">
        <v>2199</v>
      </c>
      <c r="C5464">
        <v>694</v>
      </c>
      <c r="D5464" t="s">
        <v>19</v>
      </c>
      <c r="E5464" t="s">
        <v>20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  <c r="N5464" t="s">
        <v>46</v>
      </c>
      <c r="O5464" t="s">
        <v>36</v>
      </c>
      <c r="P5464" t="s">
        <v>28</v>
      </c>
      <c r="Q5464" t="s">
        <v>47</v>
      </c>
      <c r="R5464" t="s">
        <v>25</v>
      </c>
      <c r="S5464" t="str">
        <f t="shared" si="85"/>
        <v/>
      </c>
    </row>
    <row r="5465" spans="1:19" x14ac:dyDescent="0.45">
      <c r="A5465">
        <v>15750099</v>
      </c>
      <c r="B5465" t="s">
        <v>219</v>
      </c>
      <c r="C5465">
        <v>731</v>
      </c>
      <c r="D5465" t="s">
        <v>19</v>
      </c>
      <c r="E5465" t="s">
        <v>20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  <c r="N5465" t="s">
        <v>35</v>
      </c>
      <c r="O5465" t="s">
        <v>36</v>
      </c>
      <c r="P5465" t="s">
        <v>23</v>
      </c>
      <c r="Q5465" t="s">
        <v>32</v>
      </c>
      <c r="R5465" t="s">
        <v>25</v>
      </c>
      <c r="S5465" t="str">
        <f t="shared" si="85"/>
        <v/>
      </c>
    </row>
    <row r="5466" spans="1:19" x14ac:dyDescent="0.45">
      <c r="A5466">
        <v>15795540</v>
      </c>
      <c r="B5466" t="s">
        <v>2200</v>
      </c>
      <c r="C5466">
        <v>556</v>
      </c>
      <c r="D5466" t="s">
        <v>19</v>
      </c>
      <c r="E5466" t="s">
        <v>20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  <c r="N5466" t="s">
        <v>35</v>
      </c>
      <c r="O5466" t="s">
        <v>30</v>
      </c>
      <c r="P5466" t="s">
        <v>39</v>
      </c>
      <c r="Q5466" t="s">
        <v>24</v>
      </c>
      <c r="R5466" t="s">
        <v>25</v>
      </c>
      <c r="S5466" t="str">
        <f t="shared" si="85"/>
        <v/>
      </c>
    </row>
    <row r="5467" spans="1:19" x14ac:dyDescent="0.45">
      <c r="A5467">
        <v>15794941</v>
      </c>
      <c r="B5467" t="s">
        <v>1431</v>
      </c>
      <c r="C5467">
        <v>647</v>
      </c>
      <c r="D5467" t="s">
        <v>45</v>
      </c>
      <c r="E5467" t="s">
        <v>20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  <c r="N5467" t="s">
        <v>21</v>
      </c>
      <c r="O5467" t="s">
        <v>22</v>
      </c>
      <c r="P5467" t="s">
        <v>28</v>
      </c>
      <c r="Q5467" t="s">
        <v>24</v>
      </c>
      <c r="R5467" t="s">
        <v>33</v>
      </c>
      <c r="S5467" t="str">
        <f t="shared" si="85"/>
        <v/>
      </c>
    </row>
    <row r="5468" spans="1:19" x14ac:dyDescent="0.45">
      <c r="A5468">
        <v>15611848</v>
      </c>
      <c r="B5468" t="s">
        <v>1644</v>
      </c>
      <c r="C5468">
        <v>850</v>
      </c>
      <c r="D5468" t="s">
        <v>45</v>
      </c>
      <c r="E5468" t="s">
        <v>41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  <c r="N5468" t="s">
        <v>35</v>
      </c>
      <c r="O5468" t="s">
        <v>38</v>
      </c>
      <c r="P5468" t="s">
        <v>39</v>
      </c>
      <c r="Q5468" t="s">
        <v>47</v>
      </c>
      <c r="R5468" t="s">
        <v>25</v>
      </c>
      <c r="S5468" t="str">
        <f t="shared" si="85"/>
        <v/>
      </c>
    </row>
    <row r="5469" spans="1:19" x14ac:dyDescent="0.45">
      <c r="A5469">
        <v>15581237</v>
      </c>
      <c r="B5469" t="s">
        <v>1772</v>
      </c>
      <c r="C5469">
        <v>573</v>
      </c>
      <c r="D5469" t="s">
        <v>27</v>
      </c>
      <c r="E5469" t="s">
        <v>41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  <c r="N5469" t="s">
        <v>35</v>
      </c>
      <c r="O5469" t="s">
        <v>30</v>
      </c>
      <c r="P5469" t="s">
        <v>31</v>
      </c>
      <c r="Q5469" t="s">
        <v>24</v>
      </c>
      <c r="R5469" t="s">
        <v>25</v>
      </c>
      <c r="S5469" t="str">
        <f t="shared" si="85"/>
        <v/>
      </c>
    </row>
    <row r="5470" spans="1:19" x14ac:dyDescent="0.45">
      <c r="A5470">
        <v>15738150</v>
      </c>
      <c r="B5470" t="s">
        <v>158</v>
      </c>
      <c r="C5470">
        <v>591</v>
      </c>
      <c r="D5470" t="s">
        <v>19</v>
      </c>
      <c r="E5470" t="s">
        <v>41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  <c r="N5470" t="s">
        <v>21</v>
      </c>
      <c r="O5470" t="s">
        <v>22</v>
      </c>
      <c r="P5470" t="s">
        <v>23</v>
      </c>
      <c r="Q5470" t="s">
        <v>47</v>
      </c>
      <c r="R5470" t="s">
        <v>33</v>
      </c>
      <c r="S5470" t="str">
        <f t="shared" si="85"/>
        <v/>
      </c>
    </row>
    <row r="5471" spans="1:19" x14ac:dyDescent="0.45">
      <c r="A5471">
        <v>15678571</v>
      </c>
      <c r="B5471" t="s">
        <v>1447</v>
      </c>
      <c r="C5471">
        <v>723</v>
      </c>
      <c r="D5471" t="s">
        <v>19</v>
      </c>
      <c r="E5471" t="s">
        <v>41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  <c r="N5471" t="s">
        <v>46</v>
      </c>
      <c r="O5471" t="s">
        <v>36</v>
      </c>
      <c r="P5471" t="s">
        <v>23</v>
      </c>
      <c r="Q5471" t="s">
        <v>47</v>
      </c>
      <c r="R5471" t="s">
        <v>33</v>
      </c>
      <c r="S5471" t="str">
        <f t="shared" si="85"/>
        <v/>
      </c>
    </row>
    <row r="5472" spans="1:19" x14ac:dyDescent="0.45">
      <c r="A5472">
        <v>15736124</v>
      </c>
      <c r="B5472" t="s">
        <v>834</v>
      </c>
      <c r="C5472">
        <v>617</v>
      </c>
      <c r="D5472" t="s">
        <v>19</v>
      </c>
      <c r="E5472" t="s">
        <v>41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  <c r="N5472" t="s">
        <v>46</v>
      </c>
      <c r="O5472" t="s">
        <v>22</v>
      </c>
      <c r="P5472" t="s">
        <v>39</v>
      </c>
      <c r="Q5472" t="s">
        <v>24</v>
      </c>
      <c r="R5472" t="s">
        <v>33</v>
      </c>
      <c r="S5472" t="str">
        <f t="shared" si="85"/>
        <v/>
      </c>
    </row>
    <row r="5473" spans="1:19" x14ac:dyDescent="0.45">
      <c r="A5473">
        <v>15623202</v>
      </c>
      <c r="B5473" t="s">
        <v>1899</v>
      </c>
      <c r="C5473">
        <v>704</v>
      </c>
      <c r="D5473" t="s">
        <v>45</v>
      </c>
      <c r="E5473" t="s">
        <v>20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  <c r="N5473" t="s">
        <v>35</v>
      </c>
      <c r="O5473" t="s">
        <v>36</v>
      </c>
      <c r="P5473" t="s">
        <v>39</v>
      </c>
      <c r="Q5473" t="s">
        <v>53</v>
      </c>
      <c r="R5473" t="s">
        <v>33</v>
      </c>
      <c r="S5473" t="str">
        <f t="shared" si="85"/>
        <v>PRIORITY SAVE</v>
      </c>
    </row>
    <row r="5474" spans="1:19" x14ac:dyDescent="0.45">
      <c r="A5474">
        <v>15804201</v>
      </c>
      <c r="B5474" t="s">
        <v>1593</v>
      </c>
      <c r="C5474">
        <v>457</v>
      </c>
      <c r="D5474" t="s">
        <v>45</v>
      </c>
      <c r="E5474" t="s">
        <v>41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  <c r="N5474" t="s">
        <v>21</v>
      </c>
      <c r="O5474" t="s">
        <v>30</v>
      </c>
      <c r="P5474" t="s">
        <v>39</v>
      </c>
      <c r="Q5474" t="s">
        <v>47</v>
      </c>
      <c r="R5474" t="s">
        <v>25</v>
      </c>
      <c r="S5474" t="str">
        <f t="shared" si="85"/>
        <v/>
      </c>
    </row>
    <row r="5475" spans="1:19" x14ac:dyDescent="0.45">
      <c r="A5475">
        <v>15596863</v>
      </c>
      <c r="B5475" t="s">
        <v>2045</v>
      </c>
      <c r="C5475">
        <v>787</v>
      </c>
      <c r="D5475" t="s">
        <v>45</v>
      </c>
      <c r="E5475" t="s">
        <v>20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  <c r="N5475" t="s">
        <v>35</v>
      </c>
      <c r="O5475" t="s">
        <v>68</v>
      </c>
      <c r="P5475" t="s">
        <v>31</v>
      </c>
      <c r="Q5475" t="s">
        <v>47</v>
      </c>
      <c r="R5475" t="s">
        <v>25</v>
      </c>
      <c r="S5475" t="str">
        <f t="shared" si="85"/>
        <v/>
      </c>
    </row>
    <row r="5476" spans="1:19" x14ac:dyDescent="0.45">
      <c r="A5476">
        <v>15696277</v>
      </c>
      <c r="B5476" t="s">
        <v>416</v>
      </c>
      <c r="C5476">
        <v>651</v>
      </c>
      <c r="D5476" t="s">
        <v>19</v>
      </c>
      <c r="E5476" t="s">
        <v>20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  <c r="N5476" t="s">
        <v>35</v>
      </c>
      <c r="O5476" t="s">
        <v>22</v>
      </c>
      <c r="P5476" t="s">
        <v>23</v>
      </c>
      <c r="Q5476" t="s">
        <v>53</v>
      </c>
      <c r="R5476" t="s">
        <v>33</v>
      </c>
      <c r="S5476" t="str">
        <f t="shared" si="85"/>
        <v/>
      </c>
    </row>
    <row r="5477" spans="1:19" x14ac:dyDescent="0.45">
      <c r="A5477">
        <v>15748608</v>
      </c>
      <c r="B5477" t="s">
        <v>688</v>
      </c>
      <c r="C5477">
        <v>612</v>
      </c>
      <c r="D5477" t="s">
        <v>45</v>
      </c>
      <c r="E5477" t="s">
        <v>41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  <c r="N5477" t="s">
        <v>21</v>
      </c>
      <c r="O5477" t="s">
        <v>22</v>
      </c>
      <c r="P5477" t="s">
        <v>39</v>
      </c>
      <c r="Q5477" t="s">
        <v>47</v>
      </c>
      <c r="R5477" t="s">
        <v>25</v>
      </c>
      <c r="S5477" t="str">
        <f t="shared" si="85"/>
        <v/>
      </c>
    </row>
    <row r="5478" spans="1:19" x14ac:dyDescent="0.45">
      <c r="A5478">
        <v>15723864</v>
      </c>
      <c r="B5478" t="s">
        <v>255</v>
      </c>
      <c r="C5478">
        <v>828</v>
      </c>
      <c r="D5478" t="s">
        <v>27</v>
      </c>
      <c r="E5478" t="s">
        <v>41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  <c r="N5478" t="s">
        <v>21</v>
      </c>
      <c r="O5478" t="s">
        <v>38</v>
      </c>
      <c r="P5478" t="s">
        <v>39</v>
      </c>
      <c r="Q5478" t="s">
        <v>24</v>
      </c>
      <c r="R5478" t="s">
        <v>33</v>
      </c>
      <c r="S5478" t="str">
        <f t="shared" si="85"/>
        <v>PRIORITY SAVE</v>
      </c>
    </row>
    <row r="5479" spans="1:19" x14ac:dyDescent="0.45">
      <c r="A5479">
        <v>15802390</v>
      </c>
      <c r="B5479" t="s">
        <v>2201</v>
      </c>
      <c r="C5479">
        <v>724</v>
      </c>
      <c r="D5479" t="s">
        <v>19</v>
      </c>
      <c r="E5479" t="s">
        <v>20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  <c r="N5479" t="s">
        <v>35</v>
      </c>
      <c r="O5479" t="s">
        <v>36</v>
      </c>
      <c r="P5479" t="s">
        <v>23</v>
      </c>
      <c r="Q5479" t="s">
        <v>24</v>
      </c>
      <c r="R5479" t="s">
        <v>33</v>
      </c>
      <c r="S5479" t="str">
        <f t="shared" si="85"/>
        <v/>
      </c>
    </row>
    <row r="5480" spans="1:19" x14ac:dyDescent="0.45">
      <c r="A5480">
        <v>15774336</v>
      </c>
      <c r="B5480" t="s">
        <v>820</v>
      </c>
      <c r="C5480">
        <v>648</v>
      </c>
      <c r="D5480" t="s">
        <v>45</v>
      </c>
      <c r="E5480" t="s">
        <v>41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  <c r="N5480" t="s">
        <v>21</v>
      </c>
      <c r="O5480" t="s">
        <v>22</v>
      </c>
      <c r="P5480" t="s">
        <v>39</v>
      </c>
      <c r="Q5480" t="s">
        <v>53</v>
      </c>
      <c r="R5480" t="s">
        <v>33</v>
      </c>
      <c r="S5480" t="str">
        <f t="shared" si="85"/>
        <v/>
      </c>
    </row>
    <row r="5481" spans="1:19" x14ac:dyDescent="0.45">
      <c r="A5481">
        <v>15648766</v>
      </c>
      <c r="B5481" t="s">
        <v>326</v>
      </c>
      <c r="C5481">
        <v>569</v>
      </c>
      <c r="D5481" t="s">
        <v>27</v>
      </c>
      <c r="E5481" t="s">
        <v>41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  <c r="N5481" t="s">
        <v>35</v>
      </c>
      <c r="O5481" t="s">
        <v>30</v>
      </c>
      <c r="P5481" t="s">
        <v>39</v>
      </c>
      <c r="Q5481" t="s">
        <v>47</v>
      </c>
      <c r="R5481" t="s">
        <v>25</v>
      </c>
      <c r="S5481" t="str">
        <f t="shared" si="85"/>
        <v/>
      </c>
    </row>
    <row r="5482" spans="1:19" x14ac:dyDescent="0.45">
      <c r="A5482">
        <v>15659094</v>
      </c>
      <c r="B5482" t="s">
        <v>1001</v>
      </c>
      <c r="C5482">
        <v>765</v>
      </c>
      <c r="D5482" t="s">
        <v>45</v>
      </c>
      <c r="E5482" t="s">
        <v>20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  <c r="N5482" t="s">
        <v>35</v>
      </c>
      <c r="O5482" t="s">
        <v>68</v>
      </c>
      <c r="P5482" t="s">
        <v>39</v>
      </c>
      <c r="Q5482" t="s">
        <v>32</v>
      </c>
      <c r="R5482" t="s">
        <v>33</v>
      </c>
      <c r="S5482" t="str">
        <f t="shared" si="85"/>
        <v/>
      </c>
    </row>
    <row r="5483" spans="1:19" x14ac:dyDescent="0.45">
      <c r="A5483">
        <v>15606397</v>
      </c>
      <c r="B5483" t="s">
        <v>81</v>
      </c>
      <c r="C5483">
        <v>577</v>
      </c>
      <c r="D5483" t="s">
        <v>45</v>
      </c>
      <c r="E5483" t="s">
        <v>20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  <c r="N5483" t="s">
        <v>21</v>
      </c>
      <c r="O5483" t="s">
        <v>30</v>
      </c>
      <c r="P5483" t="s">
        <v>31</v>
      </c>
      <c r="Q5483" t="s">
        <v>24</v>
      </c>
      <c r="R5483" t="s">
        <v>25</v>
      </c>
      <c r="S5483" t="str">
        <f t="shared" si="85"/>
        <v>PRIORITY SAVE</v>
      </c>
    </row>
    <row r="5484" spans="1:19" x14ac:dyDescent="0.45">
      <c r="A5484">
        <v>15642619</v>
      </c>
      <c r="B5484" t="s">
        <v>2202</v>
      </c>
      <c r="C5484">
        <v>603</v>
      </c>
      <c r="D5484" t="s">
        <v>27</v>
      </c>
      <c r="E5484" t="s">
        <v>41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  <c r="N5484" t="s">
        <v>21</v>
      </c>
      <c r="O5484" t="s">
        <v>22</v>
      </c>
      <c r="P5484" t="s">
        <v>23</v>
      </c>
      <c r="Q5484" t="s">
        <v>24</v>
      </c>
      <c r="R5484" t="s">
        <v>33</v>
      </c>
      <c r="S5484" t="str">
        <f t="shared" si="85"/>
        <v/>
      </c>
    </row>
    <row r="5485" spans="1:19" x14ac:dyDescent="0.45">
      <c r="A5485">
        <v>15666032</v>
      </c>
      <c r="B5485" t="s">
        <v>876</v>
      </c>
      <c r="C5485">
        <v>568</v>
      </c>
      <c r="D5485" t="s">
        <v>27</v>
      </c>
      <c r="E5485" t="s">
        <v>41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  <c r="N5485" t="s">
        <v>46</v>
      </c>
      <c r="O5485" t="s">
        <v>30</v>
      </c>
      <c r="P5485" t="s">
        <v>39</v>
      </c>
      <c r="Q5485" t="s">
        <v>24</v>
      </c>
      <c r="R5485" t="s">
        <v>25</v>
      </c>
      <c r="S5485" t="str">
        <f t="shared" si="85"/>
        <v/>
      </c>
    </row>
    <row r="5486" spans="1:19" x14ac:dyDescent="0.45">
      <c r="A5486">
        <v>15595842</v>
      </c>
      <c r="B5486" t="s">
        <v>2203</v>
      </c>
      <c r="C5486">
        <v>748</v>
      </c>
      <c r="D5486" t="s">
        <v>45</v>
      </c>
      <c r="E5486" t="s">
        <v>41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  <c r="N5486" t="s">
        <v>21</v>
      </c>
      <c r="O5486" t="s">
        <v>68</v>
      </c>
      <c r="P5486" t="s">
        <v>39</v>
      </c>
      <c r="Q5486" t="s">
        <v>24</v>
      </c>
      <c r="R5486" t="s">
        <v>25</v>
      </c>
      <c r="S5486" t="str">
        <f t="shared" si="85"/>
        <v>PRIORITY SAVE</v>
      </c>
    </row>
    <row r="5487" spans="1:19" x14ac:dyDescent="0.45">
      <c r="A5487">
        <v>15753837</v>
      </c>
      <c r="B5487" t="s">
        <v>67</v>
      </c>
      <c r="C5487">
        <v>573</v>
      </c>
      <c r="D5487" t="s">
        <v>27</v>
      </c>
      <c r="E5487" t="s">
        <v>41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  <c r="N5487" t="s">
        <v>35</v>
      </c>
      <c r="O5487" t="s">
        <v>30</v>
      </c>
      <c r="P5487" t="s">
        <v>23</v>
      </c>
      <c r="Q5487" t="s">
        <v>47</v>
      </c>
      <c r="R5487" t="s">
        <v>33</v>
      </c>
      <c r="S5487" t="str">
        <f t="shared" si="85"/>
        <v/>
      </c>
    </row>
    <row r="5488" spans="1:19" x14ac:dyDescent="0.45">
      <c r="A5488">
        <v>15783882</v>
      </c>
      <c r="B5488" t="s">
        <v>2204</v>
      </c>
      <c r="C5488">
        <v>771</v>
      </c>
      <c r="D5488" t="s">
        <v>27</v>
      </c>
      <c r="E5488" t="s">
        <v>20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  <c r="N5488" t="s">
        <v>21</v>
      </c>
      <c r="O5488" t="s">
        <v>68</v>
      </c>
      <c r="P5488" t="s">
        <v>23</v>
      </c>
      <c r="Q5488" t="s">
        <v>47</v>
      </c>
      <c r="R5488" t="s">
        <v>33</v>
      </c>
      <c r="S5488" t="str">
        <f t="shared" si="85"/>
        <v/>
      </c>
    </row>
    <row r="5489" spans="1:19" x14ac:dyDescent="0.45">
      <c r="A5489">
        <v>15799790</v>
      </c>
      <c r="B5489" t="s">
        <v>915</v>
      </c>
      <c r="C5489">
        <v>763</v>
      </c>
      <c r="D5489" t="s">
        <v>19</v>
      </c>
      <c r="E5489" t="s">
        <v>41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  <c r="N5489" t="s">
        <v>35</v>
      </c>
      <c r="O5489" t="s">
        <v>68</v>
      </c>
      <c r="P5489" t="s">
        <v>23</v>
      </c>
      <c r="Q5489" t="s">
        <v>53</v>
      </c>
      <c r="R5489" t="s">
        <v>25</v>
      </c>
      <c r="S5489" t="str">
        <f t="shared" si="85"/>
        <v/>
      </c>
    </row>
    <row r="5490" spans="1:19" x14ac:dyDescent="0.45">
      <c r="A5490">
        <v>15628155</v>
      </c>
      <c r="B5490" t="s">
        <v>237</v>
      </c>
      <c r="C5490">
        <v>410</v>
      </c>
      <c r="D5490" t="s">
        <v>19</v>
      </c>
      <c r="E5490" t="s">
        <v>20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  <c r="N5490" t="s">
        <v>35</v>
      </c>
      <c r="O5490" t="s">
        <v>30</v>
      </c>
      <c r="P5490" t="s">
        <v>39</v>
      </c>
      <c r="Q5490" t="s">
        <v>32</v>
      </c>
      <c r="R5490" t="s">
        <v>25</v>
      </c>
      <c r="S5490" t="str">
        <f t="shared" si="85"/>
        <v/>
      </c>
    </row>
    <row r="5491" spans="1:19" x14ac:dyDescent="0.45">
      <c r="A5491">
        <v>15703778</v>
      </c>
      <c r="B5491" t="s">
        <v>275</v>
      </c>
      <c r="C5491">
        <v>728</v>
      </c>
      <c r="D5491" t="s">
        <v>19</v>
      </c>
      <c r="E5491" t="s">
        <v>41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  <c r="N5491" t="s">
        <v>35</v>
      </c>
      <c r="O5491" t="s">
        <v>36</v>
      </c>
      <c r="P5491" t="s">
        <v>39</v>
      </c>
      <c r="Q5491" t="s">
        <v>32</v>
      </c>
      <c r="R5491" t="s">
        <v>25</v>
      </c>
      <c r="S5491" t="str">
        <f t="shared" si="85"/>
        <v/>
      </c>
    </row>
    <row r="5492" spans="1:19" x14ac:dyDescent="0.45">
      <c r="A5492">
        <v>15722322</v>
      </c>
      <c r="B5492" t="s">
        <v>1106</v>
      </c>
      <c r="C5492">
        <v>655</v>
      </c>
      <c r="D5492" t="s">
        <v>27</v>
      </c>
      <c r="E5492" t="s">
        <v>20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  <c r="N5492" t="s">
        <v>85</v>
      </c>
      <c r="O5492" t="s">
        <v>22</v>
      </c>
      <c r="P5492" t="s">
        <v>23</v>
      </c>
      <c r="Q5492" t="s">
        <v>24</v>
      </c>
      <c r="R5492" t="s">
        <v>33</v>
      </c>
      <c r="S5492" t="str">
        <f t="shared" si="85"/>
        <v/>
      </c>
    </row>
    <row r="5493" spans="1:19" x14ac:dyDescent="0.45">
      <c r="A5493">
        <v>15639278</v>
      </c>
      <c r="B5493" t="s">
        <v>1621</v>
      </c>
      <c r="C5493">
        <v>580</v>
      </c>
      <c r="D5493" t="s">
        <v>45</v>
      </c>
      <c r="E5493" t="s">
        <v>20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  <c r="N5493" t="s">
        <v>35</v>
      </c>
      <c r="O5493" t="s">
        <v>22</v>
      </c>
      <c r="P5493" t="s">
        <v>39</v>
      </c>
      <c r="Q5493" t="s">
        <v>32</v>
      </c>
      <c r="R5493" t="s">
        <v>33</v>
      </c>
      <c r="S5493" t="str">
        <f t="shared" si="85"/>
        <v>PRIORITY SAVE</v>
      </c>
    </row>
    <row r="5494" spans="1:19" x14ac:dyDescent="0.45">
      <c r="A5494">
        <v>15568487</v>
      </c>
      <c r="B5494" t="s">
        <v>2205</v>
      </c>
      <c r="C5494">
        <v>712</v>
      </c>
      <c r="D5494" t="s">
        <v>19</v>
      </c>
      <c r="E5494" t="s">
        <v>41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  <c r="N5494" t="s">
        <v>35</v>
      </c>
      <c r="O5494" t="s">
        <v>36</v>
      </c>
      <c r="P5494" t="s">
        <v>39</v>
      </c>
      <c r="Q5494" t="s">
        <v>32</v>
      </c>
      <c r="R5494" t="s">
        <v>25</v>
      </c>
      <c r="S5494" t="str">
        <f t="shared" si="85"/>
        <v/>
      </c>
    </row>
    <row r="5495" spans="1:19" x14ac:dyDescent="0.45">
      <c r="A5495">
        <v>15682084</v>
      </c>
      <c r="B5495" t="s">
        <v>1621</v>
      </c>
      <c r="C5495">
        <v>680</v>
      </c>
      <c r="D5495" t="s">
        <v>19</v>
      </c>
      <c r="E5495" t="s">
        <v>41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  <c r="N5495" t="s">
        <v>35</v>
      </c>
      <c r="O5495" t="s">
        <v>36</v>
      </c>
      <c r="P5495" t="s">
        <v>23</v>
      </c>
      <c r="Q5495" t="s">
        <v>53</v>
      </c>
      <c r="R5495" t="s">
        <v>33</v>
      </c>
      <c r="S5495" t="str">
        <f t="shared" si="85"/>
        <v/>
      </c>
    </row>
    <row r="5496" spans="1:19" x14ac:dyDescent="0.45">
      <c r="A5496">
        <v>15642821</v>
      </c>
      <c r="B5496" t="s">
        <v>495</v>
      </c>
      <c r="C5496">
        <v>383</v>
      </c>
      <c r="D5496" t="s">
        <v>27</v>
      </c>
      <c r="E5496" t="s">
        <v>20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  <c r="N5496" t="s">
        <v>21</v>
      </c>
      <c r="O5496" t="s">
        <v>30</v>
      </c>
      <c r="P5496" t="s">
        <v>28</v>
      </c>
      <c r="Q5496" t="s">
        <v>32</v>
      </c>
      <c r="R5496" t="s">
        <v>25</v>
      </c>
      <c r="S5496" t="str">
        <f t="shared" si="85"/>
        <v/>
      </c>
    </row>
    <row r="5497" spans="1:19" x14ac:dyDescent="0.45">
      <c r="A5497">
        <v>15601387</v>
      </c>
      <c r="B5497" t="s">
        <v>65</v>
      </c>
      <c r="C5497">
        <v>721</v>
      </c>
      <c r="D5497" t="s">
        <v>19</v>
      </c>
      <c r="E5497" t="s">
        <v>41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  <c r="N5497" t="s">
        <v>35</v>
      </c>
      <c r="O5497" t="s">
        <v>36</v>
      </c>
      <c r="P5497" t="s">
        <v>23</v>
      </c>
      <c r="Q5497" t="s">
        <v>53</v>
      </c>
      <c r="R5497" t="s">
        <v>33</v>
      </c>
      <c r="S5497" t="str">
        <f t="shared" si="85"/>
        <v/>
      </c>
    </row>
    <row r="5498" spans="1:19" x14ac:dyDescent="0.45">
      <c r="A5498">
        <v>15642515</v>
      </c>
      <c r="B5498" t="s">
        <v>1375</v>
      </c>
      <c r="C5498">
        <v>620</v>
      </c>
      <c r="D5498" t="s">
        <v>19</v>
      </c>
      <c r="E5498" t="s">
        <v>20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  <c r="N5498" t="s">
        <v>21</v>
      </c>
      <c r="O5498" t="s">
        <v>22</v>
      </c>
      <c r="P5498" t="s">
        <v>23</v>
      </c>
      <c r="Q5498" t="s">
        <v>24</v>
      </c>
      <c r="R5498" t="s">
        <v>33</v>
      </c>
      <c r="S5498" t="str">
        <f t="shared" si="85"/>
        <v/>
      </c>
    </row>
    <row r="5499" spans="1:19" x14ac:dyDescent="0.45">
      <c r="A5499">
        <v>15710421</v>
      </c>
      <c r="B5499" t="s">
        <v>701</v>
      </c>
      <c r="C5499">
        <v>774</v>
      </c>
      <c r="D5499" t="s">
        <v>27</v>
      </c>
      <c r="E5499" t="s">
        <v>20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  <c r="N5499" t="s">
        <v>35</v>
      </c>
      <c r="O5499" t="s">
        <v>68</v>
      </c>
      <c r="P5499" t="s">
        <v>39</v>
      </c>
      <c r="Q5499" t="s">
        <v>32</v>
      </c>
      <c r="R5499" t="s">
        <v>25</v>
      </c>
      <c r="S5499" t="str">
        <f t="shared" si="85"/>
        <v/>
      </c>
    </row>
    <row r="5500" spans="1:19" x14ac:dyDescent="0.45">
      <c r="A5500">
        <v>15726774</v>
      </c>
      <c r="B5500" t="s">
        <v>1813</v>
      </c>
      <c r="C5500">
        <v>563</v>
      </c>
      <c r="D5500" t="s">
        <v>19</v>
      </c>
      <c r="E5500" t="s">
        <v>41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  <c r="N5500" t="s">
        <v>35</v>
      </c>
      <c r="O5500" t="s">
        <v>30</v>
      </c>
      <c r="P5500" t="s">
        <v>39</v>
      </c>
      <c r="Q5500" t="s">
        <v>47</v>
      </c>
      <c r="R5500" t="s">
        <v>25</v>
      </c>
      <c r="S5500" t="str">
        <f t="shared" si="85"/>
        <v/>
      </c>
    </row>
    <row r="5501" spans="1:19" x14ac:dyDescent="0.45">
      <c r="A5501">
        <v>15649078</v>
      </c>
      <c r="B5501" t="s">
        <v>567</v>
      </c>
      <c r="C5501">
        <v>850</v>
      </c>
      <c r="D5501" t="s">
        <v>45</v>
      </c>
      <c r="E5501" t="s">
        <v>20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  <c r="N5501" t="s">
        <v>46</v>
      </c>
      <c r="O5501" t="s">
        <v>38</v>
      </c>
      <c r="P5501" t="s">
        <v>39</v>
      </c>
      <c r="Q5501" t="s">
        <v>32</v>
      </c>
      <c r="R5501" t="s">
        <v>33</v>
      </c>
      <c r="S5501" t="str">
        <f t="shared" si="85"/>
        <v/>
      </c>
    </row>
    <row r="5502" spans="1:19" x14ac:dyDescent="0.45">
      <c r="A5502">
        <v>15641877</v>
      </c>
      <c r="B5502" t="s">
        <v>423</v>
      </c>
      <c r="C5502">
        <v>681</v>
      </c>
      <c r="D5502" t="s">
        <v>19</v>
      </c>
      <c r="E5502" t="s">
        <v>41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  <c r="N5502" t="s">
        <v>21</v>
      </c>
      <c r="O5502" t="s">
        <v>36</v>
      </c>
      <c r="P5502" t="s">
        <v>28</v>
      </c>
      <c r="Q5502" t="s">
        <v>53</v>
      </c>
      <c r="R5502" t="s">
        <v>25</v>
      </c>
      <c r="S5502" t="str">
        <f t="shared" si="85"/>
        <v/>
      </c>
    </row>
    <row r="5503" spans="1:19" x14ac:dyDescent="0.45">
      <c r="A5503">
        <v>15796496</v>
      </c>
      <c r="B5503" t="s">
        <v>94</v>
      </c>
      <c r="C5503">
        <v>631</v>
      </c>
      <c r="D5503" t="s">
        <v>19</v>
      </c>
      <c r="E5503" t="s">
        <v>20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  <c r="N5503" t="s">
        <v>35</v>
      </c>
      <c r="O5503" t="s">
        <v>22</v>
      </c>
      <c r="P5503" t="s">
        <v>39</v>
      </c>
      <c r="Q5503" t="s">
        <v>32</v>
      </c>
      <c r="R5503" t="s">
        <v>25</v>
      </c>
      <c r="S5503" t="str">
        <f t="shared" si="85"/>
        <v/>
      </c>
    </row>
    <row r="5504" spans="1:19" x14ac:dyDescent="0.45">
      <c r="A5504">
        <v>15815690</v>
      </c>
      <c r="B5504" t="s">
        <v>1010</v>
      </c>
      <c r="C5504">
        <v>614</v>
      </c>
      <c r="D5504" t="s">
        <v>27</v>
      </c>
      <c r="E5504" t="s">
        <v>20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  <c r="N5504" t="s">
        <v>21</v>
      </c>
      <c r="O5504" t="s">
        <v>22</v>
      </c>
      <c r="P5504" t="s">
        <v>39</v>
      </c>
      <c r="Q5504" t="s">
        <v>47</v>
      </c>
      <c r="R5504" t="s">
        <v>25</v>
      </c>
      <c r="S5504" t="str">
        <f t="shared" si="85"/>
        <v/>
      </c>
    </row>
    <row r="5505" spans="1:19" x14ac:dyDescent="0.45">
      <c r="A5505">
        <v>15631739</v>
      </c>
      <c r="B5505" t="s">
        <v>1667</v>
      </c>
      <c r="C5505">
        <v>704</v>
      </c>
      <c r="D5505" t="s">
        <v>27</v>
      </c>
      <c r="E5505" t="s">
        <v>41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  <c r="N5505" t="s">
        <v>46</v>
      </c>
      <c r="O5505" t="s">
        <v>36</v>
      </c>
      <c r="P5505" t="s">
        <v>39</v>
      </c>
      <c r="Q5505" t="s">
        <v>53</v>
      </c>
      <c r="R5505" t="s">
        <v>25</v>
      </c>
      <c r="S5505" t="str">
        <f t="shared" si="85"/>
        <v/>
      </c>
    </row>
    <row r="5506" spans="1:19" x14ac:dyDescent="0.45">
      <c r="A5506">
        <v>15625584</v>
      </c>
      <c r="B5506" t="s">
        <v>89</v>
      </c>
      <c r="C5506">
        <v>786</v>
      </c>
      <c r="D5506" t="s">
        <v>19</v>
      </c>
      <c r="E5506" t="s">
        <v>41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  <c r="N5506" t="s">
        <v>35</v>
      </c>
      <c r="O5506" t="s">
        <v>68</v>
      </c>
      <c r="P5506" t="s">
        <v>39</v>
      </c>
      <c r="Q5506" t="s">
        <v>24</v>
      </c>
      <c r="R5506" t="s">
        <v>33</v>
      </c>
      <c r="S5506" t="str">
        <f t="shared" si="85"/>
        <v/>
      </c>
    </row>
    <row r="5507" spans="1:19" x14ac:dyDescent="0.45">
      <c r="A5507">
        <v>15802466</v>
      </c>
      <c r="B5507" t="s">
        <v>558</v>
      </c>
      <c r="C5507">
        <v>534</v>
      </c>
      <c r="D5507" t="s">
        <v>19</v>
      </c>
      <c r="E5507" t="s">
        <v>20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  <c r="N5507" t="s">
        <v>43</v>
      </c>
      <c r="O5507" t="s">
        <v>30</v>
      </c>
      <c r="P5507" t="s">
        <v>23</v>
      </c>
      <c r="Q5507" t="s">
        <v>32</v>
      </c>
      <c r="R5507" t="s">
        <v>33</v>
      </c>
      <c r="S5507" t="str">
        <f t="shared" ref="S5507:S5570" si="86">IF(AND(M5507=1,H5507&gt;=100000),"PRIORITY SAVE","")</f>
        <v/>
      </c>
    </row>
    <row r="5508" spans="1:19" x14ac:dyDescent="0.45">
      <c r="A5508">
        <v>15697028</v>
      </c>
      <c r="B5508" t="s">
        <v>2206</v>
      </c>
      <c r="C5508">
        <v>590</v>
      </c>
      <c r="D5508" t="s">
        <v>27</v>
      </c>
      <c r="E5508" t="s">
        <v>41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  <c r="N5508" t="s">
        <v>35</v>
      </c>
      <c r="O5508" t="s">
        <v>22</v>
      </c>
      <c r="P5508" t="s">
        <v>28</v>
      </c>
      <c r="Q5508" t="s">
        <v>24</v>
      </c>
      <c r="R5508" t="s">
        <v>33</v>
      </c>
      <c r="S5508" t="str">
        <f t="shared" si="86"/>
        <v/>
      </c>
    </row>
    <row r="5509" spans="1:19" x14ac:dyDescent="0.45">
      <c r="A5509">
        <v>15575759</v>
      </c>
      <c r="B5509" t="s">
        <v>1174</v>
      </c>
      <c r="C5509">
        <v>583</v>
      </c>
      <c r="D5509" t="s">
        <v>27</v>
      </c>
      <c r="E5509" t="s">
        <v>20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  <c r="N5509" t="s">
        <v>21</v>
      </c>
      <c r="O5509" t="s">
        <v>22</v>
      </c>
      <c r="P5509" t="s">
        <v>28</v>
      </c>
      <c r="Q5509" t="s">
        <v>47</v>
      </c>
      <c r="R5509" t="s">
        <v>25</v>
      </c>
      <c r="S5509" t="str">
        <f t="shared" si="86"/>
        <v/>
      </c>
    </row>
    <row r="5510" spans="1:19" x14ac:dyDescent="0.45">
      <c r="A5510">
        <v>15567442</v>
      </c>
      <c r="B5510" t="s">
        <v>1277</v>
      </c>
      <c r="C5510">
        <v>656</v>
      </c>
      <c r="D5510" t="s">
        <v>19</v>
      </c>
      <c r="E5510" t="s">
        <v>20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  <c r="N5510" t="s">
        <v>85</v>
      </c>
      <c r="O5510" t="s">
        <v>22</v>
      </c>
      <c r="P5510" t="s">
        <v>23</v>
      </c>
      <c r="Q5510" t="s">
        <v>47</v>
      </c>
      <c r="R5510" t="s">
        <v>33</v>
      </c>
      <c r="S5510" t="str">
        <f t="shared" si="86"/>
        <v/>
      </c>
    </row>
    <row r="5511" spans="1:19" x14ac:dyDescent="0.45">
      <c r="A5511">
        <v>15746805</v>
      </c>
      <c r="B5511" t="s">
        <v>1126</v>
      </c>
      <c r="C5511">
        <v>597</v>
      </c>
      <c r="D5511" t="s">
        <v>19</v>
      </c>
      <c r="E5511" t="s">
        <v>41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  <c r="N5511" t="s">
        <v>35</v>
      </c>
      <c r="O5511" t="s">
        <v>22</v>
      </c>
      <c r="P5511" t="s">
        <v>23</v>
      </c>
      <c r="Q5511" t="s">
        <v>53</v>
      </c>
      <c r="R5511" t="s">
        <v>33</v>
      </c>
      <c r="S5511" t="str">
        <f t="shared" si="86"/>
        <v/>
      </c>
    </row>
    <row r="5512" spans="1:19" x14ac:dyDescent="0.45">
      <c r="A5512">
        <v>15636330</v>
      </c>
      <c r="B5512" t="s">
        <v>759</v>
      </c>
      <c r="C5512">
        <v>588</v>
      </c>
      <c r="D5512" t="s">
        <v>45</v>
      </c>
      <c r="E5512" t="s">
        <v>20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  <c r="N5512" t="s">
        <v>21</v>
      </c>
      <c r="O5512" t="s">
        <v>22</v>
      </c>
      <c r="P5512" t="s">
        <v>39</v>
      </c>
      <c r="Q5512" t="s">
        <v>24</v>
      </c>
      <c r="R5512" t="s">
        <v>33</v>
      </c>
      <c r="S5512" t="str">
        <f t="shared" si="86"/>
        <v>PRIORITY SAVE</v>
      </c>
    </row>
    <row r="5513" spans="1:19" x14ac:dyDescent="0.45">
      <c r="A5513">
        <v>15714970</v>
      </c>
      <c r="B5513" t="s">
        <v>2207</v>
      </c>
      <c r="C5513">
        <v>667</v>
      </c>
      <c r="D5513" t="s">
        <v>45</v>
      </c>
      <c r="E5513" t="s">
        <v>41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  <c r="N5513" t="s">
        <v>35</v>
      </c>
      <c r="O5513" t="s">
        <v>22</v>
      </c>
      <c r="P5513" t="s">
        <v>39</v>
      </c>
      <c r="Q5513" t="s">
        <v>24</v>
      </c>
      <c r="R5513" t="s">
        <v>25</v>
      </c>
      <c r="S5513" t="str">
        <f t="shared" si="86"/>
        <v/>
      </c>
    </row>
    <row r="5514" spans="1:19" x14ac:dyDescent="0.45">
      <c r="A5514">
        <v>15653784</v>
      </c>
      <c r="B5514" t="s">
        <v>2208</v>
      </c>
      <c r="C5514">
        <v>627</v>
      </c>
      <c r="D5514" t="s">
        <v>19</v>
      </c>
      <c r="E5514" t="s">
        <v>41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  <c r="N5514" t="s">
        <v>35</v>
      </c>
      <c r="O5514" t="s">
        <v>22</v>
      </c>
      <c r="P5514" t="s">
        <v>39</v>
      </c>
      <c r="Q5514" t="s">
        <v>24</v>
      </c>
      <c r="R5514" t="s">
        <v>25</v>
      </c>
      <c r="S5514" t="str">
        <f t="shared" si="86"/>
        <v/>
      </c>
    </row>
    <row r="5515" spans="1:19" x14ac:dyDescent="0.45">
      <c r="A5515">
        <v>15693543</v>
      </c>
      <c r="B5515" t="s">
        <v>61</v>
      </c>
      <c r="C5515">
        <v>708</v>
      </c>
      <c r="D5515" t="s">
        <v>19</v>
      </c>
      <c r="E5515" t="s">
        <v>20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  <c r="N5515" t="s">
        <v>35</v>
      </c>
      <c r="O5515" t="s">
        <v>36</v>
      </c>
      <c r="P5515" t="s">
        <v>23</v>
      </c>
      <c r="Q5515" t="s">
        <v>32</v>
      </c>
      <c r="R5515" t="s">
        <v>33</v>
      </c>
      <c r="S5515" t="str">
        <f t="shared" si="86"/>
        <v/>
      </c>
    </row>
    <row r="5516" spans="1:19" x14ac:dyDescent="0.45">
      <c r="A5516">
        <v>15773283</v>
      </c>
      <c r="B5516" t="s">
        <v>1529</v>
      </c>
      <c r="C5516">
        <v>641</v>
      </c>
      <c r="D5516" t="s">
        <v>19</v>
      </c>
      <c r="E5516" t="s">
        <v>41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  <c r="N5516" t="s">
        <v>85</v>
      </c>
      <c r="O5516" t="s">
        <v>22</v>
      </c>
      <c r="P5516" t="s">
        <v>103</v>
      </c>
      <c r="Q5516" t="s">
        <v>32</v>
      </c>
      <c r="R5516" t="s">
        <v>25</v>
      </c>
      <c r="S5516" t="str">
        <f t="shared" si="86"/>
        <v/>
      </c>
    </row>
    <row r="5517" spans="1:19" x14ac:dyDescent="0.45">
      <c r="A5517">
        <v>15742534</v>
      </c>
      <c r="B5517" t="s">
        <v>2209</v>
      </c>
      <c r="C5517">
        <v>527</v>
      </c>
      <c r="D5517" t="s">
        <v>45</v>
      </c>
      <c r="E5517" t="s">
        <v>20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  <c r="N5517" t="s">
        <v>46</v>
      </c>
      <c r="O5517" t="s">
        <v>30</v>
      </c>
      <c r="P5517" t="s">
        <v>39</v>
      </c>
      <c r="Q5517" t="s">
        <v>24</v>
      </c>
      <c r="R5517" t="s">
        <v>33</v>
      </c>
      <c r="S5517" t="str">
        <f t="shared" si="86"/>
        <v/>
      </c>
    </row>
    <row r="5518" spans="1:19" x14ac:dyDescent="0.45">
      <c r="A5518">
        <v>15569878</v>
      </c>
      <c r="B5518" t="s">
        <v>562</v>
      </c>
      <c r="C5518">
        <v>592</v>
      </c>
      <c r="D5518" t="s">
        <v>19</v>
      </c>
      <c r="E5518" t="s">
        <v>41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  <c r="N5518" t="s">
        <v>35</v>
      </c>
      <c r="O5518" t="s">
        <v>22</v>
      </c>
      <c r="P5518" t="s">
        <v>28</v>
      </c>
      <c r="Q5518" t="s">
        <v>47</v>
      </c>
      <c r="R5518" t="s">
        <v>25</v>
      </c>
      <c r="S5518" t="str">
        <f t="shared" si="86"/>
        <v/>
      </c>
    </row>
    <row r="5519" spans="1:19" x14ac:dyDescent="0.45">
      <c r="A5519">
        <v>15729454</v>
      </c>
      <c r="B5519" t="s">
        <v>1232</v>
      </c>
      <c r="C5519">
        <v>465</v>
      </c>
      <c r="D5519" t="s">
        <v>19</v>
      </c>
      <c r="E5519" t="s">
        <v>41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  <c r="N5519" t="s">
        <v>35</v>
      </c>
      <c r="O5519" t="s">
        <v>30</v>
      </c>
      <c r="P5519" t="s">
        <v>23</v>
      </c>
      <c r="Q5519" t="s">
        <v>32</v>
      </c>
      <c r="R5519" t="s">
        <v>33</v>
      </c>
      <c r="S5519" t="str">
        <f t="shared" si="86"/>
        <v/>
      </c>
    </row>
    <row r="5520" spans="1:19" x14ac:dyDescent="0.45">
      <c r="A5520">
        <v>15578375</v>
      </c>
      <c r="B5520" t="s">
        <v>372</v>
      </c>
      <c r="C5520">
        <v>628</v>
      </c>
      <c r="D5520" t="s">
        <v>19</v>
      </c>
      <c r="E5520" t="s">
        <v>41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  <c r="N5520" t="s">
        <v>35</v>
      </c>
      <c r="O5520" t="s">
        <v>22</v>
      </c>
      <c r="P5520" t="s">
        <v>23</v>
      </c>
      <c r="Q5520" t="s">
        <v>32</v>
      </c>
      <c r="R5520" t="s">
        <v>33</v>
      </c>
      <c r="S5520" t="str">
        <f t="shared" si="86"/>
        <v/>
      </c>
    </row>
    <row r="5521" spans="1:19" x14ac:dyDescent="0.45">
      <c r="A5521">
        <v>15785559</v>
      </c>
      <c r="B5521" t="s">
        <v>489</v>
      </c>
      <c r="C5521">
        <v>678</v>
      </c>
      <c r="D5521" t="s">
        <v>19</v>
      </c>
      <c r="E5521" t="s">
        <v>41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  <c r="N5521" t="s">
        <v>21</v>
      </c>
      <c r="O5521" t="s">
        <v>36</v>
      </c>
      <c r="P5521" t="s">
        <v>39</v>
      </c>
      <c r="Q5521" t="s">
        <v>24</v>
      </c>
      <c r="R5521" t="s">
        <v>25</v>
      </c>
      <c r="S5521" t="str">
        <f t="shared" si="86"/>
        <v>PRIORITY SAVE</v>
      </c>
    </row>
    <row r="5522" spans="1:19" x14ac:dyDescent="0.45">
      <c r="A5522">
        <v>15649414</v>
      </c>
      <c r="B5522" t="s">
        <v>604</v>
      </c>
      <c r="C5522">
        <v>570</v>
      </c>
      <c r="D5522" t="s">
        <v>19</v>
      </c>
      <c r="E5522" t="s">
        <v>20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  <c r="N5522" t="s">
        <v>85</v>
      </c>
      <c r="O5522" t="s">
        <v>30</v>
      </c>
      <c r="P5522" t="s">
        <v>39</v>
      </c>
      <c r="Q5522" t="s">
        <v>32</v>
      </c>
      <c r="R5522" t="s">
        <v>25</v>
      </c>
      <c r="S5522" t="str">
        <f t="shared" si="86"/>
        <v/>
      </c>
    </row>
    <row r="5523" spans="1:19" x14ac:dyDescent="0.45">
      <c r="A5523">
        <v>15701605</v>
      </c>
      <c r="B5523" t="s">
        <v>2210</v>
      </c>
      <c r="C5523">
        <v>815</v>
      </c>
      <c r="D5523" t="s">
        <v>19</v>
      </c>
      <c r="E5523" t="s">
        <v>41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  <c r="N5523" t="s">
        <v>35</v>
      </c>
      <c r="O5523" t="s">
        <v>38</v>
      </c>
      <c r="P5523" t="s">
        <v>31</v>
      </c>
      <c r="Q5523" t="s">
        <v>24</v>
      </c>
      <c r="R5523" t="s">
        <v>25</v>
      </c>
      <c r="S5523" t="str">
        <f t="shared" si="86"/>
        <v/>
      </c>
    </row>
    <row r="5524" spans="1:19" x14ac:dyDescent="0.45">
      <c r="A5524">
        <v>15686696</v>
      </c>
      <c r="B5524" t="s">
        <v>348</v>
      </c>
      <c r="C5524">
        <v>817</v>
      </c>
      <c r="D5524" t="s">
        <v>19</v>
      </c>
      <c r="E5524" t="s">
        <v>20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  <c r="N5524" t="s">
        <v>35</v>
      </c>
      <c r="O5524" t="s">
        <v>38</v>
      </c>
      <c r="P5524" t="s">
        <v>28</v>
      </c>
      <c r="Q5524" t="s">
        <v>32</v>
      </c>
      <c r="R5524" t="s">
        <v>33</v>
      </c>
      <c r="S5524" t="str">
        <f t="shared" si="86"/>
        <v/>
      </c>
    </row>
    <row r="5525" spans="1:19" x14ac:dyDescent="0.45">
      <c r="A5525">
        <v>15625586</v>
      </c>
      <c r="B5525" t="s">
        <v>365</v>
      </c>
      <c r="C5525">
        <v>717</v>
      </c>
      <c r="D5525" t="s">
        <v>19</v>
      </c>
      <c r="E5525" t="s">
        <v>41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  <c r="N5525" t="s">
        <v>35</v>
      </c>
      <c r="O5525" t="s">
        <v>36</v>
      </c>
      <c r="P5525" t="s">
        <v>23</v>
      </c>
      <c r="Q5525" t="s">
        <v>47</v>
      </c>
      <c r="R5525" t="s">
        <v>25</v>
      </c>
      <c r="S5525" t="str">
        <f t="shared" si="86"/>
        <v/>
      </c>
    </row>
    <row r="5526" spans="1:19" x14ac:dyDescent="0.45">
      <c r="A5526">
        <v>15654975</v>
      </c>
      <c r="B5526" t="s">
        <v>159</v>
      </c>
      <c r="C5526">
        <v>641</v>
      </c>
      <c r="D5526" t="s">
        <v>19</v>
      </c>
      <c r="E5526" t="s">
        <v>20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  <c r="N5526" t="s">
        <v>43</v>
      </c>
      <c r="O5526" t="s">
        <v>22</v>
      </c>
      <c r="P5526" t="s">
        <v>39</v>
      </c>
      <c r="Q5526" t="s">
        <v>24</v>
      </c>
      <c r="R5526" t="s">
        <v>33</v>
      </c>
      <c r="S5526" t="str">
        <f t="shared" si="86"/>
        <v/>
      </c>
    </row>
    <row r="5527" spans="1:19" x14ac:dyDescent="0.45">
      <c r="A5527">
        <v>15782993</v>
      </c>
      <c r="B5527" t="s">
        <v>773</v>
      </c>
      <c r="C5527">
        <v>624</v>
      </c>
      <c r="D5527" t="s">
        <v>19</v>
      </c>
      <c r="E5527" t="s">
        <v>41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  <c r="N5527" t="s">
        <v>43</v>
      </c>
      <c r="O5527" t="s">
        <v>22</v>
      </c>
      <c r="P5527" t="s">
        <v>39</v>
      </c>
      <c r="Q5527" t="s">
        <v>53</v>
      </c>
      <c r="R5527" t="s">
        <v>33</v>
      </c>
      <c r="S5527" t="str">
        <f t="shared" si="86"/>
        <v/>
      </c>
    </row>
    <row r="5528" spans="1:19" x14ac:dyDescent="0.45">
      <c r="A5528">
        <v>15774382</v>
      </c>
      <c r="B5528" t="s">
        <v>875</v>
      </c>
      <c r="C5528">
        <v>579</v>
      </c>
      <c r="D5528" t="s">
        <v>45</v>
      </c>
      <c r="E5528" t="s">
        <v>41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  <c r="N5528" t="s">
        <v>21</v>
      </c>
      <c r="O5528" t="s">
        <v>30</v>
      </c>
      <c r="P5528" t="s">
        <v>31</v>
      </c>
      <c r="Q5528" t="s">
        <v>47</v>
      </c>
      <c r="R5528" t="s">
        <v>25</v>
      </c>
      <c r="S5528" t="str">
        <f t="shared" si="86"/>
        <v/>
      </c>
    </row>
    <row r="5529" spans="1:19" x14ac:dyDescent="0.45">
      <c r="A5529">
        <v>15689602</v>
      </c>
      <c r="B5529" t="s">
        <v>417</v>
      </c>
      <c r="C5529">
        <v>698</v>
      </c>
      <c r="D5529" t="s">
        <v>19</v>
      </c>
      <c r="E5529" t="s">
        <v>41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  <c r="N5529" t="s">
        <v>35</v>
      </c>
      <c r="O5529" t="s">
        <v>36</v>
      </c>
      <c r="P5529" t="s">
        <v>39</v>
      </c>
      <c r="Q5529" t="s">
        <v>24</v>
      </c>
      <c r="R5529" t="s">
        <v>25</v>
      </c>
      <c r="S5529" t="str">
        <f t="shared" si="86"/>
        <v/>
      </c>
    </row>
    <row r="5530" spans="1:19" x14ac:dyDescent="0.45">
      <c r="A5530">
        <v>15756155</v>
      </c>
      <c r="B5530" t="s">
        <v>142</v>
      </c>
      <c r="C5530">
        <v>645</v>
      </c>
      <c r="D5530" t="s">
        <v>19</v>
      </c>
      <c r="E5530" t="s">
        <v>41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  <c r="N5530" t="s">
        <v>35</v>
      </c>
      <c r="O5530" t="s">
        <v>22</v>
      </c>
      <c r="P5530" t="s">
        <v>23</v>
      </c>
      <c r="Q5530" t="s">
        <v>47</v>
      </c>
      <c r="R5530" t="s">
        <v>33</v>
      </c>
      <c r="S5530" t="str">
        <f t="shared" si="86"/>
        <v/>
      </c>
    </row>
    <row r="5531" spans="1:19" x14ac:dyDescent="0.45">
      <c r="A5531">
        <v>15812647</v>
      </c>
      <c r="B5531" t="s">
        <v>91</v>
      </c>
      <c r="C5531">
        <v>691</v>
      </c>
      <c r="D5531" t="s">
        <v>19</v>
      </c>
      <c r="E5531" t="s">
        <v>41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  <c r="N5531" t="s">
        <v>35</v>
      </c>
      <c r="O5531" t="s">
        <v>36</v>
      </c>
      <c r="P5531" t="s">
        <v>39</v>
      </c>
      <c r="Q5531" t="s">
        <v>32</v>
      </c>
      <c r="R5531" t="s">
        <v>33</v>
      </c>
      <c r="S5531" t="str">
        <f t="shared" si="86"/>
        <v/>
      </c>
    </row>
    <row r="5532" spans="1:19" x14ac:dyDescent="0.45">
      <c r="A5532">
        <v>15736043</v>
      </c>
      <c r="B5532" t="s">
        <v>807</v>
      </c>
      <c r="C5532">
        <v>638</v>
      </c>
      <c r="D5532" t="s">
        <v>19</v>
      </c>
      <c r="E5532" t="s">
        <v>41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  <c r="N5532" t="s">
        <v>35</v>
      </c>
      <c r="O5532" t="s">
        <v>22</v>
      </c>
      <c r="P5532" t="s">
        <v>39</v>
      </c>
      <c r="Q5532" t="s">
        <v>32</v>
      </c>
      <c r="R5532" t="s">
        <v>25</v>
      </c>
      <c r="S5532" t="str">
        <f t="shared" si="86"/>
        <v/>
      </c>
    </row>
    <row r="5533" spans="1:19" x14ac:dyDescent="0.45">
      <c r="A5533">
        <v>15696744</v>
      </c>
      <c r="B5533" t="s">
        <v>241</v>
      </c>
      <c r="C5533">
        <v>705</v>
      </c>
      <c r="D5533" t="s">
        <v>19</v>
      </c>
      <c r="E5533" t="s">
        <v>20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  <c r="N5533" t="s">
        <v>35</v>
      </c>
      <c r="O5533" t="s">
        <v>36</v>
      </c>
      <c r="P5533" t="s">
        <v>39</v>
      </c>
      <c r="Q5533" t="s">
        <v>47</v>
      </c>
      <c r="R5533" t="s">
        <v>25</v>
      </c>
      <c r="S5533" t="str">
        <f t="shared" si="86"/>
        <v/>
      </c>
    </row>
    <row r="5534" spans="1:19" x14ac:dyDescent="0.45">
      <c r="A5534">
        <v>15602572</v>
      </c>
      <c r="B5534" t="s">
        <v>778</v>
      </c>
      <c r="C5534">
        <v>720</v>
      </c>
      <c r="D5534" t="s">
        <v>19</v>
      </c>
      <c r="E5534" t="s">
        <v>41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  <c r="N5534" t="s">
        <v>35</v>
      </c>
      <c r="O5534" t="s">
        <v>36</v>
      </c>
      <c r="P5534" t="s">
        <v>23</v>
      </c>
      <c r="Q5534" t="s">
        <v>53</v>
      </c>
      <c r="R5534" t="s">
        <v>33</v>
      </c>
      <c r="S5534" t="str">
        <f t="shared" si="86"/>
        <v/>
      </c>
    </row>
    <row r="5535" spans="1:19" x14ac:dyDescent="0.45">
      <c r="A5535">
        <v>15674765</v>
      </c>
      <c r="B5535" t="s">
        <v>37</v>
      </c>
      <c r="C5535">
        <v>553</v>
      </c>
      <c r="D5535" t="s">
        <v>27</v>
      </c>
      <c r="E5535" t="s">
        <v>41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  <c r="N5535" t="s">
        <v>21</v>
      </c>
      <c r="O5535" t="s">
        <v>30</v>
      </c>
      <c r="P5535" t="s">
        <v>23</v>
      </c>
      <c r="Q5535" t="s">
        <v>47</v>
      </c>
      <c r="R5535" t="s">
        <v>25</v>
      </c>
      <c r="S5535" t="str">
        <f t="shared" si="86"/>
        <v/>
      </c>
    </row>
    <row r="5536" spans="1:19" x14ac:dyDescent="0.45">
      <c r="A5536">
        <v>15678725</v>
      </c>
      <c r="B5536" t="s">
        <v>2211</v>
      </c>
      <c r="C5536">
        <v>658</v>
      </c>
      <c r="D5536" t="s">
        <v>19</v>
      </c>
      <c r="E5536" t="s">
        <v>20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  <c r="N5536" t="s">
        <v>46</v>
      </c>
      <c r="O5536" t="s">
        <v>22</v>
      </c>
      <c r="P5536" t="s">
        <v>23</v>
      </c>
      <c r="Q5536" t="s">
        <v>32</v>
      </c>
      <c r="R5536" t="s">
        <v>33</v>
      </c>
      <c r="S5536" t="str">
        <f t="shared" si="86"/>
        <v/>
      </c>
    </row>
    <row r="5537" spans="1:19" x14ac:dyDescent="0.45">
      <c r="A5537">
        <v>15694444</v>
      </c>
      <c r="B5537" t="s">
        <v>2212</v>
      </c>
      <c r="C5537">
        <v>648</v>
      </c>
      <c r="D5537" t="s">
        <v>45</v>
      </c>
      <c r="E5537" t="s">
        <v>20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  <c r="N5537" t="s">
        <v>35</v>
      </c>
      <c r="O5537" t="s">
        <v>22</v>
      </c>
      <c r="P5537" t="s">
        <v>31</v>
      </c>
      <c r="Q5537" t="s">
        <v>32</v>
      </c>
      <c r="R5537" t="s">
        <v>33</v>
      </c>
      <c r="S5537" t="str">
        <f t="shared" si="86"/>
        <v>PRIORITY SAVE</v>
      </c>
    </row>
    <row r="5538" spans="1:19" x14ac:dyDescent="0.45">
      <c r="A5538">
        <v>15795878</v>
      </c>
      <c r="B5538" t="s">
        <v>2160</v>
      </c>
      <c r="C5538">
        <v>636</v>
      </c>
      <c r="D5538" t="s">
        <v>27</v>
      </c>
      <c r="E5538" t="s">
        <v>41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  <c r="N5538" t="s">
        <v>21</v>
      </c>
      <c r="O5538" t="s">
        <v>22</v>
      </c>
      <c r="P5538" t="s">
        <v>23</v>
      </c>
      <c r="Q5538" t="s">
        <v>47</v>
      </c>
      <c r="R5538" t="s">
        <v>33</v>
      </c>
      <c r="S5538" t="str">
        <f t="shared" si="86"/>
        <v/>
      </c>
    </row>
    <row r="5539" spans="1:19" x14ac:dyDescent="0.45">
      <c r="A5539">
        <v>15735346</v>
      </c>
      <c r="B5539" t="s">
        <v>118</v>
      </c>
      <c r="C5539">
        <v>527</v>
      </c>
      <c r="D5539" t="s">
        <v>45</v>
      </c>
      <c r="E5539" t="s">
        <v>20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  <c r="N5539" t="s">
        <v>21</v>
      </c>
      <c r="O5539" t="s">
        <v>30</v>
      </c>
      <c r="P5539" t="s">
        <v>39</v>
      </c>
      <c r="Q5539" t="s">
        <v>53</v>
      </c>
      <c r="R5539" t="s">
        <v>25</v>
      </c>
      <c r="S5539" t="str">
        <f t="shared" si="86"/>
        <v/>
      </c>
    </row>
    <row r="5540" spans="1:19" x14ac:dyDescent="0.45">
      <c r="A5540">
        <v>15687094</v>
      </c>
      <c r="B5540" t="s">
        <v>162</v>
      </c>
      <c r="C5540">
        <v>717</v>
      </c>
      <c r="D5540" t="s">
        <v>45</v>
      </c>
      <c r="E5540" t="s">
        <v>20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  <c r="N5540" t="s">
        <v>46</v>
      </c>
      <c r="O5540" t="s">
        <v>36</v>
      </c>
      <c r="P5540" t="s">
        <v>28</v>
      </c>
      <c r="Q5540" t="s">
        <v>53</v>
      </c>
      <c r="R5540" t="s">
        <v>33</v>
      </c>
      <c r="S5540" t="str">
        <f t="shared" si="86"/>
        <v/>
      </c>
    </row>
    <row r="5541" spans="1:19" x14ac:dyDescent="0.45">
      <c r="A5541">
        <v>15790067</v>
      </c>
      <c r="B5541" t="s">
        <v>205</v>
      </c>
      <c r="C5541">
        <v>614</v>
      </c>
      <c r="D5541" t="s">
        <v>27</v>
      </c>
      <c r="E5541" t="s">
        <v>41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  <c r="N5541" t="s">
        <v>35</v>
      </c>
      <c r="O5541" t="s">
        <v>22</v>
      </c>
      <c r="P5541" t="s">
        <v>31</v>
      </c>
      <c r="Q5541" t="s">
        <v>47</v>
      </c>
      <c r="R5541" t="s">
        <v>25</v>
      </c>
      <c r="S5541" t="str">
        <f t="shared" si="86"/>
        <v/>
      </c>
    </row>
    <row r="5542" spans="1:19" x14ac:dyDescent="0.45">
      <c r="A5542">
        <v>15605742</v>
      </c>
      <c r="B5542" t="s">
        <v>968</v>
      </c>
      <c r="C5542">
        <v>737</v>
      </c>
      <c r="D5542" t="s">
        <v>19</v>
      </c>
      <c r="E5542" t="s">
        <v>41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  <c r="N5542" t="s">
        <v>21</v>
      </c>
      <c r="O5542" t="s">
        <v>36</v>
      </c>
      <c r="P5542" t="s">
        <v>28</v>
      </c>
      <c r="Q5542" t="s">
        <v>24</v>
      </c>
      <c r="R5542" t="s">
        <v>25</v>
      </c>
      <c r="S5542" t="str">
        <f t="shared" si="86"/>
        <v/>
      </c>
    </row>
    <row r="5543" spans="1:19" x14ac:dyDescent="0.45">
      <c r="A5543">
        <v>15566740</v>
      </c>
      <c r="B5543" t="s">
        <v>2213</v>
      </c>
      <c r="C5543">
        <v>587</v>
      </c>
      <c r="D5543" t="s">
        <v>27</v>
      </c>
      <c r="E5543" t="s">
        <v>41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  <c r="N5543" t="s">
        <v>43</v>
      </c>
      <c r="O5543" t="s">
        <v>22</v>
      </c>
      <c r="P5543" t="s">
        <v>28</v>
      </c>
      <c r="Q5543" t="s">
        <v>47</v>
      </c>
      <c r="R5543" t="s">
        <v>25</v>
      </c>
      <c r="S5543" t="str">
        <f t="shared" si="86"/>
        <v/>
      </c>
    </row>
    <row r="5544" spans="1:19" x14ac:dyDescent="0.45">
      <c r="A5544">
        <v>15664897</v>
      </c>
      <c r="B5544" t="s">
        <v>947</v>
      </c>
      <c r="C5544">
        <v>682</v>
      </c>
      <c r="D5544" t="s">
        <v>19</v>
      </c>
      <c r="E5544" t="s">
        <v>20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  <c r="N5544" t="s">
        <v>35</v>
      </c>
      <c r="O5544" t="s">
        <v>36</v>
      </c>
      <c r="P5544" t="s">
        <v>31</v>
      </c>
      <c r="Q5544" t="s">
        <v>24</v>
      </c>
      <c r="R5544" t="s">
        <v>25</v>
      </c>
      <c r="S5544" t="str">
        <f t="shared" si="86"/>
        <v>PRIORITY SAVE</v>
      </c>
    </row>
    <row r="5545" spans="1:19" x14ac:dyDescent="0.45">
      <c r="A5545">
        <v>15585777</v>
      </c>
      <c r="B5545" t="s">
        <v>390</v>
      </c>
      <c r="C5545">
        <v>710</v>
      </c>
      <c r="D5545" t="s">
        <v>19</v>
      </c>
      <c r="E5545" t="s">
        <v>41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  <c r="N5545" t="s">
        <v>35</v>
      </c>
      <c r="O5545" t="s">
        <v>36</v>
      </c>
      <c r="P5545" t="s">
        <v>39</v>
      </c>
      <c r="Q5545" t="s">
        <v>47</v>
      </c>
      <c r="R5545" t="s">
        <v>25</v>
      </c>
      <c r="S5545" t="str">
        <f t="shared" si="86"/>
        <v/>
      </c>
    </row>
    <row r="5546" spans="1:19" x14ac:dyDescent="0.45">
      <c r="A5546">
        <v>15650864</v>
      </c>
      <c r="B5546" t="s">
        <v>354</v>
      </c>
      <c r="C5546">
        <v>507</v>
      </c>
      <c r="D5546" t="s">
        <v>19</v>
      </c>
      <c r="E5546" t="s">
        <v>41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  <c r="N5546" t="s">
        <v>21</v>
      </c>
      <c r="O5546" t="s">
        <v>30</v>
      </c>
      <c r="P5546" t="s">
        <v>23</v>
      </c>
      <c r="Q5546" t="s">
        <v>32</v>
      </c>
      <c r="R5546" t="s">
        <v>33</v>
      </c>
      <c r="S5546" t="str">
        <f t="shared" si="86"/>
        <v/>
      </c>
    </row>
    <row r="5547" spans="1:19" x14ac:dyDescent="0.45">
      <c r="A5547">
        <v>15806709</v>
      </c>
      <c r="B5547" t="s">
        <v>60</v>
      </c>
      <c r="C5547">
        <v>609</v>
      </c>
      <c r="D5547" t="s">
        <v>45</v>
      </c>
      <c r="E5547" t="s">
        <v>41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  <c r="N5547" t="s">
        <v>35</v>
      </c>
      <c r="O5547" t="s">
        <v>22</v>
      </c>
      <c r="P5547" t="s">
        <v>28</v>
      </c>
      <c r="Q5547" t="s">
        <v>32</v>
      </c>
      <c r="R5547" t="s">
        <v>25</v>
      </c>
      <c r="S5547" t="str">
        <f t="shared" si="86"/>
        <v/>
      </c>
    </row>
    <row r="5548" spans="1:19" x14ac:dyDescent="0.45">
      <c r="A5548">
        <v>15633818</v>
      </c>
      <c r="B5548" t="s">
        <v>549</v>
      </c>
      <c r="C5548">
        <v>786</v>
      </c>
      <c r="D5548" t="s">
        <v>19</v>
      </c>
      <c r="E5548" t="s">
        <v>41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  <c r="N5548" t="s">
        <v>35</v>
      </c>
      <c r="O5548" t="s">
        <v>68</v>
      </c>
      <c r="P5548" t="s">
        <v>23</v>
      </c>
      <c r="Q5548" t="s">
        <v>53</v>
      </c>
      <c r="R5548" t="s">
        <v>33</v>
      </c>
      <c r="S5548" t="str">
        <f t="shared" si="86"/>
        <v/>
      </c>
    </row>
    <row r="5549" spans="1:19" x14ac:dyDescent="0.45">
      <c r="A5549">
        <v>15713845</v>
      </c>
      <c r="B5549" t="s">
        <v>2214</v>
      </c>
      <c r="C5549">
        <v>688</v>
      </c>
      <c r="D5549" t="s">
        <v>19</v>
      </c>
      <c r="E5549" t="s">
        <v>41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  <c r="N5549" t="s">
        <v>35</v>
      </c>
      <c r="O5549" t="s">
        <v>36</v>
      </c>
      <c r="P5549" t="s">
        <v>39</v>
      </c>
      <c r="Q5549" t="s">
        <v>32</v>
      </c>
      <c r="R5549" t="s">
        <v>25</v>
      </c>
      <c r="S5549" t="str">
        <f t="shared" si="86"/>
        <v>PRIORITY SAVE</v>
      </c>
    </row>
    <row r="5550" spans="1:19" x14ac:dyDescent="0.45">
      <c r="A5550">
        <v>15639662</v>
      </c>
      <c r="B5550" t="s">
        <v>1225</v>
      </c>
      <c r="C5550">
        <v>710</v>
      </c>
      <c r="D5550" t="s">
        <v>19</v>
      </c>
      <c r="E5550" t="s">
        <v>41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  <c r="N5550" t="s">
        <v>35</v>
      </c>
      <c r="O5550" t="s">
        <v>36</v>
      </c>
      <c r="P5550" t="s">
        <v>23</v>
      </c>
      <c r="Q5550" t="s">
        <v>24</v>
      </c>
      <c r="R5550" t="s">
        <v>33</v>
      </c>
      <c r="S5550" t="str">
        <f t="shared" si="86"/>
        <v/>
      </c>
    </row>
    <row r="5551" spans="1:19" x14ac:dyDescent="0.45">
      <c r="A5551">
        <v>15567013</v>
      </c>
      <c r="B5551" t="s">
        <v>489</v>
      </c>
      <c r="C5551">
        <v>779</v>
      </c>
      <c r="D5551" t="s">
        <v>27</v>
      </c>
      <c r="E5551" t="s">
        <v>41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  <c r="N5551" t="s">
        <v>35</v>
      </c>
      <c r="O5551" t="s">
        <v>68</v>
      </c>
      <c r="P5551" t="s">
        <v>23</v>
      </c>
      <c r="Q5551" t="s">
        <v>47</v>
      </c>
      <c r="R5551" t="s">
        <v>33</v>
      </c>
      <c r="S5551" t="str">
        <f t="shared" si="86"/>
        <v/>
      </c>
    </row>
    <row r="5552" spans="1:19" x14ac:dyDescent="0.45">
      <c r="A5552">
        <v>15777784</v>
      </c>
      <c r="B5552" t="s">
        <v>1073</v>
      </c>
      <c r="C5552">
        <v>733</v>
      </c>
      <c r="D5552" t="s">
        <v>19</v>
      </c>
      <c r="E5552" t="s">
        <v>20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  <c r="N5552" t="s">
        <v>21</v>
      </c>
      <c r="O5552" t="s">
        <v>36</v>
      </c>
      <c r="P5552" t="s">
        <v>31</v>
      </c>
      <c r="Q5552" t="s">
        <v>32</v>
      </c>
      <c r="R5552" t="s">
        <v>25</v>
      </c>
      <c r="S5552" t="str">
        <f t="shared" si="86"/>
        <v/>
      </c>
    </row>
    <row r="5553" spans="1:19" x14ac:dyDescent="0.45">
      <c r="A5553">
        <v>15800251</v>
      </c>
      <c r="B5553" t="s">
        <v>2215</v>
      </c>
      <c r="C5553">
        <v>583</v>
      </c>
      <c r="D5553" t="s">
        <v>45</v>
      </c>
      <c r="E5553" t="s">
        <v>20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  <c r="N5553" t="s">
        <v>46</v>
      </c>
      <c r="O5553" t="s">
        <v>22</v>
      </c>
      <c r="P5553" t="s">
        <v>28</v>
      </c>
      <c r="Q5553" t="s">
        <v>53</v>
      </c>
      <c r="R5553" t="s">
        <v>33</v>
      </c>
      <c r="S5553" t="str">
        <f t="shared" si="86"/>
        <v/>
      </c>
    </row>
    <row r="5554" spans="1:19" x14ac:dyDescent="0.45">
      <c r="A5554">
        <v>15651315</v>
      </c>
      <c r="B5554" t="s">
        <v>816</v>
      </c>
      <c r="C5554">
        <v>627</v>
      </c>
      <c r="D5554" t="s">
        <v>19</v>
      </c>
      <c r="E5554" t="s">
        <v>41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  <c r="N5554" t="s">
        <v>21</v>
      </c>
      <c r="O5554" t="s">
        <v>22</v>
      </c>
      <c r="P5554" t="s">
        <v>23</v>
      </c>
      <c r="Q5554" t="s">
        <v>47</v>
      </c>
      <c r="R5554" t="s">
        <v>33</v>
      </c>
      <c r="S5554" t="str">
        <f t="shared" si="86"/>
        <v/>
      </c>
    </row>
    <row r="5555" spans="1:19" x14ac:dyDescent="0.45">
      <c r="A5555">
        <v>15651450</v>
      </c>
      <c r="B5555" t="s">
        <v>981</v>
      </c>
      <c r="C5555">
        <v>666</v>
      </c>
      <c r="D5555" t="s">
        <v>45</v>
      </c>
      <c r="E5555" t="s">
        <v>41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  <c r="N5555" t="s">
        <v>35</v>
      </c>
      <c r="O5555" t="s">
        <v>22</v>
      </c>
      <c r="P5555" t="s">
        <v>39</v>
      </c>
      <c r="Q5555" t="s">
        <v>47</v>
      </c>
      <c r="R5555" t="s">
        <v>33</v>
      </c>
      <c r="S5555" t="str">
        <f t="shared" si="86"/>
        <v/>
      </c>
    </row>
    <row r="5556" spans="1:19" x14ac:dyDescent="0.45">
      <c r="A5556">
        <v>15784218</v>
      </c>
      <c r="B5556" t="s">
        <v>1197</v>
      </c>
      <c r="C5556">
        <v>620</v>
      </c>
      <c r="D5556" t="s">
        <v>27</v>
      </c>
      <c r="E5556" t="s">
        <v>41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  <c r="N5556" t="s">
        <v>35</v>
      </c>
      <c r="O5556" t="s">
        <v>22</v>
      </c>
      <c r="P5556" t="s">
        <v>23</v>
      </c>
      <c r="Q5556" t="s">
        <v>24</v>
      </c>
      <c r="R5556" t="s">
        <v>33</v>
      </c>
      <c r="S5556" t="str">
        <f t="shared" si="86"/>
        <v/>
      </c>
    </row>
    <row r="5557" spans="1:19" x14ac:dyDescent="0.45">
      <c r="A5557">
        <v>15572398</v>
      </c>
      <c r="B5557" t="s">
        <v>1123</v>
      </c>
      <c r="C5557">
        <v>614</v>
      </c>
      <c r="D5557" t="s">
        <v>27</v>
      </c>
      <c r="E5557" t="s">
        <v>20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  <c r="N5557" t="s">
        <v>35</v>
      </c>
      <c r="O5557" t="s">
        <v>22</v>
      </c>
      <c r="P5557" t="s">
        <v>23</v>
      </c>
      <c r="Q5557" t="s">
        <v>32</v>
      </c>
      <c r="R5557" t="s">
        <v>33</v>
      </c>
      <c r="S5557" t="str">
        <f t="shared" si="86"/>
        <v/>
      </c>
    </row>
    <row r="5558" spans="1:19" x14ac:dyDescent="0.45">
      <c r="A5558">
        <v>15707962</v>
      </c>
      <c r="B5558" t="s">
        <v>2216</v>
      </c>
      <c r="C5558">
        <v>606</v>
      </c>
      <c r="D5558" t="s">
        <v>19</v>
      </c>
      <c r="E5558" t="s">
        <v>41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  <c r="N5558" t="s">
        <v>21</v>
      </c>
      <c r="O5558" t="s">
        <v>22</v>
      </c>
      <c r="P5558" t="s">
        <v>39</v>
      </c>
      <c r="Q5558" t="s">
        <v>32</v>
      </c>
      <c r="R5558" t="s">
        <v>33</v>
      </c>
      <c r="S5558" t="str">
        <f t="shared" si="86"/>
        <v/>
      </c>
    </row>
    <row r="5559" spans="1:19" x14ac:dyDescent="0.45">
      <c r="A5559">
        <v>15705663</v>
      </c>
      <c r="B5559" t="s">
        <v>373</v>
      </c>
      <c r="C5559">
        <v>700</v>
      </c>
      <c r="D5559" t="s">
        <v>45</v>
      </c>
      <c r="E5559" t="s">
        <v>20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  <c r="N5559" t="s">
        <v>35</v>
      </c>
      <c r="O5559" t="s">
        <v>36</v>
      </c>
      <c r="P5559" t="s">
        <v>39</v>
      </c>
      <c r="Q5559" t="s">
        <v>47</v>
      </c>
      <c r="R5559" t="s">
        <v>33</v>
      </c>
      <c r="S5559" t="str">
        <f t="shared" si="86"/>
        <v/>
      </c>
    </row>
    <row r="5560" spans="1:19" x14ac:dyDescent="0.45">
      <c r="A5560">
        <v>15645355</v>
      </c>
      <c r="B5560" t="s">
        <v>470</v>
      </c>
      <c r="C5560">
        <v>677</v>
      </c>
      <c r="D5560" t="s">
        <v>45</v>
      </c>
      <c r="E5560" t="s">
        <v>41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  <c r="N5560" t="s">
        <v>35</v>
      </c>
      <c r="O5560" t="s">
        <v>36</v>
      </c>
      <c r="P5560" t="s">
        <v>39</v>
      </c>
      <c r="Q5560" t="s">
        <v>47</v>
      </c>
      <c r="R5560" t="s">
        <v>25</v>
      </c>
      <c r="S5560" t="str">
        <f t="shared" si="86"/>
        <v>PRIORITY SAVE</v>
      </c>
    </row>
    <row r="5561" spans="1:19" x14ac:dyDescent="0.45">
      <c r="A5561">
        <v>15729557</v>
      </c>
      <c r="B5561" t="s">
        <v>1213</v>
      </c>
      <c r="C5561">
        <v>850</v>
      </c>
      <c r="D5561" t="s">
        <v>45</v>
      </c>
      <c r="E5561" t="s">
        <v>41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  <c r="N5561" t="s">
        <v>35</v>
      </c>
      <c r="O5561" t="s">
        <v>38</v>
      </c>
      <c r="P5561" t="s">
        <v>39</v>
      </c>
      <c r="Q5561" t="s">
        <v>47</v>
      </c>
      <c r="R5561" t="s">
        <v>25</v>
      </c>
      <c r="S5561" t="str">
        <f t="shared" si="86"/>
        <v>PRIORITY SAVE</v>
      </c>
    </row>
    <row r="5562" spans="1:19" x14ac:dyDescent="0.45">
      <c r="A5562">
        <v>15631436</v>
      </c>
      <c r="B5562" t="s">
        <v>2217</v>
      </c>
      <c r="C5562">
        <v>564</v>
      </c>
      <c r="D5562" t="s">
        <v>19</v>
      </c>
      <c r="E5562" t="s">
        <v>41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  <c r="N5562" t="s">
        <v>35</v>
      </c>
      <c r="O5562" t="s">
        <v>30</v>
      </c>
      <c r="P5562" t="s">
        <v>23</v>
      </c>
      <c r="Q5562" t="s">
        <v>47</v>
      </c>
      <c r="R5562" t="s">
        <v>25</v>
      </c>
      <c r="S5562" t="str">
        <f t="shared" si="86"/>
        <v/>
      </c>
    </row>
    <row r="5563" spans="1:19" x14ac:dyDescent="0.45">
      <c r="A5563">
        <v>15583073</v>
      </c>
      <c r="B5563" t="s">
        <v>89</v>
      </c>
      <c r="C5563">
        <v>771</v>
      </c>
      <c r="D5563" t="s">
        <v>27</v>
      </c>
      <c r="E5563" t="s">
        <v>20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  <c r="N5563" t="s">
        <v>43</v>
      </c>
      <c r="O5563" t="s">
        <v>68</v>
      </c>
      <c r="P5563" t="s">
        <v>23</v>
      </c>
      <c r="Q5563" t="s">
        <v>24</v>
      </c>
      <c r="R5563" t="s">
        <v>25</v>
      </c>
      <c r="S5563" t="str">
        <f t="shared" si="86"/>
        <v/>
      </c>
    </row>
    <row r="5564" spans="1:19" x14ac:dyDescent="0.45">
      <c r="A5564">
        <v>15614361</v>
      </c>
      <c r="B5564" t="s">
        <v>274</v>
      </c>
      <c r="C5564">
        <v>620</v>
      </c>
      <c r="D5564" t="s">
        <v>27</v>
      </c>
      <c r="E5564" t="s">
        <v>41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  <c r="N5564" t="s">
        <v>21</v>
      </c>
      <c r="O5564" t="s">
        <v>22</v>
      </c>
      <c r="P5564" t="s">
        <v>39</v>
      </c>
      <c r="Q5564" t="s">
        <v>53</v>
      </c>
      <c r="R5564" t="s">
        <v>25</v>
      </c>
      <c r="S5564" t="str">
        <f t="shared" si="86"/>
        <v/>
      </c>
    </row>
    <row r="5565" spans="1:19" x14ac:dyDescent="0.45">
      <c r="A5565">
        <v>15724684</v>
      </c>
      <c r="B5565" t="s">
        <v>726</v>
      </c>
      <c r="C5565">
        <v>610</v>
      </c>
      <c r="D5565" t="s">
        <v>27</v>
      </c>
      <c r="E5565" t="s">
        <v>41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  <c r="N5565" t="s">
        <v>21</v>
      </c>
      <c r="O5565" t="s">
        <v>22</v>
      </c>
      <c r="P5565" t="s">
        <v>28</v>
      </c>
      <c r="Q5565" t="s">
        <v>47</v>
      </c>
      <c r="R5565" t="s">
        <v>25</v>
      </c>
      <c r="S5565" t="str">
        <f t="shared" si="86"/>
        <v/>
      </c>
    </row>
    <row r="5566" spans="1:19" x14ac:dyDescent="0.45">
      <c r="A5566">
        <v>15700083</v>
      </c>
      <c r="B5566" t="s">
        <v>920</v>
      </c>
      <c r="C5566">
        <v>609</v>
      </c>
      <c r="D5566" t="s">
        <v>27</v>
      </c>
      <c r="E5566" t="s">
        <v>41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  <c r="N5566" t="s">
        <v>35</v>
      </c>
      <c r="O5566" t="s">
        <v>22</v>
      </c>
      <c r="P5566" t="s">
        <v>39</v>
      </c>
      <c r="Q5566" t="s">
        <v>24</v>
      </c>
      <c r="R5566" t="s">
        <v>33</v>
      </c>
      <c r="S5566" t="str">
        <f t="shared" si="86"/>
        <v/>
      </c>
    </row>
    <row r="5567" spans="1:19" x14ac:dyDescent="0.45">
      <c r="A5567">
        <v>15636541</v>
      </c>
      <c r="B5567" t="s">
        <v>649</v>
      </c>
      <c r="C5567">
        <v>683</v>
      </c>
      <c r="D5567" t="s">
        <v>45</v>
      </c>
      <c r="E5567" t="s">
        <v>41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  <c r="N5567" t="s">
        <v>35</v>
      </c>
      <c r="O5567" t="s">
        <v>36</v>
      </c>
      <c r="P5567" t="s">
        <v>39</v>
      </c>
      <c r="Q5567" t="s">
        <v>47</v>
      </c>
      <c r="R5567" t="s">
        <v>25</v>
      </c>
      <c r="S5567" t="str">
        <f t="shared" si="86"/>
        <v/>
      </c>
    </row>
    <row r="5568" spans="1:19" x14ac:dyDescent="0.45">
      <c r="A5568">
        <v>15796015</v>
      </c>
      <c r="B5568" t="s">
        <v>159</v>
      </c>
      <c r="C5568">
        <v>633</v>
      </c>
      <c r="D5568" t="s">
        <v>45</v>
      </c>
      <c r="E5568" t="s">
        <v>41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  <c r="N5568" t="s">
        <v>21</v>
      </c>
      <c r="O5568" t="s">
        <v>22</v>
      </c>
      <c r="P5568" t="s">
        <v>39</v>
      </c>
      <c r="Q5568" t="s">
        <v>47</v>
      </c>
      <c r="R5568" t="s">
        <v>25</v>
      </c>
      <c r="S5568" t="str">
        <f t="shared" si="86"/>
        <v/>
      </c>
    </row>
    <row r="5569" spans="1:19" x14ac:dyDescent="0.45">
      <c r="A5569">
        <v>15787222</v>
      </c>
      <c r="B5569" t="s">
        <v>759</v>
      </c>
      <c r="C5569">
        <v>676</v>
      </c>
      <c r="D5569" t="s">
        <v>45</v>
      </c>
      <c r="E5569" t="s">
        <v>41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  <c r="N5569" t="s">
        <v>46</v>
      </c>
      <c r="O5569" t="s">
        <v>36</v>
      </c>
      <c r="P5569" t="s">
        <v>28</v>
      </c>
      <c r="Q5569" t="s">
        <v>24</v>
      </c>
      <c r="R5569" t="s">
        <v>33</v>
      </c>
      <c r="S5569" t="str">
        <f t="shared" si="86"/>
        <v/>
      </c>
    </row>
    <row r="5570" spans="1:19" x14ac:dyDescent="0.45">
      <c r="A5570">
        <v>15594270</v>
      </c>
      <c r="B5570" t="s">
        <v>1302</v>
      </c>
      <c r="C5570">
        <v>693</v>
      </c>
      <c r="D5570" t="s">
        <v>19</v>
      </c>
      <c r="E5570" t="s">
        <v>41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  <c r="N5570" t="s">
        <v>35</v>
      </c>
      <c r="O5570" t="s">
        <v>36</v>
      </c>
      <c r="P5570" t="s">
        <v>31</v>
      </c>
      <c r="Q5570" t="s">
        <v>32</v>
      </c>
      <c r="R5570" t="s">
        <v>33</v>
      </c>
      <c r="S5570" t="str">
        <f t="shared" si="86"/>
        <v/>
      </c>
    </row>
    <row r="5571" spans="1:19" x14ac:dyDescent="0.45">
      <c r="A5571">
        <v>15701524</v>
      </c>
      <c r="B5571" t="s">
        <v>207</v>
      </c>
      <c r="C5571">
        <v>709</v>
      </c>
      <c r="D5571" t="s">
        <v>19</v>
      </c>
      <c r="E5571" t="s">
        <v>41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  <c r="N5571" t="s">
        <v>35</v>
      </c>
      <c r="O5571" t="s">
        <v>36</v>
      </c>
      <c r="P5571" t="s">
        <v>23</v>
      </c>
      <c r="Q5571" t="s">
        <v>24</v>
      </c>
      <c r="R5571" t="s">
        <v>33</v>
      </c>
      <c r="S5571" t="str">
        <f t="shared" ref="S5571:S5634" si="87">IF(AND(M5571=1,H5571&gt;=100000),"PRIORITY SAVE","")</f>
        <v/>
      </c>
    </row>
    <row r="5572" spans="1:19" x14ac:dyDescent="0.45">
      <c r="A5572">
        <v>15645847</v>
      </c>
      <c r="B5572" t="s">
        <v>658</v>
      </c>
      <c r="C5572">
        <v>569</v>
      </c>
      <c r="D5572" t="s">
        <v>45</v>
      </c>
      <c r="E5572" t="s">
        <v>41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  <c r="N5572" t="s">
        <v>35</v>
      </c>
      <c r="O5572" t="s">
        <v>30</v>
      </c>
      <c r="P5572" t="s">
        <v>39</v>
      </c>
      <c r="Q5572" t="s">
        <v>24</v>
      </c>
      <c r="R5572" t="s">
        <v>33</v>
      </c>
      <c r="S5572" t="str">
        <f t="shared" si="87"/>
        <v>PRIORITY SAVE</v>
      </c>
    </row>
    <row r="5573" spans="1:19" x14ac:dyDescent="0.45">
      <c r="A5573">
        <v>15708867</v>
      </c>
      <c r="B5573" t="s">
        <v>733</v>
      </c>
      <c r="C5573">
        <v>684</v>
      </c>
      <c r="D5573" t="s">
        <v>27</v>
      </c>
      <c r="E5573" t="s">
        <v>20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  <c r="N5573" t="s">
        <v>35</v>
      </c>
      <c r="O5573" t="s">
        <v>36</v>
      </c>
      <c r="P5573" t="s">
        <v>39</v>
      </c>
      <c r="Q5573" t="s">
        <v>47</v>
      </c>
      <c r="R5573" t="s">
        <v>33</v>
      </c>
      <c r="S5573" t="str">
        <f t="shared" si="87"/>
        <v>PRIORITY SAVE</v>
      </c>
    </row>
    <row r="5574" spans="1:19" x14ac:dyDescent="0.45">
      <c r="A5574">
        <v>15613140</v>
      </c>
      <c r="B5574" t="s">
        <v>1619</v>
      </c>
      <c r="C5574">
        <v>565</v>
      </c>
      <c r="D5574" t="s">
        <v>19</v>
      </c>
      <c r="E5574" t="s">
        <v>41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  <c r="N5574" t="s">
        <v>35</v>
      </c>
      <c r="O5574" t="s">
        <v>30</v>
      </c>
      <c r="P5574" t="s">
        <v>23</v>
      </c>
      <c r="Q5574" t="s">
        <v>32</v>
      </c>
      <c r="R5574" t="s">
        <v>25</v>
      </c>
      <c r="S5574" t="str">
        <f t="shared" si="87"/>
        <v/>
      </c>
    </row>
    <row r="5575" spans="1:19" x14ac:dyDescent="0.45">
      <c r="A5575">
        <v>15628893</v>
      </c>
      <c r="B5575" t="s">
        <v>354</v>
      </c>
      <c r="C5575">
        <v>681</v>
      </c>
      <c r="D5575" t="s">
        <v>19</v>
      </c>
      <c r="E5575" t="s">
        <v>41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  <c r="N5575" t="s">
        <v>46</v>
      </c>
      <c r="O5575" t="s">
        <v>36</v>
      </c>
      <c r="P5575" t="s">
        <v>23</v>
      </c>
      <c r="Q5575" t="s">
        <v>32</v>
      </c>
      <c r="R5575" t="s">
        <v>25</v>
      </c>
      <c r="S5575" t="str">
        <f t="shared" si="87"/>
        <v/>
      </c>
    </row>
    <row r="5576" spans="1:19" x14ac:dyDescent="0.45">
      <c r="A5576">
        <v>15764073</v>
      </c>
      <c r="B5576" t="s">
        <v>1375</v>
      </c>
      <c r="C5576">
        <v>503</v>
      </c>
      <c r="D5576" t="s">
        <v>27</v>
      </c>
      <c r="E5576" t="s">
        <v>20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  <c r="N5576" t="s">
        <v>35</v>
      </c>
      <c r="O5576" t="s">
        <v>30</v>
      </c>
      <c r="P5576" t="s">
        <v>23</v>
      </c>
      <c r="Q5576" t="s">
        <v>53</v>
      </c>
      <c r="R5576" t="s">
        <v>33</v>
      </c>
      <c r="S5576" t="str">
        <f t="shared" si="87"/>
        <v/>
      </c>
    </row>
    <row r="5577" spans="1:19" x14ac:dyDescent="0.45">
      <c r="A5577">
        <v>15782879</v>
      </c>
      <c r="B5577" t="s">
        <v>2218</v>
      </c>
      <c r="C5577">
        <v>656</v>
      </c>
      <c r="D5577" t="s">
        <v>19</v>
      </c>
      <c r="E5577" t="s">
        <v>41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  <c r="N5577" t="s">
        <v>21</v>
      </c>
      <c r="O5577" t="s">
        <v>22</v>
      </c>
      <c r="P5577" t="s">
        <v>23</v>
      </c>
      <c r="Q5577" t="s">
        <v>24</v>
      </c>
      <c r="R5577" t="s">
        <v>33</v>
      </c>
      <c r="S5577" t="str">
        <f t="shared" si="87"/>
        <v/>
      </c>
    </row>
    <row r="5578" spans="1:19" x14ac:dyDescent="0.45">
      <c r="A5578">
        <v>15635964</v>
      </c>
      <c r="B5578" t="s">
        <v>2219</v>
      </c>
      <c r="C5578">
        <v>566</v>
      </c>
      <c r="D5578" t="s">
        <v>45</v>
      </c>
      <c r="E5578" t="s">
        <v>41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  <c r="N5578" t="s">
        <v>85</v>
      </c>
      <c r="O5578" t="s">
        <v>30</v>
      </c>
      <c r="P5578" t="s">
        <v>39</v>
      </c>
      <c r="Q5578" t="s">
        <v>47</v>
      </c>
      <c r="R5578" t="s">
        <v>25</v>
      </c>
      <c r="S5578" t="str">
        <f t="shared" si="87"/>
        <v>PRIORITY SAVE</v>
      </c>
    </row>
    <row r="5579" spans="1:19" x14ac:dyDescent="0.45">
      <c r="A5579">
        <v>15726087</v>
      </c>
      <c r="B5579" t="s">
        <v>759</v>
      </c>
      <c r="C5579">
        <v>592</v>
      </c>
      <c r="D5579" t="s">
        <v>19</v>
      </c>
      <c r="E5579" t="s">
        <v>20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  <c r="N5579" t="s">
        <v>85</v>
      </c>
      <c r="O5579" t="s">
        <v>22</v>
      </c>
      <c r="P5579" t="s">
        <v>23</v>
      </c>
      <c r="Q5579" t="s">
        <v>47</v>
      </c>
      <c r="R5579" t="s">
        <v>25</v>
      </c>
      <c r="S5579" t="str">
        <f t="shared" si="87"/>
        <v/>
      </c>
    </row>
    <row r="5580" spans="1:19" x14ac:dyDescent="0.45">
      <c r="A5580">
        <v>15726313</v>
      </c>
      <c r="B5580" t="s">
        <v>572</v>
      </c>
      <c r="C5580">
        <v>687</v>
      </c>
      <c r="D5580" t="s">
        <v>27</v>
      </c>
      <c r="E5580" t="s">
        <v>20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  <c r="N5580" t="s">
        <v>43</v>
      </c>
      <c r="O5580" t="s">
        <v>36</v>
      </c>
      <c r="P5580" t="s">
        <v>23</v>
      </c>
      <c r="Q5580" t="s">
        <v>47</v>
      </c>
      <c r="R5580" t="s">
        <v>33</v>
      </c>
      <c r="S5580" t="str">
        <f t="shared" si="87"/>
        <v/>
      </c>
    </row>
    <row r="5581" spans="1:19" x14ac:dyDescent="0.45">
      <c r="A5581">
        <v>15578073</v>
      </c>
      <c r="B5581" t="s">
        <v>2177</v>
      </c>
      <c r="C5581">
        <v>686</v>
      </c>
      <c r="D5581" t="s">
        <v>27</v>
      </c>
      <c r="E5581" t="s">
        <v>41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  <c r="N5581" t="s">
        <v>46</v>
      </c>
      <c r="O5581" t="s">
        <v>36</v>
      </c>
      <c r="P5581" t="s">
        <v>23</v>
      </c>
      <c r="Q5581" t="s">
        <v>32</v>
      </c>
      <c r="R5581" t="s">
        <v>33</v>
      </c>
      <c r="S5581" t="str">
        <f t="shared" si="87"/>
        <v/>
      </c>
    </row>
    <row r="5582" spans="1:19" x14ac:dyDescent="0.45">
      <c r="A5582">
        <v>15786249</v>
      </c>
      <c r="B5582" t="s">
        <v>1496</v>
      </c>
      <c r="C5582">
        <v>616</v>
      </c>
      <c r="D5582" t="s">
        <v>27</v>
      </c>
      <c r="E5582" t="s">
        <v>41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  <c r="N5582" t="s">
        <v>35</v>
      </c>
      <c r="O5582" t="s">
        <v>22</v>
      </c>
      <c r="P5582" t="s">
        <v>23</v>
      </c>
      <c r="Q5582" t="s">
        <v>24</v>
      </c>
      <c r="R5582" t="s">
        <v>33</v>
      </c>
      <c r="S5582" t="str">
        <f t="shared" si="87"/>
        <v/>
      </c>
    </row>
    <row r="5583" spans="1:19" x14ac:dyDescent="0.45">
      <c r="A5583">
        <v>15812850</v>
      </c>
      <c r="B5583" t="s">
        <v>2220</v>
      </c>
      <c r="C5583">
        <v>494</v>
      </c>
      <c r="D5583" t="s">
        <v>27</v>
      </c>
      <c r="E5583" t="s">
        <v>41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  <c r="N5583" t="s">
        <v>85</v>
      </c>
      <c r="O5583" t="s">
        <v>30</v>
      </c>
      <c r="P5583" t="s">
        <v>23</v>
      </c>
      <c r="Q5583" t="s">
        <v>47</v>
      </c>
      <c r="R5583" t="s">
        <v>33</v>
      </c>
      <c r="S5583" t="str">
        <f t="shared" si="87"/>
        <v/>
      </c>
    </row>
    <row r="5584" spans="1:19" x14ac:dyDescent="0.45">
      <c r="A5584">
        <v>15596972</v>
      </c>
      <c r="B5584" t="s">
        <v>2221</v>
      </c>
      <c r="C5584">
        <v>534</v>
      </c>
      <c r="D5584" t="s">
        <v>19</v>
      </c>
      <c r="E5584" t="s">
        <v>41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  <c r="N5584" t="s">
        <v>35</v>
      </c>
      <c r="O5584" t="s">
        <v>30</v>
      </c>
      <c r="P5584" t="s">
        <v>23</v>
      </c>
      <c r="Q5584" t="s">
        <v>47</v>
      </c>
      <c r="R5584" t="s">
        <v>25</v>
      </c>
      <c r="S5584" t="str">
        <f t="shared" si="87"/>
        <v/>
      </c>
    </row>
    <row r="5585" spans="1:19" x14ac:dyDescent="0.45">
      <c r="A5585">
        <v>15620579</v>
      </c>
      <c r="B5585" t="s">
        <v>1667</v>
      </c>
      <c r="C5585">
        <v>695</v>
      </c>
      <c r="D5585" t="s">
        <v>27</v>
      </c>
      <c r="E5585" t="s">
        <v>20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  <c r="N5585" t="s">
        <v>35</v>
      </c>
      <c r="O5585" t="s">
        <v>36</v>
      </c>
      <c r="P5585" t="s">
        <v>23</v>
      </c>
      <c r="Q5585" t="s">
        <v>32</v>
      </c>
      <c r="R5585" t="s">
        <v>33</v>
      </c>
      <c r="S5585" t="str">
        <f t="shared" si="87"/>
        <v/>
      </c>
    </row>
    <row r="5586" spans="1:19" x14ac:dyDescent="0.45">
      <c r="A5586">
        <v>15768270</v>
      </c>
      <c r="B5586" t="s">
        <v>1257</v>
      </c>
      <c r="C5586">
        <v>579</v>
      </c>
      <c r="D5586" t="s">
        <v>27</v>
      </c>
      <c r="E5586" t="s">
        <v>20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  <c r="N5586" t="s">
        <v>35</v>
      </c>
      <c r="O5586" t="s">
        <v>30</v>
      </c>
      <c r="P5586" t="s">
        <v>23</v>
      </c>
      <c r="Q5586" t="s">
        <v>53</v>
      </c>
      <c r="R5586" t="s">
        <v>33</v>
      </c>
      <c r="S5586" t="str">
        <f t="shared" si="87"/>
        <v/>
      </c>
    </row>
    <row r="5587" spans="1:19" x14ac:dyDescent="0.45">
      <c r="A5587">
        <v>15656597</v>
      </c>
      <c r="B5587" t="s">
        <v>1134</v>
      </c>
      <c r="C5587">
        <v>432</v>
      </c>
      <c r="D5587" t="s">
        <v>45</v>
      </c>
      <c r="E5587" t="s">
        <v>41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  <c r="N5587" t="s">
        <v>35</v>
      </c>
      <c r="O5587" t="s">
        <v>30</v>
      </c>
      <c r="P5587" t="s">
        <v>39</v>
      </c>
      <c r="Q5587" t="s">
        <v>24</v>
      </c>
      <c r="R5587" t="s">
        <v>33</v>
      </c>
      <c r="S5587" t="str">
        <f t="shared" si="87"/>
        <v/>
      </c>
    </row>
    <row r="5588" spans="1:19" x14ac:dyDescent="0.45">
      <c r="A5588">
        <v>15699446</v>
      </c>
      <c r="B5588" t="s">
        <v>1844</v>
      </c>
      <c r="C5588">
        <v>816</v>
      </c>
      <c r="D5588" t="s">
        <v>45</v>
      </c>
      <c r="E5588" t="s">
        <v>20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  <c r="N5588" t="s">
        <v>46</v>
      </c>
      <c r="O5588" t="s">
        <v>38</v>
      </c>
      <c r="P5588" t="s">
        <v>31</v>
      </c>
      <c r="Q5588" t="s">
        <v>24</v>
      </c>
      <c r="R5588" t="s">
        <v>33</v>
      </c>
      <c r="S5588" t="str">
        <f t="shared" si="87"/>
        <v/>
      </c>
    </row>
    <row r="5589" spans="1:19" x14ac:dyDescent="0.45">
      <c r="A5589">
        <v>15615004</v>
      </c>
      <c r="B5589" t="s">
        <v>566</v>
      </c>
      <c r="C5589">
        <v>730</v>
      </c>
      <c r="D5589" t="s">
        <v>19</v>
      </c>
      <c r="E5589" t="s">
        <v>20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  <c r="N5589" t="s">
        <v>35</v>
      </c>
      <c r="O5589" t="s">
        <v>36</v>
      </c>
      <c r="P5589" t="s">
        <v>23</v>
      </c>
      <c r="Q5589" t="s">
        <v>24</v>
      </c>
      <c r="R5589" t="s">
        <v>33</v>
      </c>
      <c r="S5589" t="str">
        <f t="shared" si="87"/>
        <v/>
      </c>
    </row>
    <row r="5590" spans="1:19" x14ac:dyDescent="0.45">
      <c r="A5590">
        <v>15704771</v>
      </c>
      <c r="B5590" t="s">
        <v>708</v>
      </c>
      <c r="C5590">
        <v>593</v>
      </c>
      <c r="D5590" t="s">
        <v>19</v>
      </c>
      <c r="E5590" t="s">
        <v>20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  <c r="N5590" t="s">
        <v>35</v>
      </c>
      <c r="O5590" t="s">
        <v>22</v>
      </c>
      <c r="P5590" t="s">
        <v>39</v>
      </c>
      <c r="Q5590" t="s">
        <v>32</v>
      </c>
      <c r="R5590" t="s">
        <v>33</v>
      </c>
      <c r="S5590" t="str">
        <f t="shared" si="87"/>
        <v/>
      </c>
    </row>
    <row r="5591" spans="1:19" x14ac:dyDescent="0.45">
      <c r="A5591">
        <v>15588372</v>
      </c>
      <c r="B5591" t="s">
        <v>1597</v>
      </c>
      <c r="C5591">
        <v>715</v>
      </c>
      <c r="D5591" t="s">
        <v>45</v>
      </c>
      <c r="E5591" t="s">
        <v>20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  <c r="N5591" t="s">
        <v>35</v>
      </c>
      <c r="O5591" t="s">
        <v>36</v>
      </c>
      <c r="P5591" t="s">
        <v>39</v>
      </c>
      <c r="Q5591" t="s">
        <v>53</v>
      </c>
      <c r="R5591" t="s">
        <v>25</v>
      </c>
      <c r="S5591" t="str">
        <f t="shared" si="87"/>
        <v>PRIORITY SAVE</v>
      </c>
    </row>
    <row r="5592" spans="1:19" x14ac:dyDescent="0.45">
      <c r="A5592">
        <v>15681439</v>
      </c>
      <c r="B5592" t="s">
        <v>924</v>
      </c>
      <c r="C5592">
        <v>775</v>
      </c>
      <c r="D5592" t="s">
        <v>45</v>
      </c>
      <c r="E5592" t="s">
        <v>41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  <c r="N5592" t="s">
        <v>46</v>
      </c>
      <c r="O5592" t="s">
        <v>68</v>
      </c>
      <c r="P5592" t="s">
        <v>28</v>
      </c>
      <c r="Q5592" t="s">
        <v>53</v>
      </c>
      <c r="R5592" t="s">
        <v>33</v>
      </c>
      <c r="S5592" t="str">
        <f t="shared" si="87"/>
        <v/>
      </c>
    </row>
    <row r="5593" spans="1:19" x14ac:dyDescent="0.45">
      <c r="A5593">
        <v>15607509</v>
      </c>
      <c r="B5593" t="s">
        <v>1007</v>
      </c>
      <c r="C5593">
        <v>539</v>
      </c>
      <c r="D5593" t="s">
        <v>19</v>
      </c>
      <c r="E5593" t="s">
        <v>41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  <c r="N5593" t="s">
        <v>35</v>
      </c>
      <c r="O5593" t="s">
        <v>30</v>
      </c>
      <c r="P5593" t="s">
        <v>23</v>
      </c>
      <c r="Q5593" t="s">
        <v>47</v>
      </c>
      <c r="R5593" t="s">
        <v>33</v>
      </c>
      <c r="S5593" t="str">
        <f t="shared" si="87"/>
        <v/>
      </c>
    </row>
    <row r="5594" spans="1:19" x14ac:dyDescent="0.45">
      <c r="A5594">
        <v>15670343</v>
      </c>
      <c r="B5594" t="s">
        <v>173</v>
      </c>
      <c r="C5594">
        <v>576</v>
      </c>
      <c r="D5594" t="s">
        <v>27</v>
      </c>
      <c r="E5594" t="s">
        <v>41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  <c r="N5594" t="s">
        <v>46</v>
      </c>
      <c r="O5594" t="s">
        <v>30</v>
      </c>
      <c r="P5594" t="s">
        <v>23</v>
      </c>
      <c r="Q5594" t="s">
        <v>32</v>
      </c>
      <c r="R5594" t="s">
        <v>33</v>
      </c>
      <c r="S5594" t="str">
        <f t="shared" si="87"/>
        <v/>
      </c>
    </row>
    <row r="5595" spans="1:19" x14ac:dyDescent="0.45">
      <c r="A5595">
        <v>15597968</v>
      </c>
      <c r="B5595" t="s">
        <v>2222</v>
      </c>
      <c r="C5595">
        <v>617</v>
      </c>
      <c r="D5595" t="s">
        <v>27</v>
      </c>
      <c r="E5595" t="s">
        <v>41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  <c r="N5595" t="s">
        <v>43</v>
      </c>
      <c r="O5595" t="s">
        <v>22</v>
      </c>
      <c r="P5595" t="s">
        <v>23</v>
      </c>
      <c r="Q5595" t="s">
        <v>32</v>
      </c>
      <c r="R5595" t="s">
        <v>25</v>
      </c>
      <c r="S5595" t="str">
        <f t="shared" si="87"/>
        <v/>
      </c>
    </row>
    <row r="5596" spans="1:19" x14ac:dyDescent="0.45">
      <c r="A5596">
        <v>15658432</v>
      </c>
      <c r="B5596" t="s">
        <v>257</v>
      </c>
      <c r="C5596">
        <v>688</v>
      </c>
      <c r="D5596" t="s">
        <v>19</v>
      </c>
      <c r="E5596" t="s">
        <v>41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  <c r="N5596" t="s">
        <v>21</v>
      </c>
      <c r="O5596" t="s">
        <v>36</v>
      </c>
      <c r="P5596" t="s">
        <v>23</v>
      </c>
      <c r="Q5596" t="s">
        <v>32</v>
      </c>
      <c r="R5596" t="s">
        <v>25</v>
      </c>
      <c r="S5596" t="str">
        <f t="shared" si="87"/>
        <v/>
      </c>
    </row>
    <row r="5597" spans="1:19" x14ac:dyDescent="0.45">
      <c r="A5597">
        <v>15616431</v>
      </c>
      <c r="B5597" t="s">
        <v>317</v>
      </c>
      <c r="C5597">
        <v>608</v>
      </c>
      <c r="D5597" t="s">
        <v>19</v>
      </c>
      <c r="E5597" t="s">
        <v>41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  <c r="N5597" t="s">
        <v>35</v>
      </c>
      <c r="O5597" t="s">
        <v>22</v>
      </c>
      <c r="P5597" t="s">
        <v>23</v>
      </c>
      <c r="Q5597" t="s">
        <v>47</v>
      </c>
      <c r="R5597" t="s">
        <v>25</v>
      </c>
      <c r="S5597" t="str">
        <f t="shared" si="87"/>
        <v/>
      </c>
    </row>
    <row r="5598" spans="1:19" x14ac:dyDescent="0.45">
      <c r="A5598">
        <v>15796957</v>
      </c>
      <c r="B5598" t="s">
        <v>818</v>
      </c>
      <c r="C5598">
        <v>597</v>
      </c>
      <c r="D5598" t="s">
        <v>27</v>
      </c>
      <c r="E5598" t="s">
        <v>41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  <c r="N5598" t="s">
        <v>35</v>
      </c>
      <c r="O5598" t="s">
        <v>22</v>
      </c>
      <c r="P5598" t="s">
        <v>23</v>
      </c>
      <c r="Q5598" t="s">
        <v>53</v>
      </c>
      <c r="R5598" t="s">
        <v>33</v>
      </c>
      <c r="S5598" t="str">
        <f t="shared" si="87"/>
        <v/>
      </c>
    </row>
    <row r="5599" spans="1:19" x14ac:dyDescent="0.45">
      <c r="A5599">
        <v>15815552</v>
      </c>
      <c r="B5599" t="s">
        <v>1110</v>
      </c>
      <c r="C5599">
        <v>670</v>
      </c>
      <c r="D5599" t="s">
        <v>19</v>
      </c>
      <c r="E5599" t="s">
        <v>20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  <c r="N5599" t="s">
        <v>21</v>
      </c>
      <c r="O5599" t="s">
        <v>36</v>
      </c>
      <c r="P5599" t="s">
        <v>39</v>
      </c>
      <c r="Q5599" t="s">
        <v>32</v>
      </c>
      <c r="R5599" t="s">
        <v>25</v>
      </c>
      <c r="S5599" t="str">
        <f t="shared" si="87"/>
        <v/>
      </c>
    </row>
    <row r="5600" spans="1:19" x14ac:dyDescent="0.45">
      <c r="A5600">
        <v>15631871</v>
      </c>
      <c r="B5600" t="s">
        <v>999</v>
      </c>
      <c r="C5600">
        <v>616</v>
      </c>
      <c r="D5600" t="s">
        <v>45</v>
      </c>
      <c r="E5600" t="s">
        <v>20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  <c r="N5600" t="s">
        <v>43</v>
      </c>
      <c r="O5600" t="s">
        <v>22</v>
      </c>
      <c r="P5600" t="s">
        <v>39</v>
      </c>
      <c r="Q5600" t="s">
        <v>32</v>
      </c>
      <c r="R5600" t="s">
        <v>25</v>
      </c>
      <c r="S5600" t="str">
        <f t="shared" si="87"/>
        <v/>
      </c>
    </row>
    <row r="5601" spans="1:19" x14ac:dyDescent="0.45">
      <c r="A5601">
        <v>15635870</v>
      </c>
      <c r="B5601" t="s">
        <v>716</v>
      </c>
      <c r="C5601">
        <v>579</v>
      </c>
      <c r="D5601" t="s">
        <v>45</v>
      </c>
      <c r="E5601" t="s">
        <v>20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  <c r="N5601" t="s">
        <v>43</v>
      </c>
      <c r="O5601" t="s">
        <v>30</v>
      </c>
      <c r="P5601" t="s">
        <v>39</v>
      </c>
      <c r="Q5601" t="s">
        <v>47</v>
      </c>
      <c r="R5601" t="s">
        <v>25</v>
      </c>
      <c r="S5601" t="str">
        <f t="shared" si="87"/>
        <v>PRIORITY SAVE</v>
      </c>
    </row>
    <row r="5602" spans="1:19" x14ac:dyDescent="0.45">
      <c r="A5602">
        <v>15596713</v>
      </c>
      <c r="B5602" t="s">
        <v>1355</v>
      </c>
      <c r="C5602">
        <v>786</v>
      </c>
      <c r="D5602" t="s">
        <v>19</v>
      </c>
      <c r="E5602" t="s">
        <v>41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  <c r="N5602" t="s">
        <v>35</v>
      </c>
      <c r="O5602" t="s">
        <v>68</v>
      </c>
      <c r="P5602" t="s">
        <v>31</v>
      </c>
      <c r="Q5602" t="s">
        <v>32</v>
      </c>
      <c r="R5602" t="s">
        <v>33</v>
      </c>
      <c r="S5602" t="str">
        <f t="shared" si="87"/>
        <v/>
      </c>
    </row>
    <row r="5603" spans="1:19" x14ac:dyDescent="0.45">
      <c r="A5603">
        <v>15684211</v>
      </c>
      <c r="B5603" t="s">
        <v>2223</v>
      </c>
      <c r="C5603">
        <v>704</v>
      </c>
      <c r="D5603" t="s">
        <v>27</v>
      </c>
      <c r="E5603" t="s">
        <v>20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  <c r="N5603" t="s">
        <v>21</v>
      </c>
      <c r="O5603" t="s">
        <v>36</v>
      </c>
      <c r="P5603" t="s">
        <v>31</v>
      </c>
      <c r="Q5603" t="s">
        <v>53</v>
      </c>
      <c r="R5603" t="s">
        <v>25</v>
      </c>
      <c r="S5603" t="str">
        <f t="shared" si="87"/>
        <v/>
      </c>
    </row>
    <row r="5604" spans="1:19" x14ac:dyDescent="0.45">
      <c r="A5604">
        <v>15760521</v>
      </c>
      <c r="B5604" t="s">
        <v>834</v>
      </c>
      <c r="C5604">
        <v>796</v>
      </c>
      <c r="D5604" t="s">
        <v>19</v>
      </c>
      <c r="E5604" t="s">
        <v>20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  <c r="N5604" t="s">
        <v>43</v>
      </c>
      <c r="O5604" t="s">
        <v>68</v>
      </c>
      <c r="P5604" t="s">
        <v>28</v>
      </c>
      <c r="Q5604" t="s">
        <v>24</v>
      </c>
      <c r="R5604" t="s">
        <v>25</v>
      </c>
      <c r="S5604" t="str">
        <f t="shared" si="87"/>
        <v/>
      </c>
    </row>
    <row r="5605" spans="1:19" x14ac:dyDescent="0.45">
      <c r="A5605">
        <v>15608408</v>
      </c>
      <c r="B5605" t="s">
        <v>546</v>
      </c>
      <c r="C5605">
        <v>598</v>
      </c>
      <c r="D5605" t="s">
        <v>27</v>
      </c>
      <c r="E5605" t="s">
        <v>41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  <c r="N5605" t="s">
        <v>35</v>
      </c>
      <c r="O5605" t="s">
        <v>22</v>
      </c>
      <c r="P5605" t="s">
        <v>23</v>
      </c>
      <c r="Q5605" t="s">
        <v>24</v>
      </c>
      <c r="R5605" t="s">
        <v>33</v>
      </c>
      <c r="S5605" t="str">
        <f t="shared" si="87"/>
        <v/>
      </c>
    </row>
    <row r="5606" spans="1:19" x14ac:dyDescent="0.45">
      <c r="A5606">
        <v>15804721</v>
      </c>
      <c r="B5606" t="s">
        <v>34</v>
      </c>
      <c r="C5606">
        <v>602</v>
      </c>
      <c r="D5606" t="s">
        <v>19</v>
      </c>
      <c r="E5606" t="s">
        <v>41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  <c r="N5606" t="s">
        <v>21</v>
      </c>
      <c r="O5606" t="s">
        <v>22</v>
      </c>
      <c r="P5606" t="s">
        <v>31</v>
      </c>
      <c r="Q5606" t="s">
        <v>24</v>
      </c>
      <c r="R5606" t="s">
        <v>25</v>
      </c>
      <c r="S5606" t="str">
        <f t="shared" si="87"/>
        <v/>
      </c>
    </row>
    <row r="5607" spans="1:19" x14ac:dyDescent="0.45">
      <c r="A5607">
        <v>15730272</v>
      </c>
      <c r="B5607" t="s">
        <v>1847</v>
      </c>
      <c r="C5607">
        <v>619</v>
      </c>
      <c r="D5607" t="s">
        <v>19</v>
      </c>
      <c r="E5607" t="s">
        <v>41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  <c r="N5607" t="s">
        <v>43</v>
      </c>
      <c r="O5607" t="s">
        <v>22</v>
      </c>
      <c r="P5607" t="s">
        <v>31</v>
      </c>
      <c r="Q5607" t="s">
        <v>47</v>
      </c>
      <c r="R5607" t="s">
        <v>25</v>
      </c>
      <c r="S5607" t="str">
        <f t="shared" si="87"/>
        <v/>
      </c>
    </row>
    <row r="5608" spans="1:19" x14ac:dyDescent="0.45">
      <c r="A5608">
        <v>15741988</v>
      </c>
      <c r="B5608" t="s">
        <v>1061</v>
      </c>
      <c r="C5608">
        <v>492</v>
      </c>
      <c r="D5608" t="s">
        <v>45</v>
      </c>
      <c r="E5608" t="s">
        <v>20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  <c r="N5608" t="s">
        <v>43</v>
      </c>
      <c r="O5608" t="s">
        <v>30</v>
      </c>
      <c r="P5608" t="s">
        <v>39</v>
      </c>
      <c r="Q5608" t="s">
        <v>32</v>
      </c>
      <c r="R5608" t="s">
        <v>25</v>
      </c>
      <c r="S5608" t="str">
        <f t="shared" si="87"/>
        <v>PRIORITY SAVE</v>
      </c>
    </row>
    <row r="5609" spans="1:19" x14ac:dyDescent="0.45">
      <c r="A5609">
        <v>15771728</v>
      </c>
      <c r="B5609" t="s">
        <v>502</v>
      </c>
      <c r="C5609">
        <v>641</v>
      </c>
      <c r="D5609" t="s">
        <v>45</v>
      </c>
      <c r="E5609" t="s">
        <v>41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  <c r="N5609" t="s">
        <v>21</v>
      </c>
      <c r="O5609" t="s">
        <v>22</v>
      </c>
      <c r="P5609" t="s">
        <v>39</v>
      </c>
      <c r="Q5609" t="s">
        <v>32</v>
      </c>
      <c r="R5609" t="s">
        <v>33</v>
      </c>
      <c r="S5609" t="str">
        <f t="shared" si="87"/>
        <v/>
      </c>
    </row>
    <row r="5610" spans="1:19" x14ac:dyDescent="0.45">
      <c r="A5610">
        <v>15605113</v>
      </c>
      <c r="B5610" t="s">
        <v>366</v>
      </c>
      <c r="C5610">
        <v>518</v>
      </c>
      <c r="D5610" t="s">
        <v>19</v>
      </c>
      <c r="E5610" t="s">
        <v>20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  <c r="N5610" t="s">
        <v>46</v>
      </c>
      <c r="O5610" t="s">
        <v>30</v>
      </c>
      <c r="P5610" t="s">
        <v>39</v>
      </c>
      <c r="Q5610" t="s">
        <v>24</v>
      </c>
      <c r="R5610" t="s">
        <v>25</v>
      </c>
      <c r="S5610" t="str">
        <f t="shared" si="87"/>
        <v/>
      </c>
    </row>
    <row r="5611" spans="1:19" x14ac:dyDescent="0.45">
      <c r="A5611">
        <v>15661945</v>
      </c>
      <c r="B5611" t="s">
        <v>2224</v>
      </c>
      <c r="C5611">
        <v>623</v>
      </c>
      <c r="D5611" t="s">
        <v>27</v>
      </c>
      <c r="E5611" t="s">
        <v>20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  <c r="N5611" t="s">
        <v>21</v>
      </c>
      <c r="O5611" t="s">
        <v>22</v>
      </c>
      <c r="P5611" t="s">
        <v>23</v>
      </c>
      <c r="Q5611" t="s">
        <v>47</v>
      </c>
      <c r="R5611" t="s">
        <v>33</v>
      </c>
      <c r="S5611" t="str">
        <f t="shared" si="87"/>
        <v/>
      </c>
    </row>
    <row r="5612" spans="1:19" x14ac:dyDescent="0.45">
      <c r="A5612">
        <v>15783816</v>
      </c>
      <c r="B5612" t="s">
        <v>1537</v>
      </c>
      <c r="C5612">
        <v>733</v>
      </c>
      <c r="D5612" t="s">
        <v>19</v>
      </c>
      <c r="E5612" t="s">
        <v>20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  <c r="N5612" t="s">
        <v>46</v>
      </c>
      <c r="O5612" t="s">
        <v>36</v>
      </c>
      <c r="P5612" t="s">
        <v>23</v>
      </c>
      <c r="Q5612" t="s">
        <v>47</v>
      </c>
      <c r="R5612" t="s">
        <v>33</v>
      </c>
      <c r="S5612" t="str">
        <f t="shared" si="87"/>
        <v/>
      </c>
    </row>
    <row r="5613" spans="1:19" x14ac:dyDescent="0.45">
      <c r="A5613">
        <v>15721207</v>
      </c>
      <c r="B5613" t="s">
        <v>677</v>
      </c>
      <c r="C5613">
        <v>625</v>
      </c>
      <c r="D5613" t="s">
        <v>45</v>
      </c>
      <c r="E5613" t="s">
        <v>41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  <c r="N5613" t="s">
        <v>21</v>
      </c>
      <c r="O5613" t="s">
        <v>22</v>
      </c>
      <c r="P5613" t="s">
        <v>39</v>
      </c>
      <c r="Q5613" t="s">
        <v>32</v>
      </c>
      <c r="R5613" t="s">
        <v>25</v>
      </c>
      <c r="S5613" t="str">
        <f t="shared" si="87"/>
        <v/>
      </c>
    </row>
    <row r="5614" spans="1:19" x14ac:dyDescent="0.45">
      <c r="A5614">
        <v>15764072</v>
      </c>
      <c r="B5614" t="s">
        <v>2225</v>
      </c>
      <c r="C5614">
        <v>759</v>
      </c>
      <c r="D5614" t="s">
        <v>19</v>
      </c>
      <c r="E5614" t="s">
        <v>20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  <c r="N5614" t="s">
        <v>35</v>
      </c>
      <c r="O5614" t="s">
        <v>68</v>
      </c>
      <c r="P5614" t="s">
        <v>39</v>
      </c>
      <c r="Q5614" t="s">
        <v>24</v>
      </c>
      <c r="R5614" t="s">
        <v>25</v>
      </c>
      <c r="S5614" t="str">
        <f t="shared" si="87"/>
        <v/>
      </c>
    </row>
    <row r="5615" spans="1:19" x14ac:dyDescent="0.45">
      <c r="A5615">
        <v>15689412</v>
      </c>
      <c r="B5615" t="s">
        <v>1355</v>
      </c>
      <c r="C5615">
        <v>604</v>
      </c>
      <c r="D5615" t="s">
        <v>19</v>
      </c>
      <c r="E5615" t="s">
        <v>20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  <c r="N5615" t="s">
        <v>35</v>
      </c>
      <c r="O5615" t="s">
        <v>22</v>
      </c>
      <c r="P5615" t="s">
        <v>39</v>
      </c>
      <c r="Q5615" t="s">
        <v>32</v>
      </c>
      <c r="R5615" t="s">
        <v>25</v>
      </c>
      <c r="S5615" t="str">
        <f t="shared" si="87"/>
        <v/>
      </c>
    </row>
    <row r="5616" spans="1:19" x14ac:dyDescent="0.45">
      <c r="A5616">
        <v>15798385</v>
      </c>
      <c r="B5616" t="s">
        <v>1292</v>
      </c>
      <c r="C5616">
        <v>512</v>
      </c>
      <c r="D5616" t="s">
        <v>27</v>
      </c>
      <c r="E5616" t="s">
        <v>20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  <c r="N5616" t="s">
        <v>21</v>
      </c>
      <c r="O5616" t="s">
        <v>30</v>
      </c>
      <c r="P5616" t="s">
        <v>23</v>
      </c>
      <c r="Q5616" t="s">
        <v>47</v>
      </c>
      <c r="R5616" t="s">
        <v>33</v>
      </c>
      <c r="S5616" t="str">
        <f t="shared" si="87"/>
        <v/>
      </c>
    </row>
    <row r="5617" spans="1:19" x14ac:dyDescent="0.45">
      <c r="A5617">
        <v>15775339</v>
      </c>
      <c r="B5617" t="s">
        <v>1537</v>
      </c>
      <c r="C5617">
        <v>520</v>
      </c>
      <c r="D5617" t="s">
        <v>19</v>
      </c>
      <c r="E5617" t="s">
        <v>20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  <c r="N5617" t="s">
        <v>46</v>
      </c>
      <c r="O5617" t="s">
        <v>30</v>
      </c>
      <c r="P5617" t="s">
        <v>28</v>
      </c>
      <c r="Q5617" t="s">
        <v>32</v>
      </c>
      <c r="R5617" t="s">
        <v>25</v>
      </c>
      <c r="S5617" t="str">
        <f t="shared" si="87"/>
        <v/>
      </c>
    </row>
    <row r="5618" spans="1:19" x14ac:dyDescent="0.45">
      <c r="A5618">
        <v>15585256</v>
      </c>
      <c r="B5618" t="s">
        <v>2150</v>
      </c>
      <c r="C5618">
        <v>805</v>
      </c>
      <c r="D5618" t="s">
        <v>27</v>
      </c>
      <c r="E5618" t="s">
        <v>41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  <c r="N5618" t="s">
        <v>46</v>
      </c>
      <c r="O5618" t="s">
        <v>38</v>
      </c>
      <c r="P5618" t="s">
        <v>23</v>
      </c>
      <c r="Q5618" t="s">
        <v>24</v>
      </c>
      <c r="R5618" t="s">
        <v>33</v>
      </c>
      <c r="S5618" t="str">
        <f t="shared" si="87"/>
        <v/>
      </c>
    </row>
    <row r="5619" spans="1:19" x14ac:dyDescent="0.45">
      <c r="A5619">
        <v>15797329</v>
      </c>
      <c r="B5619" t="s">
        <v>443</v>
      </c>
      <c r="C5619">
        <v>626</v>
      </c>
      <c r="D5619" t="s">
        <v>19</v>
      </c>
      <c r="E5619" t="s">
        <v>41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  <c r="N5619" t="s">
        <v>21</v>
      </c>
      <c r="O5619" t="s">
        <v>22</v>
      </c>
      <c r="P5619" t="s">
        <v>39</v>
      </c>
      <c r="Q5619" t="s">
        <v>47</v>
      </c>
      <c r="R5619" t="s">
        <v>25</v>
      </c>
      <c r="S5619" t="str">
        <f t="shared" si="87"/>
        <v>PRIORITY SAVE</v>
      </c>
    </row>
    <row r="5620" spans="1:19" x14ac:dyDescent="0.45">
      <c r="A5620">
        <v>15780220</v>
      </c>
      <c r="B5620" t="s">
        <v>2226</v>
      </c>
      <c r="C5620">
        <v>656</v>
      </c>
      <c r="D5620" t="s">
        <v>19</v>
      </c>
      <c r="E5620" t="s">
        <v>41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  <c r="N5620" t="s">
        <v>35</v>
      </c>
      <c r="O5620" t="s">
        <v>22</v>
      </c>
      <c r="P5620" t="s">
        <v>23</v>
      </c>
      <c r="Q5620" t="s">
        <v>53</v>
      </c>
      <c r="R5620" t="s">
        <v>25</v>
      </c>
      <c r="S5620" t="str">
        <f t="shared" si="87"/>
        <v/>
      </c>
    </row>
    <row r="5621" spans="1:19" x14ac:dyDescent="0.45">
      <c r="A5621">
        <v>15648951</v>
      </c>
      <c r="B5621" t="s">
        <v>581</v>
      </c>
      <c r="C5621">
        <v>785</v>
      </c>
      <c r="D5621" t="s">
        <v>27</v>
      </c>
      <c r="E5621" t="s">
        <v>41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  <c r="N5621" t="s">
        <v>21</v>
      </c>
      <c r="O5621" t="s">
        <v>68</v>
      </c>
      <c r="P5621" t="s">
        <v>23</v>
      </c>
      <c r="Q5621" t="s">
        <v>32</v>
      </c>
      <c r="R5621" t="s">
        <v>33</v>
      </c>
      <c r="S5621" t="str">
        <f t="shared" si="87"/>
        <v/>
      </c>
    </row>
    <row r="5622" spans="1:19" x14ac:dyDescent="0.45">
      <c r="A5622">
        <v>15752409</v>
      </c>
      <c r="B5622" t="s">
        <v>266</v>
      </c>
      <c r="C5622">
        <v>553</v>
      </c>
      <c r="D5622" t="s">
        <v>19</v>
      </c>
      <c r="E5622" t="s">
        <v>41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  <c r="N5622" t="s">
        <v>35</v>
      </c>
      <c r="O5622" t="s">
        <v>30</v>
      </c>
      <c r="P5622" t="s">
        <v>23</v>
      </c>
      <c r="Q5622" t="s">
        <v>32</v>
      </c>
      <c r="R5622" t="s">
        <v>33</v>
      </c>
      <c r="S5622" t="str">
        <f t="shared" si="87"/>
        <v/>
      </c>
    </row>
    <row r="5623" spans="1:19" x14ac:dyDescent="0.45">
      <c r="A5623">
        <v>15807524</v>
      </c>
      <c r="B5623" t="s">
        <v>2014</v>
      </c>
      <c r="C5623">
        <v>569</v>
      </c>
      <c r="D5623" t="s">
        <v>19</v>
      </c>
      <c r="E5623" t="s">
        <v>20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  <c r="N5623" t="s">
        <v>21</v>
      </c>
      <c r="O5623" t="s">
        <v>30</v>
      </c>
      <c r="P5623" t="s">
        <v>23</v>
      </c>
      <c r="Q5623" t="s">
        <v>47</v>
      </c>
      <c r="R5623" t="s">
        <v>33</v>
      </c>
      <c r="S5623" t="str">
        <f t="shared" si="87"/>
        <v/>
      </c>
    </row>
    <row r="5624" spans="1:19" x14ac:dyDescent="0.45">
      <c r="A5624">
        <v>15766649</v>
      </c>
      <c r="B5624" t="s">
        <v>1030</v>
      </c>
      <c r="C5624">
        <v>670</v>
      </c>
      <c r="D5624" t="s">
        <v>19</v>
      </c>
      <c r="E5624" t="s">
        <v>41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  <c r="N5624" t="s">
        <v>35</v>
      </c>
      <c r="O5624" t="s">
        <v>36</v>
      </c>
      <c r="P5624" t="s">
        <v>28</v>
      </c>
      <c r="Q5624" t="s">
        <v>53</v>
      </c>
      <c r="R5624" t="s">
        <v>25</v>
      </c>
      <c r="S5624" t="str">
        <f t="shared" si="87"/>
        <v/>
      </c>
    </row>
    <row r="5625" spans="1:19" x14ac:dyDescent="0.45">
      <c r="A5625">
        <v>15696812</v>
      </c>
      <c r="B5625" t="s">
        <v>546</v>
      </c>
      <c r="C5625">
        <v>586</v>
      </c>
      <c r="D5625" t="s">
        <v>27</v>
      </c>
      <c r="E5625" t="s">
        <v>41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  <c r="N5625" t="s">
        <v>21</v>
      </c>
      <c r="O5625" t="s">
        <v>22</v>
      </c>
      <c r="P5625" t="s">
        <v>23</v>
      </c>
      <c r="Q5625" t="s">
        <v>32</v>
      </c>
      <c r="R5625" t="s">
        <v>33</v>
      </c>
      <c r="S5625" t="str">
        <f t="shared" si="87"/>
        <v/>
      </c>
    </row>
    <row r="5626" spans="1:19" x14ac:dyDescent="0.45">
      <c r="A5626">
        <v>15581295</v>
      </c>
      <c r="B5626" t="s">
        <v>252</v>
      </c>
      <c r="C5626">
        <v>617</v>
      </c>
      <c r="D5626" t="s">
        <v>27</v>
      </c>
      <c r="E5626" t="s">
        <v>20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  <c r="N5626" t="s">
        <v>21</v>
      </c>
      <c r="O5626" t="s">
        <v>22</v>
      </c>
      <c r="P5626" t="s">
        <v>23</v>
      </c>
      <c r="Q5626" t="s">
        <v>24</v>
      </c>
      <c r="R5626" t="s">
        <v>25</v>
      </c>
      <c r="S5626" t="str">
        <f t="shared" si="87"/>
        <v/>
      </c>
    </row>
    <row r="5627" spans="1:19" x14ac:dyDescent="0.45">
      <c r="A5627">
        <v>15663234</v>
      </c>
      <c r="B5627" t="s">
        <v>2076</v>
      </c>
      <c r="C5627">
        <v>508</v>
      </c>
      <c r="D5627" t="s">
        <v>19</v>
      </c>
      <c r="E5627" t="s">
        <v>20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  <c r="N5627" t="s">
        <v>85</v>
      </c>
      <c r="O5627" t="s">
        <v>30</v>
      </c>
      <c r="P5627" t="s">
        <v>39</v>
      </c>
      <c r="Q5627" t="s">
        <v>32</v>
      </c>
      <c r="R5627" t="s">
        <v>25</v>
      </c>
      <c r="S5627" t="str">
        <f t="shared" si="87"/>
        <v/>
      </c>
    </row>
    <row r="5628" spans="1:19" x14ac:dyDescent="0.45">
      <c r="A5628">
        <v>15741417</v>
      </c>
      <c r="B5628" t="s">
        <v>437</v>
      </c>
      <c r="C5628">
        <v>624</v>
      </c>
      <c r="D5628" t="s">
        <v>27</v>
      </c>
      <c r="E5628" t="s">
        <v>20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  <c r="N5628" t="s">
        <v>35</v>
      </c>
      <c r="O5628" t="s">
        <v>22</v>
      </c>
      <c r="P5628" t="s">
        <v>39</v>
      </c>
      <c r="Q5628" t="s">
        <v>32</v>
      </c>
      <c r="R5628" t="s">
        <v>33</v>
      </c>
      <c r="S5628" t="str">
        <f t="shared" si="87"/>
        <v/>
      </c>
    </row>
    <row r="5629" spans="1:19" x14ac:dyDescent="0.45">
      <c r="A5629">
        <v>15695174</v>
      </c>
      <c r="B5629" t="s">
        <v>216</v>
      </c>
      <c r="C5629">
        <v>654</v>
      </c>
      <c r="D5629" t="s">
        <v>19</v>
      </c>
      <c r="E5629" t="s">
        <v>41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  <c r="N5629" t="s">
        <v>46</v>
      </c>
      <c r="O5629" t="s">
        <v>22</v>
      </c>
      <c r="P5629" t="s">
        <v>39</v>
      </c>
      <c r="Q5629" t="s">
        <v>47</v>
      </c>
      <c r="R5629" t="s">
        <v>25</v>
      </c>
      <c r="S5629" t="str">
        <f t="shared" si="87"/>
        <v/>
      </c>
    </row>
    <row r="5630" spans="1:19" x14ac:dyDescent="0.45">
      <c r="A5630">
        <v>15665168</v>
      </c>
      <c r="B5630" t="s">
        <v>316</v>
      </c>
      <c r="C5630">
        <v>681</v>
      </c>
      <c r="D5630" t="s">
        <v>45</v>
      </c>
      <c r="E5630" t="s">
        <v>20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  <c r="N5630" t="s">
        <v>21</v>
      </c>
      <c r="O5630" t="s">
        <v>36</v>
      </c>
      <c r="P5630" t="s">
        <v>39</v>
      </c>
      <c r="Q5630" t="s">
        <v>47</v>
      </c>
      <c r="R5630" t="s">
        <v>33</v>
      </c>
      <c r="S5630" t="str">
        <f t="shared" si="87"/>
        <v/>
      </c>
    </row>
    <row r="5631" spans="1:19" x14ac:dyDescent="0.45">
      <c r="A5631">
        <v>15601503</v>
      </c>
      <c r="B5631" t="s">
        <v>1382</v>
      </c>
      <c r="C5631">
        <v>578</v>
      </c>
      <c r="D5631" t="s">
        <v>27</v>
      </c>
      <c r="E5631" t="s">
        <v>41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  <c r="N5631" t="s">
        <v>46</v>
      </c>
      <c r="O5631" t="s">
        <v>30</v>
      </c>
      <c r="P5631" t="s">
        <v>23</v>
      </c>
      <c r="Q5631" t="s">
        <v>47</v>
      </c>
      <c r="R5631" t="s">
        <v>33</v>
      </c>
      <c r="S5631" t="str">
        <f t="shared" si="87"/>
        <v/>
      </c>
    </row>
    <row r="5632" spans="1:19" x14ac:dyDescent="0.45">
      <c r="A5632">
        <v>15706131</v>
      </c>
      <c r="B5632" t="s">
        <v>1919</v>
      </c>
      <c r="C5632">
        <v>621</v>
      </c>
      <c r="D5632" t="s">
        <v>27</v>
      </c>
      <c r="E5632" t="s">
        <v>20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  <c r="N5632" t="s">
        <v>35</v>
      </c>
      <c r="O5632" t="s">
        <v>22</v>
      </c>
      <c r="P5632" t="s">
        <v>28</v>
      </c>
      <c r="Q5632" t="s">
        <v>53</v>
      </c>
      <c r="R5632" t="s">
        <v>33</v>
      </c>
      <c r="S5632" t="str">
        <f t="shared" si="87"/>
        <v/>
      </c>
    </row>
    <row r="5633" spans="1:19" x14ac:dyDescent="0.45">
      <c r="A5633">
        <v>15782758</v>
      </c>
      <c r="B5633" t="s">
        <v>1007</v>
      </c>
      <c r="C5633">
        <v>632</v>
      </c>
      <c r="D5633" t="s">
        <v>19</v>
      </c>
      <c r="E5633" t="s">
        <v>41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  <c r="N5633" t="s">
        <v>21</v>
      </c>
      <c r="O5633" t="s">
        <v>22</v>
      </c>
      <c r="P5633" t="s">
        <v>39</v>
      </c>
      <c r="Q5633" t="s">
        <v>47</v>
      </c>
      <c r="R5633" t="s">
        <v>25</v>
      </c>
      <c r="S5633" t="str">
        <f t="shared" si="87"/>
        <v/>
      </c>
    </row>
    <row r="5634" spans="1:19" x14ac:dyDescent="0.45">
      <c r="A5634">
        <v>15591091</v>
      </c>
      <c r="B5634" t="s">
        <v>2227</v>
      </c>
      <c r="C5634">
        <v>644</v>
      </c>
      <c r="D5634" t="s">
        <v>19</v>
      </c>
      <c r="E5634" t="s">
        <v>41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  <c r="N5634" t="s">
        <v>21</v>
      </c>
      <c r="O5634" t="s">
        <v>22</v>
      </c>
      <c r="P5634" t="s">
        <v>28</v>
      </c>
      <c r="Q5634" t="s">
        <v>47</v>
      </c>
      <c r="R5634" t="s">
        <v>25</v>
      </c>
      <c r="S5634" t="str">
        <f t="shared" si="87"/>
        <v/>
      </c>
    </row>
    <row r="5635" spans="1:19" x14ac:dyDescent="0.45">
      <c r="A5635">
        <v>15715877</v>
      </c>
      <c r="B5635" t="s">
        <v>467</v>
      </c>
      <c r="C5635">
        <v>821</v>
      </c>
      <c r="D5635" t="s">
        <v>19</v>
      </c>
      <c r="E5635" t="s">
        <v>41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  <c r="N5635" t="s">
        <v>46</v>
      </c>
      <c r="O5635" t="s">
        <v>38</v>
      </c>
      <c r="P5635" t="s">
        <v>23</v>
      </c>
      <c r="Q5635" t="s">
        <v>24</v>
      </c>
      <c r="R5635" t="s">
        <v>33</v>
      </c>
      <c r="S5635" t="str">
        <f t="shared" ref="S5635:S5698" si="88">IF(AND(M5635=1,H5635&gt;=100000),"PRIORITY SAVE","")</f>
        <v/>
      </c>
    </row>
    <row r="5636" spans="1:19" x14ac:dyDescent="0.45">
      <c r="A5636">
        <v>15756918</v>
      </c>
      <c r="B5636" t="s">
        <v>357</v>
      </c>
      <c r="C5636">
        <v>754</v>
      </c>
      <c r="D5636" t="s">
        <v>19</v>
      </c>
      <c r="E5636" t="s">
        <v>20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  <c r="N5636" t="s">
        <v>35</v>
      </c>
      <c r="O5636" t="s">
        <v>68</v>
      </c>
      <c r="P5636" t="s">
        <v>23</v>
      </c>
      <c r="Q5636" t="s">
        <v>24</v>
      </c>
      <c r="R5636" t="s">
        <v>33</v>
      </c>
      <c r="S5636" t="str">
        <f t="shared" si="88"/>
        <v/>
      </c>
    </row>
    <row r="5637" spans="1:19" x14ac:dyDescent="0.45">
      <c r="A5637">
        <v>15746662</v>
      </c>
      <c r="B5637" t="s">
        <v>2228</v>
      </c>
      <c r="C5637">
        <v>568</v>
      </c>
      <c r="D5637" t="s">
        <v>27</v>
      </c>
      <c r="E5637" t="s">
        <v>20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  <c r="N5637" t="s">
        <v>46</v>
      </c>
      <c r="O5637" t="s">
        <v>30</v>
      </c>
      <c r="P5637" t="s">
        <v>39</v>
      </c>
      <c r="Q5637" t="s">
        <v>24</v>
      </c>
      <c r="R5637" t="s">
        <v>25</v>
      </c>
      <c r="S5637" t="str">
        <f t="shared" si="88"/>
        <v/>
      </c>
    </row>
    <row r="5638" spans="1:19" x14ac:dyDescent="0.45">
      <c r="A5638">
        <v>15626679</v>
      </c>
      <c r="B5638" t="s">
        <v>2229</v>
      </c>
      <c r="C5638">
        <v>584</v>
      </c>
      <c r="D5638" t="s">
        <v>19</v>
      </c>
      <c r="E5638" t="s">
        <v>41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  <c r="N5638" t="s">
        <v>35</v>
      </c>
      <c r="O5638" t="s">
        <v>22</v>
      </c>
      <c r="P5638" t="s">
        <v>23</v>
      </c>
      <c r="Q5638" t="s">
        <v>47</v>
      </c>
      <c r="R5638" t="s">
        <v>33</v>
      </c>
      <c r="S5638" t="str">
        <f t="shared" si="88"/>
        <v/>
      </c>
    </row>
    <row r="5639" spans="1:19" x14ac:dyDescent="0.45">
      <c r="A5639">
        <v>15793343</v>
      </c>
      <c r="B5639" t="s">
        <v>750</v>
      </c>
      <c r="C5639">
        <v>549</v>
      </c>
      <c r="D5639" t="s">
        <v>19</v>
      </c>
      <c r="E5639" t="s">
        <v>20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  <c r="N5639" t="s">
        <v>46</v>
      </c>
      <c r="O5639" t="s">
        <v>30</v>
      </c>
      <c r="P5639" t="s">
        <v>23</v>
      </c>
      <c r="Q5639" t="s">
        <v>32</v>
      </c>
      <c r="R5639" t="s">
        <v>33</v>
      </c>
      <c r="S5639" t="str">
        <f t="shared" si="88"/>
        <v/>
      </c>
    </row>
    <row r="5640" spans="1:19" x14ac:dyDescent="0.45">
      <c r="A5640">
        <v>15576774</v>
      </c>
      <c r="B5640" t="s">
        <v>249</v>
      </c>
      <c r="C5640">
        <v>729</v>
      </c>
      <c r="D5640" t="s">
        <v>19</v>
      </c>
      <c r="E5640" t="s">
        <v>20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  <c r="N5640" t="s">
        <v>35</v>
      </c>
      <c r="O5640" t="s">
        <v>36</v>
      </c>
      <c r="P5640" t="s">
        <v>23</v>
      </c>
      <c r="Q5640" t="s">
        <v>32</v>
      </c>
      <c r="R5640" t="s">
        <v>33</v>
      </c>
      <c r="S5640" t="str">
        <f t="shared" si="88"/>
        <v/>
      </c>
    </row>
    <row r="5641" spans="1:19" x14ac:dyDescent="0.45">
      <c r="A5641">
        <v>15801316</v>
      </c>
      <c r="B5641" t="s">
        <v>1056</v>
      </c>
      <c r="C5641">
        <v>523</v>
      </c>
      <c r="D5641" t="s">
        <v>19</v>
      </c>
      <c r="E5641" t="s">
        <v>41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  <c r="N5641" t="s">
        <v>85</v>
      </c>
      <c r="O5641" t="s">
        <v>30</v>
      </c>
      <c r="P5641" t="s">
        <v>28</v>
      </c>
      <c r="Q5641" t="s">
        <v>32</v>
      </c>
      <c r="R5641" t="s">
        <v>25</v>
      </c>
      <c r="S5641" t="str">
        <f t="shared" si="88"/>
        <v/>
      </c>
    </row>
    <row r="5642" spans="1:19" x14ac:dyDescent="0.45">
      <c r="A5642">
        <v>15800514</v>
      </c>
      <c r="B5642" t="s">
        <v>2230</v>
      </c>
      <c r="C5642">
        <v>477</v>
      </c>
      <c r="D5642" t="s">
        <v>45</v>
      </c>
      <c r="E5642" t="s">
        <v>20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  <c r="N5642" t="s">
        <v>46</v>
      </c>
      <c r="O5642" t="s">
        <v>30</v>
      </c>
      <c r="P5642" t="s">
        <v>28</v>
      </c>
      <c r="Q5642" t="s">
        <v>24</v>
      </c>
      <c r="R5642" t="s">
        <v>33</v>
      </c>
      <c r="S5642" t="str">
        <f t="shared" si="88"/>
        <v/>
      </c>
    </row>
    <row r="5643" spans="1:19" x14ac:dyDescent="0.45">
      <c r="A5643">
        <v>15662232</v>
      </c>
      <c r="B5643" t="s">
        <v>2231</v>
      </c>
      <c r="C5643">
        <v>675</v>
      </c>
      <c r="D5643" t="s">
        <v>45</v>
      </c>
      <c r="E5643" t="s">
        <v>41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  <c r="N5643" t="s">
        <v>21</v>
      </c>
      <c r="O5643" t="s">
        <v>36</v>
      </c>
      <c r="P5643" t="s">
        <v>28</v>
      </c>
      <c r="Q5643" t="s">
        <v>24</v>
      </c>
      <c r="R5643" t="s">
        <v>33</v>
      </c>
      <c r="S5643" t="str">
        <f t="shared" si="88"/>
        <v/>
      </c>
    </row>
    <row r="5644" spans="1:19" x14ac:dyDescent="0.45">
      <c r="A5644">
        <v>15737778</v>
      </c>
      <c r="B5644" t="s">
        <v>856</v>
      </c>
      <c r="C5644">
        <v>782</v>
      </c>
      <c r="D5644" t="s">
        <v>27</v>
      </c>
      <c r="E5644" t="s">
        <v>20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  <c r="N5644" t="s">
        <v>21</v>
      </c>
      <c r="O5644" t="s">
        <v>68</v>
      </c>
      <c r="P5644" t="s">
        <v>23</v>
      </c>
      <c r="Q5644" t="s">
        <v>47</v>
      </c>
      <c r="R5644" t="s">
        <v>25</v>
      </c>
      <c r="S5644" t="str">
        <f t="shared" si="88"/>
        <v/>
      </c>
    </row>
    <row r="5645" spans="1:19" x14ac:dyDescent="0.45">
      <c r="A5645">
        <v>15782096</v>
      </c>
      <c r="B5645" t="s">
        <v>802</v>
      </c>
      <c r="C5645">
        <v>616</v>
      </c>
      <c r="D5645" t="s">
        <v>27</v>
      </c>
      <c r="E5645" t="s">
        <v>20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  <c r="N5645" t="s">
        <v>35</v>
      </c>
      <c r="O5645" t="s">
        <v>22</v>
      </c>
      <c r="P5645" t="s">
        <v>23</v>
      </c>
      <c r="Q5645" t="s">
        <v>32</v>
      </c>
      <c r="R5645" t="s">
        <v>25</v>
      </c>
      <c r="S5645" t="str">
        <f t="shared" si="88"/>
        <v/>
      </c>
    </row>
    <row r="5646" spans="1:19" x14ac:dyDescent="0.45">
      <c r="A5646">
        <v>15783522</v>
      </c>
      <c r="B5646" t="s">
        <v>37</v>
      </c>
      <c r="C5646">
        <v>738</v>
      </c>
      <c r="D5646" t="s">
        <v>27</v>
      </c>
      <c r="E5646" t="s">
        <v>20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  <c r="N5646" t="s">
        <v>35</v>
      </c>
      <c r="O5646" t="s">
        <v>36</v>
      </c>
      <c r="P5646" t="s">
        <v>39</v>
      </c>
      <c r="Q5646" t="s">
        <v>32</v>
      </c>
      <c r="R5646" t="s">
        <v>25</v>
      </c>
      <c r="S5646" t="str">
        <f t="shared" si="88"/>
        <v/>
      </c>
    </row>
    <row r="5647" spans="1:19" x14ac:dyDescent="0.45">
      <c r="A5647">
        <v>15785373</v>
      </c>
      <c r="B5647" t="s">
        <v>1250</v>
      </c>
      <c r="C5647">
        <v>717</v>
      </c>
      <c r="D5647" t="s">
        <v>27</v>
      </c>
      <c r="E5647" t="s">
        <v>20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  <c r="N5647" t="s">
        <v>21</v>
      </c>
      <c r="O5647" t="s">
        <v>36</v>
      </c>
      <c r="P5647" t="s">
        <v>31</v>
      </c>
      <c r="Q5647" t="s">
        <v>47</v>
      </c>
      <c r="R5647" t="s">
        <v>25</v>
      </c>
      <c r="S5647" t="str">
        <f t="shared" si="88"/>
        <v>PRIORITY SAVE</v>
      </c>
    </row>
    <row r="5648" spans="1:19" x14ac:dyDescent="0.45">
      <c r="A5648">
        <v>15756272</v>
      </c>
      <c r="B5648" t="s">
        <v>738</v>
      </c>
      <c r="C5648">
        <v>526</v>
      </c>
      <c r="D5648" t="s">
        <v>45</v>
      </c>
      <c r="E5648" t="s">
        <v>20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  <c r="N5648" t="s">
        <v>35</v>
      </c>
      <c r="O5648" t="s">
        <v>30</v>
      </c>
      <c r="P5648" t="s">
        <v>39</v>
      </c>
      <c r="Q5648" t="s">
        <v>53</v>
      </c>
      <c r="R5648" t="s">
        <v>25</v>
      </c>
      <c r="S5648" t="str">
        <f t="shared" si="88"/>
        <v>PRIORITY SAVE</v>
      </c>
    </row>
    <row r="5649" spans="1:19" x14ac:dyDescent="0.45">
      <c r="A5649">
        <v>15615245</v>
      </c>
      <c r="B5649" t="s">
        <v>311</v>
      </c>
      <c r="C5649">
        <v>660</v>
      </c>
      <c r="D5649" t="s">
        <v>19</v>
      </c>
      <c r="E5649" t="s">
        <v>41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  <c r="N5649" t="s">
        <v>46</v>
      </c>
      <c r="O5649" t="s">
        <v>22</v>
      </c>
      <c r="P5649" t="s">
        <v>39</v>
      </c>
      <c r="Q5649" t="s">
        <v>47</v>
      </c>
      <c r="R5649" t="s">
        <v>25</v>
      </c>
      <c r="S5649" t="str">
        <f t="shared" si="88"/>
        <v/>
      </c>
    </row>
    <row r="5650" spans="1:19" x14ac:dyDescent="0.45">
      <c r="A5650">
        <v>15600174</v>
      </c>
      <c r="B5650" t="s">
        <v>484</v>
      </c>
      <c r="C5650">
        <v>525</v>
      </c>
      <c r="D5650" t="s">
        <v>19</v>
      </c>
      <c r="E5650" t="s">
        <v>41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  <c r="N5650" t="s">
        <v>35</v>
      </c>
      <c r="O5650" t="s">
        <v>30</v>
      </c>
      <c r="P5650" t="s">
        <v>31</v>
      </c>
      <c r="Q5650" t="s">
        <v>32</v>
      </c>
      <c r="R5650" t="s">
        <v>25</v>
      </c>
      <c r="S5650" t="str">
        <f t="shared" si="88"/>
        <v/>
      </c>
    </row>
    <row r="5651" spans="1:19" x14ac:dyDescent="0.45">
      <c r="A5651">
        <v>15752956</v>
      </c>
      <c r="B5651" t="s">
        <v>714</v>
      </c>
      <c r="C5651">
        <v>629</v>
      </c>
      <c r="D5651" t="s">
        <v>27</v>
      </c>
      <c r="E5651" t="s">
        <v>41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  <c r="N5651" t="s">
        <v>46</v>
      </c>
      <c r="O5651" t="s">
        <v>22</v>
      </c>
      <c r="P5651" t="s">
        <v>23</v>
      </c>
      <c r="Q5651" t="s">
        <v>32</v>
      </c>
      <c r="R5651" t="s">
        <v>33</v>
      </c>
      <c r="S5651" t="str">
        <f t="shared" si="88"/>
        <v/>
      </c>
    </row>
    <row r="5652" spans="1:19" x14ac:dyDescent="0.45">
      <c r="A5652">
        <v>15644882</v>
      </c>
      <c r="B5652" t="s">
        <v>78</v>
      </c>
      <c r="C5652">
        <v>616</v>
      </c>
      <c r="D5652" t="s">
        <v>45</v>
      </c>
      <c r="E5652" t="s">
        <v>20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  <c r="N5652" t="s">
        <v>35</v>
      </c>
      <c r="O5652" t="s">
        <v>22</v>
      </c>
      <c r="P5652" t="s">
        <v>28</v>
      </c>
      <c r="Q5652" t="s">
        <v>53</v>
      </c>
      <c r="R5652" t="s">
        <v>25</v>
      </c>
      <c r="S5652" t="str">
        <f t="shared" si="88"/>
        <v/>
      </c>
    </row>
    <row r="5653" spans="1:19" x14ac:dyDescent="0.45">
      <c r="A5653">
        <v>15766272</v>
      </c>
      <c r="B5653" t="s">
        <v>1606</v>
      </c>
      <c r="C5653">
        <v>521</v>
      </c>
      <c r="D5653" t="s">
        <v>45</v>
      </c>
      <c r="E5653" t="s">
        <v>20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  <c r="N5653" t="s">
        <v>85</v>
      </c>
      <c r="O5653" t="s">
        <v>30</v>
      </c>
      <c r="P5653" t="s">
        <v>39</v>
      </c>
      <c r="Q5653" t="s">
        <v>24</v>
      </c>
      <c r="R5653" t="s">
        <v>25</v>
      </c>
      <c r="S5653" t="str">
        <f t="shared" si="88"/>
        <v/>
      </c>
    </row>
    <row r="5654" spans="1:19" x14ac:dyDescent="0.45">
      <c r="A5654">
        <v>15800620</v>
      </c>
      <c r="B5654" t="s">
        <v>2232</v>
      </c>
      <c r="C5654">
        <v>691</v>
      </c>
      <c r="D5654" t="s">
        <v>19</v>
      </c>
      <c r="E5654" t="s">
        <v>20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  <c r="N5654" t="s">
        <v>46</v>
      </c>
      <c r="O5654" t="s">
        <v>36</v>
      </c>
      <c r="P5654" t="s">
        <v>23</v>
      </c>
      <c r="Q5654" t="s">
        <v>53</v>
      </c>
      <c r="R5654" t="s">
        <v>33</v>
      </c>
      <c r="S5654" t="str">
        <f t="shared" si="88"/>
        <v/>
      </c>
    </row>
    <row r="5655" spans="1:19" x14ac:dyDescent="0.45">
      <c r="A5655">
        <v>15569764</v>
      </c>
      <c r="B5655" t="s">
        <v>795</v>
      </c>
      <c r="C5655">
        <v>687</v>
      </c>
      <c r="D5655" t="s">
        <v>45</v>
      </c>
      <c r="E5655" t="s">
        <v>20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  <c r="N5655" t="s">
        <v>21</v>
      </c>
      <c r="O5655" t="s">
        <v>36</v>
      </c>
      <c r="P5655" t="s">
        <v>31</v>
      </c>
      <c r="Q5655" t="s">
        <v>24</v>
      </c>
      <c r="R5655" t="s">
        <v>25</v>
      </c>
      <c r="S5655" t="str">
        <f t="shared" si="88"/>
        <v/>
      </c>
    </row>
    <row r="5656" spans="1:19" x14ac:dyDescent="0.45">
      <c r="A5656">
        <v>15747458</v>
      </c>
      <c r="B5656" t="s">
        <v>1606</v>
      </c>
      <c r="C5656">
        <v>677</v>
      </c>
      <c r="D5656" t="s">
        <v>27</v>
      </c>
      <c r="E5656" t="s">
        <v>20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  <c r="N5656" t="s">
        <v>21</v>
      </c>
      <c r="O5656" t="s">
        <v>36</v>
      </c>
      <c r="P5656" t="s">
        <v>39</v>
      </c>
      <c r="Q5656" t="s">
        <v>47</v>
      </c>
      <c r="R5656" t="s">
        <v>33</v>
      </c>
      <c r="S5656" t="str">
        <f t="shared" si="88"/>
        <v/>
      </c>
    </row>
    <row r="5657" spans="1:19" x14ac:dyDescent="0.45">
      <c r="A5657">
        <v>15573171</v>
      </c>
      <c r="B5657" t="s">
        <v>274</v>
      </c>
      <c r="C5657">
        <v>695</v>
      </c>
      <c r="D5657" t="s">
        <v>27</v>
      </c>
      <c r="E5657" t="s">
        <v>41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  <c r="N5657" t="s">
        <v>85</v>
      </c>
      <c r="O5657" t="s">
        <v>36</v>
      </c>
      <c r="P5657" t="s">
        <v>39</v>
      </c>
      <c r="Q5657" t="s">
        <v>24</v>
      </c>
      <c r="R5657" t="s">
        <v>25</v>
      </c>
      <c r="S5657" t="str">
        <f t="shared" si="88"/>
        <v>PRIORITY SAVE</v>
      </c>
    </row>
    <row r="5658" spans="1:19" x14ac:dyDescent="0.45">
      <c r="A5658">
        <v>15736769</v>
      </c>
      <c r="B5658" t="s">
        <v>906</v>
      </c>
      <c r="C5658">
        <v>663</v>
      </c>
      <c r="D5658" t="s">
        <v>19</v>
      </c>
      <c r="E5658" t="s">
        <v>20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  <c r="N5658" t="s">
        <v>46</v>
      </c>
      <c r="O5658" t="s">
        <v>22</v>
      </c>
      <c r="P5658" t="s">
        <v>23</v>
      </c>
      <c r="Q5658" t="s">
        <v>53</v>
      </c>
      <c r="R5658" t="s">
        <v>33</v>
      </c>
      <c r="S5658" t="str">
        <f t="shared" si="88"/>
        <v/>
      </c>
    </row>
    <row r="5659" spans="1:19" x14ac:dyDescent="0.45">
      <c r="A5659">
        <v>15763381</v>
      </c>
      <c r="B5659" t="s">
        <v>523</v>
      </c>
      <c r="C5659">
        <v>496</v>
      </c>
      <c r="D5659" t="s">
        <v>19</v>
      </c>
      <c r="E5659" t="s">
        <v>41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  <c r="N5659" t="s">
        <v>35</v>
      </c>
      <c r="O5659" t="s">
        <v>30</v>
      </c>
      <c r="P5659" t="s">
        <v>28</v>
      </c>
      <c r="Q5659" t="s">
        <v>24</v>
      </c>
      <c r="R5659" t="s">
        <v>25</v>
      </c>
      <c r="S5659" t="str">
        <f t="shared" si="88"/>
        <v/>
      </c>
    </row>
    <row r="5660" spans="1:19" x14ac:dyDescent="0.45">
      <c r="A5660">
        <v>15814430</v>
      </c>
      <c r="B5660" t="s">
        <v>174</v>
      </c>
      <c r="C5660">
        <v>747</v>
      </c>
      <c r="D5660" t="s">
        <v>27</v>
      </c>
      <c r="E5660" t="s">
        <v>41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  <c r="N5660" t="s">
        <v>21</v>
      </c>
      <c r="O5660" t="s">
        <v>68</v>
      </c>
      <c r="P5660" t="s">
        <v>23</v>
      </c>
      <c r="Q5660" t="s">
        <v>53</v>
      </c>
      <c r="R5660" t="s">
        <v>25</v>
      </c>
      <c r="S5660" t="str">
        <f t="shared" si="88"/>
        <v/>
      </c>
    </row>
    <row r="5661" spans="1:19" x14ac:dyDescent="0.45">
      <c r="A5661">
        <v>15638607</v>
      </c>
      <c r="B5661" t="s">
        <v>344</v>
      </c>
      <c r="C5661">
        <v>546</v>
      </c>
      <c r="D5661" t="s">
        <v>19</v>
      </c>
      <c r="E5661" t="s">
        <v>20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  <c r="N5661" t="s">
        <v>43</v>
      </c>
      <c r="O5661" t="s">
        <v>30</v>
      </c>
      <c r="P5661" t="s">
        <v>23</v>
      </c>
      <c r="Q5661" t="s">
        <v>24</v>
      </c>
      <c r="R5661" t="s">
        <v>25</v>
      </c>
      <c r="S5661" t="str">
        <f t="shared" si="88"/>
        <v/>
      </c>
    </row>
    <row r="5662" spans="1:19" x14ac:dyDescent="0.45">
      <c r="A5662">
        <v>15737133</v>
      </c>
      <c r="B5662" t="s">
        <v>658</v>
      </c>
      <c r="C5662">
        <v>706</v>
      </c>
      <c r="D5662" t="s">
        <v>27</v>
      </c>
      <c r="E5662" t="s">
        <v>41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  <c r="N5662" t="s">
        <v>85</v>
      </c>
      <c r="O5662" t="s">
        <v>36</v>
      </c>
      <c r="P5662" t="s">
        <v>39</v>
      </c>
      <c r="Q5662" t="s">
        <v>47</v>
      </c>
      <c r="R5662" t="s">
        <v>25</v>
      </c>
      <c r="S5662" t="str">
        <f t="shared" si="88"/>
        <v/>
      </c>
    </row>
    <row r="5663" spans="1:19" x14ac:dyDescent="0.45">
      <c r="A5663">
        <v>15613945</v>
      </c>
      <c r="B5663" t="s">
        <v>51</v>
      </c>
      <c r="C5663">
        <v>472</v>
      </c>
      <c r="D5663" t="s">
        <v>19</v>
      </c>
      <c r="E5663" t="s">
        <v>20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  <c r="N5663" t="s">
        <v>46</v>
      </c>
      <c r="O5663" t="s">
        <v>30</v>
      </c>
      <c r="P5663" t="s">
        <v>23</v>
      </c>
      <c r="Q5663" t="s">
        <v>47</v>
      </c>
      <c r="R5663" t="s">
        <v>33</v>
      </c>
      <c r="S5663" t="str">
        <f t="shared" si="88"/>
        <v/>
      </c>
    </row>
    <row r="5664" spans="1:19" x14ac:dyDescent="0.45">
      <c r="A5664">
        <v>15659937</v>
      </c>
      <c r="B5664" t="s">
        <v>655</v>
      </c>
      <c r="C5664">
        <v>703</v>
      </c>
      <c r="D5664" t="s">
        <v>19</v>
      </c>
      <c r="E5664" t="s">
        <v>20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  <c r="N5664" t="s">
        <v>21</v>
      </c>
      <c r="O5664" t="s">
        <v>36</v>
      </c>
      <c r="P5664" t="s">
        <v>23</v>
      </c>
      <c r="Q5664" t="s">
        <v>32</v>
      </c>
      <c r="R5664" t="s">
        <v>33</v>
      </c>
      <c r="S5664" t="str">
        <f t="shared" si="88"/>
        <v/>
      </c>
    </row>
    <row r="5665" spans="1:19" x14ac:dyDescent="0.45">
      <c r="A5665">
        <v>15765287</v>
      </c>
      <c r="B5665" t="s">
        <v>266</v>
      </c>
      <c r="C5665">
        <v>850</v>
      </c>
      <c r="D5665" t="s">
        <v>19</v>
      </c>
      <c r="E5665" t="s">
        <v>20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  <c r="N5665" t="s">
        <v>35</v>
      </c>
      <c r="O5665" t="s">
        <v>38</v>
      </c>
      <c r="P5665" t="s">
        <v>23</v>
      </c>
      <c r="Q5665" t="s">
        <v>24</v>
      </c>
      <c r="R5665" t="s">
        <v>33</v>
      </c>
      <c r="S5665" t="str">
        <f t="shared" si="88"/>
        <v/>
      </c>
    </row>
    <row r="5666" spans="1:19" x14ac:dyDescent="0.45">
      <c r="A5666">
        <v>15661723</v>
      </c>
      <c r="B5666" t="s">
        <v>803</v>
      </c>
      <c r="C5666">
        <v>667</v>
      </c>
      <c r="D5666" t="s">
        <v>27</v>
      </c>
      <c r="E5666" t="s">
        <v>41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  <c r="N5666" t="s">
        <v>85</v>
      </c>
      <c r="O5666" t="s">
        <v>22</v>
      </c>
      <c r="P5666" t="s">
        <v>39</v>
      </c>
      <c r="Q5666" t="s">
        <v>47</v>
      </c>
      <c r="R5666" t="s">
        <v>25</v>
      </c>
      <c r="S5666" t="str">
        <f t="shared" si="88"/>
        <v>PRIORITY SAVE</v>
      </c>
    </row>
    <row r="5667" spans="1:19" x14ac:dyDescent="0.45">
      <c r="A5667">
        <v>15766064</v>
      </c>
      <c r="B5667" t="s">
        <v>1611</v>
      </c>
      <c r="C5667">
        <v>559</v>
      </c>
      <c r="D5667" t="s">
        <v>19</v>
      </c>
      <c r="E5667" t="s">
        <v>41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  <c r="N5667" t="s">
        <v>35</v>
      </c>
      <c r="O5667" t="s">
        <v>30</v>
      </c>
      <c r="P5667" t="s">
        <v>39</v>
      </c>
      <c r="Q5667" t="s">
        <v>53</v>
      </c>
      <c r="R5667" t="s">
        <v>33</v>
      </c>
      <c r="S5667" t="str">
        <f t="shared" si="88"/>
        <v/>
      </c>
    </row>
    <row r="5668" spans="1:19" x14ac:dyDescent="0.45">
      <c r="A5668">
        <v>15649616</v>
      </c>
      <c r="B5668" t="s">
        <v>881</v>
      </c>
      <c r="C5668">
        <v>636</v>
      </c>
      <c r="D5668" t="s">
        <v>27</v>
      </c>
      <c r="E5668" t="s">
        <v>41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  <c r="N5668" t="s">
        <v>85</v>
      </c>
      <c r="O5668" t="s">
        <v>22</v>
      </c>
      <c r="P5668" t="s">
        <v>39</v>
      </c>
      <c r="Q5668" t="s">
        <v>32</v>
      </c>
      <c r="R5668" t="s">
        <v>25</v>
      </c>
      <c r="S5668" t="str">
        <f t="shared" si="88"/>
        <v>PRIORITY SAVE</v>
      </c>
    </row>
    <row r="5669" spans="1:19" x14ac:dyDescent="0.45">
      <c r="A5669">
        <v>15719017</v>
      </c>
      <c r="B5669" t="s">
        <v>558</v>
      </c>
      <c r="C5669">
        <v>672</v>
      </c>
      <c r="D5669" t="s">
        <v>19</v>
      </c>
      <c r="E5669" t="s">
        <v>20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  <c r="N5669" t="s">
        <v>35</v>
      </c>
      <c r="O5669" t="s">
        <v>36</v>
      </c>
      <c r="P5669" t="s">
        <v>23</v>
      </c>
      <c r="Q5669" t="s">
        <v>32</v>
      </c>
      <c r="R5669" t="s">
        <v>33</v>
      </c>
      <c r="S5669" t="str">
        <f t="shared" si="88"/>
        <v/>
      </c>
    </row>
    <row r="5670" spans="1:19" x14ac:dyDescent="0.45">
      <c r="A5670">
        <v>15720919</v>
      </c>
      <c r="B5670" t="s">
        <v>2233</v>
      </c>
      <c r="C5670">
        <v>667</v>
      </c>
      <c r="D5670" t="s">
        <v>19</v>
      </c>
      <c r="E5670" t="s">
        <v>41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  <c r="N5670" t="s">
        <v>21</v>
      </c>
      <c r="O5670" t="s">
        <v>22</v>
      </c>
      <c r="P5670" t="s">
        <v>23</v>
      </c>
      <c r="Q5670" t="s">
        <v>32</v>
      </c>
      <c r="R5670" t="s">
        <v>25</v>
      </c>
      <c r="S5670" t="str">
        <f t="shared" si="88"/>
        <v/>
      </c>
    </row>
    <row r="5671" spans="1:19" x14ac:dyDescent="0.45">
      <c r="A5671">
        <v>15706706</v>
      </c>
      <c r="B5671" t="s">
        <v>737</v>
      </c>
      <c r="C5671">
        <v>648</v>
      </c>
      <c r="D5671" t="s">
        <v>45</v>
      </c>
      <c r="E5671" t="s">
        <v>41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  <c r="N5671" t="s">
        <v>35</v>
      </c>
      <c r="O5671" t="s">
        <v>22</v>
      </c>
      <c r="P5671" t="s">
        <v>39</v>
      </c>
      <c r="Q5671" t="s">
        <v>32</v>
      </c>
      <c r="R5671" t="s">
        <v>33</v>
      </c>
      <c r="S5671" t="str">
        <f t="shared" si="88"/>
        <v/>
      </c>
    </row>
    <row r="5672" spans="1:19" x14ac:dyDescent="0.45">
      <c r="A5672">
        <v>15709653</v>
      </c>
      <c r="B5672" t="s">
        <v>807</v>
      </c>
      <c r="C5672">
        <v>497</v>
      </c>
      <c r="D5672" t="s">
        <v>19</v>
      </c>
      <c r="E5672" t="s">
        <v>41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  <c r="N5672" t="s">
        <v>35</v>
      </c>
      <c r="O5672" t="s">
        <v>30</v>
      </c>
      <c r="P5672" t="s">
        <v>23</v>
      </c>
      <c r="Q5672" t="s">
        <v>32</v>
      </c>
      <c r="R5672" t="s">
        <v>33</v>
      </c>
      <c r="S5672" t="str">
        <f t="shared" si="88"/>
        <v/>
      </c>
    </row>
    <row r="5673" spans="1:19" x14ac:dyDescent="0.45">
      <c r="A5673">
        <v>15805104</v>
      </c>
      <c r="B5673" t="s">
        <v>260</v>
      </c>
      <c r="C5673">
        <v>743</v>
      </c>
      <c r="D5673" t="s">
        <v>19</v>
      </c>
      <c r="E5673" t="s">
        <v>20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  <c r="N5673" t="s">
        <v>85</v>
      </c>
      <c r="O5673" t="s">
        <v>68</v>
      </c>
      <c r="P5673" t="s">
        <v>23</v>
      </c>
      <c r="Q5673" t="s">
        <v>32</v>
      </c>
      <c r="R5673" t="s">
        <v>33</v>
      </c>
      <c r="S5673" t="str">
        <f t="shared" si="88"/>
        <v/>
      </c>
    </row>
    <row r="5674" spans="1:19" x14ac:dyDescent="0.45">
      <c r="A5674">
        <v>15622442</v>
      </c>
      <c r="B5674" t="s">
        <v>612</v>
      </c>
      <c r="C5674">
        <v>619</v>
      </c>
      <c r="D5674" t="s">
        <v>19</v>
      </c>
      <c r="E5674" t="s">
        <v>41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  <c r="N5674" t="s">
        <v>46</v>
      </c>
      <c r="O5674" t="s">
        <v>22</v>
      </c>
      <c r="P5674" t="s">
        <v>23</v>
      </c>
      <c r="Q5674" t="s">
        <v>47</v>
      </c>
      <c r="R5674" t="s">
        <v>33</v>
      </c>
      <c r="S5674" t="str">
        <f t="shared" si="88"/>
        <v/>
      </c>
    </row>
    <row r="5675" spans="1:19" x14ac:dyDescent="0.45">
      <c r="A5675">
        <v>15572801</v>
      </c>
      <c r="B5675" t="s">
        <v>2234</v>
      </c>
      <c r="C5675">
        <v>639</v>
      </c>
      <c r="D5675" t="s">
        <v>27</v>
      </c>
      <c r="E5675" t="s">
        <v>41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  <c r="N5675" t="s">
        <v>35</v>
      </c>
      <c r="O5675" t="s">
        <v>22</v>
      </c>
      <c r="P5675" t="s">
        <v>39</v>
      </c>
      <c r="Q5675" t="s">
        <v>47</v>
      </c>
      <c r="R5675" t="s">
        <v>33</v>
      </c>
      <c r="S5675" t="str">
        <f t="shared" si="88"/>
        <v/>
      </c>
    </row>
    <row r="5676" spans="1:19" x14ac:dyDescent="0.45">
      <c r="A5676">
        <v>15767598</v>
      </c>
      <c r="B5676" t="s">
        <v>610</v>
      </c>
      <c r="C5676">
        <v>540</v>
      </c>
      <c r="D5676" t="s">
        <v>27</v>
      </c>
      <c r="E5676" t="s">
        <v>41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  <c r="N5676" t="s">
        <v>46</v>
      </c>
      <c r="O5676" t="s">
        <v>30</v>
      </c>
      <c r="P5676" t="s">
        <v>23</v>
      </c>
      <c r="Q5676" t="s">
        <v>32</v>
      </c>
      <c r="R5676" t="s">
        <v>33</v>
      </c>
      <c r="S5676" t="str">
        <f t="shared" si="88"/>
        <v/>
      </c>
    </row>
    <row r="5677" spans="1:19" x14ac:dyDescent="0.45">
      <c r="A5677">
        <v>15757897</v>
      </c>
      <c r="B5677" t="s">
        <v>2235</v>
      </c>
      <c r="C5677">
        <v>766</v>
      </c>
      <c r="D5677" t="s">
        <v>19</v>
      </c>
      <c r="E5677" t="s">
        <v>20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  <c r="N5677" t="s">
        <v>46</v>
      </c>
      <c r="O5677" t="s">
        <v>68</v>
      </c>
      <c r="P5677" t="s">
        <v>39</v>
      </c>
      <c r="Q5677" t="s">
        <v>47</v>
      </c>
      <c r="R5677" t="s">
        <v>25</v>
      </c>
      <c r="S5677" t="str">
        <f t="shared" si="88"/>
        <v/>
      </c>
    </row>
    <row r="5678" spans="1:19" x14ac:dyDescent="0.45">
      <c r="A5678">
        <v>15568104</v>
      </c>
      <c r="B5678" t="s">
        <v>2236</v>
      </c>
      <c r="C5678">
        <v>749</v>
      </c>
      <c r="D5678" t="s">
        <v>19</v>
      </c>
      <c r="E5678" t="s">
        <v>20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  <c r="N5678" t="s">
        <v>46</v>
      </c>
      <c r="O5678" t="s">
        <v>68</v>
      </c>
      <c r="P5678" t="s">
        <v>23</v>
      </c>
      <c r="Q5678" t="s">
        <v>32</v>
      </c>
      <c r="R5678" t="s">
        <v>33</v>
      </c>
      <c r="S5678" t="str">
        <f t="shared" si="88"/>
        <v/>
      </c>
    </row>
    <row r="5679" spans="1:19" x14ac:dyDescent="0.45">
      <c r="A5679">
        <v>15763414</v>
      </c>
      <c r="B5679" t="s">
        <v>961</v>
      </c>
      <c r="C5679">
        <v>655</v>
      </c>
      <c r="D5679" t="s">
        <v>45</v>
      </c>
      <c r="E5679" t="s">
        <v>41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  <c r="N5679" t="s">
        <v>35</v>
      </c>
      <c r="O5679" t="s">
        <v>22</v>
      </c>
      <c r="P5679" t="s">
        <v>39</v>
      </c>
      <c r="Q5679" t="s">
        <v>53</v>
      </c>
      <c r="R5679" t="s">
        <v>25</v>
      </c>
      <c r="S5679" t="str">
        <f t="shared" si="88"/>
        <v/>
      </c>
    </row>
    <row r="5680" spans="1:19" x14ac:dyDescent="0.45">
      <c r="A5680">
        <v>15732265</v>
      </c>
      <c r="B5680" t="s">
        <v>510</v>
      </c>
      <c r="C5680">
        <v>630</v>
      </c>
      <c r="D5680" t="s">
        <v>19</v>
      </c>
      <c r="E5680" t="s">
        <v>41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  <c r="N5680" t="s">
        <v>35</v>
      </c>
      <c r="O5680" t="s">
        <v>22</v>
      </c>
      <c r="P5680" t="s">
        <v>23</v>
      </c>
      <c r="Q5680" t="s">
        <v>53</v>
      </c>
      <c r="R5680" t="s">
        <v>33</v>
      </c>
      <c r="S5680" t="str">
        <f t="shared" si="88"/>
        <v/>
      </c>
    </row>
    <row r="5681" spans="1:19" x14ac:dyDescent="0.45">
      <c r="A5681">
        <v>15621974</v>
      </c>
      <c r="B5681" t="s">
        <v>1409</v>
      </c>
      <c r="C5681">
        <v>778</v>
      </c>
      <c r="D5681" t="s">
        <v>45</v>
      </c>
      <c r="E5681" t="s">
        <v>20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  <c r="N5681" t="s">
        <v>35</v>
      </c>
      <c r="O5681" t="s">
        <v>68</v>
      </c>
      <c r="P5681" t="s">
        <v>39</v>
      </c>
      <c r="Q5681" t="s">
        <v>47</v>
      </c>
      <c r="R5681" t="s">
        <v>33</v>
      </c>
      <c r="S5681" t="str">
        <f t="shared" si="88"/>
        <v/>
      </c>
    </row>
    <row r="5682" spans="1:19" x14ac:dyDescent="0.45">
      <c r="A5682">
        <v>15803947</v>
      </c>
      <c r="B5682" t="s">
        <v>505</v>
      </c>
      <c r="C5682">
        <v>757</v>
      </c>
      <c r="D5682" t="s">
        <v>45</v>
      </c>
      <c r="E5682" t="s">
        <v>20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  <c r="N5682" t="s">
        <v>35</v>
      </c>
      <c r="O5682" t="s">
        <v>68</v>
      </c>
      <c r="P5682" t="s">
        <v>31</v>
      </c>
      <c r="Q5682" t="s">
        <v>32</v>
      </c>
      <c r="R5682" t="s">
        <v>25</v>
      </c>
      <c r="S5682" t="str">
        <f t="shared" si="88"/>
        <v>PRIORITY SAVE</v>
      </c>
    </row>
    <row r="5683" spans="1:19" x14ac:dyDescent="0.45">
      <c r="A5683">
        <v>15720706</v>
      </c>
      <c r="B5683" t="s">
        <v>778</v>
      </c>
      <c r="C5683">
        <v>529</v>
      </c>
      <c r="D5683" t="s">
        <v>27</v>
      </c>
      <c r="E5683" t="s">
        <v>20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  <c r="N5683" t="s">
        <v>35</v>
      </c>
      <c r="O5683" t="s">
        <v>30</v>
      </c>
      <c r="P5683" t="s">
        <v>28</v>
      </c>
      <c r="Q5683" t="s">
        <v>24</v>
      </c>
      <c r="R5683" t="s">
        <v>25</v>
      </c>
      <c r="S5683" t="str">
        <f t="shared" si="88"/>
        <v/>
      </c>
    </row>
    <row r="5684" spans="1:19" x14ac:dyDescent="0.45">
      <c r="A5684">
        <v>15759290</v>
      </c>
      <c r="B5684" t="s">
        <v>2237</v>
      </c>
      <c r="C5684">
        <v>620</v>
      </c>
      <c r="D5684" t="s">
        <v>27</v>
      </c>
      <c r="E5684" t="s">
        <v>41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  <c r="N5684" t="s">
        <v>46</v>
      </c>
      <c r="O5684" t="s">
        <v>22</v>
      </c>
      <c r="P5684" t="s">
        <v>23</v>
      </c>
      <c r="Q5684" t="s">
        <v>53</v>
      </c>
      <c r="R5684" t="s">
        <v>33</v>
      </c>
      <c r="S5684" t="str">
        <f t="shared" si="88"/>
        <v/>
      </c>
    </row>
    <row r="5685" spans="1:19" x14ac:dyDescent="0.45">
      <c r="A5685">
        <v>15651664</v>
      </c>
      <c r="B5685" t="s">
        <v>762</v>
      </c>
      <c r="C5685">
        <v>615</v>
      </c>
      <c r="D5685" t="s">
        <v>19</v>
      </c>
      <c r="E5685" t="s">
        <v>20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  <c r="N5685" t="s">
        <v>85</v>
      </c>
      <c r="O5685" t="s">
        <v>22</v>
      </c>
      <c r="P5685" t="s">
        <v>39</v>
      </c>
      <c r="Q5685" t="s">
        <v>24</v>
      </c>
      <c r="R5685" t="s">
        <v>25</v>
      </c>
      <c r="S5685" t="str">
        <f t="shared" si="88"/>
        <v>PRIORITY SAVE</v>
      </c>
    </row>
    <row r="5686" spans="1:19" x14ac:dyDescent="0.45">
      <c r="A5686">
        <v>15795132</v>
      </c>
      <c r="B5686" t="s">
        <v>2238</v>
      </c>
      <c r="C5686">
        <v>735</v>
      </c>
      <c r="D5686" t="s">
        <v>19</v>
      </c>
      <c r="E5686" t="s">
        <v>20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  <c r="N5686" t="s">
        <v>46</v>
      </c>
      <c r="O5686" t="s">
        <v>36</v>
      </c>
      <c r="P5686" t="s">
        <v>28</v>
      </c>
      <c r="Q5686" t="s">
        <v>47</v>
      </c>
      <c r="R5686" t="s">
        <v>25</v>
      </c>
      <c r="S5686" t="str">
        <f t="shared" si="88"/>
        <v/>
      </c>
    </row>
    <row r="5687" spans="1:19" x14ac:dyDescent="0.45">
      <c r="A5687">
        <v>15811565</v>
      </c>
      <c r="B5687" t="s">
        <v>169</v>
      </c>
      <c r="C5687">
        <v>705</v>
      </c>
      <c r="D5687" t="s">
        <v>27</v>
      </c>
      <c r="E5687" t="s">
        <v>20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  <c r="N5687" t="s">
        <v>21</v>
      </c>
      <c r="O5687" t="s">
        <v>36</v>
      </c>
      <c r="P5687" t="s">
        <v>28</v>
      </c>
      <c r="Q5687" t="s">
        <v>47</v>
      </c>
      <c r="R5687" t="s">
        <v>25</v>
      </c>
      <c r="S5687" t="str">
        <f t="shared" si="88"/>
        <v/>
      </c>
    </row>
    <row r="5688" spans="1:19" x14ac:dyDescent="0.45">
      <c r="A5688">
        <v>15713774</v>
      </c>
      <c r="B5688" t="s">
        <v>2103</v>
      </c>
      <c r="C5688">
        <v>644</v>
      </c>
      <c r="D5688" t="s">
        <v>27</v>
      </c>
      <c r="E5688" t="s">
        <v>20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  <c r="N5688" t="s">
        <v>21</v>
      </c>
      <c r="O5688" t="s">
        <v>22</v>
      </c>
      <c r="P5688" t="s">
        <v>103</v>
      </c>
      <c r="Q5688" t="s">
        <v>32</v>
      </c>
      <c r="R5688" t="s">
        <v>25</v>
      </c>
      <c r="S5688" t="str">
        <f t="shared" si="88"/>
        <v/>
      </c>
    </row>
    <row r="5689" spans="1:19" x14ac:dyDescent="0.45">
      <c r="A5689">
        <v>15691840</v>
      </c>
      <c r="B5689" t="s">
        <v>670</v>
      </c>
      <c r="C5689">
        <v>505</v>
      </c>
      <c r="D5689" t="s">
        <v>45</v>
      </c>
      <c r="E5689" t="s">
        <v>20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  <c r="N5689" t="s">
        <v>35</v>
      </c>
      <c r="O5689" t="s">
        <v>30</v>
      </c>
      <c r="P5689" t="s">
        <v>31</v>
      </c>
      <c r="Q5689" t="s">
        <v>32</v>
      </c>
      <c r="R5689" t="s">
        <v>33</v>
      </c>
      <c r="S5689" t="str">
        <f t="shared" si="88"/>
        <v/>
      </c>
    </row>
    <row r="5690" spans="1:19" x14ac:dyDescent="0.45">
      <c r="A5690">
        <v>15682021</v>
      </c>
      <c r="B5690" t="s">
        <v>920</v>
      </c>
      <c r="C5690">
        <v>471</v>
      </c>
      <c r="D5690" t="s">
        <v>45</v>
      </c>
      <c r="E5690" t="s">
        <v>41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  <c r="N5690" t="s">
        <v>46</v>
      </c>
      <c r="O5690" t="s">
        <v>30</v>
      </c>
      <c r="P5690" t="s">
        <v>39</v>
      </c>
      <c r="Q5690" t="s">
        <v>32</v>
      </c>
      <c r="R5690" t="s">
        <v>33</v>
      </c>
      <c r="S5690" t="str">
        <f t="shared" si="88"/>
        <v/>
      </c>
    </row>
    <row r="5691" spans="1:19" x14ac:dyDescent="0.45">
      <c r="A5691">
        <v>15612931</v>
      </c>
      <c r="B5691" t="s">
        <v>1261</v>
      </c>
      <c r="C5691">
        <v>722</v>
      </c>
      <c r="D5691" t="s">
        <v>27</v>
      </c>
      <c r="E5691" t="s">
        <v>20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  <c r="N5691" t="s">
        <v>43</v>
      </c>
      <c r="O5691" t="s">
        <v>36</v>
      </c>
      <c r="P5691" t="s">
        <v>39</v>
      </c>
      <c r="Q5691" t="s">
        <v>47</v>
      </c>
      <c r="R5691" t="s">
        <v>25</v>
      </c>
      <c r="S5691" t="str">
        <f t="shared" si="88"/>
        <v/>
      </c>
    </row>
    <row r="5692" spans="1:19" x14ac:dyDescent="0.45">
      <c r="A5692">
        <v>15676707</v>
      </c>
      <c r="B5692" t="s">
        <v>911</v>
      </c>
      <c r="C5692">
        <v>577</v>
      </c>
      <c r="D5692" t="s">
        <v>27</v>
      </c>
      <c r="E5692" t="s">
        <v>20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  <c r="N5692" t="s">
        <v>35</v>
      </c>
      <c r="O5692" t="s">
        <v>30</v>
      </c>
      <c r="P5692" t="s">
        <v>23</v>
      </c>
      <c r="Q5692" t="s">
        <v>47</v>
      </c>
      <c r="R5692" t="s">
        <v>33</v>
      </c>
      <c r="S5692" t="str">
        <f t="shared" si="88"/>
        <v/>
      </c>
    </row>
    <row r="5693" spans="1:19" x14ac:dyDescent="0.45">
      <c r="A5693">
        <v>15601383</v>
      </c>
      <c r="B5693" t="s">
        <v>362</v>
      </c>
      <c r="C5693">
        <v>744</v>
      </c>
      <c r="D5693" t="s">
        <v>27</v>
      </c>
      <c r="E5693" t="s">
        <v>41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  <c r="N5693" t="s">
        <v>21</v>
      </c>
      <c r="O5693" t="s">
        <v>68</v>
      </c>
      <c r="P5693" t="s">
        <v>39</v>
      </c>
      <c r="Q5693" t="s">
        <v>47</v>
      </c>
      <c r="R5693" t="s">
        <v>25</v>
      </c>
      <c r="S5693" t="str">
        <f t="shared" si="88"/>
        <v/>
      </c>
    </row>
    <row r="5694" spans="1:19" x14ac:dyDescent="0.45">
      <c r="A5694">
        <v>15662662</v>
      </c>
      <c r="B5694" t="s">
        <v>2239</v>
      </c>
      <c r="C5694">
        <v>573</v>
      </c>
      <c r="D5694" t="s">
        <v>19</v>
      </c>
      <c r="E5694" t="s">
        <v>20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  <c r="N5694" t="s">
        <v>35</v>
      </c>
      <c r="O5694" t="s">
        <v>30</v>
      </c>
      <c r="P5694" t="s">
        <v>23</v>
      </c>
      <c r="Q5694" t="s">
        <v>32</v>
      </c>
      <c r="R5694" t="s">
        <v>33</v>
      </c>
      <c r="S5694" t="str">
        <f t="shared" si="88"/>
        <v/>
      </c>
    </row>
    <row r="5695" spans="1:19" x14ac:dyDescent="0.45">
      <c r="A5695">
        <v>15752694</v>
      </c>
      <c r="B5695" t="s">
        <v>181</v>
      </c>
      <c r="C5695">
        <v>653</v>
      </c>
      <c r="D5695" t="s">
        <v>19</v>
      </c>
      <c r="E5695" t="s">
        <v>20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  <c r="N5695" t="s">
        <v>35</v>
      </c>
      <c r="O5695" t="s">
        <v>22</v>
      </c>
      <c r="P5695" t="s">
        <v>28</v>
      </c>
      <c r="Q5695" t="s">
        <v>47</v>
      </c>
      <c r="R5695" t="s">
        <v>25</v>
      </c>
      <c r="S5695" t="str">
        <f t="shared" si="88"/>
        <v/>
      </c>
    </row>
    <row r="5696" spans="1:19" x14ac:dyDescent="0.45">
      <c r="A5696">
        <v>15590683</v>
      </c>
      <c r="B5696" t="s">
        <v>558</v>
      </c>
      <c r="C5696">
        <v>660</v>
      </c>
      <c r="D5696" t="s">
        <v>19</v>
      </c>
      <c r="E5696" t="s">
        <v>20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  <c r="N5696" t="s">
        <v>35</v>
      </c>
      <c r="O5696" t="s">
        <v>22</v>
      </c>
      <c r="P5696" t="s">
        <v>31</v>
      </c>
      <c r="Q5696" t="s">
        <v>32</v>
      </c>
      <c r="R5696" t="s">
        <v>25</v>
      </c>
      <c r="S5696" t="str">
        <f t="shared" si="88"/>
        <v/>
      </c>
    </row>
    <row r="5697" spans="1:19" x14ac:dyDescent="0.45">
      <c r="A5697">
        <v>15773591</v>
      </c>
      <c r="B5697" t="s">
        <v>2240</v>
      </c>
      <c r="C5697">
        <v>787</v>
      </c>
      <c r="D5697" t="s">
        <v>19</v>
      </c>
      <c r="E5697" t="s">
        <v>41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  <c r="N5697" t="s">
        <v>21</v>
      </c>
      <c r="O5697" t="s">
        <v>68</v>
      </c>
      <c r="P5697" t="s">
        <v>39</v>
      </c>
      <c r="Q5697" t="s">
        <v>32</v>
      </c>
      <c r="R5697" t="s">
        <v>33</v>
      </c>
      <c r="S5697" t="str">
        <f t="shared" si="88"/>
        <v/>
      </c>
    </row>
    <row r="5698" spans="1:19" x14ac:dyDescent="0.45">
      <c r="A5698">
        <v>15723620</v>
      </c>
      <c r="B5698" t="s">
        <v>482</v>
      </c>
      <c r="C5698">
        <v>617</v>
      </c>
      <c r="D5698" t="s">
        <v>19</v>
      </c>
      <c r="E5698" t="s">
        <v>41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  <c r="N5698" t="s">
        <v>21</v>
      </c>
      <c r="O5698" t="s">
        <v>22</v>
      </c>
      <c r="P5698" t="s">
        <v>23</v>
      </c>
      <c r="Q5698" t="s">
        <v>32</v>
      </c>
      <c r="R5698" t="s">
        <v>33</v>
      </c>
      <c r="S5698" t="str">
        <f t="shared" si="88"/>
        <v/>
      </c>
    </row>
    <row r="5699" spans="1:19" x14ac:dyDescent="0.45">
      <c r="A5699">
        <v>15671779</v>
      </c>
      <c r="B5699" t="s">
        <v>69</v>
      </c>
      <c r="C5699">
        <v>567</v>
      </c>
      <c r="D5699" t="s">
        <v>19</v>
      </c>
      <c r="E5699" t="s">
        <v>41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  <c r="N5699" t="s">
        <v>35</v>
      </c>
      <c r="O5699" t="s">
        <v>30</v>
      </c>
      <c r="P5699" t="s">
        <v>23</v>
      </c>
      <c r="Q5699" t="s">
        <v>47</v>
      </c>
      <c r="R5699" t="s">
        <v>33</v>
      </c>
      <c r="S5699" t="str">
        <f t="shared" ref="S5699:S5762" si="89">IF(AND(M5699=1,H5699&gt;=100000),"PRIORITY SAVE","")</f>
        <v/>
      </c>
    </row>
    <row r="5700" spans="1:19" x14ac:dyDescent="0.45">
      <c r="A5700">
        <v>15672966</v>
      </c>
      <c r="B5700" t="s">
        <v>1782</v>
      </c>
      <c r="C5700">
        <v>682</v>
      </c>
      <c r="D5700" t="s">
        <v>27</v>
      </c>
      <c r="E5700" t="s">
        <v>20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  <c r="N5700" t="s">
        <v>85</v>
      </c>
      <c r="O5700" t="s">
        <v>36</v>
      </c>
      <c r="P5700" t="s">
        <v>23</v>
      </c>
      <c r="Q5700" t="s">
        <v>53</v>
      </c>
      <c r="R5700" t="s">
        <v>33</v>
      </c>
      <c r="S5700" t="str">
        <f t="shared" si="89"/>
        <v/>
      </c>
    </row>
    <row r="5701" spans="1:19" x14ac:dyDescent="0.45">
      <c r="A5701">
        <v>15624667</v>
      </c>
      <c r="B5701" t="s">
        <v>118</v>
      </c>
      <c r="C5701">
        <v>684</v>
      </c>
      <c r="D5701" t="s">
        <v>19</v>
      </c>
      <c r="E5701" t="s">
        <v>41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  <c r="N5701" t="s">
        <v>35</v>
      </c>
      <c r="O5701" t="s">
        <v>36</v>
      </c>
      <c r="P5701" t="s">
        <v>39</v>
      </c>
      <c r="Q5701" t="s">
        <v>32</v>
      </c>
      <c r="R5701" t="s">
        <v>25</v>
      </c>
      <c r="S5701" t="str">
        <f t="shared" si="89"/>
        <v/>
      </c>
    </row>
    <row r="5702" spans="1:19" x14ac:dyDescent="0.45">
      <c r="A5702">
        <v>15812888</v>
      </c>
      <c r="B5702" t="s">
        <v>2241</v>
      </c>
      <c r="C5702">
        <v>447</v>
      </c>
      <c r="D5702" t="s">
        <v>19</v>
      </c>
      <c r="E5702" t="s">
        <v>41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  <c r="N5702" t="s">
        <v>21</v>
      </c>
      <c r="O5702" t="s">
        <v>30</v>
      </c>
      <c r="P5702" t="s">
        <v>23</v>
      </c>
      <c r="Q5702" t="s">
        <v>47</v>
      </c>
      <c r="R5702" t="s">
        <v>33</v>
      </c>
      <c r="S5702" t="str">
        <f t="shared" si="89"/>
        <v/>
      </c>
    </row>
    <row r="5703" spans="1:19" x14ac:dyDescent="0.45">
      <c r="A5703">
        <v>15724154</v>
      </c>
      <c r="B5703" t="s">
        <v>413</v>
      </c>
      <c r="C5703">
        <v>625</v>
      </c>
      <c r="D5703" t="s">
        <v>45</v>
      </c>
      <c r="E5703" t="s">
        <v>20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  <c r="N5703" t="s">
        <v>21</v>
      </c>
      <c r="O5703" t="s">
        <v>22</v>
      </c>
      <c r="P5703" t="s">
        <v>39</v>
      </c>
      <c r="Q5703" t="s">
        <v>47</v>
      </c>
      <c r="R5703" t="s">
        <v>25</v>
      </c>
      <c r="S5703" t="str">
        <f t="shared" si="89"/>
        <v>PRIORITY SAVE</v>
      </c>
    </row>
    <row r="5704" spans="1:19" x14ac:dyDescent="0.45">
      <c r="A5704">
        <v>15749540</v>
      </c>
      <c r="B5704" t="s">
        <v>401</v>
      </c>
      <c r="C5704">
        <v>585</v>
      </c>
      <c r="D5704" t="s">
        <v>19</v>
      </c>
      <c r="E5704" t="s">
        <v>41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  <c r="N5704" t="s">
        <v>35</v>
      </c>
      <c r="O5704" t="s">
        <v>22</v>
      </c>
      <c r="P5704" t="s">
        <v>23</v>
      </c>
      <c r="Q5704" t="s">
        <v>32</v>
      </c>
      <c r="R5704" t="s">
        <v>33</v>
      </c>
      <c r="S5704" t="str">
        <f t="shared" si="89"/>
        <v/>
      </c>
    </row>
    <row r="5705" spans="1:19" x14ac:dyDescent="0.45">
      <c r="A5705">
        <v>15621063</v>
      </c>
      <c r="B5705" t="s">
        <v>1288</v>
      </c>
      <c r="C5705">
        <v>516</v>
      </c>
      <c r="D5705" t="s">
        <v>19</v>
      </c>
      <c r="E5705" t="s">
        <v>20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  <c r="N5705" t="s">
        <v>21</v>
      </c>
      <c r="O5705" t="s">
        <v>30</v>
      </c>
      <c r="P5705" t="s">
        <v>28</v>
      </c>
      <c r="Q5705" t="s">
        <v>32</v>
      </c>
      <c r="R5705" t="s">
        <v>25</v>
      </c>
      <c r="S5705" t="str">
        <f t="shared" si="89"/>
        <v/>
      </c>
    </row>
    <row r="5706" spans="1:19" x14ac:dyDescent="0.45">
      <c r="A5706">
        <v>15661626</v>
      </c>
      <c r="B5706" t="s">
        <v>2242</v>
      </c>
      <c r="C5706">
        <v>732</v>
      </c>
      <c r="D5706" t="s">
        <v>45</v>
      </c>
      <c r="E5706" t="s">
        <v>20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  <c r="N5706" t="s">
        <v>21</v>
      </c>
      <c r="O5706" t="s">
        <v>36</v>
      </c>
      <c r="P5706" t="s">
        <v>28</v>
      </c>
      <c r="Q5706" t="s">
        <v>32</v>
      </c>
      <c r="R5706" t="s">
        <v>25</v>
      </c>
      <c r="S5706" t="str">
        <f t="shared" si="89"/>
        <v/>
      </c>
    </row>
    <row r="5707" spans="1:19" x14ac:dyDescent="0.45">
      <c r="A5707">
        <v>15698703</v>
      </c>
      <c r="B5707" t="s">
        <v>858</v>
      </c>
      <c r="C5707">
        <v>628</v>
      </c>
      <c r="D5707" t="s">
        <v>45</v>
      </c>
      <c r="E5707" t="s">
        <v>41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  <c r="N5707" t="s">
        <v>21</v>
      </c>
      <c r="O5707" t="s">
        <v>22</v>
      </c>
      <c r="P5707" t="s">
        <v>31</v>
      </c>
      <c r="Q5707" t="s">
        <v>47</v>
      </c>
      <c r="R5707" t="s">
        <v>33</v>
      </c>
      <c r="S5707" t="str">
        <f t="shared" si="89"/>
        <v/>
      </c>
    </row>
    <row r="5708" spans="1:19" x14ac:dyDescent="0.45">
      <c r="A5708">
        <v>15801431</v>
      </c>
      <c r="B5708" t="s">
        <v>208</v>
      </c>
      <c r="C5708">
        <v>682</v>
      </c>
      <c r="D5708" t="s">
        <v>27</v>
      </c>
      <c r="E5708" t="s">
        <v>20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  <c r="N5708" t="s">
        <v>21</v>
      </c>
      <c r="O5708" t="s">
        <v>36</v>
      </c>
      <c r="P5708" t="s">
        <v>39</v>
      </c>
      <c r="Q5708" t="s">
        <v>53</v>
      </c>
      <c r="R5708" t="s">
        <v>25</v>
      </c>
      <c r="S5708" t="str">
        <f t="shared" si="89"/>
        <v/>
      </c>
    </row>
    <row r="5709" spans="1:19" x14ac:dyDescent="0.45">
      <c r="A5709">
        <v>15649451</v>
      </c>
      <c r="B5709" t="s">
        <v>1541</v>
      </c>
      <c r="C5709">
        <v>746</v>
      </c>
      <c r="D5709" t="s">
        <v>19</v>
      </c>
      <c r="E5709" t="s">
        <v>41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  <c r="N5709" t="s">
        <v>46</v>
      </c>
      <c r="O5709" t="s">
        <v>68</v>
      </c>
      <c r="P5709" t="s">
        <v>23</v>
      </c>
      <c r="Q5709" t="s">
        <v>53</v>
      </c>
      <c r="R5709" t="s">
        <v>33</v>
      </c>
      <c r="S5709" t="str">
        <f t="shared" si="89"/>
        <v/>
      </c>
    </row>
    <row r="5710" spans="1:19" x14ac:dyDescent="0.45">
      <c r="A5710">
        <v>15626156</v>
      </c>
      <c r="B5710" t="s">
        <v>2243</v>
      </c>
      <c r="C5710">
        <v>655</v>
      </c>
      <c r="D5710" t="s">
        <v>19</v>
      </c>
      <c r="E5710" t="s">
        <v>20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  <c r="N5710" t="s">
        <v>85</v>
      </c>
      <c r="O5710" t="s">
        <v>22</v>
      </c>
      <c r="P5710" t="s">
        <v>23</v>
      </c>
      <c r="Q5710" t="s">
        <v>47</v>
      </c>
      <c r="R5710" t="s">
        <v>33</v>
      </c>
      <c r="S5710" t="str">
        <f t="shared" si="89"/>
        <v/>
      </c>
    </row>
    <row r="5711" spans="1:19" x14ac:dyDescent="0.45">
      <c r="A5711">
        <v>15606158</v>
      </c>
      <c r="B5711" t="s">
        <v>419</v>
      </c>
      <c r="C5711">
        <v>644</v>
      </c>
      <c r="D5711" t="s">
        <v>19</v>
      </c>
      <c r="E5711" t="s">
        <v>20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  <c r="N5711" t="s">
        <v>35</v>
      </c>
      <c r="O5711" t="s">
        <v>22</v>
      </c>
      <c r="P5711" t="s">
        <v>23</v>
      </c>
      <c r="Q5711" t="s">
        <v>53</v>
      </c>
      <c r="R5711" t="s">
        <v>25</v>
      </c>
      <c r="S5711" t="str">
        <f t="shared" si="89"/>
        <v/>
      </c>
    </row>
    <row r="5712" spans="1:19" x14ac:dyDescent="0.45">
      <c r="A5712">
        <v>15589496</v>
      </c>
      <c r="B5712" t="s">
        <v>2244</v>
      </c>
      <c r="C5712">
        <v>778</v>
      </c>
      <c r="D5712" t="s">
        <v>19</v>
      </c>
      <c r="E5712" t="s">
        <v>41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  <c r="N5712" t="s">
        <v>35</v>
      </c>
      <c r="O5712" t="s">
        <v>68</v>
      </c>
      <c r="P5712" t="s">
        <v>39</v>
      </c>
      <c r="Q5712" t="s">
        <v>47</v>
      </c>
      <c r="R5712" t="s">
        <v>33</v>
      </c>
      <c r="S5712" t="str">
        <f t="shared" si="89"/>
        <v/>
      </c>
    </row>
    <row r="5713" spans="1:19" x14ac:dyDescent="0.45">
      <c r="A5713">
        <v>15730345</v>
      </c>
      <c r="B5713" t="s">
        <v>1082</v>
      </c>
      <c r="C5713">
        <v>617</v>
      </c>
      <c r="D5713" t="s">
        <v>19</v>
      </c>
      <c r="E5713" t="s">
        <v>20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  <c r="N5713" t="s">
        <v>35</v>
      </c>
      <c r="O5713" t="s">
        <v>22</v>
      </c>
      <c r="P5713" t="s">
        <v>39</v>
      </c>
      <c r="Q5713" t="s">
        <v>24</v>
      </c>
      <c r="R5713" t="s">
        <v>25</v>
      </c>
      <c r="S5713" t="str">
        <f t="shared" si="89"/>
        <v/>
      </c>
    </row>
    <row r="5714" spans="1:19" x14ac:dyDescent="0.45">
      <c r="A5714">
        <v>15572038</v>
      </c>
      <c r="B5714" t="s">
        <v>1378</v>
      </c>
      <c r="C5714">
        <v>660</v>
      </c>
      <c r="D5714" t="s">
        <v>45</v>
      </c>
      <c r="E5714" t="s">
        <v>41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  <c r="N5714" t="s">
        <v>35</v>
      </c>
      <c r="O5714" t="s">
        <v>22</v>
      </c>
      <c r="P5714" t="s">
        <v>39</v>
      </c>
      <c r="Q5714" t="s">
        <v>53</v>
      </c>
      <c r="R5714" t="s">
        <v>25</v>
      </c>
      <c r="S5714" t="str">
        <f t="shared" si="89"/>
        <v>PRIORITY SAVE</v>
      </c>
    </row>
    <row r="5715" spans="1:19" x14ac:dyDescent="0.45">
      <c r="A5715">
        <v>15643439</v>
      </c>
      <c r="B5715" t="s">
        <v>1110</v>
      </c>
      <c r="C5715">
        <v>537</v>
      </c>
      <c r="D5715" t="s">
        <v>19</v>
      </c>
      <c r="E5715" t="s">
        <v>41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  <c r="N5715" t="s">
        <v>21</v>
      </c>
      <c r="O5715" t="s">
        <v>30</v>
      </c>
      <c r="P5715" t="s">
        <v>23</v>
      </c>
      <c r="Q5715" t="s">
        <v>53</v>
      </c>
      <c r="R5715" t="s">
        <v>33</v>
      </c>
      <c r="S5715" t="str">
        <f t="shared" si="89"/>
        <v/>
      </c>
    </row>
    <row r="5716" spans="1:19" x14ac:dyDescent="0.45">
      <c r="A5716">
        <v>15604158</v>
      </c>
      <c r="B5716" t="s">
        <v>260</v>
      </c>
      <c r="C5716">
        <v>554</v>
      </c>
      <c r="D5716" t="s">
        <v>19</v>
      </c>
      <c r="E5716" t="s">
        <v>20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  <c r="N5716" t="s">
        <v>35</v>
      </c>
      <c r="O5716" t="s">
        <v>30</v>
      </c>
      <c r="P5716" t="s">
        <v>23</v>
      </c>
      <c r="Q5716" t="s">
        <v>53</v>
      </c>
      <c r="R5716" t="s">
        <v>33</v>
      </c>
      <c r="S5716" t="str">
        <f t="shared" si="89"/>
        <v/>
      </c>
    </row>
    <row r="5717" spans="1:19" x14ac:dyDescent="0.45">
      <c r="A5717">
        <v>15657396</v>
      </c>
      <c r="B5717" t="s">
        <v>219</v>
      </c>
      <c r="C5717">
        <v>806</v>
      </c>
      <c r="D5717" t="s">
        <v>19</v>
      </c>
      <c r="E5717" t="s">
        <v>41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  <c r="N5717" t="s">
        <v>35</v>
      </c>
      <c r="O5717" t="s">
        <v>38</v>
      </c>
      <c r="P5717" t="s">
        <v>23</v>
      </c>
      <c r="Q5717" t="s">
        <v>53</v>
      </c>
      <c r="R5717" t="s">
        <v>33</v>
      </c>
      <c r="S5717" t="str">
        <f t="shared" si="89"/>
        <v/>
      </c>
    </row>
    <row r="5718" spans="1:19" x14ac:dyDescent="0.45">
      <c r="A5718">
        <v>15709478</v>
      </c>
      <c r="B5718" t="s">
        <v>585</v>
      </c>
      <c r="C5718">
        <v>611</v>
      </c>
      <c r="D5718" t="s">
        <v>45</v>
      </c>
      <c r="E5718" t="s">
        <v>41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  <c r="N5718" t="s">
        <v>35</v>
      </c>
      <c r="O5718" t="s">
        <v>22</v>
      </c>
      <c r="P5718" t="s">
        <v>39</v>
      </c>
      <c r="Q5718" t="s">
        <v>24</v>
      </c>
      <c r="R5718" t="s">
        <v>33</v>
      </c>
      <c r="S5718" t="str">
        <f t="shared" si="89"/>
        <v/>
      </c>
    </row>
    <row r="5719" spans="1:19" x14ac:dyDescent="0.45">
      <c r="A5719">
        <v>15628824</v>
      </c>
      <c r="B5719" t="s">
        <v>2145</v>
      </c>
      <c r="C5719">
        <v>665</v>
      </c>
      <c r="D5719" t="s">
        <v>19</v>
      </c>
      <c r="E5719" t="s">
        <v>20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  <c r="N5719" t="s">
        <v>35</v>
      </c>
      <c r="O5719" t="s">
        <v>22</v>
      </c>
      <c r="P5719" t="s">
        <v>31</v>
      </c>
      <c r="Q5719" t="s">
        <v>47</v>
      </c>
      <c r="R5719" t="s">
        <v>25</v>
      </c>
      <c r="S5719" t="str">
        <f t="shared" si="89"/>
        <v/>
      </c>
    </row>
    <row r="5720" spans="1:19" x14ac:dyDescent="0.45">
      <c r="A5720">
        <v>15814519</v>
      </c>
      <c r="B5720" t="s">
        <v>2245</v>
      </c>
      <c r="C5720">
        <v>648</v>
      </c>
      <c r="D5720" t="s">
        <v>19</v>
      </c>
      <c r="E5720" t="s">
        <v>20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  <c r="N5720" t="s">
        <v>35</v>
      </c>
      <c r="O5720" t="s">
        <v>22</v>
      </c>
      <c r="P5720" t="s">
        <v>23</v>
      </c>
      <c r="Q5720" t="s">
        <v>32</v>
      </c>
      <c r="R5720" t="s">
        <v>33</v>
      </c>
      <c r="S5720" t="str">
        <f t="shared" si="89"/>
        <v/>
      </c>
    </row>
    <row r="5721" spans="1:19" x14ac:dyDescent="0.45">
      <c r="A5721">
        <v>15636520</v>
      </c>
      <c r="B5721" t="s">
        <v>627</v>
      </c>
      <c r="C5721">
        <v>692</v>
      </c>
      <c r="D5721" t="s">
        <v>19</v>
      </c>
      <c r="E5721" t="s">
        <v>41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  <c r="N5721" t="s">
        <v>46</v>
      </c>
      <c r="O5721" t="s">
        <v>36</v>
      </c>
      <c r="P5721" t="s">
        <v>39</v>
      </c>
      <c r="Q5721" t="s">
        <v>24</v>
      </c>
      <c r="R5721" t="s">
        <v>25</v>
      </c>
      <c r="S5721" t="str">
        <f t="shared" si="89"/>
        <v/>
      </c>
    </row>
    <row r="5722" spans="1:19" x14ac:dyDescent="0.45">
      <c r="A5722">
        <v>15794414</v>
      </c>
      <c r="B5722" t="s">
        <v>469</v>
      </c>
      <c r="C5722">
        <v>507</v>
      </c>
      <c r="D5722" t="s">
        <v>27</v>
      </c>
      <c r="E5722" t="s">
        <v>41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  <c r="N5722" t="s">
        <v>21</v>
      </c>
      <c r="O5722" t="s">
        <v>30</v>
      </c>
      <c r="P5722" t="s">
        <v>28</v>
      </c>
      <c r="Q5722" t="s">
        <v>32</v>
      </c>
      <c r="R5722" t="s">
        <v>25</v>
      </c>
      <c r="S5722" t="str">
        <f t="shared" si="89"/>
        <v/>
      </c>
    </row>
    <row r="5723" spans="1:19" x14ac:dyDescent="0.45">
      <c r="A5723">
        <v>15643671</v>
      </c>
      <c r="B5723" t="s">
        <v>1504</v>
      </c>
      <c r="C5723">
        <v>696</v>
      </c>
      <c r="D5723" t="s">
        <v>45</v>
      </c>
      <c r="E5723" t="s">
        <v>41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  <c r="N5723" t="s">
        <v>21</v>
      </c>
      <c r="O5723" t="s">
        <v>36</v>
      </c>
      <c r="P5723" t="s">
        <v>28</v>
      </c>
      <c r="Q5723" t="s">
        <v>47</v>
      </c>
      <c r="R5723" t="s">
        <v>33</v>
      </c>
      <c r="S5723" t="str">
        <f t="shared" si="89"/>
        <v/>
      </c>
    </row>
    <row r="5724" spans="1:19" x14ac:dyDescent="0.45">
      <c r="A5724">
        <v>15700650</v>
      </c>
      <c r="B5724" t="s">
        <v>2246</v>
      </c>
      <c r="C5724">
        <v>681</v>
      </c>
      <c r="D5724" t="s">
        <v>19</v>
      </c>
      <c r="E5724" t="s">
        <v>41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  <c r="N5724" t="s">
        <v>35</v>
      </c>
      <c r="O5724" t="s">
        <v>36</v>
      </c>
      <c r="P5724" t="s">
        <v>23</v>
      </c>
      <c r="Q5724" t="s">
        <v>47</v>
      </c>
      <c r="R5724" t="s">
        <v>33</v>
      </c>
      <c r="S5724" t="str">
        <f t="shared" si="89"/>
        <v/>
      </c>
    </row>
    <row r="5725" spans="1:19" x14ac:dyDescent="0.45">
      <c r="A5725">
        <v>15680224</v>
      </c>
      <c r="B5725" t="s">
        <v>423</v>
      </c>
      <c r="C5725">
        <v>687</v>
      </c>
      <c r="D5725" t="s">
        <v>19</v>
      </c>
      <c r="E5725" t="s">
        <v>20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  <c r="N5725" t="s">
        <v>46</v>
      </c>
      <c r="O5725" t="s">
        <v>36</v>
      </c>
      <c r="P5725" t="s">
        <v>23</v>
      </c>
      <c r="Q5725" t="s">
        <v>32</v>
      </c>
      <c r="R5725" t="s">
        <v>33</v>
      </c>
      <c r="S5725" t="str">
        <f t="shared" si="89"/>
        <v/>
      </c>
    </row>
    <row r="5726" spans="1:19" x14ac:dyDescent="0.45">
      <c r="A5726">
        <v>15784286</v>
      </c>
      <c r="B5726" t="s">
        <v>203</v>
      </c>
      <c r="C5726">
        <v>641</v>
      </c>
      <c r="D5726" t="s">
        <v>27</v>
      </c>
      <c r="E5726" t="s">
        <v>41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  <c r="N5726" t="s">
        <v>21</v>
      </c>
      <c r="O5726" t="s">
        <v>22</v>
      </c>
      <c r="P5726" t="s">
        <v>39</v>
      </c>
      <c r="Q5726" t="s">
        <v>47</v>
      </c>
      <c r="R5726" t="s">
        <v>25</v>
      </c>
      <c r="S5726" t="str">
        <f t="shared" si="89"/>
        <v/>
      </c>
    </row>
    <row r="5727" spans="1:19" x14ac:dyDescent="0.45">
      <c r="A5727">
        <v>15693996</v>
      </c>
      <c r="B5727" t="s">
        <v>2247</v>
      </c>
      <c r="C5727">
        <v>507</v>
      </c>
      <c r="D5727" t="s">
        <v>19</v>
      </c>
      <c r="E5727" t="s">
        <v>20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  <c r="N5727" t="s">
        <v>35</v>
      </c>
      <c r="O5727" t="s">
        <v>30</v>
      </c>
      <c r="P5727" t="s">
        <v>39</v>
      </c>
      <c r="Q5727" t="s">
        <v>24</v>
      </c>
      <c r="R5727" t="s">
        <v>25</v>
      </c>
      <c r="S5727" t="str">
        <f t="shared" si="89"/>
        <v/>
      </c>
    </row>
    <row r="5728" spans="1:19" x14ac:dyDescent="0.45">
      <c r="A5728">
        <v>15764343</v>
      </c>
      <c r="B5728" t="s">
        <v>101</v>
      </c>
      <c r="C5728">
        <v>688</v>
      </c>
      <c r="D5728" t="s">
        <v>27</v>
      </c>
      <c r="E5728" t="s">
        <v>20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  <c r="N5728" t="s">
        <v>21</v>
      </c>
      <c r="O5728" t="s">
        <v>36</v>
      </c>
      <c r="P5728" t="s">
        <v>31</v>
      </c>
      <c r="Q5728" t="s">
        <v>32</v>
      </c>
      <c r="R5728" t="s">
        <v>25</v>
      </c>
      <c r="S5728" t="str">
        <f t="shared" si="89"/>
        <v/>
      </c>
    </row>
    <row r="5729" spans="1:19" x14ac:dyDescent="0.45">
      <c r="A5729">
        <v>15704168</v>
      </c>
      <c r="B5729" t="s">
        <v>207</v>
      </c>
      <c r="C5729">
        <v>535</v>
      </c>
      <c r="D5729" t="s">
        <v>45</v>
      </c>
      <c r="E5729" t="s">
        <v>41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  <c r="N5729" t="s">
        <v>35</v>
      </c>
      <c r="O5729" t="s">
        <v>30</v>
      </c>
      <c r="P5729" t="s">
        <v>39</v>
      </c>
      <c r="Q5729" t="s">
        <v>32</v>
      </c>
      <c r="R5729" t="s">
        <v>25</v>
      </c>
      <c r="S5729" t="str">
        <f t="shared" si="89"/>
        <v>PRIORITY SAVE</v>
      </c>
    </row>
    <row r="5730" spans="1:19" x14ac:dyDescent="0.45">
      <c r="A5730">
        <v>15680197</v>
      </c>
      <c r="B5730" t="s">
        <v>2248</v>
      </c>
      <c r="C5730">
        <v>701</v>
      </c>
      <c r="D5730" t="s">
        <v>19</v>
      </c>
      <c r="E5730" t="s">
        <v>41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  <c r="N5730" t="s">
        <v>21</v>
      </c>
      <c r="O5730" t="s">
        <v>36</v>
      </c>
      <c r="P5730" t="s">
        <v>23</v>
      </c>
      <c r="Q5730" t="s">
        <v>53</v>
      </c>
      <c r="R5730" t="s">
        <v>33</v>
      </c>
      <c r="S5730" t="str">
        <f t="shared" si="89"/>
        <v/>
      </c>
    </row>
    <row r="5731" spans="1:19" x14ac:dyDescent="0.45">
      <c r="A5731">
        <v>15633729</v>
      </c>
      <c r="B5731" t="s">
        <v>1134</v>
      </c>
      <c r="C5731">
        <v>488</v>
      </c>
      <c r="D5731" t="s">
        <v>19</v>
      </c>
      <c r="E5731" t="s">
        <v>41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  <c r="N5731" t="s">
        <v>21</v>
      </c>
      <c r="O5731" t="s">
        <v>30</v>
      </c>
      <c r="P5731" t="s">
        <v>39</v>
      </c>
      <c r="Q5731" t="s">
        <v>53</v>
      </c>
      <c r="R5731" t="s">
        <v>25</v>
      </c>
      <c r="S5731" t="str">
        <f t="shared" si="89"/>
        <v/>
      </c>
    </row>
    <row r="5732" spans="1:19" x14ac:dyDescent="0.45">
      <c r="A5732">
        <v>15577683</v>
      </c>
      <c r="B5732" t="s">
        <v>66</v>
      </c>
      <c r="C5732">
        <v>539</v>
      </c>
      <c r="D5732" t="s">
        <v>19</v>
      </c>
      <c r="E5732" t="s">
        <v>20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  <c r="N5732" t="s">
        <v>46</v>
      </c>
      <c r="O5732" t="s">
        <v>30</v>
      </c>
      <c r="P5732" t="s">
        <v>23</v>
      </c>
      <c r="Q5732" t="s">
        <v>47</v>
      </c>
      <c r="R5732" t="s">
        <v>33</v>
      </c>
      <c r="S5732" t="str">
        <f t="shared" si="89"/>
        <v/>
      </c>
    </row>
    <row r="5733" spans="1:19" x14ac:dyDescent="0.45">
      <c r="A5733">
        <v>15800746</v>
      </c>
      <c r="B5733" t="s">
        <v>78</v>
      </c>
      <c r="C5733">
        <v>674</v>
      </c>
      <c r="D5733" t="s">
        <v>19</v>
      </c>
      <c r="E5733" t="s">
        <v>41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  <c r="N5733" t="s">
        <v>21</v>
      </c>
      <c r="O5733" t="s">
        <v>36</v>
      </c>
      <c r="P5733" t="s">
        <v>39</v>
      </c>
      <c r="Q5733" t="s">
        <v>32</v>
      </c>
      <c r="R5733" t="s">
        <v>25</v>
      </c>
      <c r="S5733" t="str">
        <f t="shared" si="89"/>
        <v>PRIORITY SAVE</v>
      </c>
    </row>
    <row r="5734" spans="1:19" x14ac:dyDescent="0.45">
      <c r="A5734">
        <v>15788686</v>
      </c>
      <c r="B5734" t="s">
        <v>817</v>
      </c>
      <c r="C5734">
        <v>538</v>
      </c>
      <c r="D5734" t="s">
        <v>27</v>
      </c>
      <c r="E5734" t="s">
        <v>41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  <c r="N5734" t="s">
        <v>21</v>
      </c>
      <c r="O5734" t="s">
        <v>30</v>
      </c>
      <c r="P5734" t="s">
        <v>23</v>
      </c>
      <c r="Q5734" t="s">
        <v>32</v>
      </c>
      <c r="R5734" t="s">
        <v>33</v>
      </c>
      <c r="S5734" t="str">
        <f t="shared" si="89"/>
        <v/>
      </c>
    </row>
    <row r="5735" spans="1:19" x14ac:dyDescent="0.45">
      <c r="A5735">
        <v>15742798</v>
      </c>
      <c r="B5735" t="s">
        <v>313</v>
      </c>
      <c r="C5735">
        <v>829</v>
      </c>
      <c r="D5735" t="s">
        <v>19</v>
      </c>
      <c r="E5735" t="s">
        <v>20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  <c r="N5735" t="s">
        <v>46</v>
      </c>
      <c r="O5735" t="s">
        <v>38</v>
      </c>
      <c r="P5735" t="s">
        <v>31</v>
      </c>
      <c r="Q5735" t="s">
        <v>32</v>
      </c>
      <c r="R5735" t="s">
        <v>25</v>
      </c>
      <c r="S5735" t="str">
        <f t="shared" si="89"/>
        <v>PRIORITY SAVE</v>
      </c>
    </row>
    <row r="5736" spans="1:19" x14ac:dyDescent="0.45">
      <c r="A5736">
        <v>15596647</v>
      </c>
      <c r="B5736" t="s">
        <v>58</v>
      </c>
      <c r="C5736">
        <v>768</v>
      </c>
      <c r="D5736" t="s">
        <v>19</v>
      </c>
      <c r="E5736" t="s">
        <v>41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  <c r="N5736" t="s">
        <v>43</v>
      </c>
      <c r="O5736" t="s">
        <v>68</v>
      </c>
      <c r="P5736" t="s">
        <v>28</v>
      </c>
      <c r="Q5736" t="s">
        <v>32</v>
      </c>
      <c r="R5736" t="s">
        <v>25</v>
      </c>
      <c r="S5736" t="str">
        <f t="shared" si="89"/>
        <v/>
      </c>
    </row>
    <row r="5737" spans="1:19" x14ac:dyDescent="0.45">
      <c r="A5737">
        <v>15756070</v>
      </c>
      <c r="B5737" t="s">
        <v>2249</v>
      </c>
      <c r="C5737">
        <v>585</v>
      </c>
      <c r="D5737" t="s">
        <v>27</v>
      </c>
      <c r="E5737" t="s">
        <v>20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  <c r="N5737" t="s">
        <v>21</v>
      </c>
      <c r="O5737" t="s">
        <v>22</v>
      </c>
      <c r="P5737" t="s">
        <v>23</v>
      </c>
      <c r="Q5737" t="s">
        <v>47</v>
      </c>
      <c r="R5737" t="s">
        <v>33</v>
      </c>
      <c r="S5737" t="str">
        <f t="shared" si="89"/>
        <v/>
      </c>
    </row>
    <row r="5738" spans="1:19" x14ac:dyDescent="0.45">
      <c r="A5738">
        <v>15775116</v>
      </c>
      <c r="B5738" t="s">
        <v>566</v>
      </c>
      <c r="C5738">
        <v>581</v>
      </c>
      <c r="D5738" t="s">
        <v>19</v>
      </c>
      <c r="E5738" t="s">
        <v>41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  <c r="N5738" t="s">
        <v>35</v>
      </c>
      <c r="O5738" t="s">
        <v>22</v>
      </c>
      <c r="P5738" t="s">
        <v>23</v>
      </c>
      <c r="Q5738" t="s">
        <v>47</v>
      </c>
      <c r="R5738" t="s">
        <v>33</v>
      </c>
      <c r="S5738" t="str">
        <f t="shared" si="89"/>
        <v/>
      </c>
    </row>
    <row r="5739" spans="1:19" x14ac:dyDescent="0.45">
      <c r="A5739">
        <v>15575428</v>
      </c>
      <c r="B5739" t="s">
        <v>728</v>
      </c>
      <c r="C5739">
        <v>682</v>
      </c>
      <c r="D5739" t="s">
        <v>45</v>
      </c>
      <c r="E5739" t="s">
        <v>20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  <c r="N5739" t="s">
        <v>35</v>
      </c>
      <c r="O5739" t="s">
        <v>36</v>
      </c>
      <c r="P5739" t="s">
        <v>39</v>
      </c>
      <c r="Q5739" t="s">
        <v>24</v>
      </c>
      <c r="R5739" t="s">
        <v>33</v>
      </c>
      <c r="S5739" t="str">
        <f t="shared" si="89"/>
        <v/>
      </c>
    </row>
    <row r="5740" spans="1:19" x14ac:dyDescent="0.45">
      <c r="A5740">
        <v>15654074</v>
      </c>
      <c r="B5740" t="s">
        <v>968</v>
      </c>
      <c r="C5740">
        <v>653</v>
      </c>
      <c r="D5740" t="s">
        <v>19</v>
      </c>
      <c r="E5740" t="s">
        <v>41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  <c r="N5740" t="s">
        <v>35</v>
      </c>
      <c r="O5740" t="s">
        <v>22</v>
      </c>
      <c r="P5740" t="s">
        <v>39</v>
      </c>
      <c r="Q5740" t="s">
        <v>32</v>
      </c>
      <c r="R5740" t="s">
        <v>25</v>
      </c>
      <c r="S5740" t="str">
        <f t="shared" si="89"/>
        <v/>
      </c>
    </row>
    <row r="5741" spans="1:19" x14ac:dyDescent="0.45">
      <c r="A5741">
        <v>15695872</v>
      </c>
      <c r="B5741" t="s">
        <v>137</v>
      </c>
      <c r="C5741">
        <v>712</v>
      </c>
      <c r="D5741" t="s">
        <v>19</v>
      </c>
      <c r="E5741" t="s">
        <v>20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  <c r="N5741" t="s">
        <v>35</v>
      </c>
      <c r="O5741" t="s">
        <v>36</v>
      </c>
      <c r="P5741" t="s">
        <v>28</v>
      </c>
      <c r="Q5741" t="s">
        <v>24</v>
      </c>
      <c r="R5741" t="s">
        <v>25</v>
      </c>
      <c r="S5741" t="str">
        <f t="shared" si="89"/>
        <v/>
      </c>
    </row>
    <row r="5742" spans="1:19" x14ac:dyDescent="0.45">
      <c r="A5742">
        <v>15568885</v>
      </c>
      <c r="B5742" t="s">
        <v>55</v>
      </c>
      <c r="C5742">
        <v>620</v>
      </c>
      <c r="D5742" t="s">
        <v>45</v>
      </c>
      <c r="E5742" t="s">
        <v>20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  <c r="N5742" t="s">
        <v>35</v>
      </c>
      <c r="O5742" t="s">
        <v>22</v>
      </c>
      <c r="P5742" t="s">
        <v>39</v>
      </c>
      <c r="Q5742" t="s">
        <v>32</v>
      </c>
      <c r="R5742" t="s">
        <v>25</v>
      </c>
      <c r="S5742" t="str">
        <f t="shared" si="89"/>
        <v/>
      </c>
    </row>
    <row r="5743" spans="1:19" x14ac:dyDescent="0.45">
      <c r="A5743">
        <v>15725036</v>
      </c>
      <c r="B5743" t="s">
        <v>553</v>
      </c>
      <c r="C5743">
        <v>709</v>
      </c>
      <c r="D5743" t="s">
        <v>19</v>
      </c>
      <c r="E5743" t="s">
        <v>41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  <c r="N5743" t="s">
        <v>21</v>
      </c>
      <c r="O5743" t="s">
        <v>36</v>
      </c>
      <c r="P5743" t="s">
        <v>39</v>
      </c>
      <c r="Q5743" t="s">
        <v>53</v>
      </c>
      <c r="R5743" t="s">
        <v>25</v>
      </c>
      <c r="S5743" t="str">
        <f t="shared" si="89"/>
        <v/>
      </c>
    </row>
    <row r="5744" spans="1:19" x14ac:dyDescent="0.45">
      <c r="A5744">
        <v>15632665</v>
      </c>
      <c r="B5744" t="s">
        <v>1898</v>
      </c>
      <c r="C5744">
        <v>832</v>
      </c>
      <c r="D5744" t="s">
        <v>19</v>
      </c>
      <c r="E5744" t="s">
        <v>41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  <c r="N5744" t="s">
        <v>85</v>
      </c>
      <c r="O5744" t="s">
        <v>38</v>
      </c>
      <c r="P5744" t="s">
        <v>23</v>
      </c>
      <c r="Q5744" t="s">
        <v>24</v>
      </c>
      <c r="R5744" t="s">
        <v>25</v>
      </c>
      <c r="S5744" t="str">
        <f t="shared" si="89"/>
        <v/>
      </c>
    </row>
    <row r="5745" spans="1:19" x14ac:dyDescent="0.45">
      <c r="A5745">
        <v>15571476</v>
      </c>
      <c r="B5745" t="s">
        <v>999</v>
      </c>
      <c r="C5745">
        <v>635</v>
      </c>
      <c r="D5745" t="s">
        <v>27</v>
      </c>
      <c r="E5745" t="s">
        <v>41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  <c r="N5745" t="s">
        <v>35</v>
      </c>
      <c r="O5745" t="s">
        <v>22</v>
      </c>
      <c r="P5745" t="s">
        <v>39</v>
      </c>
      <c r="Q5745" t="s">
        <v>24</v>
      </c>
      <c r="R5745" t="s">
        <v>25</v>
      </c>
      <c r="S5745" t="str">
        <f t="shared" si="89"/>
        <v/>
      </c>
    </row>
    <row r="5746" spans="1:19" x14ac:dyDescent="0.45">
      <c r="A5746">
        <v>15776850</v>
      </c>
      <c r="B5746" t="s">
        <v>260</v>
      </c>
      <c r="C5746">
        <v>749</v>
      </c>
      <c r="D5746" t="s">
        <v>27</v>
      </c>
      <c r="E5746" t="s">
        <v>20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  <c r="N5746" t="s">
        <v>21</v>
      </c>
      <c r="O5746" t="s">
        <v>68</v>
      </c>
      <c r="P5746" t="s">
        <v>39</v>
      </c>
      <c r="Q5746" t="s">
        <v>24</v>
      </c>
      <c r="R5746" t="s">
        <v>25</v>
      </c>
      <c r="S5746" t="str">
        <f t="shared" si="89"/>
        <v/>
      </c>
    </row>
    <row r="5747" spans="1:19" x14ac:dyDescent="0.45">
      <c r="A5747">
        <v>15623649</v>
      </c>
      <c r="B5747" t="s">
        <v>2250</v>
      </c>
      <c r="C5747">
        <v>629</v>
      </c>
      <c r="D5747" t="s">
        <v>27</v>
      </c>
      <c r="E5747" t="s">
        <v>41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  <c r="N5747" t="s">
        <v>35</v>
      </c>
      <c r="O5747" t="s">
        <v>22</v>
      </c>
      <c r="P5747" t="s">
        <v>23</v>
      </c>
      <c r="Q5747" t="s">
        <v>47</v>
      </c>
      <c r="R5747" t="s">
        <v>33</v>
      </c>
      <c r="S5747" t="str">
        <f t="shared" si="89"/>
        <v/>
      </c>
    </row>
    <row r="5748" spans="1:19" x14ac:dyDescent="0.45">
      <c r="A5748">
        <v>15751131</v>
      </c>
      <c r="B5748" t="s">
        <v>537</v>
      </c>
      <c r="C5748">
        <v>836</v>
      </c>
      <c r="D5748" t="s">
        <v>27</v>
      </c>
      <c r="E5748" t="s">
        <v>20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  <c r="N5748" t="s">
        <v>21</v>
      </c>
      <c r="O5748" t="s">
        <v>38</v>
      </c>
      <c r="P5748" t="s">
        <v>31</v>
      </c>
      <c r="Q5748" t="s">
        <v>32</v>
      </c>
      <c r="R5748" t="s">
        <v>25</v>
      </c>
      <c r="S5748" t="str">
        <f t="shared" si="89"/>
        <v/>
      </c>
    </row>
    <row r="5749" spans="1:19" x14ac:dyDescent="0.45">
      <c r="A5749">
        <v>15688128</v>
      </c>
      <c r="B5749" t="s">
        <v>542</v>
      </c>
      <c r="C5749">
        <v>542</v>
      </c>
      <c r="D5749" t="s">
        <v>27</v>
      </c>
      <c r="E5749" t="s">
        <v>41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  <c r="N5749" t="s">
        <v>35</v>
      </c>
      <c r="O5749" t="s">
        <v>30</v>
      </c>
      <c r="P5749" t="s">
        <v>39</v>
      </c>
      <c r="Q5749" t="s">
        <v>32</v>
      </c>
      <c r="R5749" t="s">
        <v>25</v>
      </c>
      <c r="S5749" t="str">
        <f t="shared" si="89"/>
        <v/>
      </c>
    </row>
    <row r="5750" spans="1:19" x14ac:dyDescent="0.45">
      <c r="A5750">
        <v>15678412</v>
      </c>
      <c r="B5750" t="s">
        <v>521</v>
      </c>
      <c r="C5750">
        <v>645</v>
      </c>
      <c r="D5750" t="s">
        <v>19</v>
      </c>
      <c r="E5750" t="s">
        <v>20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  <c r="N5750" t="s">
        <v>21</v>
      </c>
      <c r="O5750" t="s">
        <v>22</v>
      </c>
      <c r="P5750" t="s">
        <v>28</v>
      </c>
      <c r="Q5750" t="s">
        <v>32</v>
      </c>
      <c r="R5750" t="s">
        <v>25</v>
      </c>
      <c r="S5750" t="str">
        <f t="shared" si="89"/>
        <v/>
      </c>
    </row>
    <row r="5751" spans="1:19" x14ac:dyDescent="0.45">
      <c r="A5751">
        <v>15770291</v>
      </c>
      <c r="B5751" t="s">
        <v>1575</v>
      </c>
      <c r="C5751">
        <v>844</v>
      </c>
      <c r="D5751" t="s">
        <v>19</v>
      </c>
      <c r="E5751" t="s">
        <v>20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  <c r="N5751" t="s">
        <v>46</v>
      </c>
      <c r="O5751" t="s">
        <v>38</v>
      </c>
      <c r="P5751" t="s">
        <v>23</v>
      </c>
      <c r="Q5751" t="s">
        <v>32</v>
      </c>
      <c r="R5751" t="s">
        <v>33</v>
      </c>
      <c r="S5751" t="str">
        <f t="shared" si="89"/>
        <v/>
      </c>
    </row>
    <row r="5752" spans="1:19" x14ac:dyDescent="0.45">
      <c r="A5752">
        <v>15583392</v>
      </c>
      <c r="B5752" t="s">
        <v>1455</v>
      </c>
      <c r="C5752">
        <v>747</v>
      </c>
      <c r="D5752" t="s">
        <v>45</v>
      </c>
      <c r="E5752" t="s">
        <v>41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  <c r="N5752" t="s">
        <v>35</v>
      </c>
      <c r="O5752" t="s">
        <v>68</v>
      </c>
      <c r="P5752" t="s">
        <v>39</v>
      </c>
      <c r="Q5752" t="s">
        <v>53</v>
      </c>
      <c r="R5752" t="s">
        <v>33</v>
      </c>
      <c r="S5752" t="str">
        <f t="shared" si="89"/>
        <v>PRIORITY SAVE</v>
      </c>
    </row>
    <row r="5753" spans="1:19" x14ac:dyDescent="0.45">
      <c r="A5753">
        <v>15690731</v>
      </c>
      <c r="B5753" t="s">
        <v>2251</v>
      </c>
      <c r="C5753">
        <v>645</v>
      </c>
      <c r="D5753" t="s">
        <v>19</v>
      </c>
      <c r="E5753" t="s">
        <v>41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  <c r="N5753" t="s">
        <v>21</v>
      </c>
      <c r="O5753" t="s">
        <v>22</v>
      </c>
      <c r="P5753" t="s">
        <v>39</v>
      </c>
      <c r="Q5753" t="s">
        <v>32</v>
      </c>
      <c r="R5753" t="s">
        <v>25</v>
      </c>
      <c r="S5753" t="str">
        <f t="shared" si="89"/>
        <v/>
      </c>
    </row>
    <row r="5754" spans="1:19" x14ac:dyDescent="0.45">
      <c r="A5754">
        <v>15697948</v>
      </c>
      <c r="B5754" t="s">
        <v>58</v>
      </c>
      <c r="C5754">
        <v>752</v>
      </c>
      <c r="D5754" t="s">
        <v>27</v>
      </c>
      <c r="E5754" t="s">
        <v>20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  <c r="N5754" t="s">
        <v>35</v>
      </c>
      <c r="O5754" t="s">
        <v>68</v>
      </c>
      <c r="P5754" t="s">
        <v>23</v>
      </c>
      <c r="Q5754" t="s">
        <v>47</v>
      </c>
      <c r="R5754" t="s">
        <v>33</v>
      </c>
      <c r="S5754" t="str">
        <f t="shared" si="89"/>
        <v/>
      </c>
    </row>
    <row r="5755" spans="1:19" x14ac:dyDescent="0.45">
      <c r="A5755">
        <v>15608328</v>
      </c>
      <c r="B5755" t="s">
        <v>366</v>
      </c>
      <c r="C5755">
        <v>760</v>
      </c>
      <c r="D5755" t="s">
        <v>27</v>
      </c>
      <c r="E5755" t="s">
        <v>20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  <c r="N5755" t="s">
        <v>21</v>
      </c>
      <c r="O5755" t="s">
        <v>68</v>
      </c>
      <c r="P5755" t="s">
        <v>23</v>
      </c>
      <c r="Q5755" t="s">
        <v>32</v>
      </c>
      <c r="R5755" t="s">
        <v>33</v>
      </c>
      <c r="S5755" t="str">
        <f t="shared" si="89"/>
        <v/>
      </c>
    </row>
    <row r="5756" spans="1:19" x14ac:dyDescent="0.45">
      <c r="A5756">
        <v>15766378</v>
      </c>
      <c r="B5756" t="s">
        <v>1528</v>
      </c>
      <c r="C5756">
        <v>714</v>
      </c>
      <c r="D5756" t="s">
        <v>45</v>
      </c>
      <c r="E5756" t="s">
        <v>20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  <c r="N5756" t="s">
        <v>21</v>
      </c>
      <c r="O5756" t="s">
        <v>36</v>
      </c>
      <c r="P5756" t="s">
        <v>39</v>
      </c>
      <c r="Q5756" t="s">
        <v>53</v>
      </c>
      <c r="R5756" t="s">
        <v>33</v>
      </c>
      <c r="S5756" t="str">
        <f t="shared" si="89"/>
        <v/>
      </c>
    </row>
    <row r="5757" spans="1:19" x14ac:dyDescent="0.45">
      <c r="A5757">
        <v>15600813</v>
      </c>
      <c r="B5757" t="s">
        <v>1614</v>
      </c>
      <c r="C5757">
        <v>717</v>
      </c>
      <c r="D5757" t="s">
        <v>19</v>
      </c>
      <c r="E5757" t="s">
        <v>41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  <c r="N5757" t="s">
        <v>43</v>
      </c>
      <c r="O5757" t="s">
        <v>36</v>
      </c>
      <c r="P5757" t="s">
        <v>28</v>
      </c>
      <c r="Q5757" t="s">
        <v>53</v>
      </c>
      <c r="R5757" t="s">
        <v>25</v>
      </c>
      <c r="S5757" t="str">
        <f t="shared" si="89"/>
        <v/>
      </c>
    </row>
    <row r="5758" spans="1:19" x14ac:dyDescent="0.45">
      <c r="A5758">
        <v>15706217</v>
      </c>
      <c r="B5758" t="s">
        <v>581</v>
      </c>
      <c r="C5758">
        <v>645</v>
      </c>
      <c r="D5758" t="s">
        <v>45</v>
      </c>
      <c r="E5758" t="s">
        <v>41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  <c r="N5758" t="s">
        <v>46</v>
      </c>
      <c r="O5758" t="s">
        <v>22</v>
      </c>
      <c r="P5758" t="s">
        <v>39</v>
      </c>
      <c r="Q5758" t="s">
        <v>32</v>
      </c>
      <c r="R5758" t="s">
        <v>33</v>
      </c>
      <c r="S5758" t="str">
        <f t="shared" si="89"/>
        <v/>
      </c>
    </row>
    <row r="5759" spans="1:19" x14ac:dyDescent="0.45">
      <c r="A5759">
        <v>15601417</v>
      </c>
      <c r="B5759" t="s">
        <v>150</v>
      </c>
      <c r="C5759">
        <v>681</v>
      </c>
      <c r="D5759" t="s">
        <v>19</v>
      </c>
      <c r="E5759" t="s">
        <v>41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  <c r="N5759" t="s">
        <v>35</v>
      </c>
      <c r="O5759" t="s">
        <v>36</v>
      </c>
      <c r="P5759" t="s">
        <v>39</v>
      </c>
      <c r="Q5759" t="s">
        <v>47</v>
      </c>
      <c r="R5759" t="s">
        <v>33</v>
      </c>
      <c r="S5759" t="str">
        <f t="shared" si="89"/>
        <v/>
      </c>
    </row>
    <row r="5760" spans="1:19" x14ac:dyDescent="0.45">
      <c r="A5760">
        <v>15610972</v>
      </c>
      <c r="B5760" t="s">
        <v>224</v>
      </c>
      <c r="C5760">
        <v>681</v>
      </c>
      <c r="D5760" t="s">
        <v>45</v>
      </c>
      <c r="E5760" t="s">
        <v>20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  <c r="N5760" t="s">
        <v>21</v>
      </c>
      <c r="O5760" t="s">
        <v>36</v>
      </c>
      <c r="P5760" t="s">
        <v>28</v>
      </c>
      <c r="Q5760" t="s">
        <v>47</v>
      </c>
      <c r="R5760" t="s">
        <v>33</v>
      </c>
      <c r="S5760" t="str">
        <f t="shared" si="89"/>
        <v/>
      </c>
    </row>
    <row r="5761" spans="1:19" x14ac:dyDescent="0.45">
      <c r="A5761">
        <v>15674620</v>
      </c>
      <c r="B5761" t="s">
        <v>2252</v>
      </c>
      <c r="C5761">
        <v>679</v>
      </c>
      <c r="D5761" t="s">
        <v>45</v>
      </c>
      <c r="E5761" t="s">
        <v>20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  <c r="N5761" t="s">
        <v>35</v>
      </c>
      <c r="O5761" t="s">
        <v>36</v>
      </c>
      <c r="P5761" t="s">
        <v>28</v>
      </c>
      <c r="Q5761" t="s">
        <v>32</v>
      </c>
      <c r="R5761" t="s">
        <v>33</v>
      </c>
      <c r="S5761" t="str">
        <f t="shared" si="89"/>
        <v/>
      </c>
    </row>
    <row r="5762" spans="1:19" x14ac:dyDescent="0.45">
      <c r="A5762">
        <v>15785350</v>
      </c>
      <c r="B5762" t="s">
        <v>2253</v>
      </c>
      <c r="C5762">
        <v>528</v>
      </c>
      <c r="D5762" t="s">
        <v>27</v>
      </c>
      <c r="E5762" t="s">
        <v>41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  <c r="N5762" t="s">
        <v>46</v>
      </c>
      <c r="O5762" t="s">
        <v>30</v>
      </c>
      <c r="P5762" t="s">
        <v>39</v>
      </c>
      <c r="Q5762" t="s">
        <v>32</v>
      </c>
      <c r="R5762" t="s">
        <v>25</v>
      </c>
      <c r="S5762" t="str">
        <f t="shared" si="89"/>
        <v/>
      </c>
    </row>
    <row r="5763" spans="1:19" x14ac:dyDescent="0.45">
      <c r="A5763">
        <v>15749119</v>
      </c>
      <c r="B5763" t="s">
        <v>2254</v>
      </c>
      <c r="C5763">
        <v>710</v>
      </c>
      <c r="D5763" t="s">
        <v>19</v>
      </c>
      <c r="E5763" t="s">
        <v>20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  <c r="N5763" t="s">
        <v>35</v>
      </c>
      <c r="O5763" t="s">
        <v>36</v>
      </c>
      <c r="P5763" t="s">
        <v>23</v>
      </c>
      <c r="Q5763" t="s">
        <v>47</v>
      </c>
      <c r="R5763" t="s">
        <v>33</v>
      </c>
      <c r="S5763" t="str">
        <f t="shared" ref="S5763:S5826" si="90">IF(AND(M5763=1,H5763&gt;=100000),"PRIORITY SAVE","")</f>
        <v/>
      </c>
    </row>
    <row r="5764" spans="1:19" x14ac:dyDescent="0.45">
      <c r="A5764">
        <v>15756535</v>
      </c>
      <c r="B5764" t="s">
        <v>111</v>
      </c>
      <c r="C5764">
        <v>733</v>
      </c>
      <c r="D5764" t="s">
        <v>45</v>
      </c>
      <c r="E5764" t="s">
        <v>41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  <c r="N5764" t="s">
        <v>35</v>
      </c>
      <c r="O5764" t="s">
        <v>36</v>
      </c>
      <c r="P5764" t="s">
        <v>28</v>
      </c>
      <c r="Q5764" t="s">
        <v>47</v>
      </c>
      <c r="R5764" t="s">
        <v>25</v>
      </c>
      <c r="S5764" t="str">
        <f t="shared" si="90"/>
        <v/>
      </c>
    </row>
    <row r="5765" spans="1:19" x14ac:dyDescent="0.45">
      <c r="A5765">
        <v>15700965</v>
      </c>
      <c r="B5765" t="s">
        <v>607</v>
      </c>
      <c r="C5765">
        <v>724</v>
      </c>
      <c r="D5765" t="s">
        <v>19</v>
      </c>
      <c r="E5765" t="s">
        <v>20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  <c r="N5765" t="s">
        <v>35</v>
      </c>
      <c r="O5765" t="s">
        <v>36</v>
      </c>
      <c r="P5765" t="s">
        <v>23</v>
      </c>
      <c r="Q5765" t="s">
        <v>32</v>
      </c>
      <c r="R5765" t="s">
        <v>33</v>
      </c>
      <c r="S5765" t="str">
        <f t="shared" si="90"/>
        <v/>
      </c>
    </row>
    <row r="5766" spans="1:19" x14ac:dyDescent="0.45">
      <c r="A5766">
        <v>15791851</v>
      </c>
      <c r="B5766" t="s">
        <v>2255</v>
      </c>
      <c r="C5766">
        <v>726</v>
      </c>
      <c r="D5766" t="s">
        <v>19</v>
      </c>
      <c r="E5766" t="s">
        <v>20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  <c r="N5766" t="s">
        <v>35</v>
      </c>
      <c r="O5766" t="s">
        <v>36</v>
      </c>
      <c r="P5766" t="s">
        <v>31</v>
      </c>
      <c r="Q5766" t="s">
        <v>24</v>
      </c>
      <c r="R5766" t="s">
        <v>25</v>
      </c>
      <c r="S5766" t="str">
        <f t="shared" si="90"/>
        <v/>
      </c>
    </row>
    <row r="5767" spans="1:19" x14ac:dyDescent="0.45">
      <c r="A5767">
        <v>15717156</v>
      </c>
      <c r="B5767" t="s">
        <v>2069</v>
      </c>
      <c r="C5767">
        <v>520</v>
      </c>
      <c r="D5767" t="s">
        <v>19</v>
      </c>
      <c r="E5767" t="s">
        <v>41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  <c r="N5767" t="s">
        <v>35</v>
      </c>
      <c r="O5767" t="s">
        <v>30</v>
      </c>
      <c r="P5767" t="s">
        <v>39</v>
      </c>
      <c r="Q5767" t="s">
        <v>47</v>
      </c>
      <c r="R5767" t="s">
        <v>33</v>
      </c>
      <c r="S5767" t="str">
        <f t="shared" si="90"/>
        <v/>
      </c>
    </row>
    <row r="5768" spans="1:19" x14ac:dyDescent="0.45">
      <c r="A5768">
        <v>15740846</v>
      </c>
      <c r="B5768" t="s">
        <v>196</v>
      </c>
      <c r="C5768">
        <v>556</v>
      </c>
      <c r="D5768" t="s">
        <v>19</v>
      </c>
      <c r="E5768" t="s">
        <v>41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  <c r="N5768" t="s">
        <v>21</v>
      </c>
      <c r="O5768" t="s">
        <v>30</v>
      </c>
      <c r="P5768" t="s">
        <v>39</v>
      </c>
      <c r="Q5768" t="s">
        <v>47</v>
      </c>
      <c r="R5768" t="s">
        <v>25</v>
      </c>
      <c r="S5768" t="str">
        <f t="shared" si="90"/>
        <v/>
      </c>
    </row>
    <row r="5769" spans="1:19" x14ac:dyDescent="0.45">
      <c r="A5769">
        <v>15573284</v>
      </c>
      <c r="B5769" t="s">
        <v>184</v>
      </c>
      <c r="C5769">
        <v>579</v>
      </c>
      <c r="D5769" t="s">
        <v>19</v>
      </c>
      <c r="E5769" t="s">
        <v>20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  <c r="N5769" t="s">
        <v>21</v>
      </c>
      <c r="O5769" t="s">
        <v>30</v>
      </c>
      <c r="P5769" t="s">
        <v>23</v>
      </c>
      <c r="Q5769" t="s">
        <v>24</v>
      </c>
      <c r="R5769" t="s">
        <v>33</v>
      </c>
      <c r="S5769" t="str">
        <f t="shared" si="90"/>
        <v/>
      </c>
    </row>
    <row r="5770" spans="1:19" x14ac:dyDescent="0.45">
      <c r="A5770">
        <v>15729083</v>
      </c>
      <c r="B5770" t="s">
        <v>2093</v>
      </c>
      <c r="C5770">
        <v>674</v>
      </c>
      <c r="D5770" t="s">
        <v>19</v>
      </c>
      <c r="E5770" t="s">
        <v>41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  <c r="N5770" t="s">
        <v>35</v>
      </c>
      <c r="O5770" t="s">
        <v>36</v>
      </c>
      <c r="P5770" t="s">
        <v>31</v>
      </c>
      <c r="Q5770" t="s">
        <v>24</v>
      </c>
      <c r="R5770" t="s">
        <v>25</v>
      </c>
      <c r="S5770" t="str">
        <f t="shared" si="90"/>
        <v/>
      </c>
    </row>
    <row r="5771" spans="1:19" x14ac:dyDescent="0.45">
      <c r="A5771">
        <v>15611612</v>
      </c>
      <c r="B5771" t="s">
        <v>2256</v>
      </c>
      <c r="C5771">
        <v>570</v>
      </c>
      <c r="D5771" t="s">
        <v>19</v>
      </c>
      <c r="E5771" t="s">
        <v>20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  <c r="N5771" t="s">
        <v>46</v>
      </c>
      <c r="O5771" t="s">
        <v>30</v>
      </c>
      <c r="P5771" t="s">
        <v>23</v>
      </c>
      <c r="Q5771" t="s">
        <v>24</v>
      </c>
      <c r="R5771" t="s">
        <v>25</v>
      </c>
      <c r="S5771" t="str">
        <f t="shared" si="90"/>
        <v/>
      </c>
    </row>
    <row r="5772" spans="1:19" x14ac:dyDescent="0.45">
      <c r="A5772">
        <v>15694381</v>
      </c>
      <c r="B5772" t="s">
        <v>684</v>
      </c>
      <c r="C5772">
        <v>631</v>
      </c>
      <c r="D5772" t="s">
        <v>19</v>
      </c>
      <c r="E5772" t="s">
        <v>41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  <c r="N5772" t="s">
        <v>43</v>
      </c>
      <c r="O5772" t="s">
        <v>22</v>
      </c>
      <c r="P5772" t="s">
        <v>39</v>
      </c>
      <c r="Q5772" t="s">
        <v>32</v>
      </c>
      <c r="R5772" t="s">
        <v>25</v>
      </c>
      <c r="S5772" t="str">
        <f t="shared" si="90"/>
        <v/>
      </c>
    </row>
    <row r="5773" spans="1:19" x14ac:dyDescent="0.45">
      <c r="A5773">
        <v>15651737</v>
      </c>
      <c r="B5773" t="s">
        <v>2257</v>
      </c>
      <c r="C5773">
        <v>623</v>
      </c>
      <c r="D5773" t="s">
        <v>27</v>
      </c>
      <c r="E5773" t="s">
        <v>41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  <c r="N5773" t="s">
        <v>21</v>
      </c>
      <c r="O5773" t="s">
        <v>22</v>
      </c>
      <c r="P5773" t="s">
        <v>28</v>
      </c>
      <c r="Q5773" t="s">
        <v>24</v>
      </c>
      <c r="R5773" t="s">
        <v>25</v>
      </c>
      <c r="S5773" t="str">
        <f t="shared" si="90"/>
        <v/>
      </c>
    </row>
    <row r="5774" spans="1:19" x14ac:dyDescent="0.45">
      <c r="A5774">
        <v>15663168</v>
      </c>
      <c r="B5774" t="s">
        <v>165</v>
      </c>
      <c r="C5774">
        <v>665</v>
      </c>
      <c r="D5774" t="s">
        <v>19</v>
      </c>
      <c r="E5774" t="s">
        <v>41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  <c r="N5774" t="s">
        <v>35</v>
      </c>
      <c r="O5774" t="s">
        <v>22</v>
      </c>
      <c r="P5774" t="s">
        <v>39</v>
      </c>
      <c r="Q5774" t="s">
        <v>32</v>
      </c>
      <c r="R5774" t="s">
        <v>25</v>
      </c>
      <c r="S5774" t="str">
        <f t="shared" si="90"/>
        <v/>
      </c>
    </row>
    <row r="5775" spans="1:19" x14ac:dyDescent="0.45">
      <c r="A5775">
        <v>15643426</v>
      </c>
      <c r="B5775" t="s">
        <v>326</v>
      </c>
      <c r="C5775">
        <v>523</v>
      </c>
      <c r="D5775" t="s">
        <v>27</v>
      </c>
      <c r="E5775" t="s">
        <v>20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  <c r="N5775" t="s">
        <v>35</v>
      </c>
      <c r="O5775" t="s">
        <v>30</v>
      </c>
      <c r="P5775" t="s">
        <v>39</v>
      </c>
      <c r="Q5775" t="s">
        <v>32</v>
      </c>
      <c r="R5775" t="s">
        <v>25</v>
      </c>
      <c r="S5775" t="str">
        <f t="shared" si="90"/>
        <v/>
      </c>
    </row>
    <row r="5776" spans="1:19" x14ac:dyDescent="0.45">
      <c r="A5776">
        <v>15618245</v>
      </c>
      <c r="B5776" t="s">
        <v>1935</v>
      </c>
      <c r="C5776">
        <v>706</v>
      </c>
      <c r="D5776" t="s">
        <v>45</v>
      </c>
      <c r="E5776" t="s">
        <v>41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  <c r="N5776" t="s">
        <v>35</v>
      </c>
      <c r="O5776" t="s">
        <v>36</v>
      </c>
      <c r="P5776" t="s">
        <v>39</v>
      </c>
      <c r="Q5776" t="s">
        <v>24</v>
      </c>
      <c r="R5776" t="s">
        <v>33</v>
      </c>
      <c r="S5776" t="str">
        <f t="shared" si="90"/>
        <v/>
      </c>
    </row>
    <row r="5777" spans="1:19" x14ac:dyDescent="0.45">
      <c r="A5777">
        <v>15717527</v>
      </c>
      <c r="B5777" t="s">
        <v>1831</v>
      </c>
      <c r="C5777">
        <v>619</v>
      </c>
      <c r="D5777" t="s">
        <v>19</v>
      </c>
      <c r="E5777" t="s">
        <v>20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  <c r="N5777" t="s">
        <v>21</v>
      </c>
      <c r="O5777" t="s">
        <v>22</v>
      </c>
      <c r="P5777" t="s">
        <v>39</v>
      </c>
      <c r="Q5777" t="s">
        <v>53</v>
      </c>
      <c r="R5777" t="s">
        <v>25</v>
      </c>
      <c r="S5777" t="str">
        <f t="shared" si="90"/>
        <v/>
      </c>
    </row>
    <row r="5778" spans="1:19" x14ac:dyDescent="0.45">
      <c r="A5778">
        <v>15793478</v>
      </c>
      <c r="B5778" t="s">
        <v>870</v>
      </c>
      <c r="C5778">
        <v>593</v>
      </c>
      <c r="D5778" t="s">
        <v>45</v>
      </c>
      <c r="E5778" t="s">
        <v>20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  <c r="N5778" t="s">
        <v>35</v>
      </c>
      <c r="O5778" t="s">
        <v>22</v>
      </c>
      <c r="P5778" t="s">
        <v>31</v>
      </c>
      <c r="Q5778" t="s">
        <v>32</v>
      </c>
      <c r="R5778" t="s">
        <v>25</v>
      </c>
      <c r="S5778" t="str">
        <f t="shared" si="90"/>
        <v>PRIORITY SAVE</v>
      </c>
    </row>
    <row r="5779" spans="1:19" x14ac:dyDescent="0.45">
      <c r="A5779">
        <v>15642248</v>
      </c>
      <c r="B5779" t="s">
        <v>155</v>
      </c>
      <c r="C5779">
        <v>608</v>
      </c>
      <c r="D5779" t="s">
        <v>27</v>
      </c>
      <c r="E5779" t="s">
        <v>41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  <c r="N5779" t="s">
        <v>85</v>
      </c>
      <c r="O5779" t="s">
        <v>22</v>
      </c>
      <c r="P5779" t="s">
        <v>39</v>
      </c>
      <c r="Q5779" t="s">
        <v>32</v>
      </c>
      <c r="R5779" t="s">
        <v>25</v>
      </c>
      <c r="S5779" t="str">
        <f t="shared" si="90"/>
        <v/>
      </c>
    </row>
    <row r="5780" spans="1:19" x14ac:dyDescent="0.45">
      <c r="A5780">
        <v>15640377</v>
      </c>
      <c r="B5780" t="s">
        <v>2258</v>
      </c>
      <c r="C5780">
        <v>526</v>
      </c>
      <c r="D5780" t="s">
        <v>19</v>
      </c>
      <c r="E5780" t="s">
        <v>20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  <c r="N5780" t="s">
        <v>35</v>
      </c>
      <c r="O5780" t="s">
        <v>30</v>
      </c>
      <c r="P5780" t="s">
        <v>23</v>
      </c>
      <c r="Q5780" t="s">
        <v>24</v>
      </c>
      <c r="R5780" t="s">
        <v>33</v>
      </c>
      <c r="S5780" t="str">
        <f t="shared" si="90"/>
        <v/>
      </c>
    </row>
    <row r="5781" spans="1:19" x14ac:dyDescent="0.45">
      <c r="A5781">
        <v>15723950</v>
      </c>
      <c r="B5781" t="s">
        <v>1155</v>
      </c>
      <c r="C5781">
        <v>684</v>
      </c>
      <c r="D5781" t="s">
        <v>27</v>
      </c>
      <c r="E5781" t="s">
        <v>41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  <c r="N5781" t="s">
        <v>21</v>
      </c>
      <c r="O5781" t="s">
        <v>36</v>
      </c>
      <c r="P5781" t="s">
        <v>28</v>
      </c>
      <c r="Q5781" t="s">
        <v>24</v>
      </c>
      <c r="R5781" t="s">
        <v>25</v>
      </c>
      <c r="S5781" t="str">
        <f t="shared" si="90"/>
        <v/>
      </c>
    </row>
    <row r="5782" spans="1:19" x14ac:dyDescent="0.45">
      <c r="A5782">
        <v>15590327</v>
      </c>
      <c r="B5782" t="s">
        <v>274</v>
      </c>
      <c r="C5782">
        <v>604</v>
      </c>
      <c r="D5782" t="s">
        <v>45</v>
      </c>
      <c r="E5782" t="s">
        <v>20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  <c r="N5782" t="s">
        <v>21</v>
      </c>
      <c r="O5782" t="s">
        <v>22</v>
      </c>
      <c r="P5782" t="s">
        <v>31</v>
      </c>
      <c r="Q5782" t="s">
        <v>53</v>
      </c>
      <c r="R5782" t="s">
        <v>25</v>
      </c>
      <c r="S5782" t="str">
        <f t="shared" si="90"/>
        <v/>
      </c>
    </row>
    <row r="5783" spans="1:19" x14ac:dyDescent="0.45">
      <c r="A5783">
        <v>15706199</v>
      </c>
      <c r="B5783" t="s">
        <v>347</v>
      </c>
      <c r="C5783">
        <v>636</v>
      </c>
      <c r="D5783" t="s">
        <v>45</v>
      </c>
      <c r="E5783" t="s">
        <v>41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  <c r="N5783" t="s">
        <v>35</v>
      </c>
      <c r="O5783" t="s">
        <v>22</v>
      </c>
      <c r="P5783" t="s">
        <v>28</v>
      </c>
      <c r="Q5783" t="s">
        <v>32</v>
      </c>
      <c r="R5783" t="s">
        <v>25</v>
      </c>
      <c r="S5783" t="str">
        <f t="shared" si="90"/>
        <v/>
      </c>
    </row>
    <row r="5784" spans="1:19" x14ac:dyDescent="0.45">
      <c r="A5784">
        <v>15671514</v>
      </c>
      <c r="B5784" t="s">
        <v>769</v>
      </c>
      <c r="C5784">
        <v>669</v>
      </c>
      <c r="D5784" t="s">
        <v>27</v>
      </c>
      <c r="E5784" t="s">
        <v>20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  <c r="N5784" t="s">
        <v>35</v>
      </c>
      <c r="O5784" t="s">
        <v>22</v>
      </c>
      <c r="P5784" t="s">
        <v>23</v>
      </c>
      <c r="Q5784" t="s">
        <v>32</v>
      </c>
      <c r="R5784" t="s">
        <v>33</v>
      </c>
      <c r="S5784" t="str">
        <f t="shared" si="90"/>
        <v/>
      </c>
    </row>
    <row r="5785" spans="1:19" x14ac:dyDescent="0.45">
      <c r="A5785">
        <v>15727041</v>
      </c>
      <c r="B5785" t="s">
        <v>137</v>
      </c>
      <c r="C5785">
        <v>624</v>
      </c>
      <c r="D5785" t="s">
        <v>19</v>
      </c>
      <c r="E5785" t="s">
        <v>41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  <c r="N5785" t="s">
        <v>85</v>
      </c>
      <c r="O5785" t="s">
        <v>22</v>
      </c>
      <c r="P5785" t="s">
        <v>23</v>
      </c>
      <c r="Q5785" t="s">
        <v>32</v>
      </c>
      <c r="R5785" t="s">
        <v>33</v>
      </c>
      <c r="S5785" t="str">
        <f t="shared" si="90"/>
        <v/>
      </c>
    </row>
    <row r="5786" spans="1:19" x14ac:dyDescent="0.45">
      <c r="A5786">
        <v>15738063</v>
      </c>
      <c r="B5786" t="s">
        <v>653</v>
      </c>
      <c r="C5786">
        <v>631</v>
      </c>
      <c r="D5786" t="s">
        <v>19</v>
      </c>
      <c r="E5786" t="s">
        <v>41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  <c r="N5786" t="s">
        <v>46</v>
      </c>
      <c r="O5786" t="s">
        <v>22</v>
      </c>
      <c r="P5786" t="s">
        <v>23</v>
      </c>
      <c r="Q5786" t="s">
        <v>24</v>
      </c>
      <c r="R5786" t="s">
        <v>33</v>
      </c>
      <c r="S5786" t="str">
        <f t="shared" si="90"/>
        <v/>
      </c>
    </row>
    <row r="5787" spans="1:19" x14ac:dyDescent="0.45">
      <c r="A5787">
        <v>15711733</v>
      </c>
      <c r="B5787" t="s">
        <v>1769</v>
      </c>
      <c r="C5787">
        <v>753</v>
      </c>
      <c r="D5787" t="s">
        <v>19</v>
      </c>
      <c r="E5787" t="s">
        <v>41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  <c r="N5787" t="s">
        <v>21</v>
      </c>
      <c r="O5787" t="s">
        <v>68</v>
      </c>
      <c r="P5787" t="s">
        <v>23</v>
      </c>
      <c r="Q5787" t="s">
        <v>47</v>
      </c>
      <c r="R5787" t="s">
        <v>33</v>
      </c>
      <c r="S5787" t="str">
        <f t="shared" si="90"/>
        <v/>
      </c>
    </row>
    <row r="5788" spans="1:19" x14ac:dyDescent="0.45">
      <c r="A5788">
        <v>15652320</v>
      </c>
      <c r="B5788" t="s">
        <v>1455</v>
      </c>
      <c r="C5788">
        <v>588</v>
      </c>
      <c r="D5788" t="s">
        <v>19</v>
      </c>
      <c r="E5788" t="s">
        <v>41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  <c r="N5788" t="s">
        <v>21</v>
      </c>
      <c r="O5788" t="s">
        <v>22</v>
      </c>
      <c r="P5788" t="s">
        <v>23</v>
      </c>
      <c r="Q5788" t="s">
        <v>47</v>
      </c>
      <c r="R5788" t="s">
        <v>33</v>
      </c>
      <c r="S5788" t="str">
        <f t="shared" si="90"/>
        <v/>
      </c>
    </row>
    <row r="5789" spans="1:19" x14ac:dyDescent="0.45">
      <c r="A5789">
        <v>15634180</v>
      </c>
      <c r="B5789" t="s">
        <v>857</v>
      </c>
      <c r="C5789">
        <v>729</v>
      </c>
      <c r="D5789" t="s">
        <v>45</v>
      </c>
      <c r="E5789" t="s">
        <v>41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  <c r="N5789" t="s">
        <v>46</v>
      </c>
      <c r="O5789" t="s">
        <v>36</v>
      </c>
      <c r="P5789" t="s">
        <v>28</v>
      </c>
      <c r="Q5789" t="s">
        <v>47</v>
      </c>
      <c r="R5789" t="s">
        <v>33</v>
      </c>
      <c r="S5789" t="str">
        <f t="shared" si="90"/>
        <v/>
      </c>
    </row>
    <row r="5790" spans="1:19" x14ac:dyDescent="0.45">
      <c r="A5790">
        <v>15694566</v>
      </c>
      <c r="B5790" t="s">
        <v>1251</v>
      </c>
      <c r="C5790">
        <v>602</v>
      </c>
      <c r="D5790" t="s">
        <v>19</v>
      </c>
      <c r="E5790" t="s">
        <v>20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  <c r="N5790" t="s">
        <v>21</v>
      </c>
      <c r="O5790" t="s">
        <v>22</v>
      </c>
      <c r="P5790" t="s">
        <v>23</v>
      </c>
      <c r="Q5790" t="s">
        <v>53</v>
      </c>
      <c r="R5790" t="s">
        <v>33</v>
      </c>
      <c r="S5790" t="str">
        <f t="shared" si="90"/>
        <v/>
      </c>
    </row>
    <row r="5791" spans="1:19" x14ac:dyDescent="0.45">
      <c r="A5791">
        <v>15726103</v>
      </c>
      <c r="B5791" t="s">
        <v>924</v>
      </c>
      <c r="C5791">
        <v>689</v>
      </c>
      <c r="D5791" t="s">
        <v>45</v>
      </c>
      <c r="E5791" t="s">
        <v>20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  <c r="N5791" t="s">
        <v>43</v>
      </c>
      <c r="O5791" t="s">
        <v>36</v>
      </c>
      <c r="P5791" t="s">
        <v>28</v>
      </c>
      <c r="Q5791" t="s">
        <v>24</v>
      </c>
      <c r="R5791" t="s">
        <v>25</v>
      </c>
      <c r="S5791" t="str">
        <f t="shared" si="90"/>
        <v/>
      </c>
    </row>
    <row r="5792" spans="1:19" x14ac:dyDescent="0.45">
      <c r="A5792">
        <v>15646351</v>
      </c>
      <c r="B5792" t="s">
        <v>2225</v>
      </c>
      <c r="C5792">
        <v>486</v>
      </c>
      <c r="D5792" t="s">
        <v>27</v>
      </c>
      <c r="E5792" t="s">
        <v>41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  <c r="N5792" t="s">
        <v>46</v>
      </c>
      <c r="O5792" t="s">
        <v>30</v>
      </c>
      <c r="P5792" t="s">
        <v>23</v>
      </c>
      <c r="Q5792" t="s">
        <v>32</v>
      </c>
      <c r="R5792" t="s">
        <v>33</v>
      </c>
      <c r="S5792" t="str">
        <f t="shared" si="90"/>
        <v/>
      </c>
    </row>
    <row r="5793" spans="1:19" x14ac:dyDescent="0.45">
      <c r="A5793">
        <v>15730044</v>
      </c>
      <c r="B5793" t="s">
        <v>378</v>
      </c>
      <c r="C5793">
        <v>809</v>
      </c>
      <c r="D5793" t="s">
        <v>45</v>
      </c>
      <c r="E5793" t="s">
        <v>20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  <c r="N5793" t="s">
        <v>21</v>
      </c>
      <c r="O5793" t="s">
        <v>38</v>
      </c>
      <c r="P5793" t="s">
        <v>28</v>
      </c>
      <c r="Q5793" t="s">
        <v>32</v>
      </c>
      <c r="R5793" t="s">
        <v>33</v>
      </c>
      <c r="S5793" t="str">
        <f t="shared" si="90"/>
        <v/>
      </c>
    </row>
    <row r="5794" spans="1:19" x14ac:dyDescent="0.45">
      <c r="A5794">
        <v>15795186</v>
      </c>
      <c r="B5794" t="s">
        <v>125</v>
      </c>
      <c r="C5794">
        <v>562</v>
      </c>
      <c r="D5794" t="s">
        <v>19</v>
      </c>
      <c r="E5794" t="s">
        <v>41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  <c r="N5794" t="s">
        <v>35</v>
      </c>
      <c r="O5794" t="s">
        <v>30</v>
      </c>
      <c r="P5794" t="s">
        <v>23</v>
      </c>
      <c r="Q5794" t="s">
        <v>47</v>
      </c>
      <c r="R5794" t="s">
        <v>25</v>
      </c>
      <c r="S5794" t="str">
        <f t="shared" si="90"/>
        <v/>
      </c>
    </row>
    <row r="5795" spans="1:19" x14ac:dyDescent="0.45">
      <c r="A5795">
        <v>15784890</v>
      </c>
      <c r="B5795" t="s">
        <v>396</v>
      </c>
      <c r="C5795">
        <v>763</v>
      </c>
      <c r="D5795" t="s">
        <v>27</v>
      </c>
      <c r="E5795" t="s">
        <v>20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  <c r="N5795" t="s">
        <v>35</v>
      </c>
      <c r="O5795" t="s">
        <v>68</v>
      </c>
      <c r="P5795" t="s">
        <v>23</v>
      </c>
      <c r="Q5795" t="s">
        <v>32</v>
      </c>
      <c r="R5795" t="s">
        <v>33</v>
      </c>
      <c r="S5795" t="str">
        <f t="shared" si="90"/>
        <v/>
      </c>
    </row>
    <row r="5796" spans="1:19" x14ac:dyDescent="0.45">
      <c r="A5796">
        <v>15694125</v>
      </c>
      <c r="B5796" t="s">
        <v>1752</v>
      </c>
      <c r="C5796">
        <v>669</v>
      </c>
      <c r="D5796" t="s">
        <v>19</v>
      </c>
      <c r="E5796" t="s">
        <v>41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  <c r="N5796" t="s">
        <v>43</v>
      </c>
      <c r="O5796" t="s">
        <v>22</v>
      </c>
      <c r="P5796" t="s">
        <v>23</v>
      </c>
      <c r="Q5796" t="s">
        <v>47</v>
      </c>
      <c r="R5796" t="s">
        <v>33</v>
      </c>
      <c r="S5796" t="str">
        <f t="shared" si="90"/>
        <v/>
      </c>
    </row>
    <row r="5797" spans="1:19" x14ac:dyDescent="0.45">
      <c r="A5797">
        <v>15565891</v>
      </c>
      <c r="B5797" t="s">
        <v>2259</v>
      </c>
      <c r="C5797">
        <v>709</v>
      </c>
      <c r="D5797" t="s">
        <v>19</v>
      </c>
      <c r="E5797" t="s">
        <v>41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  <c r="N5797" t="s">
        <v>35</v>
      </c>
      <c r="O5797" t="s">
        <v>36</v>
      </c>
      <c r="P5797" t="s">
        <v>23</v>
      </c>
      <c r="Q5797" t="s">
        <v>32</v>
      </c>
      <c r="R5797" t="s">
        <v>33</v>
      </c>
      <c r="S5797" t="str">
        <f t="shared" si="90"/>
        <v/>
      </c>
    </row>
    <row r="5798" spans="1:19" x14ac:dyDescent="0.45">
      <c r="A5798">
        <v>15674254</v>
      </c>
      <c r="B5798" t="s">
        <v>345</v>
      </c>
      <c r="C5798">
        <v>554</v>
      </c>
      <c r="D5798" t="s">
        <v>27</v>
      </c>
      <c r="E5798" t="s">
        <v>20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  <c r="N5798" t="s">
        <v>21</v>
      </c>
      <c r="O5798" t="s">
        <v>30</v>
      </c>
      <c r="P5798" t="s">
        <v>23</v>
      </c>
      <c r="Q5798" t="s">
        <v>47</v>
      </c>
      <c r="R5798" t="s">
        <v>33</v>
      </c>
      <c r="S5798" t="str">
        <f t="shared" si="90"/>
        <v/>
      </c>
    </row>
    <row r="5799" spans="1:19" x14ac:dyDescent="0.45">
      <c r="A5799">
        <v>15775206</v>
      </c>
      <c r="B5799" t="s">
        <v>104</v>
      </c>
      <c r="C5799">
        <v>699</v>
      </c>
      <c r="D5799" t="s">
        <v>19</v>
      </c>
      <c r="E5799" t="s">
        <v>41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  <c r="N5799" t="s">
        <v>35</v>
      </c>
      <c r="O5799" t="s">
        <v>36</v>
      </c>
      <c r="P5799" t="s">
        <v>23</v>
      </c>
      <c r="Q5799" t="s">
        <v>53</v>
      </c>
      <c r="R5799" t="s">
        <v>33</v>
      </c>
      <c r="S5799" t="str">
        <f t="shared" si="90"/>
        <v/>
      </c>
    </row>
    <row r="5800" spans="1:19" x14ac:dyDescent="0.45">
      <c r="A5800">
        <v>15797627</v>
      </c>
      <c r="B5800" t="s">
        <v>2260</v>
      </c>
      <c r="C5800">
        <v>732</v>
      </c>
      <c r="D5800" t="s">
        <v>27</v>
      </c>
      <c r="E5800" t="s">
        <v>41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  <c r="N5800" t="s">
        <v>43</v>
      </c>
      <c r="O5800" t="s">
        <v>36</v>
      </c>
      <c r="P5800" t="s">
        <v>39</v>
      </c>
      <c r="Q5800" t="s">
        <v>24</v>
      </c>
      <c r="R5800" t="s">
        <v>25</v>
      </c>
      <c r="S5800" t="str">
        <f t="shared" si="90"/>
        <v/>
      </c>
    </row>
    <row r="5801" spans="1:19" x14ac:dyDescent="0.45">
      <c r="A5801">
        <v>15649853</v>
      </c>
      <c r="B5801" t="s">
        <v>545</v>
      </c>
      <c r="C5801">
        <v>625</v>
      </c>
      <c r="D5801" t="s">
        <v>19</v>
      </c>
      <c r="E5801" t="s">
        <v>20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  <c r="N5801" t="s">
        <v>21</v>
      </c>
      <c r="O5801" t="s">
        <v>22</v>
      </c>
      <c r="P5801" t="s">
        <v>23</v>
      </c>
      <c r="Q5801" t="s">
        <v>47</v>
      </c>
      <c r="R5801" t="s">
        <v>25</v>
      </c>
      <c r="S5801" t="str">
        <f t="shared" si="90"/>
        <v/>
      </c>
    </row>
    <row r="5802" spans="1:19" x14ac:dyDescent="0.45">
      <c r="A5802">
        <v>15610379</v>
      </c>
      <c r="B5802" t="s">
        <v>2261</v>
      </c>
      <c r="C5802">
        <v>599</v>
      </c>
      <c r="D5802" t="s">
        <v>19</v>
      </c>
      <c r="E5802" t="s">
        <v>41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  <c r="N5802" t="s">
        <v>35</v>
      </c>
      <c r="O5802" t="s">
        <v>22</v>
      </c>
      <c r="P5802" t="s">
        <v>39</v>
      </c>
      <c r="Q5802" t="s">
        <v>53</v>
      </c>
      <c r="R5802" t="s">
        <v>25</v>
      </c>
      <c r="S5802" t="str">
        <f t="shared" si="90"/>
        <v/>
      </c>
    </row>
    <row r="5803" spans="1:19" x14ac:dyDescent="0.45">
      <c r="A5803">
        <v>15659800</v>
      </c>
      <c r="B5803" t="s">
        <v>505</v>
      </c>
      <c r="C5803">
        <v>584</v>
      </c>
      <c r="D5803" t="s">
        <v>27</v>
      </c>
      <c r="E5803" t="s">
        <v>20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  <c r="N5803" t="s">
        <v>43</v>
      </c>
      <c r="O5803" t="s">
        <v>22</v>
      </c>
      <c r="P5803" t="s">
        <v>23</v>
      </c>
      <c r="Q5803" t="s">
        <v>24</v>
      </c>
      <c r="R5803" t="s">
        <v>25</v>
      </c>
      <c r="S5803" t="str">
        <f t="shared" si="90"/>
        <v/>
      </c>
    </row>
    <row r="5804" spans="1:19" x14ac:dyDescent="0.45">
      <c r="A5804">
        <v>15716236</v>
      </c>
      <c r="B5804" t="s">
        <v>627</v>
      </c>
      <c r="C5804">
        <v>499</v>
      </c>
      <c r="D5804" t="s">
        <v>19</v>
      </c>
      <c r="E5804" t="s">
        <v>41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  <c r="N5804" t="s">
        <v>35</v>
      </c>
      <c r="O5804" t="s">
        <v>30</v>
      </c>
      <c r="P5804" t="s">
        <v>23</v>
      </c>
      <c r="Q5804" t="s">
        <v>53</v>
      </c>
      <c r="R5804" t="s">
        <v>33</v>
      </c>
      <c r="S5804" t="str">
        <f t="shared" si="90"/>
        <v/>
      </c>
    </row>
    <row r="5805" spans="1:19" x14ac:dyDescent="0.45">
      <c r="A5805">
        <v>15672053</v>
      </c>
      <c r="B5805" t="s">
        <v>728</v>
      </c>
      <c r="C5805">
        <v>526</v>
      </c>
      <c r="D5805" t="s">
        <v>27</v>
      </c>
      <c r="E5805" t="s">
        <v>41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  <c r="N5805" t="s">
        <v>35</v>
      </c>
      <c r="O5805" t="s">
        <v>30</v>
      </c>
      <c r="P5805" t="s">
        <v>23</v>
      </c>
      <c r="Q5805" t="s">
        <v>24</v>
      </c>
      <c r="R5805" t="s">
        <v>33</v>
      </c>
      <c r="S5805" t="str">
        <f t="shared" si="90"/>
        <v/>
      </c>
    </row>
    <row r="5806" spans="1:19" x14ac:dyDescent="0.45">
      <c r="A5806">
        <v>15663933</v>
      </c>
      <c r="B5806" t="s">
        <v>820</v>
      </c>
      <c r="C5806">
        <v>625</v>
      </c>
      <c r="D5806" t="s">
        <v>45</v>
      </c>
      <c r="E5806" t="s">
        <v>20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  <c r="N5806" t="s">
        <v>35</v>
      </c>
      <c r="O5806" t="s">
        <v>22</v>
      </c>
      <c r="P5806" t="s">
        <v>28</v>
      </c>
      <c r="Q5806" t="s">
        <v>47</v>
      </c>
      <c r="R5806" t="s">
        <v>33</v>
      </c>
      <c r="S5806" t="str">
        <f t="shared" si="90"/>
        <v/>
      </c>
    </row>
    <row r="5807" spans="1:19" x14ac:dyDescent="0.45">
      <c r="A5807">
        <v>15814236</v>
      </c>
      <c r="B5807" t="s">
        <v>52</v>
      </c>
      <c r="C5807">
        <v>537</v>
      </c>
      <c r="D5807" t="s">
        <v>27</v>
      </c>
      <c r="E5807" t="s">
        <v>20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  <c r="N5807" t="s">
        <v>35</v>
      </c>
      <c r="O5807" t="s">
        <v>30</v>
      </c>
      <c r="P5807" t="s">
        <v>28</v>
      </c>
      <c r="Q5807" t="s">
        <v>24</v>
      </c>
      <c r="R5807" t="s">
        <v>25</v>
      </c>
      <c r="S5807" t="str">
        <f t="shared" si="90"/>
        <v/>
      </c>
    </row>
    <row r="5808" spans="1:19" x14ac:dyDescent="0.45">
      <c r="A5808">
        <v>15583597</v>
      </c>
      <c r="B5808" t="s">
        <v>353</v>
      </c>
      <c r="C5808">
        <v>696</v>
      </c>
      <c r="D5808" t="s">
        <v>27</v>
      </c>
      <c r="E5808" t="s">
        <v>41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  <c r="N5808" t="s">
        <v>21</v>
      </c>
      <c r="O5808" t="s">
        <v>36</v>
      </c>
      <c r="P5808" t="s">
        <v>39</v>
      </c>
      <c r="Q5808" t="s">
        <v>24</v>
      </c>
      <c r="R5808" t="s">
        <v>25</v>
      </c>
      <c r="S5808" t="str">
        <f t="shared" si="90"/>
        <v/>
      </c>
    </row>
    <row r="5809" spans="1:19" x14ac:dyDescent="0.45">
      <c r="A5809">
        <v>15607395</v>
      </c>
      <c r="B5809" t="s">
        <v>1144</v>
      </c>
      <c r="C5809">
        <v>679</v>
      </c>
      <c r="D5809" t="s">
        <v>19</v>
      </c>
      <c r="E5809" t="s">
        <v>20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  <c r="N5809" t="s">
        <v>35</v>
      </c>
      <c r="O5809" t="s">
        <v>36</v>
      </c>
      <c r="P5809" t="s">
        <v>39</v>
      </c>
      <c r="Q5809" t="s">
        <v>53</v>
      </c>
      <c r="R5809" t="s">
        <v>33</v>
      </c>
      <c r="S5809" t="str">
        <f t="shared" si="90"/>
        <v/>
      </c>
    </row>
    <row r="5810" spans="1:19" x14ac:dyDescent="0.45">
      <c r="A5810">
        <v>15694556</v>
      </c>
      <c r="B5810" t="s">
        <v>483</v>
      </c>
      <c r="C5810">
        <v>684</v>
      </c>
      <c r="D5810" t="s">
        <v>19</v>
      </c>
      <c r="E5810" t="s">
        <v>41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  <c r="N5810" t="s">
        <v>85</v>
      </c>
      <c r="O5810" t="s">
        <v>36</v>
      </c>
      <c r="P5810" t="s">
        <v>39</v>
      </c>
      <c r="Q5810" t="s">
        <v>24</v>
      </c>
      <c r="R5810" t="s">
        <v>25</v>
      </c>
      <c r="S5810" t="str">
        <f t="shared" si="90"/>
        <v>PRIORITY SAVE</v>
      </c>
    </row>
    <row r="5811" spans="1:19" x14ac:dyDescent="0.45">
      <c r="A5811">
        <v>15744109</v>
      </c>
      <c r="B5811" t="s">
        <v>2262</v>
      </c>
      <c r="C5811">
        <v>850</v>
      </c>
      <c r="D5811" t="s">
        <v>19</v>
      </c>
      <c r="E5811" t="s">
        <v>41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  <c r="N5811" t="s">
        <v>35</v>
      </c>
      <c r="O5811" t="s">
        <v>38</v>
      </c>
      <c r="P5811" t="s">
        <v>23</v>
      </c>
      <c r="Q5811" t="s">
        <v>47</v>
      </c>
      <c r="R5811" t="s">
        <v>25</v>
      </c>
      <c r="S5811" t="str">
        <f t="shared" si="90"/>
        <v/>
      </c>
    </row>
    <row r="5812" spans="1:19" x14ac:dyDescent="0.45">
      <c r="A5812">
        <v>15800688</v>
      </c>
      <c r="B5812" t="s">
        <v>430</v>
      </c>
      <c r="C5812">
        <v>495</v>
      </c>
      <c r="D5812" t="s">
        <v>27</v>
      </c>
      <c r="E5812" t="s">
        <v>20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  <c r="N5812" t="s">
        <v>21</v>
      </c>
      <c r="O5812" t="s">
        <v>30</v>
      </c>
      <c r="P5812" t="s">
        <v>23</v>
      </c>
      <c r="Q5812" t="s">
        <v>32</v>
      </c>
      <c r="R5812" t="s">
        <v>33</v>
      </c>
      <c r="S5812" t="str">
        <f t="shared" si="90"/>
        <v/>
      </c>
    </row>
    <row r="5813" spans="1:19" x14ac:dyDescent="0.45">
      <c r="A5813">
        <v>15810878</v>
      </c>
      <c r="B5813" t="s">
        <v>1811</v>
      </c>
      <c r="C5813">
        <v>537</v>
      </c>
      <c r="D5813" t="s">
        <v>27</v>
      </c>
      <c r="E5813" t="s">
        <v>20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  <c r="N5813" t="s">
        <v>35</v>
      </c>
      <c r="O5813" t="s">
        <v>30</v>
      </c>
      <c r="P5813" t="s">
        <v>39</v>
      </c>
      <c r="Q5813" t="s">
        <v>32</v>
      </c>
      <c r="R5813" t="s">
        <v>25</v>
      </c>
      <c r="S5813" t="str">
        <f t="shared" si="90"/>
        <v/>
      </c>
    </row>
    <row r="5814" spans="1:19" x14ac:dyDescent="0.45">
      <c r="A5814">
        <v>15587835</v>
      </c>
      <c r="B5814" t="s">
        <v>901</v>
      </c>
      <c r="C5814">
        <v>850</v>
      </c>
      <c r="D5814" t="s">
        <v>19</v>
      </c>
      <c r="E5814" t="s">
        <v>41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  <c r="N5814" t="s">
        <v>21</v>
      </c>
      <c r="O5814" t="s">
        <v>38</v>
      </c>
      <c r="P5814" t="s">
        <v>39</v>
      </c>
      <c r="Q5814" t="s">
        <v>47</v>
      </c>
      <c r="R5814" t="s">
        <v>25</v>
      </c>
      <c r="S5814" t="str">
        <f t="shared" si="90"/>
        <v/>
      </c>
    </row>
    <row r="5815" spans="1:19" x14ac:dyDescent="0.45">
      <c r="A5815">
        <v>15763515</v>
      </c>
      <c r="B5815" t="s">
        <v>245</v>
      </c>
      <c r="C5815">
        <v>513</v>
      </c>
      <c r="D5815" t="s">
        <v>19</v>
      </c>
      <c r="E5815" t="s">
        <v>41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  <c r="N5815" t="s">
        <v>35</v>
      </c>
      <c r="O5815" t="s">
        <v>30</v>
      </c>
      <c r="P5815" t="s">
        <v>23</v>
      </c>
      <c r="Q5815" t="s">
        <v>47</v>
      </c>
      <c r="R5815" t="s">
        <v>33</v>
      </c>
      <c r="S5815" t="str">
        <f t="shared" si="90"/>
        <v/>
      </c>
    </row>
    <row r="5816" spans="1:19" x14ac:dyDescent="0.45">
      <c r="A5816">
        <v>15725882</v>
      </c>
      <c r="B5816" t="s">
        <v>557</v>
      </c>
      <c r="C5816">
        <v>618</v>
      </c>
      <c r="D5816" t="s">
        <v>45</v>
      </c>
      <c r="E5816" t="s">
        <v>20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  <c r="N5816" t="s">
        <v>21</v>
      </c>
      <c r="O5816" t="s">
        <v>22</v>
      </c>
      <c r="P5816" t="s">
        <v>39</v>
      </c>
      <c r="Q5816" t="s">
        <v>24</v>
      </c>
      <c r="R5816" t="s">
        <v>33</v>
      </c>
      <c r="S5816" t="str">
        <f t="shared" si="90"/>
        <v/>
      </c>
    </row>
    <row r="5817" spans="1:19" x14ac:dyDescent="0.45">
      <c r="A5817">
        <v>15788022</v>
      </c>
      <c r="B5817" t="s">
        <v>2263</v>
      </c>
      <c r="C5817">
        <v>802</v>
      </c>
      <c r="D5817" t="s">
        <v>45</v>
      </c>
      <c r="E5817" t="s">
        <v>20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  <c r="N5817" t="s">
        <v>21</v>
      </c>
      <c r="O5817" t="s">
        <v>38</v>
      </c>
      <c r="P5817" t="s">
        <v>28</v>
      </c>
      <c r="Q5817" t="s">
        <v>47</v>
      </c>
      <c r="R5817" t="s">
        <v>33</v>
      </c>
      <c r="S5817" t="str">
        <f t="shared" si="90"/>
        <v/>
      </c>
    </row>
    <row r="5818" spans="1:19" x14ac:dyDescent="0.45">
      <c r="A5818">
        <v>15663917</v>
      </c>
      <c r="B5818" t="s">
        <v>1704</v>
      </c>
      <c r="C5818">
        <v>547</v>
      </c>
      <c r="D5818" t="s">
        <v>19</v>
      </c>
      <c r="E5818" t="s">
        <v>41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  <c r="N5818" t="s">
        <v>21</v>
      </c>
      <c r="O5818" t="s">
        <v>30</v>
      </c>
      <c r="P5818" t="s">
        <v>28</v>
      </c>
      <c r="Q5818" t="s">
        <v>24</v>
      </c>
      <c r="R5818" t="s">
        <v>25</v>
      </c>
      <c r="S5818" t="str">
        <f t="shared" si="90"/>
        <v/>
      </c>
    </row>
    <row r="5819" spans="1:19" x14ac:dyDescent="0.45">
      <c r="A5819">
        <v>15656865</v>
      </c>
      <c r="B5819" t="s">
        <v>511</v>
      </c>
      <c r="C5819">
        <v>613</v>
      </c>
      <c r="D5819" t="s">
        <v>45</v>
      </c>
      <c r="E5819" t="s">
        <v>41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  <c r="N5819" t="s">
        <v>85</v>
      </c>
      <c r="O5819" t="s">
        <v>22</v>
      </c>
      <c r="P5819" t="s">
        <v>28</v>
      </c>
      <c r="Q5819" t="s">
        <v>53</v>
      </c>
      <c r="R5819" t="s">
        <v>25</v>
      </c>
      <c r="S5819" t="str">
        <f t="shared" si="90"/>
        <v/>
      </c>
    </row>
    <row r="5820" spans="1:19" x14ac:dyDescent="0.45">
      <c r="A5820">
        <v>15667971</v>
      </c>
      <c r="B5820" t="s">
        <v>2264</v>
      </c>
      <c r="C5820">
        <v>592</v>
      </c>
      <c r="D5820" t="s">
        <v>45</v>
      </c>
      <c r="E5820" t="s">
        <v>20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  <c r="N5820" t="s">
        <v>35</v>
      </c>
      <c r="O5820" t="s">
        <v>22</v>
      </c>
      <c r="P5820" t="s">
        <v>39</v>
      </c>
      <c r="Q5820" t="s">
        <v>32</v>
      </c>
      <c r="R5820" t="s">
        <v>33</v>
      </c>
      <c r="S5820" t="str">
        <f t="shared" si="90"/>
        <v/>
      </c>
    </row>
    <row r="5821" spans="1:19" x14ac:dyDescent="0.45">
      <c r="A5821">
        <v>15800366</v>
      </c>
      <c r="B5821" t="s">
        <v>484</v>
      </c>
      <c r="C5821">
        <v>546</v>
      </c>
      <c r="D5821" t="s">
        <v>19</v>
      </c>
      <c r="E5821" t="s">
        <v>41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  <c r="N5821" t="s">
        <v>46</v>
      </c>
      <c r="O5821" t="s">
        <v>30</v>
      </c>
      <c r="P5821" t="s">
        <v>23</v>
      </c>
      <c r="Q5821" t="s">
        <v>47</v>
      </c>
      <c r="R5821" t="s">
        <v>25</v>
      </c>
      <c r="S5821" t="str">
        <f t="shared" si="90"/>
        <v/>
      </c>
    </row>
    <row r="5822" spans="1:19" x14ac:dyDescent="0.45">
      <c r="A5822">
        <v>15717231</v>
      </c>
      <c r="B5822" t="s">
        <v>247</v>
      </c>
      <c r="C5822">
        <v>721</v>
      </c>
      <c r="D5822" t="s">
        <v>45</v>
      </c>
      <c r="E5822" t="s">
        <v>41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  <c r="N5822" t="s">
        <v>35</v>
      </c>
      <c r="O5822" t="s">
        <v>36</v>
      </c>
      <c r="P5822" t="s">
        <v>28</v>
      </c>
      <c r="Q5822" t="s">
        <v>47</v>
      </c>
      <c r="R5822" t="s">
        <v>25</v>
      </c>
      <c r="S5822" t="str">
        <f t="shared" si="90"/>
        <v/>
      </c>
    </row>
    <row r="5823" spans="1:19" x14ac:dyDescent="0.45">
      <c r="A5823">
        <v>15643188</v>
      </c>
      <c r="B5823" t="s">
        <v>2155</v>
      </c>
      <c r="C5823">
        <v>671</v>
      </c>
      <c r="D5823" t="s">
        <v>45</v>
      </c>
      <c r="E5823" t="s">
        <v>20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  <c r="N5823" t="s">
        <v>21</v>
      </c>
      <c r="O5823" t="s">
        <v>36</v>
      </c>
      <c r="P5823" t="s">
        <v>39</v>
      </c>
      <c r="Q5823" t="s">
        <v>32</v>
      </c>
      <c r="R5823" t="s">
        <v>33</v>
      </c>
      <c r="S5823" t="str">
        <f t="shared" si="90"/>
        <v>PRIORITY SAVE</v>
      </c>
    </row>
    <row r="5824" spans="1:19" x14ac:dyDescent="0.45">
      <c r="A5824">
        <v>15671351</v>
      </c>
      <c r="B5824" t="s">
        <v>629</v>
      </c>
      <c r="C5824">
        <v>624</v>
      </c>
      <c r="D5824" t="s">
        <v>27</v>
      </c>
      <c r="E5824" t="s">
        <v>41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  <c r="N5824" t="s">
        <v>35</v>
      </c>
      <c r="O5824" t="s">
        <v>22</v>
      </c>
      <c r="P5824" t="s">
        <v>23</v>
      </c>
      <c r="Q5824" t="s">
        <v>24</v>
      </c>
      <c r="R5824" t="s">
        <v>33</v>
      </c>
      <c r="S5824" t="str">
        <f t="shared" si="90"/>
        <v/>
      </c>
    </row>
    <row r="5825" spans="1:19" x14ac:dyDescent="0.45">
      <c r="A5825">
        <v>15573628</v>
      </c>
      <c r="B5825" t="s">
        <v>1421</v>
      </c>
      <c r="C5825">
        <v>751</v>
      </c>
      <c r="D5825" t="s">
        <v>45</v>
      </c>
      <c r="E5825" t="s">
        <v>20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  <c r="N5825" t="s">
        <v>43</v>
      </c>
      <c r="O5825" t="s">
        <v>68</v>
      </c>
      <c r="P5825" t="s">
        <v>39</v>
      </c>
      <c r="Q5825" t="s">
        <v>32</v>
      </c>
      <c r="R5825" t="s">
        <v>25</v>
      </c>
      <c r="S5825" t="str">
        <f t="shared" si="90"/>
        <v>PRIORITY SAVE</v>
      </c>
    </row>
    <row r="5826" spans="1:19" x14ac:dyDescent="0.45">
      <c r="A5826">
        <v>15698953</v>
      </c>
      <c r="B5826" t="s">
        <v>1492</v>
      </c>
      <c r="C5826">
        <v>636</v>
      </c>
      <c r="D5826" t="s">
        <v>27</v>
      </c>
      <c r="E5826" t="s">
        <v>41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  <c r="N5826" t="s">
        <v>35</v>
      </c>
      <c r="O5826" t="s">
        <v>22</v>
      </c>
      <c r="P5826" t="s">
        <v>23</v>
      </c>
      <c r="Q5826" t="s">
        <v>24</v>
      </c>
      <c r="R5826" t="s">
        <v>33</v>
      </c>
      <c r="S5826" t="str">
        <f t="shared" si="90"/>
        <v/>
      </c>
    </row>
    <row r="5827" spans="1:19" x14ac:dyDescent="0.45">
      <c r="A5827">
        <v>15753888</v>
      </c>
      <c r="B5827" t="s">
        <v>264</v>
      </c>
      <c r="C5827">
        <v>607</v>
      </c>
      <c r="D5827" t="s">
        <v>27</v>
      </c>
      <c r="E5827" t="s">
        <v>20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  <c r="N5827" t="s">
        <v>85</v>
      </c>
      <c r="O5827" t="s">
        <v>22</v>
      </c>
      <c r="P5827" t="s">
        <v>39</v>
      </c>
      <c r="Q5827" t="s">
        <v>32</v>
      </c>
      <c r="R5827" t="s">
        <v>25</v>
      </c>
      <c r="S5827" t="str">
        <f t="shared" ref="S5827:S5890" si="91">IF(AND(M5827=1,H5827&gt;=100000),"PRIORITY SAVE","")</f>
        <v>PRIORITY SAVE</v>
      </c>
    </row>
    <row r="5828" spans="1:19" x14ac:dyDescent="0.45">
      <c r="A5828">
        <v>15737961</v>
      </c>
      <c r="B5828" t="s">
        <v>241</v>
      </c>
      <c r="C5828">
        <v>509</v>
      </c>
      <c r="D5828" t="s">
        <v>45</v>
      </c>
      <c r="E5828" t="s">
        <v>20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  <c r="N5828" t="s">
        <v>46</v>
      </c>
      <c r="O5828" t="s">
        <v>30</v>
      </c>
      <c r="P5828" t="s">
        <v>39</v>
      </c>
      <c r="Q5828" t="s">
        <v>24</v>
      </c>
      <c r="R5828" t="s">
        <v>33</v>
      </c>
      <c r="S5828" t="str">
        <f t="shared" si="91"/>
        <v/>
      </c>
    </row>
    <row r="5829" spans="1:19" x14ac:dyDescent="0.45">
      <c r="A5829">
        <v>15801701</v>
      </c>
      <c r="B5829" t="s">
        <v>1114</v>
      </c>
      <c r="C5829">
        <v>653</v>
      </c>
      <c r="D5829" t="s">
        <v>27</v>
      </c>
      <c r="E5829" t="s">
        <v>41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  <c r="N5829" t="s">
        <v>35</v>
      </c>
      <c r="O5829" t="s">
        <v>22</v>
      </c>
      <c r="P5829" t="s">
        <v>23</v>
      </c>
      <c r="Q5829" t="s">
        <v>53</v>
      </c>
      <c r="R5829" t="s">
        <v>33</v>
      </c>
      <c r="S5829" t="str">
        <f t="shared" si="91"/>
        <v/>
      </c>
    </row>
    <row r="5830" spans="1:19" x14ac:dyDescent="0.45">
      <c r="A5830">
        <v>15684419</v>
      </c>
      <c r="B5830" t="s">
        <v>118</v>
      </c>
      <c r="C5830">
        <v>709</v>
      </c>
      <c r="D5830" t="s">
        <v>27</v>
      </c>
      <c r="E5830" t="s">
        <v>20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  <c r="N5830" t="s">
        <v>35</v>
      </c>
      <c r="O5830" t="s">
        <v>36</v>
      </c>
      <c r="P5830" t="s">
        <v>23</v>
      </c>
      <c r="Q5830" t="s">
        <v>32</v>
      </c>
      <c r="R5830" t="s">
        <v>33</v>
      </c>
      <c r="S5830" t="str">
        <f t="shared" si="91"/>
        <v/>
      </c>
    </row>
    <row r="5831" spans="1:19" x14ac:dyDescent="0.45">
      <c r="A5831">
        <v>15794266</v>
      </c>
      <c r="B5831" t="s">
        <v>1782</v>
      </c>
      <c r="C5831">
        <v>559</v>
      </c>
      <c r="D5831" t="s">
        <v>19</v>
      </c>
      <c r="E5831" t="s">
        <v>41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  <c r="N5831" t="s">
        <v>35</v>
      </c>
      <c r="O5831" t="s">
        <v>30</v>
      </c>
      <c r="P5831" t="s">
        <v>39</v>
      </c>
      <c r="Q5831" t="s">
        <v>53</v>
      </c>
      <c r="R5831" t="s">
        <v>25</v>
      </c>
      <c r="S5831" t="str">
        <f t="shared" si="91"/>
        <v/>
      </c>
    </row>
    <row r="5832" spans="1:19" x14ac:dyDescent="0.45">
      <c r="A5832">
        <v>15810711</v>
      </c>
      <c r="B5832" t="s">
        <v>2265</v>
      </c>
      <c r="C5832">
        <v>684</v>
      </c>
      <c r="D5832" t="s">
        <v>45</v>
      </c>
      <c r="E5832" t="s">
        <v>41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  <c r="N5832" t="s">
        <v>35</v>
      </c>
      <c r="O5832" t="s">
        <v>36</v>
      </c>
      <c r="P5832" t="s">
        <v>39</v>
      </c>
      <c r="Q5832" t="s">
        <v>47</v>
      </c>
      <c r="R5832" t="s">
        <v>33</v>
      </c>
      <c r="S5832" t="str">
        <f t="shared" si="91"/>
        <v/>
      </c>
    </row>
    <row r="5833" spans="1:19" x14ac:dyDescent="0.45">
      <c r="A5833">
        <v>15771270</v>
      </c>
      <c r="B5833" t="s">
        <v>2266</v>
      </c>
      <c r="C5833">
        <v>635</v>
      </c>
      <c r="D5833" t="s">
        <v>19</v>
      </c>
      <c r="E5833" t="s">
        <v>20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  <c r="N5833" t="s">
        <v>46</v>
      </c>
      <c r="O5833" t="s">
        <v>22</v>
      </c>
      <c r="P5833" t="s">
        <v>39</v>
      </c>
      <c r="Q5833" t="s">
        <v>32</v>
      </c>
      <c r="R5833" t="s">
        <v>25</v>
      </c>
      <c r="S5833" t="str">
        <f t="shared" si="91"/>
        <v>PRIORITY SAVE</v>
      </c>
    </row>
    <row r="5834" spans="1:19" x14ac:dyDescent="0.45">
      <c r="A5834">
        <v>15607786</v>
      </c>
      <c r="B5834" t="s">
        <v>568</v>
      </c>
      <c r="C5834">
        <v>709</v>
      </c>
      <c r="D5834" t="s">
        <v>19</v>
      </c>
      <c r="E5834" t="s">
        <v>41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  <c r="N5834" t="s">
        <v>46</v>
      </c>
      <c r="O5834" t="s">
        <v>36</v>
      </c>
      <c r="P5834" t="s">
        <v>31</v>
      </c>
      <c r="Q5834" t="s">
        <v>32</v>
      </c>
      <c r="R5834" t="s">
        <v>25</v>
      </c>
      <c r="S5834" t="str">
        <f t="shared" si="91"/>
        <v/>
      </c>
    </row>
    <row r="5835" spans="1:19" x14ac:dyDescent="0.45">
      <c r="A5835">
        <v>15624519</v>
      </c>
      <c r="B5835" t="s">
        <v>316</v>
      </c>
      <c r="C5835">
        <v>656</v>
      </c>
      <c r="D5835" t="s">
        <v>45</v>
      </c>
      <c r="E5835" t="s">
        <v>20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  <c r="N5835" t="s">
        <v>21</v>
      </c>
      <c r="O5835" t="s">
        <v>22</v>
      </c>
      <c r="P5835" t="s">
        <v>28</v>
      </c>
      <c r="Q5835" t="s">
        <v>53</v>
      </c>
      <c r="R5835" t="s">
        <v>25</v>
      </c>
      <c r="S5835" t="str">
        <f t="shared" si="91"/>
        <v/>
      </c>
    </row>
    <row r="5836" spans="1:19" x14ac:dyDescent="0.45">
      <c r="A5836">
        <v>15799910</v>
      </c>
      <c r="B5836" t="s">
        <v>89</v>
      </c>
      <c r="C5836">
        <v>793</v>
      </c>
      <c r="D5836" t="s">
        <v>19</v>
      </c>
      <c r="E5836" t="s">
        <v>41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  <c r="N5836" t="s">
        <v>35</v>
      </c>
      <c r="O5836" t="s">
        <v>68</v>
      </c>
      <c r="P5836" t="s">
        <v>23</v>
      </c>
      <c r="Q5836" t="s">
        <v>24</v>
      </c>
      <c r="R5836" t="s">
        <v>33</v>
      </c>
      <c r="S5836" t="str">
        <f t="shared" si="91"/>
        <v/>
      </c>
    </row>
    <row r="5837" spans="1:19" x14ac:dyDescent="0.45">
      <c r="A5837">
        <v>15602479</v>
      </c>
      <c r="B5837" t="s">
        <v>570</v>
      </c>
      <c r="C5837">
        <v>609</v>
      </c>
      <c r="D5837" t="s">
        <v>27</v>
      </c>
      <c r="E5837" t="s">
        <v>41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  <c r="N5837" t="s">
        <v>35</v>
      </c>
      <c r="O5837" t="s">
        <v>22</v>
      </c>
      <c r="P5837" t="s">
        <v>39</v>
      </c>
      <c r="Q5837" t="s">
        <v>47</v>
      </c>
      <c r="R5837" t="s">
        <v>25</v>
      </c>
      <c r="S5837" t="str">
        <f t="shared" si="91"/>
        <v/>
      </c>
    </row>
    <row r="5838" spans="1:19" x14ac:dyDescent="0.45">
      <c r="A5838">
        <v>15617419</v>
      </c>
      <c r="B5838" t="s">
        <v>1251</v>
      </c>
      <c r="C5838">
        <v>618</v>
      </c>
      <c r="D5838" t="s">
        <v>45</v>
      </c>
      <c r="E5838" t="s">
        <v>20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  <c r="N5838" t="s">
        <v>46</v>
      </c>
      <c r="O5838" t="s">
        <v>22</v>
      </c>
      <c r="P5838" t="s">
        <v>39</v>
      </c>
      <c r="Q5838" t="s">
        <v>53</v>
      </c>
      <c r="R5838" t="s">
        <v>33</v>
      </c>
      <c r="S5838" t="str">
        <f t="shared" si="91"/>
        <v/>
      </c>
    </row>
    <row r="5839" spans="1:19" x14ac:dyDescent="0.45">
      <c r="A5839">
        <v>15657603</v>
      </c>
      <c r="B5839" t="s">
        <v>2094</v>
      </c>
      <c r="C5839">
        <v>850</v>
      </c>
      <c r="D5839" t="s">
        <v>19</v>
      </c>
      <c r="E5839" t="s">
        <v>20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  <c r="N5839" t="s">
        <v>35</v>
      </c>
      <c r="O5839" t="s">
        <v>38</v>
      </c>
      <c r="P5839" t="s">
        <v>28</v>
      </c>
      <c r="Q5839" t="s">
        <v>32</v>
      </c>
      <c r="R5839" t="s">
        <v>25</v>
      </c>
      <c r="S5839" t="str">
        <f t="shared" si="91"/>
        <v/>
      </c>
    </row>
    <row r="5840" spans="1:19" x14ac:dyDescent="0.45">
      <c r="A5840">
        <v>15570379</v>
      </c>
      <c r="B5840" t="s">
        <v>2267</v>
      </c>
      <c r="C5840">
        <v>669</v>
      </c>
      <c r="D5840" t="s">
        <v>27</v>
      </c>
      <c r="E5840" t="s">
        <v>41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  <c r="N5840" t="s">
        <v>43</v>
      </c>
      <c r="O5840" t="s">
        <v>22</v>
      </c>
      <c r="P5840" t="s">
        <v>28</v>
      </c>
      <c r="Q5840" t="s">
        <v>47</v>
      </c>
      <c r="R5840" t="s">
        <v>25</v>
      </c>
      <c r="S5840" t="str">
        <f t="shared" si="91"/>
        <v/>
      </c>
    </row>
    <row r="5841" spans="1:19" x14ac:dyDescent="0.45">
      <c r="A5841">
        <v>15772996</v>
      </c>
      <c r="B5841" t="s">
        <v>2268</v>
      </c>
      <c r="C5841">
        <v>594</v>
      </c>
      <c r="D5841" t="s">
        <v>45</v>
      </c>
      <c r="E5841" t="s">
        <v>41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  <c r="N5841" t="s">
        <v>21</v>
      </c>
      <c r="O5841" t="s">
        <v>22</v>
      </c>
      <c r="P5841" t="s">
        <v>31</v>
      </c>
      <c r="Q5841" t="s">
        <v>24</v>
      </c>
      <c r="R5841" t="s">
        <v>33</v>
      </c>
      <c r="S5841" t="str">
        <f t="shared" si="91"/>
        <v/>
      </c>
    </row>
    <row r="5842" spans="1:19" x14ac:dyDescent="0.45">
      <c r="A5842">
        <v>15729574</v>
      </c>
      <c r="B5842" t="s">
        <v>482</v>
      </c>
      <c r="C5842">
        <v>616</v>
      </c>
      <c r="D5842" t="s">
        <v>27</v>
      </c>
      <c r="E5842" t="s">
        <v>41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  <c r="N5842" t="s">
        <v>85</v>
      </c>
      <c r="O5842" t="s">
        <v>22</v>
      </c>
      <c r="P5842" t="s">
        <v>23</v>
      </c>
      <c r="Q5842" t="s">
        <v>47</v>
      </c>
      <c r="R5842" t="s">
        <v>33</v>
      </c>
      <c r="S5842" t="str">
        <f t="shared" si="91"/>
        <v/>
      </c>
    </row>
    <row r="5843" spans="1:19" x14ac:dyDescent="0.45">
      <c r="A5843">
        <v>15737267</v>
      </c>
      <c r="B5843" t="s">
        <v>560</v>
      </c>
      <c r="C5843">
        <v>676</v>
      </c>
      <c r="D5843" t="s">
        <v>19</v>
      </c>
      <c r="E5843" t="s">
        <v>20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  <c r="N5843" t="s">
        <v>21</v>
      </c>
      <c r="O5843" t="s">
        <v>36</v>
      </c>
      <c r="P5843" t="s">
        <v>23</v>
      </c>
      <c r="Q5843" t="s">
        <v>24</v>
      </c>
      <c r="R5843" t="s">
        <v>25</v>
      </c>
      <c r="S5843" t="str">
        <f t="shared" si="91"/>
        <v/>
      </c>
    </row>
    <row r="5844" spans="1:19" x14ac:dyDescent="0.45">
      <c r="A5844">
        <v>15799128</v>
      </c>
      <c r="B5844" t="s">
        <v>1019</v>
      </c>
      <c r="C5844">
        <v>608</v>
      </c>
      <c r="D5844" t="s">
        <v>27</v>
      </c>
      <c r="E5844" t="s">
        <v>20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  <c r="N5844" t="s">
        <v>35</v>
      </c>
      <c r="O5844" t="s">
        <v>22</v>
      </c>
      <c r="P5844" t="s">
        <v>39</v>
      </c>
      <c r="Q5844" t="s">
        <v>53</v>
      </c>
      <c r="R5844" t="s">
        <v>25</v>
      </c>
      <c r="S5844" t="str">
        <f t="shared" si="91"/>
        <v/>
      </c>
    </row>
    <row r="5845" spans="1:19" x14ac:dyDescent="0.45">
      <c r="A5845">
        <v>15813327</v>
      </c>
      <c r="B5845" t="s">
        <v>629</v>
      </c>
      <c r="C5845">
        <v>710</v>
      </c>
      <c r="D5845" t="s">
        <v>19</v>
      </c>
      <c r="E5845" t="s">
        <v>41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  <c r="N5845" t="s">
        <v>46</v>
      </c>
      <c r="O5845" t="s">
        <v>36</v>
      </c>
      <c r="P5845" t="s">
        <v>39</v>
      </c>
      <c r="Q5845" t="s">
        <v>47</v>
      </c>
      <c r="R5845" t="s">
        <v>33</v>
      </c>
      <c r="S5845" t="str">
        <f t="shared" si="91"/>
        <v/>
      </c>
    </row>
    <row r="5846" spans="1:19" x14ac:dyDescent="0.45">
      <c r="A5846">
        <v>15711921</v>
      </c>
      <c r="B5846" t="s">
        <v>55</v>
      </c>
      <c r="C5846">
        <v>695</v>
      </c>
      <c r="D5846" t="s">
        <v>19</v>
      </c>
      <c r="E5846" t="s">
        <v>41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  <c r="N5846" t="s">
        <v>46</v>
      </c>
      <c r="O5846" t="s">
        <v>36</v>
      </c>
      <c r="P5846" t="s">
        <v>23</v>
      </c>
      <c r="Q5846" t="s">
        <v>47</v>
      </c>
      <c r="R5846" t="s">
        <v>33</v>
      </c>
      <c r="S5846" t="str">
        <f t="shared" si="91"/>
        <v/>
      </c>
    </row>
    <row r="5847" spans="1:19" x14ac:dyDescent="0.45">
      <c r="A5847">
        <v>15654300</v>
      </c>
      <c r="B5847" t="s">
        <v>568</v>
      </c>
      <c r="C5847">
        <v>530</v>
      </c>
      <c r="D5847" t="s">
        <v>45</v>
      </c>
      <c r="E5847" t="s">
        <v>41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  <c r="N5847" t="s">
        <v>35</v>
      </c>
      <c r="O5847" t="s">
        <v>30</v>
      </c>
      <c r="P5847" t="s">
        <v>28</v>
      </c>
      <c r="Q5847" t="s">
        <v>53</v>
      </c>
      <c r="R5847" t="s">
        <v>25</v>
      </c>
      <c r="S5847" t="str">
        <f t="shared" si="91"/>
        <v/>
      </c>
    </row>
    <row r="5848" spans="1:19" x14ac:dyDescent="0.45">
      <c r="A5848">
        <v>15569945</v>
      </c>
      <c r="B5848" t="s">
        <v>2269</v>
      </c>
      <c r="C5848">
        <v>509</v>
      </c>
      <c r="D5848" t="s">
        <v>27</v>
      </c>
      <c r="E5848" t="s">
        <v>41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  <c r="N5848" t="s">
        <v>46</v>
      </c>
      <c r="O5848" t="s">
        <v>30</v>
      </c>
      <c r="P5848" t="s">
        <v>23</v>
      </c>
      <c r="Q5848" t="s">
        <v>24</v>
      </c>
      <c r="R5848" t="s">
        <v>33</v>
      </c>
      <c r="S5848" t="str">
        <f t="shared" si="91"/>
        <v/>
      </c>
    </row>
    <row r="5849" spans="1:19" x14ac:dyDescent="0.45">
      <c r="A5849">
        <v>15569666</v>
      </c>
      <c r="B5849" t="s">
        <v>1548</v>
      </c>
      <c r="C5849">
        <v>517</v>
      </c>
      <c r="D5849" t="s">
        <v>19</v>
      </c>
      <c r="E5849" t="s">
        <v>20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  <c r="N5849" t="s">
        <v>21</v>
      </c>
      <c r="O5849" t="s">
        <v>30</v>
      </c>
      <c r="P5849" t="s">
        <v>23</v>
      </c>
      <c r="Q5849" t="s">
        <v>47</v>
      </c>
      <c r="R5849" t="s">
        <v>25</v>
      </c>
      <c r="S5849" t="str">
        <f t="shared" si="91"/>
        <v/>
      </c>
    </row>
    <row r="5850" spans="1:19" x14ac:dyDescent="0.45">
      <c r="A5850">
        <v>15681887</v>
      </c>
      <c r="B5850" t="s">
        <v>2270</v>
      </c>
      <c r="C5850">
        <v>758</v>
      </c>
      <c r="D5850" t="s">
        <v>45</v>
      </c>
      <c r="E5850" t="s">
        <v>41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  <c r="N5850" t="s">
        <v>35</v>
      </c>
      <c r="O5850" t="s">
        <v>68</v>
      </c>
      <c r="P5850" t="s">
        <v>39</v>
      </c>
      <c r="Q5850" t="s">
        <v>24</v>
      </c>
      <c r="R5850" t="s">
        <v>33</v>
      </c>
      <c r="S5850" t="str">
        <f t="shared" si="91"/>
        <v/>
      </c>
    </row>
    <row r="5851" spans="1:19" x14ac:dyDescent="0.45">
      <c r="A5851">
        <v>15608873</v>
      </c>
      <c r="B5851" t="s">
        <v>260</v>
      </c>
      <c r="C5851">
        <v>665</v>
      </c>
      <c r="D5851" t="s">
        <v>19</v>
      </c>
      <c r="E5851" t="s">
        <v>41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  <c r="N5851" t="s">
        <v>43</v>
      </c>
      <c r="O5851" t="s">
        <v>22</v>
      </c>
      <c r="P5851" t="s">
        <v>23</v>
      </c>
      <c r="Q5851" t="s">
        <v>24</v>
      </c>
      <c r="R5851" t="s">
        <v>25</v>
      </c>
      <c r="S5851" t="str">
        <f t="shared" si="91"/>
        <v/>
      </c>
    </row>
    <row r="5852" spans="1:19" x14ac:dyDescent="0.45">
      <c r="A5852">
        <v>15762091</v>
      </c>
      <c r="B5852" t="s">
        <v>974</v>
      </c>
      <c r="C5852">
        <v>631</v>
      </c>
      <c r="D5852" t="s">
        <v>45</v>
      </c>
      <c r="E5852" t="s">
        <v>20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  <c r="N5852" t="s">
        <v>46</v>
      </c>
      <c r="O5852" t="s">
        <v>22</v>
      </c>
      <c r="P5852" t="s">
        <v>39</v>
      </c>
      <c r="Q5852" t="s">
        <v>32</v>
      </c>
      <c r="R5852" t="s">
        <v>25</v>
      </c>
      <c r="S5852" t="str">
        <f t="shared" si="91"/>
        <v/>
      </c>
    </row>
    <row r="5853" spans="1:19" x14ac:dyDescent="0.45">
      <c r="A5853">
        <v>15722053</v>
      </c>
      <c r="B5853" t="s">
        <v>707</v>
      </c>
      <c r="C5853">
        <v>576</v>
      </c>
      <c r="D5853" t="s">
        <v>27</v>
      </c>
      <c r="E5853" t="s">
        <v>41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  <c r="N5853" t="s">
        <v>35</v>
      </c>
      <c r="O5853" t="s">
        <v>30</v>
      </c>
      <c r="P5853" t="s">
        <v>23</v>
      </c>
      <c r="Q5853" t="s">
        <v>47</v>
      </c>
      <c r="R5853" t="s">
        <v>33</v>
      </c>
      <c r="S5853" t="str">
        <f t="shared" si="91"/>
        <v/>
      </c>
    </row>
    <row r="5854" spans="1:19" x14ac:dyDescent="0.45">
      <c r="A5854">
        <v>15782100</v>
      </c>
      <c r="B5854" t="s">
        <v>1429</v>
      </c>
      <c r="C5854">
        <v>544</v>
      </c>
      <c r="D5854" t="s">
        <v>27</v>
      </c>
      <c r="E5854" t="s">
        <v>41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  <c r="N5854" t="s">
        <v>46</v>
      </c>
      <c r="O5854" t="s">
        <v>30</v>
      </c>
      <c r="P5854" t="s">
        <v>28</v>
      </c>
      <c r="Q5854" t="s">
        <v>47</v>
      </c>
      <c r="R5854" t="s">
        <v>25</v>
      </c>
      <c r="S5854" t="str">
        <f t="shared" si="91"/>
        <v/>
      </c>
    </row>
    <row r="5855" spans="1:19" x14ac:dyDescent="0.45">
      <c r="A5855">
        <v>15765300</v>
      </c>
      <c r="B5855" t="s">
        <v>337</v>
      </c>
      <c r="C5855">
        <v>596</v>
      </c>
      <c r="D5855" t="s">
        <v>45</v>
      </c>
      <c r="E5855" t="s">
        <v>41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  <c r="N5855" t="s">
        <v>21</v>
      </c>
      <c r="O5855" t="s">
        <v>22</v>
      </c>
      <c r="P5855" t="s">
        <v>28</v>
      </c>
      <c r="Q5855" t="s">
        <v>47</v>
      </c>
      <c r="R5855" t="s">
        <v>33</v>
      </c>
      <c r="S5855" t="str">
        <f t="shared" si="91"/>
        <v/>
      </c>
    </row>
    <row r="5856" spans="1:19" x14ac:dyDescent="0.45">
      <c r="A5856">
        <v>15743570</v>
      </c>
      <c r="B5856" t="s">
        <v>557</v>
      </c>
      <c r="C5856">
        <v>481</v>
      </c>
      <c r="D5856" t="s">
        <v>19</v>
      </c>
      <c r="E5856" t="s">
        <v>20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  <c r="N5856" t="s">
        <v>35</v>
      </c>
      <c r="O5856" t="s">
        <v>30</v>
      </c>
      <c r="P5856" t="s">
        <v>23</v>
      </c>
      <c r="Q5856" t="s">
        <v>47</v>
      </c>
      <c r="R5856" t="s">
        <v>33</v>
      </c>
      <c r="S5856" t="str">
        <f t="shared" si="91"/>
        <v/>
      </c>
    </row>
    <row r="5857" spans="1:19" x14ac:dyDescent="0.45">
      <c r="A5857">
        <v>15608541</v>
      </c>
      <c r="B5857" t="s">
        <v>2271</v>
      </c>
      <c r="C5857">
        <v>498</v>
      </c>
      <c r="D5857" t="s">
        <v>19</v>
      </c>
      <c r="E5857" t="s">
        <v>41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  <c r="N5857" t="s">
        <v>21</v>
      </c>
      <c r="O5857" t="s">
        <v>30</v>
      </c>
      <c r="P5857" t="s">
        <v>28</v>
      </c>
      <c r="Q5857" t="s">
        <v>24</v>
      </c>
      <c r="R5857" t="s">
        <v>25</v>
      </c>
      <c r="S5857" t="str">
        <f t="shared" si="91"/>
        <v/>
      </c>
    </row>
    <row r="5858" spans="1:19" x14ac:dyDescent="0.45">
      <c r="A5858">
        <v>15750671</v>
      </c>
      <c r="B5858" t="s">
        <v>2158</v>
      </c>
      <c r="C5858">
        <v>512</v>
      </c>
      <c r="D5858" t="s">
        <v>27</v>
      </c>
      <c r="E5858" t="s">
        <v>41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  <c r="N5858" t="s">
        <v>35</v>
      </c>
      <c r="O5858" t="s">
        <v>30</v>
      </c>
      <c r="P5858" t="s">
        <v>23</v>
      </c>
      <c r="Q5858" t="s">
        <v>32</v>
      </c>
      <c r="R5858" t="s">
        <v>33</v>
      </c>
      <c r="S5858" t="str">
        <f t="shared" si="91"/>
        <v/>
      </c>
    </row>
    <row r="5859" spans="1:19" x14ac:dyDescent="0.45">
      <c r="A5859">
        <v>15813659</v>
      </c>
      <c r="B5859" t="s">
        <v>1606</v>
      </c>
      <c r="C5859">
        <v>594</v>
      </c>
      <c r="D5859" t="s">
        <v>19</v>
      </c>
      <c r="E5859" t="s">
        <v>20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  <c r="N5859" t="s">
        <v>43</v>
      </c>
      <c r="O5859" t="s">
        <v>22</v>
      </c>
      <c r="P5859" t="s">
        <v>23</v>
      </c>
      <c r="Q5859" t="s">
        <v>32</v>
      </c>
      <c r="R5859" t="s">
        <v>25</v>
      </c>
      <c r="S5859" t="str">
        <f t="shared" si="91"/>
        <v/>
      </c>
    </row>
    <row r="5860" spans="1:19" x14ac:dyDescent="0.45">
      <c r="A5860">
        <v>15757867</v>
      </c>
      <c r="B5860" t="s">
        <v>848</v>
      </c>
      <c r="C5860">
        <v>570</v>
      </c>
      <c r="D5860" t="s">
        <v>19</v>
      </c>
      <c r="E5860" t="s">
        <v>20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  <c r="N5860" t="s">
        <v>35</v>
      </c>
      <c r="O5860" t="s">
        <v>30</v>
      </c>
      <c r="P5860" t="s">
        <v>31</v>
      </c>
      <c r="Q5860" t="s">
        <v>53</v>
      </c>
      <c r="R5860" t="s">
        <v>25</v>
      </c>
      <c r="S5860" t="str">
        <f t="shared" si="91"/>
        <v>PRIORITY SAVE</v>
      </c>
    </row>
    <row r="5861" spans="1:19" x14ac:dyDescent="0.45">
      <c r="A5861">
        <v>15652914</v>
      </c>
      <c r="B5861" t="s">
        <v>2272</v>
      </c>
      <c r="C5861">
        <v>721</v>
      </c>
      <c r="D5861" t="s">
        <v>27</v>
      </c>
      <c r="E5861" t="s">
        <v>41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  <c r="N5861" t="s">
        <v>35</v>
      </c>
      <c r="O5861" t="s">
        <v>36</v>
      </c>
      <c r="P5861" t="s">
        <v>23</v>
      </c>
      <c r="Q5861" t="s">
        <v>32</v>
      </c>
      <c r="R5861" t="s">
        <v>25</v>
      </c>
      <c r="S5861" t="str">
        <f t="shared" si="91"/>
        <v/>
      </c>
    </row>
    <row r="5862" spans="1:19" x14ac:dyDescent="0.45">
      <c r="A5862">
        <v>15723818</v>
      </c>
      <c r="B5862" t="s">
        <v>391</v>
      </c>
      <c r="C5862">
        <v>453</v>
      </c>
      <c r="D5862" t="s">
        <v>19</v>
      </c>
      <c r="E5862" t="s">
        <v>20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  <c r="N5862" t="s">
        <v>35</v>
      </c>
      <c r="O5862" t="s">
        <v>30</v>
      </c>
      <c r="P5862" t="s">
        <v>39</v>
      </c>
      <c r="Q5862" t="s">
        <v>47</v>
      </c>
      <c r="R5862" t="s">
        <v>33</v>
      </c>
      <c r="S5862" t="str">
        <f t="shared" si="91"/>
        <v/>
      </c>
    </row>
    <row r="5863" spans="1:19" x14ac:dyDescent="0.45">
      <c r="A5863">
        <v>15713819</v>
      </c>
      <c r="B5863" t="s">
        <v>1685</v>
      </c>
      <c r="C5863">
        <v>562</v>
      </c>
      <c r="D5863" t="s">
        <v>19</v>
      </c>
      <c r="E5863" t="s">
        <v>41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  <c r="N5863" t="s">
        <v>21</v>
      </c>
      <c r="O5863" t="s">
        <v>30</v>
      </c>
      <c r="P5863" t="s">
        <v>28</v>
      </c>
      <c r="Q5863" t="s">
        <v>47</v>
      </c>
      <c r="R5863" t="s">
        <v>25</v>
      </c>
      <c r="S5863" t="str">
        <f t="shared" si="91"/>
        <v/>
      </c>
    </row>
    <row r="5864" spans="1:19" x14ac:dyDescent="0.45">
      <c r="A5864">
        <v>15656484</v>
      </c>
      <c r="B5864" t="s">
        <v>823</v>
      </c>
      <c r="C5864">
        <v>682</v>
      </c>
      <c r="D5864" t="s">
        <v>19</v>
      </c>
      <c r="E5864" t="s">
        <v>41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  <c r="N5864" t="s">
        <v>21</v>
      </c>
      <c r="O5864" t="s">
        <v>36</v>
      </c>
      <c r="P5864" t="s">
        <v>23</v>
      </c>
      <c r="Q5864" t="s">
        <v>47</v>
      </c>
      <c r="R5864" t="s">
        <v>33</v>
      </c>
      <c r="S5864" t="str">
        <f t="shared" si="91"/>
        <v/>
      </c>
    </row>
    <row r="5865" spans="1:19" x14ac:dyDescent="0.45">
      <c r="A5865">
        <v>15778515</v>
      </c>
      <c r="B5865" t="s">
        <v>159</v>
      </c>
      <c r="C5865">
        <v>748</v>
      </c>
      <c r="D5865" t="s">
        <v>19</v>
      </c>
      <c r="E5865" t="s">
        <v>41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  <c r="N5865" t="s">
        <v>21</v>
      </c>
      <c r="O5865" t="s">
        <v>68</v>
      </c>
      <c r="P5865" t="s">
        <v>28</v>
      </c>
      <c r="Q5865" t="s">
        <v>47</v>
      </c>
      <c r="R5865" t="s">
        <v>25</v>
      </c>
      <c r="S5865" t="str">
        <f t="shared" si="91"/>
        <v/>
      </c>
    </row>
    <row r="5866" spans="1:19" x14ac:dyDescent="0.45">
      <c r="A5866">
        <v>15803840</v>
      </c>
      <c r="B5866" t="s">
        <v>469</v>
      </c>
      <c r="C5866">
        <v>729</v>
      </c>
      <c r="D5866" t="s">
        <v>19</v>
      </c>
      <c r="E5866" t="s">
        <v>20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  <c r="N5866" t="s">
        <v>35</v>
      </c>
      <c r="O5866" t="s">
        <v>36</v>
      </c>
      <c r="P5866" t="s">
        <v>23</v>
      </c>
      <c r="Q5866" t="s">
        <v>53</v>
      </c>
      <c r="R5866" t="s">
        <v>33</v>
      </c>
      <c r="S5866" t="str">
        <f t="shared" si="91"/>
        <v/>
      </c>
    </row>
    <row r="5867" spans="1:19" x14ac:dyDescent="0.45">
      <c r="A5867">
        <v>15735339</v>
      </c>
      <c r="B5867" t="s">
        <v>2086</v>
      </c>
      <c r="C5867">
        <v>663</v>
      </c>
      <c r="D5867" t="s">
        <v>19</v>
      </c>
      <c r="E5867" t="s">
        <v>41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  <c r="N5867" t="s">
        <v>35</v>
      </c>
      <c r="O5867" t="s">
        <v>22</v>
      </c>
      <c r="P5867" t="s">
        <v>23</v>
      </c>
      <c r="Q5867" t="s">
        <v>47</v>
      </c>
      <c r="R5867" t="s">
        <v>25</v>
      </c>
      <c r="S5867" t="str">
        <f t="shared" si="91"/>
        <v/>
      </c>
    </row>
    <row r="5868" spans="1:19" x14ac:dyDescent="0.45">
      <c r="A5868">
        <v>15600392</v>
      </c>
      <c r="B5868" t="s">
        <v>1172</v>
      </c>
      <c r="C5868">
        <v>735</v>
      </c>
      <c r="D5868" t="s">
        <v>19</v>
      </c>
      <c r="E5868" t="s">
        <v>20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  <c r="N5868" t="s">
        <v>43</v>
      </c>
      <c r="O5868" t="s">
        <v>36</v>
      </c>
      <c r="P5868" t="s">
        <v>39</v>
      </c>
      <c r="Q5868" t="s">
        <v>32</v>
      </c>
      <c r="R5868" t="s">
        <v>33</v>
      </c>
      <c r="S5868" t="str">
        <f t="shared" si="91"/>
        <v>PRIORITY SAVE</v>
      </c>
    </row>
    <row r="5869" spans="1:19" x14ac:dyDescent="0.45">
      <c r="A5869">
        <v>15625740</v>
      </c>
      <c r="B5869" t="s">
        <v>2273</v>
      </c>
      <c r="C5869">
        <v>627</v>
      </c>
      <c r="D5869" t="s">
        <v>45</v>
      </c>
      <c r="E5869" t="s">
        <v>41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  <c r="N5869" t="s">
        <v>85</v>
      </c>
      <c r="O5869" t="s">
        <v>22</v>
      </c>
      <c r="P5869" t="s">
        <v>39</v>
      </c>
      <c r="Q5869" t="s">
        <v>47</v>
      </c>
      <c r="R5869" t="s">
        <v>33</v>
      </c>
      <c r="S5869" t="str">
        <f t="shared" si="91"/>
        <v/>
      </c>
    </row>
    <row r="5870" spans="1:19" x14ac:dyDescent="0.45">
      <c r="A5870">
        <v>15663817</v>
      </c>
      <c r="B5870" t="s">
        <v>752</v>
      </c>
      <c r="C5870">
        <v>713</v>
      </c>
      <c r="D5870" t="s">
        <v>19</v>
      </c>
      <c r="E5870" t="s">
        <v>41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  <c r="N5870" t="s">
        <v>21</v>
      </c>
      <c r="O5870" t="s">
        <v>36</v>
      </c>
      <c r="P5870" t="s">
        <v>23</v>
      </c>
      <c r="Q5870" t="s">
        <v>47</v>
      </c>
      <c r="R5870" t="s">
        <v>25</v>
      </c>
      <c r="S5870" t="str">
        <f t="shared" si="91"/>
        <v/>
      </c>
    </row>
    <row r="5871" spans="1:19" x14ac:dyDescent="0.45">
      <c r="A5871">
        <v>15734461</v>
      </c>
      <c r="B5871" t="s">
        <v>866</v>
      </c>
      <c r="C5871">
        <v>562</v>
      </c>
      <c r="D5871" t="s">
        <v>45</v>
      </c>
      <c r="E5871" t="s">
        <v>41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  <c r="N5871" t="s">
        <v>35</v>
      </c>
      <c r="O5871" t="s">
        <v>30</v>
      </c>
      <c r="P5871" t="s">
        <v>39</v>
      </c>
      <c r="Q5871" t="s">
        <v>24</v>
      </c>
      <c r="R5871" t="s">
        <v>25</v>
      </c>
      <c r="S5871" t="str">
        <f t="shared" si="91"/>
        <v/>
      </c>
    </row>
    <row r="5872" spans="1:19" x14ac:dyDescent="0.45">
      <c r="A5872">
        <v>15780142</v>
      </c>
      <c r="B5872" t="s">
        <v>1134</v>
      </c>
      <c r="C5872">
        <v>632</v>
      </c>
      <c r="D5872" t="s">
        <v>19</v>
      </c>
      <c r="E5872" t="s">
        <v>41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  <c r="N5872" t="s">
        <v>21</v>
      </c>
      <c r="O5872" t="s">
        <v>22</v>
      </c>
      <c r="P5872" t="s">
        <v>39</v>
      </c>
      <c r="Q5872" t="s">
        <v>24</v>
      </c>
      <c r="R5872" t="s">
        <v>25</v>
      </c>
      <c r="S5872" t="str">
        <f t="shared" si="91"/>
        <v/>
      </c>
    </row>
    <row r="5873" spans="1:19" x14ac:dyDescent="0.45">
      <c r="A5873">
        <v>15709920</v>
      </c>
      <c r="B5873" t="s">
        <v>532</v>
      </c>
      <c r="C5873">
        <v>479</v>
      </c>
      <c r="D5873" t="s">
        <v>19</v>
      </c>
      <c r="E5873" t="s">
        <v>20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  <c r="N5873" t="s">
        <v>35</v>
      </c>
      <c r="O5873" t="s">
        <v>30</v>
      </c>
      <c r="P5873" t="s">
        <v>31</v>
      </c>
      <c r="Q5873" t="s">
        <v>24</v>
      </c>
      <c r="R5873" t="s">
        <v>25</v>
      </c>
      <c r="S5873" t="str">
        <f t="shared" si="91"/>
        <v>PRIORITY SAVE</v>
      </c>
    </row>
    <row r="5874" spans="1:19" x14ac:dyDescent="0.45">
      <c r="A5874">
        <v>15684248</v>
      </c>
      <c r="B5874" t="s">
        <v>1404</v>
      </c>
      <c r="C5874">
        <v>658</v>
      </c>
      <c r="D5874" t="s">
        <v>27</v>
      </c>
      <c r="E5874" t="s">
        <v>41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  <c r="N5874" t="s">
        <v>46</v>
      </c>
      <c r="O5874" t="s">
        <v>22</v>
      </c>
      <c r="P5874" t="s">
        <v>23</v>
      </c>
      <c r="Q5874" t="s">
        <v>32</v>
      </c>
      <c r="R5874" t="s">
        <v>33</v>
      </c>
      <c r="S5874" t="str">
        <f t="shared" si="91"/>
        <v/>
      </c>
    </row>
    <row r="5875" spans="1:19" x14ac:dyDescent="0.45">
      <c r="A5875">
        <v>15643158</v>
      </c>
      <c r="B5875" t="s">
        <v>821</v>
      </c>
      <c r="C5875">
        <v>598</v>
      </c>
      <c r="D5875" t="s">
        <v>19</v>
      </c>
      <c r="E5875" t="s">
        <v>20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  <c r="N5875" t="s">
        <v>21</v>
      </c>
      <c r="O5875" t="s">
        <v>22</v>
      </c>
      <c r="P5875" t="s">
        <v>23</v>
      </c>
      <c r="Q5875" t="s">
        <v>53</v>
      </c>
      <c r="R5875" t="s">
        <v>25</v>
      </c>
      <c r="S5875" t="str">
        <f t="shared" si="91"/>
        <v/>
      </c>
    </row>
    <row r="5876" spans="1:19" x14ac:dyDescent="0.45">
      <c r="A5876">
        <v>15693902</v>
      </c>
      <c r="B5876" t="s">
        <v>1341</v>
      </c>
      <c r="C5876">
        <v>597</v>
      </c>
      <c r="D5876" t="s">
        <v>19</v>
      </c>
      <c r="E5876" t="s">
        <v>41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  <c r="N5876" t="s">
        <v>46</v>
      </c>
      <c r="O5876" t="s">
        <v>22</v>
      </c>
      <c r="P5876" t="s">
        <v>23</v>
      </c>
      <c r="Q5876" t="s">
        <v>24</v>
      </c>
      <c r="R5876" t="s">
        <v>33</v>
      </c>
      <c r="S5876" t="str">
        <f t="shared" si="91"/>
        <v/>
      </c>
    </row>
    <row r="5877" spans="1:19" x14ac:dyDescent="0.45">
      <c r="A5877">
        <v>15578307</v>
      </c>
      <c r="B5877" t="s">
        <v>983</v>
      </c>
      <c r="C5877">
        <v>512</v>
      </c>
      <c r="D5877" t="s">
        <v>19</v>
      </c>
      <c r="E5877" t="s">
        <v>20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  <c r="N5877" t="s">
        <v>35</v>
      </c>
      <c r="O5877" t="s">
        <v>30</v>
      </c>
      <c r="P5877" t="s">
        <v>39</v>
      </c>
      <c r="Q5877" t="s">
        <v>32</v>
      </c>
      <c r="R5877" t="s">
        <v>33</v>
      </c>
      <c r="S5877" t="str">
        <f t="shared" si="91"/>
        <v/>
      </c>
    </row>
    <row r="5878" spans="1:19" x14ac:dyDescent="0.45">
      <c r="A5878">
        <v>15585379</v>
      </c>
      <c r="B5878" t="s">
        <v>190</v>
      </c>
      <c r="C5878">
        <v>704</v>
      </c>
      <c r="D5878" t="s">
        <v>19</v>
      </c>
      <c r="E5878" t="s">
        <v>41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  <c r="N5878" t="s">
        <v>35</v>
      </c>
      <c r="O5878" t="s">
        <v>36</v>
      </c>
      <c r="P5878" t="s">
        <v>39</v>
      </c>
      <c r="Q5878" t="s">
        <v>24</v>
      </c>
      <c r="R5878" t="s">
        <v>25</v>
      </c>
      <c r="S5878" t="str">
        <f t="shared" si="91"/>
        <v/>
      </c>
    </row>
    <row r="5879" spans="1:19" x14ac:dyDescent="0.45">
      <c r="A5879">
        <v>15758510</v>
      </c>
      <c r="B5879" t="s">
        <v>2112</v>
      </c>
      <c r="C5879">
        <v>474</v>
      </c>
      <c r="D5879" t="s">
        <v>19</v>
      </c>
      <c r="E5879" t="s">
        <v>41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  <c r="N5879" t="s">
        <v>46</v>
      </c>
      <c r="O5879" t="s">
        <v>30</v>
      </c>
      <c r="P5879" t="s">
        <v>23</v>
      </c>
      <c r="Q5879" t="s">
        <v>32</v>
      </c>
      <c r="R5879" t="s">
        <v>33</v>
      </c>
      <c r="S5879" t="str">
        <f t="shared" si="91"/>
        <v/>
      </c>
    </row>
    <row r="5880" spans="1:19" x14ac:dyDescent="0.45">
      <c r="A5880">
        <v>15692918</v>
      </c>
      <c r="B5880" t="s">
        <v>778</v>
      </c>
      <c r="C5880">
        <v>604</v>
      </c>
      <c r="D5880" t="s">
        <v>45</v>
      </c>
      <c r="E5880" t="s">
        <v>41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  <c r="N5880" t="s">
        <v>35</v>
      </c>
      <c r="O5880" t="s">
        <v>22</v>
      </c>
      <c r="P5880" t="s">
        <v>39</v>
      </c>
      <c r="Q5880" t="s">
        <v>53</v>
      </c>
      <c r="R5880" t="s">
        <v>25</v>
      </c>
      <c r="S5880" t="str">
        <f t="shared" si="91"/>
        <v/>
      </c>
    </row>
    <row r="5881" spans="1:19" x14ac:dyDescent="0.45">
      <c r="A5881">
        <v>15705301</v>
      </c>
      <c r="B5881" t="s">
        <v>1271</v>
      </c>
      <c r="C5881">
        <v>683</v>
      </c>
      <c r="D5881" t="s">
        <v>19</v>
      </c>
      <c r="E5881" t="s">
        <v>41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  <c r="N5881" t="s">
        <v>21</v>
      </c>
      <c r="O5881" t="s">
        <v>36</v>
      </c>
      <c r="P5881" t="s">
        <v>28</v>
      </c>
      <c r="Q5881" t="s">
        <v>32</v>
      </c>
      <c r="R5881" t="s">
        <v>33</v>
      </c>
      <c r="S5881" t="str">
        <f t="shared" si="91"/>
        <v/>
      </c>
    </row>
    <row r="5882" spans="1:19" x14ac:dyDescent="0.45">
      <c r="A5882">
        <v>15718231</v>
      </c>
      <c r="B5882" t="s">
        <v>368</v>
      </c>
      <c r="C5882">
        <v>537</v>
      </c>
      <c r="D5882" t="s">
        <v>19</v>
      </c>
      <c r="E5882" t="s">
        <v>41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  <c r="N5882" t="s">
        <v>46</v>
      </c>
      <c r="O5882" t="s">
        <v>30</v>
      </c>
      <c r="P5882" t="s">
        <v>28</v>
      </c>
      <c r="Q5882" t="s">
        <v>24</v>
      </c>
      <c r="R5882" t="s">
        <v>33</v>
      </c>
      <c r="S5882" t="str">
        <f t="shared" si="91"/>
        <v/>
      </c>
    </row>
    <row r="5883" spans="1:19" x14ac:dyDescent="0.45">
      <c r="A5883">
        <v>15567991</v>
      </c>
      <c r="B5883" t="s">
        <v>449</v>
      </c>
      <c r="C5883">
        <v>794</v>
      </c>
      <c r="D5883" t="s">
        <v>27</v>
      </c>
      <c r="E5883" t="s">
        <v>41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  <c r="N5883" t="s">
        <v>35</v>
      </c>
      <c r="O5883" t="s">
        <v>68</v>
      </c>
      <c r="P5883" t="s">
        <v>39</v>
      </c>
      <c r="Q5883" t="s">
        <v>24</v>
      </c>
      <c r="R5883" t="s">
        <v>33</v>
      </c>
      <c r="S5883" t="str">
        <f t="shared" si="91"/>
        <v/>
      </c>
    </row>
    <row r="5884" spans="1:19" x14ac:dyDescent="0.45">
      <c r="A5884">
        <v>15772650</v>
      </c>
      <c r="B5884" t="s">
        <v>875</v>
      </c>
      <c r="C5884">
        <v>732</v>
      </c>
      <c r="D5884" t="s">
        <v>19</v>
      </c>
      <c r="E5884" t="s">
        <v>41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  <c r="N5884" t="s">
        <v>43</v>
      </c>
      <c r="O5884" t="s">
        <v>36</v>
      </c>
      <c r="P5884" t="s">
        <v>39</v>
      </c>
      <c r="Q5884" t="s">
        <v>53</v>
      </c>
      <c r="R5884" t="s">
        <v>25</v>
      </c>
      <c r="S5884" t="str">
        <f t="shared" si="91"/>
        <v>PRIORITY SAVE</v>
      </c>
    </row>
    <row r="5885" spans="1:19" x14ac:dyDescent="0.45">
      <c r="A5885">
        <v>15574795</v>
      </c>
      <c r="B5885" t="s">
        <v>77</v>
      </c>
      <c r="C5885">
        <v>495</v>
      </c>
      <c r="D5885" t="s">
        <v>19</v>
      </c>
      <c r="E5885" t="s">
        <v>20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  <c r="N5885" t="s">
        <v>35</v>
      </c>
      <c r="O5885" t="s">
        <v>30</v>
      </c>
      <c r="P5885" t="s">
        <v>28</v>
      </c>
      <c r="Q5885" t="s">
        <v>24</v>
      </c>
      <c r="R5885" t="s">
        <v>25</v>
      </c>
      <c r="S5885" t="str">
        <f t="shared" si="91"/>
        <v/>
      </c>
    </row>
    <row r="5886" spans="1:19" x14ac:dyDescent="0.45">
      <c r="A5886">
        <v>15706036</v>
      </c>
      <c r="B5886" t="s">
        <v>77</v>
      </c>
      <c r="C5886">
        <v>552</v>
      </c>
      <c r="D5886" t="s">
        <v>45</v>
      </c>
      <c r="E5886" t="s">
        <v>41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  <c r="N5886" t="s">
        <v>35</v>
      </c>
      <c r="O5886" t="s">
        <v>30</v>
      </c>
      <c r="P5886" t="s">
        <v>39</v>
      </c>
      <c r="Q5886" t="s">
        <v>53</v>
      </c>
      <c r="R5886" t="s">
        <v>33</v>
      </c>
      <c r="S5886" t="str">
        <f t="shared" si="91"/>
        <v/>
      </c>
    </row>
    <row r="5887" spans="1:19" x14ac:dyDescent="0.45">
      <c r="A5887">
        <v>15723856</v>
      </c>
      <c r="B5887" t="s">
        <v>2190</v>
      </c>
      <c r="C5887">
        <v>602</v>
      </c>
      <c r="D5887" t="s">
        <v>19</v>
      </c>
      <c r="E5887" t="s">
        <v>20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  <c r="N5887" t="s">
        <v>46</v>
      </c>
      <c r="O5887" t="s">
        <v>22</v>
      </c>
      <c r="P5887" t="s">
        <v>28</v>
      </c>
      <c r="Q5887" t="s">
        <v>47</v>
      </c>
      <c r="R5887" t="s">
        <v>33</v>
      </c>
      <c r="S5887" t="str">
        <f t="shared" si="91"/>
        <v/>
      </c>
    </row>
    <row r="5888" spans="1:19" x14ac:dyDescent="0.45">
      <c r="A5888">
        <v>15812920</v>
      </c>
      <c r="B5888" t="s">
        <v>344</v>
      </c>
      <c r="C5888">
        <v>607</v>
      </c>
      <c r="D5888" t="s">
        <v>45</v>
      </c>
      <c r="E5888" t="s">
        <v>41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  <c r="N5888" t="s">
        <v>21</v>
      </c>
      <c r="O5888" t="s">
        <v>22</v>
      </c>
      <c r="P5888" t="s">
        <v>28</v>
      </c>
      <c r="Q5888" t="s">
        <v>47</v>
      </c>
      <c r="R5888" t="s">
        <v>25</v>
      </c>
      <c r="S5888" t="str">
        <f t="shared" si="91"/>
        <v/>
      </c>
    </row>
    <row r="5889" spans="1:19" x14ac:dyDescent="0.45">
      <c r="A5889">
        <v>15691287</v>
      </c>
      <c r="B5889" t="s">
        <v>218</v>
      </c>
      <c r="C5889">
        <v>675</v>
      </c>
      <c r="D5889" t="s">
        <v>45</v>
      </c>
      <c r="E5889" t="s">
        <v>20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  <c r="N5889" t="s">
        <v>35</v>
      </c>
      <c r="O5889" t="s">
        <v>36</v>
      </c>
      <c r="P5889" t="s">
        <v>39</v>
      </c>
      <c r="Q5889" t="s">
        <v>24</v>
      </c>
      <c r="R5889" t="s">
        <v>25</v>
      </c>
      <c r="S5889" t="str">
        <f t="shared" si="91"/>
        <v>PRIORITY SAVE</v>
      </c>
    </row>
    <row r="5890" spans="1:19" x14ac:dyDescent="0.45">
      <c r="A5890">
        <v>15804797</v>
      </c>
      <c r="B5890" t="s">
        <v>2274</v>
      </c>
      <c r="C5890">
        <v>443</v>
      </c>
      <c r="D5890" t="s">
        <v>19</v>
      </c>
      <c r="E5890" t="s">
        <v>20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  <c r="N5890" t="s">
        <v>43</v>
      </c>
      <c r="O5890" t="s">
        <v>30</v>
      </c>
      <c r="P5890" t="s">
        <v>39</v>
      </c>
      <c r="Q5890" t="s">
        <v>47</v>
      </c>
      <c r="R5890" t="s">
        <v>25</v>
      </c>
      <c r="S5890" t="str">
        <f t="shared" si="91"/>
        <v>PRIORITY SAVE</v>
      </c>
    </row>
    <row r="5891" spans="1:19" x14ac:dyDescent="0.45">
      <c r="A5891">
        <v>15708650</v>
      </c>
      <c r="B5891" t="s">
        <v>2275</v>
      </c>
      <c r="C5891">
        <v>727</v>
      </c>
      <c r="D5891" t="s">
        <v>19</v>
      </c>
      <c r="E5891" t="s">
        <v>20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  <c r="N5891" t="s">
        <v>35</v>
      </c>
      <c r="O5891" t="s">
        <v>36</v>
      </c>
      <c r="P5891" t="s">
        <v>28</v>
      </c>
      <c r="Q5891" t="s">
        <v>24</v>
      </c>
      <c r="R5891" t="s">
        <v>33</v>
      </c>
      <c r="S5891" t="str">
        <f t="shared" ref="S5891:S5954" si="92">IF(AND(M5891=1,H5891&gt;=100000),"PRIORITY SAVE","")</f>
        <v/>
      </c>
    </row>
    <row r="5892" spans="1:19" x14ac:dyDescent="0.45">
      <c r="A5892">
        <v>15712777</v>
      </c>
      <c r="B5892" t="s">
        <v>581</v>
      </c>
      <c r="C5892">
        <v>482</v>
      </c>
      <c r="D5892" t="s">
        <v>19</v>
      </c>
      <c r="E5892" t="s">
        <v>41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  <c r="N5892" t="s">
        <v>35</v>
      </c>
      <c r="O5892" t="s">
        <v>30</v>
      </c>
      <c r="P5892" t="s">
        <v>39</v>
      </c>
      <c r="Q5892" t="s">
        <v>47</v>
      </c>
      <c r="R5892" t="s">
        <v>25</v>
      </c>
      <c r="S5892" t="str">
        <f t="shared" si="92"/>
        <v/>
      </c>
    </row>
    <row r="5893" spans="1:19" x14ac:dyDescent="0.45">
      <c r="A5893">
        <v>15786469</v>
      </c>
      <c r="B5893" t="s">
        <v>1510</v>
      </c>
      <c r="C5893">
        <v>686</v>
      </c>
      <c r="D5893" t="s">
        <v>19</v>
      </c>
      <c r="E5893" t="s">
        <v>20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  <c r="N5893" t="s">
        <v>35</v>
      </c>
      <c r="O5893" t="s">
        <v>36</v>
      </c>
      <c r="P5893" t="s">
        <v>23</v>
      </c>
      <c r="Q5893" t="s">
        <v>24</v>
      </c>
      <c r="R5893" t="s">
        <v>33</v>
      </c>
      <c r="S5893" t="str">
        <f t="shared" si="92"/>
        <v/>
      </c>
    </row>
    <row r="5894" spans="1:19" x14ac:dyDescent="0.45">
      <c r="A5894">
        <v>15669219</v>
      </c>
      <c r="B5894" t="s">
        <v>1096</v>
      </c>
      <c r="C5894">
        <v>588</v>
      </c>
      <c r="D5894" t="s">
        <v>45</v>
      </c>
      <c r="E5894" t="s">
        <v>41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  <c r="N5894" t="s">
        <v>35</v>
      </c>
      <c r="O5894" t="s">
        <v>22</v>
      </c>
      <c r="P5894" t="s">
        <v>39</v>
      </c>
      <c r="Q5894" t="s">
        <v>47</v>
      </c>
      <c r="R5894" t="s">
        <v>25</v>
      </c>
      <c r="S5894" t="str">
        <f t="shared" si="92"/>
        <v/>
      </c>
    </row>
    <row r="5895" spans="1:19" x14ac:dyDescent="0.45">
      <c r="A5895">
        <v>15641004</v>
      </c>
      <c r="B5895" t="s">
        <v>2276</v>
      </c>
      <c r="C5895">
        <v>605</v>
      </c>
      <c r="D5895" t="s">
        <v>27</v>
      </c>
      <c r="E5895" t="s">
        <v>20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  <c r="N5895" t="s">
        <v>21</v>
      </c>
      <c r="O5895" t="s">
        <v>22</v>
      </c>
      <c r="P5895" t="s">
        <v>31</v>
      </c>
      <c r="Q5895" t="s">
        <v>53</v>
      </c>
      <c r="R5895" t="s">
        <v>25</v>
      </c>
      <c r="S5895" t="str">
        <f t="shared" si="92"/>
        <v/>
      </c>
    </row>
    <row r="5896" spans="1:19" x14ac:dyDescent="0.45">
      <c r="A5896">
        <v>15648067</v>
      </c>
      <c r="B5896" t="s">
        <v>1043</v>
      </c>
      <c r="C5896">
        <v>583</v>
      </c>
      <c r="D5896" t="s">
        <v>19</v>
      </c>
      <c r="E5896" t="s">
        <v>41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  <c r="N5896" t="s">
        <v>35</v>
      </c>
      <c r="O5896" t="s">
        <v>22</v>
      </c>
      <c r="P5896" t="s">
        <v>39</v>
      </c>
      <c r="Q5896" t="s">
        <v>24</v>
      </c>
      <c r="R5896" t="s">
        <v>33</v>
      </c>
      <c r="S5896" t="str">
        <f t="shared" si="92"/>
        <v/>
      </c>
    </row>
    <row r="5897" spans="1:19" x14ac:dyDescent="0.45">
      <c r="A5897">
        <v>15704014</v>
      </c>
      <c r="B5897" t="s">
        <v>300</v>
      </c>
      <c r="C5897">
        <v>738</v>
      </c>
      <c r="D5897" t="s">
        <v>45</v>
      </c>
      <c r="E5897" t="s">
        <v>41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  <c r="N5897" t="s">
        <v>35</v>
      </c>
      <c r="O5897" t="s">
        <v>36</v>
      </c>
      <c r="P5897" t="s">
        <v>39</v>
      </c>
      <c r="Q5897" t="s">
        <v>32</v>
      </c>
      <c r="R5897" t="s">
        <v>33</v>
      </c>
      <c r="S5897" t="str">
        <f t="shared" si="92"/>
        <v/>
      </c>
    </row>
    <row r="5898" spans="1:19" x14ac:dyDescent="0.45">
      <c r="A5898">
        <v>15645136</v>
      </c>
      <c r="B5898" t="s">
        <v>306</v>
      </c>
      <c r="C5898">
        <v>744</v>
      </c>
      <c r="D5898" t="s">
        <v>27</v>
      </c>
      <c r="E5898" t="s">
        <v>41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  <c r="N5898" t="s">
        <v>35</v>
      </c>
      <c r="O5898" t="s">
        <v>68</v>
      </c>
      <c r="P5898" t="s">
        <v>39</v>
      </c>
      <c r="Q5898" t="s">
        <v>24</v>
      </c>
      <c r="R5898" t="s">
        <v>25</v>
      </c>
      <c r="S5898" t="str">
        <f t="shared" si="92"/>
        <v/>
      </c>
    </row>
    <row r="5899" spans="1:19" x14ac:dyDescent="0.45">
      <c r="A5899">
        <v>15709604</v>
      </c>
      <c r="B5899" t="s">
        <v>549</v>
      </c>
      <c r="C5899">
        <v>781</v>
      </c>
      <c r="D5899" t="s">
        <v>19</v>
      </c>
      <c r="E5899" t="s">
        <v>41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  <c r="N5899" t="s">
        <v>46</v>
      </c>
      <c r="O5899" t="s">
        <v>68</v>
      </c>
      <c r="P5899" t="s">
        <v>39</v>
      </c>
      <c r="Q5899" t="s">
        <v>24</v>
      </c>
      <c r="R5899" t="s">
        <v>25</v>
      </c>
      <c r="S5899" t="str">
        <f t="shared" si="92"/>
        <v/>
      </c>
    </row>
    <row r="5900" spans="1:19" x14ac:dyDescent="0.45">
      <c r="A5900">
        <v>15713637</v>
      </c>
      <c r="B5900" t="s">
        <v>1154</v>
      </c>
      <c r="C5900">
        <v>699</v>
      </c>
      <c r="D5900" t="s">
        <v>19</v>
      </c>
      <c r="E5900" t="s">
        <v>41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  <c r="N5900" t="s">
        <v>35</v>
      </c>
      <c r="O5900" t="s">
        <v>36</v>
      </c>
      <c r="P5900" t="s">
        <v>39</v>
      </c>
      <c r="Q5900" t="s">
        <v>24</v>
      </c>
      <c r="R5900" t="s">
        <v>25</v>
      </c>
      <c r="S5900" t="str">
        <f t="shared" si="92"/>
        <v/>
      </c>
    </row>
    <row r="5901" spans="1:19" x14ac:dyDescent="0.45">
      <c r="A5901">
        <v>15793901</v>
      </c>
      <c r="B5901" t="s">
        <v>136</v>
      </c>
      <c r="C5901">
        <v>639</v>
      </c>
      <c r="D5901" t="s">
        <v>19</v>
      </c>
      <c r="E5901" t="s">
        <v>20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  <c r="N5901" t="s">
        <v>46</v>
      </c>
      <c r="O5901" t="s">
        <v>22</v>
      </c>
      <c r="P5901" t="s">
        <v>23</v>
      </c>
      <c r="Q5901" t="s">
        <v>24</v>
      </c>
      <c r="R5901" t="s">
        <v>33</v>
      </c>
      <c r="S5901" t="str">
        <f t="shared" si="92"/>
        <v/>
      </c>
    </row>
    <row r="5902" spans="1:19" x14ac:dyDescent="0.45">
      <c r="A5902">
        <v>15569759</v>
      </c>
      <c r="B5902" t="s">
        <v>2277</v>
      </c>
      <c r="C5902">
        <v>583</v>
      </c>
      <c r="D5902" t="s">
        <v>19</v>
      </c>
      <c r="E5902" t="s">
        <v>20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  <c r="N5902" t="s">
        <v>46</v>
      </c>
      <c r="O5902" t="s">
        <v>22</v>
      </c>
      <c r="P5902" t="s">
        <v>23</v>
      </c>
      <c r="Q5902" t="s">
        <v>47</v>
      </c>
      <c r="R5902" t="s">
        <v>33</v>
      </c>
      <c r="S5902" t="str">
        <f t="shared" si="92"/>
        <v/>
      </c>
    </row>
    <row r="5903" spans="1:19" x14ac:dyDescent="0.45">
      <c r="A5903">
        <v>15712930</v>
      </c>
      <c r="B5903" t="s">
        <v>157</v>
      </c>
      <c r="C5903">
        <v>587</v>
      </c>
      <c r="D5903" t="s">
        <v>19</v>
      </c>
      <c r="E5903" t="s">
        <v>41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  <c r="N5903" t="s">
        <v>21</v>
      </c>
      <c r="O5903" t="s">
        <v>22</v>
      </c>
      <c r="P5903" t="s">
        <v>23</v>
      </c>
      <c r="Q5903" t="s">
        <v>24</v>
      </c>
      <c r="R5903" t="s">
        <v>25</v>
      </c>
      <c r="S5903" t="str">
        <f t="shared" si="92"/>
        <v/>
      </c>
    </row>
    <row r="5904" spans="1:19" x14ac:dyDescent="0.45">
      <c r="A5904">
        <v>15586504</v>
      </c>
      <c r="B5904" t="s">
        <v>94</v>
      </c>
      <c r="C5904">
        <v>694</v>
      </c>
      <c r="D5904" t="s">
        <v>19</v>
      </c>
      <c r="E5904" t="s">
        <v>41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  <c r="N5904" t="s">
        <v>21</v>
      </c>
      <c r="O5904" t="s">
        <v>36</v>
      </c>
      <c r="P5904" t="s">
        <v>23</v>
      </c>
      <c r="Q5904" t="s">
        <v>53</v>
      </c>
      <c r="R5904" t="s">
        <v>33</v>
      </c>
      <c r="S5904" t="str">
        <f t="shared" si="92"/>
        <v/>
      </c>
    </row>
    <row r="5905" spans="1:19" x14ac:dyDescent="0.45">
      <c r="A5905">
        <v>15677317</v>
      </c>
      <c r="B5905" t="s">
        <v>2278</v>
      </c>
      <c r="C5905">
        <v>570</v>
      </c>
      <c r="D5905" t="s">
        <v>19</v>
      </c>
      <c r="E5905" t="s">
        <v>20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  <c r="N5905" t="s">
        <v>46</v>
      </c>
      <c r="O5905" t="s">
        <v>30</v>
      </c>
      <c r="P5905" t="s">
        <v>31</v>
      </c>
      <c r="Q5905" t="s">
        <v>47</v>
      </c>
      <c r="R5905" t="s">
        <v>25</v>
      </c>
      <c r="S5905" t="str">
        <f t="shared" si="92"/>
        <v>PRIORITY SAVE</v>
      </c>
    </row>
    <row r="5906" spans="1:19" x14ac:dyDescent="0.45">
      <c r="A5906">
        <v>15664270</v>
      </c>
      <c r="B5906" t="s">
        <v>2279</v>
      </c>
      <c r="C5906">
        <v>692</v>
      </c>
      <c r="D5906" t="s">
        <v>45</v>
      </c>
      <c r="E5906" t="s">
        <v>41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  <c r="N5906" t="s">
        <v>21</v>
      </c>
      <c r="O5906" t="s">
        <v>36</v>
      </c>
      <c r="P5906" t="s">
        <v>39</v>
      </c>
      <c r="Q5906" t="s">
        <v>32</v>
      </c>
      <c r="R5906" t="s">
        <v>33</v>
      </c>
      <c r="S5906" t="str">
        <f t="shared" si="92"/>
        <v>PRIORITY SAVE</v>
      </c>
    </row>
    <row r="5907" spans="1:19" x14ac:dyDescent="0.45">
      <c r="A5907">
        <v>15731519</v>
      </c>
      <c r="B5907" t="s">
        <v>345</v>
      </c>
      <c r="C5907">
        <v>511</v>
      </c>
      <c r="D5907" t="s">
        <v>19</v>
      </c>
      <c r="E5907" t="s">
        <v>20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  <c r="N5907" t="s">
        <v>35</v>
      </c>
      <c r="O5907" t="s">
        <v>30</v>
      </c>
      <c r="P5907" t="s">
        <v>23</v>
      </c>
      <c r="Q5907" t="s">
        <v>47</v>
      </c>
      <c r="R5907" t="s">
        <v>33</v>
      </c>
      <c r="S5907" t="str">
        <f t="shared" si="92"/>
        <v/>
      </c>
    </row>
    <row r="5908" spans="1:19" x14ac:dyDescent="0.45">
      <c r="A5908">
        <v>15745623</v>
      </c>
      <c r="B5908" t="s">
        <v>2280</v>
      </c>
      <c r="C5908">
        <v>788</v>
      </c>
      <c r="D5908" t="s">
        <v>19</v>
      </c>
      <c r="E5908" t="s">
        <v>41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  <c r="N5908" t="s">
        <v>35</v>
      </c>
      <c r="O5908" t="s">
        <v>68</v>
      </c>
      <c r="P5908" t="s">
        <v>39</v>
      </c>
      <c r="Q5908" t="s">
        <v>47</v>
      </c>
      <c r="R5908" t="s">
        <v>25</v>
      </c>
      <c r="S5908" t="str">
        <f t="shared" si="92"/>
        <v/>
      </c>
    </row>
    <row r="5909" spans="1:19" x14ac:dyDescent="0.45">
      <c r="A5909">
        <v>15813862</v>
      </c>
      <c r="B5909" t="s">
        <v>1898</v>
      </c>
      <c r="C5909">
        <v>526</v>
      </c>
      <c r="D5909" t="s">
        <v>27</v>
      </c>
      <c r="E5909" t="s">
        <v>41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  <c r="N5909" t="s">
        <v>85</v>
      </c>
      <c r="O5909" t="s">
        <v>30</v>
      </c>
      <c r="P5909" t="s">
        <v>39</v>
      </c>
      <c r="Q5909" t="s">
        <v>32</v>
      </c>
      <c r="R5909" t="s">
        <v>33</v>
      </c>
      <c r="S5909" t="str">
        <f t="shared" si="92"/>
        <v/>
      </c>
    </row>
    <row r="5910" spans="1:19" x14ac:dyDescent="0.45">
      <c r="A5910">
        <v>15641934</v>
      </c>
      <c r="B5910" t="s">
        <v>413</v>
      </c>
      <c r="C5910">
        <v>749</v>
      </c>
      <c r="D5910" t="s">
        <v>27</v>
      </c>
      <c r="E5910" t="s">
        <v>20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  <c r="N5910" t="s">
        <v>21</v>
      </c>
      <c r="O5910" t="s">
        <v>68</v>
      </c>
      <c r="P5910" t="s">
        <v>28</v>
      </c>
      <c r="Q5910" t="s">
        <v>53</v>
      </c>
      <c r="R5910" t="s">
        <v>25</v>
      </c>
      <c r="S5910" t="str">
        <f t="shared" si="92"/>
        <v/>
      </c>
    </row>
    <row r="5911" spans="1:19" x14ac:dyDescent="0.45">
      <c r="A5911">
        <v>15713043</v>
      </c>
      <c r="B5911" t="s">
        <v>982</v>
      </c>
      <c r="C5911">
        <v>691</v>
      </c>
      <c r="D5911" t="s">
        <v>19</v>
      </c>
      <c r="E5911" t="s">
        <v>20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  <c r="N5911" t="s">
        <v>35</v>
      </c>
      <c r="O5911" t="s">
        <v>36</v>
      </c>
      <c r="P5911" t="s">
        <v>23</v>
      </c>
      <c r="Q5911" t="s">
        <v>32</v>
      </c>
      <c r="R5911" t="s">
        <v>33</v>
      </c>
      <c r="S5911" t="str">
        <f t="shared" si="92"/>
        <v/>
      </c>
    </row>
    <row r="5912" spans="1:19" x14ac:dyDescent="0.45">
      <c r="A5912">
        <v>15700749</v>
      </c>
      <c r="B5912" t="s">
        <v>1468</v>
      </c>
      <c r="C5912">
        <v>481</v>
      </c>
      <c r="D5912" t="s">
        <v>19</v>
      </c>
      <c r="E5912" t="s">
        <v>20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  <c r="N5912" t="s">
        <v>35</v>
      </c>
      <c r="O5912" t="s">
        <v>30</v>
      </c>
      <c r="P5912" t="s">
        <v>23</v>
      </c>
      <c r="Q5912" t="s">
        <v>32</v>
      </c>
      <c r="R5912" t="s">
        <v>25</v>
      </c>
      <c r="S5912" t="str">
        <f t="shared" si="92"/>
        <v/>
      </c>
    </row>
    <row r="5913" spans="1:19" x14ac:dyDescent="0.45">
      <c r="A5913">
        <v>15697567</v>
      </c>
      <c r="B5913" t="s">
        <v>1091</v>
      </c>
      <c r="C5913">
        <v>752</v>
      </c>
      <c r="D5913" t="s">
        <v>19</v>
      </c>
      <c r="E5913" t="s">
        <v>41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  <c r="N5913" t="s">
        <v>35</v>
      </c>
      <c r="O5913" t="s">
        <v>68</v>
      </c>
      <c r="P5913" t="s">
        <v>23</v>
      </c>
      <c r="Q5913" t="s">
        <v>47</v>
      </c>
      <c r="R5913" t="s">
        <v>33</v>
      </c>
      <c r="S5913" t="str">
        <f t="shared" si="92"/>
        <v/>
      </c>
    </row>
    <row r="5914" spans="1:19" x14ac:dyDescent="0.45">
      <c r="A5914">
        <v>15715414</v>
      </c>
      <c r="B5914" t="s">
        <v>347</v>
      </c>
      <c r="C5914">
        <v>658</v>
      </c>
      <c r="D5914" t="s">
        <v>19</v>
      </c>
      <c r="E5914" t="s">
        <v>20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  <c r="N5914" t="s">
        <v>35</v>
      </c>
      <c r="O5914" t="s">
        <v>22</v>
      </c>
      <c r="P5914" t="s">
        <v>39</v>
      </c>
      <c r="Q5914" t="s">
        <v>32</v>
      </c>
      <c r="R5914" t="s">
        <v>25</v>
      </c>
      <c r="S5914" t="str">
        <f t="shared" si="92"/>
        <v/>
      </c>
    </row>
    <row r="5915" spans="1:19" x14ac:dyDescent="0.45">
      <c r="A5915">
        <v>15639530</v>
      </c>
      <c r="B5915" t="s">
        <v>2281</v>
      </c>
      <c r="C5915">
        <v>679</v>
      </c>
      <c r="D5915" t="s">
        <v>27</v>
      </c>
      <c r="E5915" t="s">
        <v>41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  <c r="N5915" t="s">
        <v>21</v>
      </c>
      <c r="O5915" t="s">
        <v>36</v>
      </c>
      <c r="P5915" t="s">
        <v>23</v>
      </c>
      <c r="Q5915" t="s">
        <v>24</v>
      </c>
      <c r="R5915" t="s">
        <v>25</v>
      </c>
      <c r="S5915" t="str">
        <f t="shared" si="92"/>
        <v/>
      </c>
    </row>
    <row r="5916" spans="1:19" x14ac:dyDescent="0.45">
      <c r="A5916">
        <v>15726058</v>
      </c>
      <c r="B5916" t="s">
        <v>253</v>
      </c>
      <c r="C5916">
        <v>754</v>
      </c>
      <c r="D5916" t="s">
        <v>45</v>
      </c>
      <c r="E5916" t="s">
        <v>41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  <c r="N5916" t="s">
        <v>46</v>
      </c>
      <c r="O5916" t="s">
        <v>68</v>
      </c>
      <c r="P5916" t="s">
        <v>39</v>
      </c>
      <c r="Q5916" t="s">
        <v>32</v>
      </c>
      <c r="R5916" t="s">
        <v>33</v>
      </c>
      <c r="S5916" t="str">
        <f t="shared" si="92"/>
        <v/>
      </c>
    </row>
    <row r="5917" spans="1:19" x14ac:dyDescent="0.45">
      <c r="A5917">
        <v>15725665</v>
      </c>
      <c r="B5917" t="s">
        <v>467</v>
      </c>
      <c r="C5917">
        <v>679</v>
      </c>
      <c r="D5917" t="s">
        <v>19</v>
      </c>
      <c r="E5917" t="s">
        <v>41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  <c r="N5917" t="s">
        <v>21</v>
      </c>
      <c r="O5917" t="s">
        <v>36</v>
      </c>
      <c r="P5917" t="s">
        <v>31</v>
      </c>
      <c r="Q5917" t="s">
        <v>53</v>
      </c>
      <c r="R5917" t="s">
        <v>33</v>
      </c>
      <c r="S5917" t="str">
        <f t="shared" si="92"/>
        <v>PRIORITY SAVE</v>
      </c>
    </row>
    <row r="5918" spans="1:19" x14ac:dyDescent="0.45">
      <c r="A5918">
        <v>15698872</v>
      </c>
      <c r="B5918" t="s">
        <v>348</v>
      </c>
      <c r="C5918">
        <v>633</v>
      </c>
      <c r="D5918" t="s">
        <v>27</v>
      </c>
      <c r="E5918" t="s">
        <v>20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  <c r="N5918" t="s">
        <v>35</v>
      </c>
      <c r="O5918" t="s">
        <v>22</v>
      </c>
      <c r="P5918" t="s">
        <v>23</v>
      </c>
      <c r="Q5918" t="s">
        <v>24</v>
      </c>
      <c r="R5918" t="s">
        <v>33</v>
      </c>
      <c r="S5918" t="str">
        <f t="shared" si="92"/>
        <v/>
      </c>
    </row>
    <row r="5919" spans="1:19" x14ac:dyDescent="0.45">
      <c r="A5919">
        <v>15812184</v>
      </c>
      <c r="B5919" t="s">
        <v>281</v>
      </c>
      <c r="C5919">
        <v>674</v>
      </c>
      <c r="D5919" t="s">
        <v>19</v>
      </c>
      <c r="E5919" t="s">
        <v>20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  <c r="N5919" t="s">
        <v>35</v>
      </c>
      <c r="O5919" t="s">
        <v>36</v>
      </c>
      <c r="P5919" t="s">
        <v>23</v>
      </c>
      <c r="Q5919" t="s">
        <v>24</v>
      </c>
      <c r="R5919" t="s">
        <v>25</v>
      </c>
      <c r="S5919" t="str">
        <f t="shared" si="92"/>
        <v/>
      </c>
    </row>
    <row r="5920" spans="1:19" x14ac:dyDescent="0.45">
      <c r="A5920">
        <v>15742609</v>
      </c>
      <c r="B5920" t="s">
        <v>77</v>
      </c>
      <c r="C5920">
        <v>600</v>
      </c>
      <c r="D5920" t="s">
        <v>45</v>
      </c>
      <c r="E5920" t="s">
        <v>41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  <c r="N5920" t="s">
        <v>46</v>
      </c>
      <c r="O5920" t="s">
        <v>22</v>
      </c>
      <c r="P5920" t="s">
        <v>39</v>
      </c>
      <c r="Q5920" t="s">
        <v>24</v>
      </c>
      <c r="R5920" t="s">
        <v>25</v>
      </c>
      <c r="S5920" t="str">
        <f t="shared" si="92"/>
        <v/>
      </c>
    </row>
    <row r="5921" spans="1:19" x14ac:dyDescent="0.45">
      <c r="A5921">
        <v>15815043</v>
      </c>
      <c r="B5921" t="s">
        <v>549</v>
      </c>
      <c r="C5921">
        <v>645</v>
      </c>
      <c r="D5921" t="s">
        <v>27</v>
      </c>
      <c r="E5921" t="s">
        <v>41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  <c r="N5921" t="s">
        <v>21</v>
      </c>
      <c r="O5921" t="s">
        <v>22</v>
      </c>
      <c r="P5921" t="s">
        <v>23</v>
      </c>
      <c r="Q5921" t="s">
        <v>32</v>
      </c>
      <c r="R5921" t="s">
        <v>33</v>
      </c>
      <c r="S5921" t="str">
        <f t="shared" si="92"/>
        <v/>
      </c>
    </row>
    <row r="5922" spans="1:19" x14ac:dyDescent="0.45">
      <c r="A5922">
        <v>15640648</v>
      </c>
      <c r="B5922" t="s">
        <v>2186</v>
      </c>
      <c r="C5922">
        <v>698</v>
      </c>
      <c r="D5922" t="s">
        <v>19</v>
      </c>
      <c r="E5922" t="s">
        <v>41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  <c r="N5922" t="s">
        <v>35</v>
      </c>
      <c r="O5922" t="s">
        <v>36</v>
      </c>
      <c r="P5922" t="s">
        <v>23</v>
      </c>
      <c r="Q5922" t="s">
        <v>32</v>
      </c>
      <c r="R5922" t="s">
        <v>33</v>
      </c>
      <c r="S5922" t="str">
        <f t="shared" si="92"/>
        <v/>
      </c>
    </row>
    <row r="5923" spans="1:19" x14ac:dyDescent="0.45">
      <c r="A5923">
        <v>15627203</v>
      </c>
      <c r="B5923" t="s">
        <v>748</v>
      </c>
      <c r="C5923">
        <v>508</v>
      </c>
      <c r="D5923" t="s">
        <v>27</v>
      </c>
      <c r="E5923" t="s">
        <v>41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  <c r="N5923" t="s">
        <v>43</v>
      </c>
      <c r="O5923" t="s">
        <v>30</v>
      </c>
      <c r="P5923" t="s">
        <v>23</v>
      </c>
      <c r="Q5923" t="s">
        <v>53</v>
      </c>
      <c r="R5923" t="s">
        <v>25</v>
      </c>
      <c r="S5923" t="str">
        <f t="shared" si="92"/>
        <v/>
      </c>
    </row>
    <row r="5924" spans="1:19" x14ac:dyDescent="0.45">
      <c r="A5924">
        <v>15786196</v>
      </c>
      <c r="B5924" t="s">
        <v>494</v>
      </c>
      <c r="C5924">
        <v>555</v>
      </c>
      <c r="D5924" t="s">
        <v>19</v>
      </c>
      <c r="E5924" t="s">
        <v>20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  <c r="N5924" t="s">
        <v>21</v>
      </c>
      <c r="O5924" t="s">
        <v>30</v>
      </c>
      <c r="P5924" t="s">
        <v>39</v>
      </c>
      <c r="Q5924" t="s">
        <v>47</v>
      </c>
      <c r="R5924" t="s">
        <v>33</v>
      </c>
      <c r="S5924" t="str">
        <f t="shared" si="92"/>
        <v>PRIORITY SAVE</v>
      </c>
    </row>
    <row r="5925" spans="1:19" x14ac:dyDescent="0.45">
      <c r="A5925">
        <v>15612095</v>
      </c>
      <c r="B5925" t="s">
        <v>316</v>
      </c>
      <c r="C5925">
        <v>751</v>
      </c>
      <c r="D5925" t="s">
        <v>19</v>
      </c>
      <c r="E5925" t="s">
        <v>20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  <c r="N5925" t="s">
        <v>21</v>
      </c>
      <c r="O5925" t="s">
        <v>68</v>
      </c>
      <c r="P5925" t="s">
        <v>23</v>
      </c>
      <c r="Q5925" t="s">
        <v>53</v>
      </c>
      <c r="R5925" t="s">
        <v>25</v>
      </c>
      <c r="S5925" t="str">
        <f t="shared" si="92"/>
        <v/>
      </c>
    </row>
    <row r="5926" spans="1:19" x14ac:dyDescent="0.45">
      <c r="A5926">
        <v>15674368</v>
      </c>
      <c r="B5926" t="s">
        <v>1032</v>
      </c>
      <c r="C5926">
        <v>738</v>
      </c>
      <c r="D5926" t="s">
        <v>19</v>
      </c>
      <c r="E5926" t="s">
        <v>20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  <c r="N5926" t="s">
        <v>35</v>
      </c>
      <c r="O5926" t="s">
        <v>36</v>
      </c>
      <c r="P5926" t="s">
        <v>28</v>
      </c>
      <c r="Q5926" t="s">
        <v>24</v>
      </c>
      <c r="R5926" t="s">
        <v>33</v>
      </c>
      <c r="S5926" t="str">
        <f t="shared" si="92"/>
        <v/>
      </c>
    </row>
    <row r="5927" spans="1:19" x14ac:dyDescent="0.45">
      <c r="A5927">
        <v>15783477</v>
      </c>
      <c r="B5927" t="s">
        <v>1302</v>
      </c>
      <c r="C5927">
        <v>706</v>
      </c>
      <c r="D5927" t="s">
        <v>45</v>
      </c>
      <c r="E5927" t="s">
        <v>20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  <c r="N5927" t="s">
        <v>35</v>
      </c>
      <c r="O5927" t="s">
        <v>36</v>
      </c>
      <c r="P5927" t="s">
        <v>39</v>
      </c>
      <c r="Q5927" t="s">
        <v>32</v>
      </c>
      <c r="R5927" t="s">
        <v>25</v>
      </c>
      <c r="S5927" t="str">
        <f t="shared" si="92"/>
        <v/>
      </c>
    </row>
    <row r="5928" spans="1:19" x14ac:dyDescent="0.45">
      <c r="A5928">
        <v>15757559</v>
      </c>
      <c r="B5928" t="s">
        <v>2282</v>
      </c>
      <c r="C5928">
        <v>595</v>
      </c>
      <c r="D5928" t="s">
        <v>19</v>
      </c>
      <c r="E5928" t="s">
        <v>20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  <c r="N5928" t="s">
        <v>43</v>
      </c>
      <c r="O5928" t="s">
        <v>22</v>
      </c>
      <c r="P5928" t="s">
        <v>23</v>
      </c>
      <c r="Q5928" t="s">
        <v>32</v>
      </c>
      <c r="R5928" t="s">
        <v>33</v>
      </c>
      <c r="S5928" t="str">
        <f t="shared" si="92"/>
        <v/>
      </c>
    </row>
    <row r="5929" spans="1:19" x14ac:dyDescent="0.45">
      <c r="A5929">
        <v>15591036</v>
      </c>
      <c r="B5929" t="s">
        <v>1186</v>
      </c>
      <c r="C5929">
        <v>577</v>
      </c>
      <c r="D5929" t="s">
        <v>45</v>
      </c>
      <c r="E5929" t="s">
        <v>20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  <c r="N5929" t="s">
        <v>21</v>
      </c>
      <c r="O5929" t="s">
        <v>30</v>
      </c>
      <c r="P5929" t="s">
        <v>39</v>
      </c>
      <c r="Q5929" t="s">
        <v>47</v>
      </c>
      <c r="R5929" t="s">
        <v>25</v>
      </c>
      <c r="S5929" t="str">
        <f t="shared" si="92"/>
        <v>PRIORITY SAVE</v>
      </c>
    </row>
    <row r="5930" spans="1:19" x14ac:dyDescent="0.45">
      <c r="A5930">
        <v>15761241</v>
      </c>
      <c r="B5930" t="s">
        <v>339</v>
      </c>
      <c r="C5930">
        <v>578</v>
      </c>
      <c r="D5930" t="s">
        <v>45</v>
      </c>
      <c r="E5930" t="s">
        <v>20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  <c r="N5930" t="s">
        <v>35</v>
      </c>
      <c r="O5930" t="s">
        <v>30</v>
      </c>
      <c r="P5930" t="s">
        <v>39</v>
      </c>
      <c r="Q5930" t="s">
        <v>32</v>
      </c>
      <c r="R5930" t="s">
        <v>25</v>
      </c>
      <c r="S5930" t="str">
        <f t="shared" si="92"/>
        <v/>
      </c>
    </row>
    <row r="5931" spans="1:19" x14ac:dyDescent="0.45">
      <c r="A5931">
        <v>15695078</v>
      </c>
      <c r="B5931" t="s">
        <v>1363</v>
      </c>
      <c r="C5931">
        <v>699</v>
      </c>
      <c r="D5931" t="s">
        <v>19</v>
      </c>
      <c r="E5931" t="s">
        <v>41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  <c r="N5931" t="s">
        <v>35</v>
      </c>
      <c r="O5931" t="s">
        <v>36</v>
      </c>
      <c r="P5931" t="s">
        <v>23</v>
      </c>
      <c r="Q5931" t="s">
        <v>47</v>
      </c>
      <c r="R5931" t="s">
        <v>33</v>
      </c>
      <c r="S5931" t="str">
        <f t="shared" si="92"/>
        <v/>
      </c>
    </row>
    <row r="5932" spans="1:19" x14ac:dyDescent="0.45">
      <c r="A5932">
        <v>15645744</v>
      </c>
      <c r="B5932" t="s">
        <v>952</v>
      </c>
      <c r="C5932">
        <v>826</v>
      </c>
      <c r="D5932" t="s">
        <v>19</v>
      </c>
      <c r="E5932" t="s">
        <v>20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  <c r="N5932" t="s">
        <v>35</v>
      </c>
      <c r="O5932" t="s">
        <v>38</v>
      </c>
      <c r="P5932" t="s">
        <v>23</v>
      </c>
      <c r="Q5932" t="s">
        <v>47</v>
      </c>
      <c r="R5932" t="s">
        <v>33</v>
      </c>
      <c r="S5932" t="str">
        <f t="shared" si="92"/>
        <v/>
      </c>
    </row>
    <row r="5933" spans="1:19" x14ac:dyDescent="0.45">
      <c r="A5933">
        <v>15566988</v>
      </c>
      <c r="B5933" t="s">
        <v>1580</v>
      </c>
      <c r="C5933">
        <v>656</v>
      </c>
      <c r="D5933" t="s">
        <v>45</v>
      </c>
      <c r="E5933" t="s">
        <v>20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  <c r="N5933" t="s">
        <v>21</v>
      </c>
      <c r="O5933" t="s">
        <v>22</v>
      </c>
      <c r="P5933" t="s">
        <v>39</v>
      </c>
      <c r="Q5933" t="s">
        <v>32</v>
      </c>
      <c r="R5933" t="s">
        <v>25</v>
      </c>
      <c r="S5933" t="str">
        <f t="shared" si="92"/>
        <v>PRIORITY SAVE</v>
      </c>
    </row>
    <row r="5934" spans="1:19" x14ac:dyDescent="0.45">
      <c r="A5934">
        <v>15749300</v>
      </c>
      <c r="B5934" t="s">
        <v>505</v>
      </c>
      <c r="C5934">
        <v>556</v>
      </c>
      <c r="D5934" t="s">
        <v>19</v>
      </c>
      <c r="E5934" t="s">
        <v>20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  <c r="N5934" t="s">
        <v>21</v>
      </c>
      <c r="O5934" t="s">
        <v>30</v>
      </c>
      <c r="P5934" t="s">
        <v>39</v>
      </c>
      <c r="Q5934" t="s">
        <v>24</v>
      </c>
      <c r="R5934" t="s">
        <v>25</v>
      </c>
      <c r="S5934" t="str">
        <f t="shared" si="92"/>
        <v/>
      </c>
    </row>
    <row r="5935" spans="1:19" x14ac:dyDescent="0.45">
      <c r="A5935">
        <v>15594340</v>
      </c>
      <c r="B5935" t="s">
        <v>668</v>
      </c>
      <c r="C5935">
        <v>569</v>
      </c>
      <c r="D5935" t="s">
        <v>19</v>
      </c>
      <c r="E5935" t="s">
        <v>41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  <c r="N5935" t="s">
        <v>21</v>
      </c>
      <c r="O5935" t="s">
        <v>30</v>
      </c>
      <c r="P5935" t="s">
        <v>39</v>
      </c>
      <c r="Q5935" t="s">
        <v>47</v>
      </c>
      <c r="R5935" t="s">
        <v>25</v>
      </c>
      <c r="S5935" t="str">
        <f t="shared" si="92"/>
        <v>PRIORITY SAVE</v>
      </c>
    </row>
    <row r="5936" spans="1:19" x14ac:dyDescent="0.45">
      <c r="A5936">
        <v>15607065</v>
      </c>
      <c r="B5936" t="s">
        <v>1154</v>
      </c>
      <c r="C5936">
        <v>765</v>
      </c>
      <c r="D5936" t="s">
        <v>19</v>
      </c>
      <c r="E5936" t="s">
        <v>41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  <c r="N5936" t="s">
        <v>35</v>
      </c>
      <c r="O5936" t="s">
        <v>68</v>
      </c>
      <c r="P5936" t="s">
        <v>28</v>
      </c>
      <c r="Q5936" t="s">
        <v>53</v>
      </c>
      <c r="R5936" t="s">
        <v>25</v>
      </c>
      <c r="S5936" t="str">
        <f t="shared" si="92"/>
        <v/>
      </c>
    </row>
    <row r="5937" spans="1:19" x14ac:dyDescent="0.45">
      <c r="A5937">
        <v>15778089</v>
      </c>
      <c r="B5937" t="s">
        <v>249</v>
      </c>
      <c r="C5937">
        <v>544</v>
      </c>
      <c r="D5937" t="s">
        <v>27</v>
      </c>
      <c r="E5937" t="s">
        <v>41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  <c r="N5937" t="s">
        <v>35</v>
      </c>
      <c r="O5937" t="s">
        <v>30</v>
      </c>
      <c r="P5937" t="s">
        <v>23</v>
      </c>
      <c r="Q5937" t="s">
        <v>24</v>
      </c>
      <c r="R5937" t="s">
        <v>33</v>
      </c>
      <c r="S5937" t="str">
        <f t="shared" si="92"/>
        <v/>
      </c>
    </row>
    <row r="5938" spans="1:19" x14ac:dyDescent="0.45">
      <c r="A5938">
        <v>15773723</v>
      </c>
      <c r="B5938" t="s">
        <v>157</v>
      </c>
      <c r="C5938">
        <v>588</v>
      </c>
      <c r="D5938" t="s">
        <v>27</v>
      </c>
      <c r="E5938" t="s">
        <v>20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  <c r="N5938" t="s">
        <v>46</v>
      </c>
      <c r="O5938" t="s">
        <v>22</v>
      </c>
      <c r="P5938" t="s">
        <v>28</v>
      </c>
      <c r="Q5938" t="s">
        <v>53</v>
      </c>
      <c r="R5938" t="s">
        <v>25</v>
      </c>
      <c r="S5938" t="str">
        <f t="shared" si="92"/>
        <v/>
      </c>
    </row>
    <row r="5939" spans="1:19" x14ac:dyDescent="0.45">
      <c r="A5939">
        <v>15697035</v>
      </c>
      <c r="B5939" t="s">
        <v>2283</v>
      </c>
      <c r="C5939">
        <v>740</v>
      </c>
      <c r="D5939" t="s">
        <v>27</v>
      </c>
      <c r="E5939" t="s">
        <v>20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  <c r="N5939" t="s">
        <v>35</v>
      </c>
      <c r="O5939" t="s">
        <v>68</v>
      </c>
      <c r="P5939" t="s">
        <v>23</v>
      </c>
      <c r="Q5939" t="s">
        <v>32</v>
      </c>
      <c r="R5939" t="s">
        <v>33</v>
      </c>
      <c r="S5939" t="str">
        <f t="shared" si="92"/>
        <v/>
      </c>
    </row>
    <row r="5940" spans="1:19" x14ac:dyDescent="0.45">
      <c r="A5940">
        <v>15679668</v>
      </c>
      <c r="B5940" t="s">
        <v>279</v>
      </c>
      <c r="C5940">
        <v>850</v>
      </c>
      <c r="D5940" t="s">
        <v>27</v>
      </c>
      <c r="E5940" t="s">
        <v>41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  <c r="N5940" t="s">
        <v>35</v>
      </c>
      <c r="O5940" t="s">
        <v>38</v>
      </c>
      <c r="P5940" t="s">
        <v>39</v>
      </c>
      <c r="Q5940" t="s">
        <v>32</v>
      </c>
      <c r="R5940" t="s">
        <v>25</v>
      </c>
      <c r="S5940" t="str">
        <f t="shared" si="92"/>
        <v/>
      </c>
    </row>
    <row r="5941" spans="1:19" x14ac:dyDescent="0.45">
      <c r="A5941">
        <v>15709861</v>
      </c>
      <c r="B5941" t="s">
        <v>48</v>
      </c>
      <c r="C5941">
        <v>766</v>
      </c>
      <c r="D5941" t="s">
        <v>45</v>
      </c>
      <c r="E5941" t="s">
        <v>41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  <c r="N5941" t="s">
        <v>35</v>
      </c>
      <c r="O5941" t="s">
        <v>68</v>
      </c>
      <c r="P5941" t="s">
        <v>39</v>
      </c>
      <c r="Q5941" t="s">
        <v>47</v>
      </c>
      <c r="R5941" t="s">
        <v>33</v>
      </c>
      <c r="S5941" t="str">
        <f t="shared" si="92"/>
        <v/>
      </c>
    </row>
    <row r="5942" spans="1:19" x14ac:dyDescent="0.45">
      <c r="A5942">
        <v>15791958</v>
      </c>
      <c r="B5942" t="s">
        <v>612</v>
      </c>
      <c r="C5942">
        <v>849</v>
      </c>
      <c r="D5942" t="s">
        <v>19</v>
      </c>
      <c r="E5942" t="s">
        <v>20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  <c r="N5942" t="s">
        <v>21</v>
      </c>
      <c r="O5942" t="s">
        <v>38</v>
      </c>
      <c r="P5942" t="s">
        <v>23</v>
      </c>
      <c r="Q5942" t="s">
        <v>32</v>
      </c>
      <c r="R5942" t="s">
        <v>33</v>
      </c>
      <c r="S5942" t="str">
        <f t="shared" si="92"/>
        <v/>
      </c>
    </row>
    <row r="5943" spans="1:19" x14ac:dyDescent="0.45">
      <c r="A5943">
        <v>15791030</v>
      </c>
      <c r="B5943" t="s">
        <v>2284</v>
      </c>
      <c r="C5943">
        <v>612</v>
      </c>
      <c r="D5943" t="s">
        <v>19</v>
      </c>
      <c r="E5943" t="s">
        <v>20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  <c r="N5943" t="s">
        <v>35</v>
      </c>
      <c r="O5943" t="s">
        <v>22</v>
      </c>
      <c r="P5943" t="s">
        <v>28</v>
      </c>
      <c r="Q5943" t="s">
        <v>24</v>
      </c>
      <c r="R5943" t="s">
        <v>33</v>
      </c>
      <c r="S5943" t="str">
        <f t="shared" si="92"/>
        <v/>
      </c>
    </row>
    <row r="5944" spans="1:19" x14ac:dyDescent="0.45">
      <c r="A5944">
        <v>15695339</v>
      </c>
      <c r="B5944" t="s">
        <v>906</v>
      </c>
      <c r="C5944">
        <v>517</v>
      </c>
      <c r="D5944" t="s">
        <v>45</v>
      </c>
      <c r="E5944" t="s">
        <v>41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  <c r="N5944" t="s">
        <v>43</v>
      </c>
      <c r="O5944" t="s">
        <v>30</v>
      </c>
      <c r="P5944" t="s">
        <v>39</v>
      </c>
      <c r="Q5944" t="s">
        <v>24</v>
      </c>
      <c r="R5944" t="s">
        <v>25</v>
      </c>
      <c r="S5944" t="str">
        <f t="shared" si="92"/>
        <v>PRIORITY SAVE</v>
      </c>
    </row>
    <row r="5945" spans="1:19" x14ac:dyDescent="0.45">
      <c r="A5945">
        <v>15658813</v>
      </c>
      <c r="B5945" t="s">
        <v>982</v>
      </c>
      <c r="C5945">
        <v>645</v>
      </c>
      <c r="D5945" t="s">
        <v>19</v>
      </c>
      <c r="E5945" t="s">
        <v>20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  <c r="N5945" t="s">
        <v>43</v>
      </c>
      <c r="O5945" t="s">
        <v>22</v>
      </c>
      <c r="P5945" t="s">
        <v>23</v>
      </c>
      <c r="Q5945" t="s">
        <v>32</v>
      </c>
      <c r="R5945" t="s">
        <v>33</v>
      </c>
      <c r="S5945" t="str">
        <f t="shared" si="92"/>
        <v/>
      </c>
    </row>
    <row r="5946" spans="1:19" x14ac:dyDescent="0.45">
      <c r="A5946">
        <v>15715709</v>
      </c>
      <c r="B5946" t="s">
        <v>245</v>
      </c>
      <c r="C5946">
        <v>696</v>
      </c>
      <c r="D5946" t="s">
        <v>45</v>
      </c>
      <c r="E5946" t="s">
        <v>41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  <c r="N5946" t="s">
        <v>21</v>
      </c>
      <c r="O5946" t="s">
        <v>36</v>
      </c>
      <c r="P5946" t="s">
        <v>39</v>
      </c>
      <c r="Q5946" t="s">
        <v>47</v>
      </c>
      <c r="R5946" t="s">
        <v>25</v>
      </c>
      <c r="S5946" t="str">
        <f t="shared" si="92"/>
        <v/>
      </c>
    </row>
    <row r="5947" spans="1:19" x14ac:dyDescent="0.45">
      <c r="A5947">
        <v>15722533</v>
      </c>
      <c r="B5947" t="s">
        <v>2285</v>
      </c>
      <c r="C5947">
        <v>716</v>
      </c>
      <c r="D5947" t="s">
        <v>19</v>
      </c>
      <c r="E5947" t="s">
        <v>20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  <c r="N5947" t="s">
        <v>21</v>
      </c>
      <c r="O5947" t="s">
        <v>36</v>
      </c>
      <c r="P5947" t="s">
        <v>23</v>
      </c>
      <c r="Q5947" t="s">
        <v>47</v>
      </c>
      <c r="R5947" t="s">
        <v>33</v>
      </c>
      <c r="S5947" t="str">
        <f t="shared" si="92"/>
        <v/>
      </c>
    </row>
    <row r="5948" spans="1:19" x14ac:dyDescent="0.45">
      <c r="A5948">
        <v>15683118</v>
      </c>
      <c r="B5948" t="s">
        <v>2286</v>
      </c>
      <c r="C5948">
        <v>590</v>
      </c>
      <c r="D5948" t="s">
        <v>19</v>
      </c>
      <c r="E5948" t="s">
        <v>41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  <c r="N5948" t="s">
        <v>35</v>
      </c>
      <c r="O5948" t="s">
        <v>22</v>
      </c>
      <c r="P5948" t="s">
        <v>23</v>
      </c>
      <c r="Q5948" t="s">
        <v>53</v>
      </c>
      <c r="R5948" t="s">
        <v>33</v>
      </c>
      <c r="S5948" t="str">
        <f t="shared" si="92"/>
        <v/>
      </c>
    </row>
    <row r="5949" spans="1:19" x14ac:dyDescent="0.45">
      <c r="A5949">
        <v>15672798</v>
      </c>
      <c r="B5949" t="s">
        <v>95</v>
      </c>
      <c r="C5949">
        <v>656</v>
      </c>
      <c r="D5949" t="s">
        <v>19</v>
      </c>
      <c r="E5949" t="s">
        <v>20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  <c r="N5949" t="s">
        <v>21</v>
      </c>
      <c r="O5949" t="s">
        <v>22</v>
      </c>
      <c r="P5949" t="s">
        <v>39</v>
      </c>
      <c r="Q5949" t="s">
        <v>32</v>
      </c>
      <c r="R5949" t="s">
        <v>25</v>
      </c>
      <c r="S5949" t="str">
        <f t="shared" si="92"/>
        <v/>
      </c>
    </row>
    <row r="5950" spans="1:19" x14ac:dyDescent="0.45">
      <c r="A5950">
        <v>15680112</v>
      </c>
      <c r="B5950" t="s">
        <v>878</v>
      </c>
      <c r="C5950">
        <v>473</v>
      </c>
      <c r="D5950" t="s">
        <v>45</v>
      </c>
      <c r="E5950" t="s">
        <v>20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  <c r="N5950" t="s">
        <v>35</v>
      </c>
      <c r="O5950" t="s">
        <v>30</v>
      </c>
      <c r="P5950" t="s">
        <v>39</v>
      </c>
      <c r="Q5950" t="s">
        <v>32</v>
      </c>
      <c r="R5950" t="s">
        <v>25</v>
      </c>
      <c r="S5950" t="str">
        <f t="shared" si="92"/>
        <v/>
      </c>
    </row>
    <row r="5951" spans="1:19" x14ac:dyDescent="0.45">
      <c r="A5951">
        <v>15714575</v>
      </c>
      <c r="B5951" t="s">
        <v>2287</v>
      </c>
      <c r="C5951">
        <v>742</v>
      </c>
      <c r="D5951" t="s">
        <v>45</v>
      </c>
      <c r="E5951" t="s">
        <v>20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  <c r="N5951" t="s">
        <v>21</v>
      </c>
      <c r="O5951" t="s">
        <v>68</v>
      </c>
      <c r="P5951" t="s">
        <v>39</v>
      </c>
      <c r="Q5951" t="s">
        <v>32</v>
      </c>
      <c r="R5951" t="s">
        <v>25</v>
      </c>
      <c r="S5951" t="str">
        <f t="shared" si="92"/>
        <v>PRIORITY SAVE</v>
      </c>
    </row>
    <row r="5952" spans="1:19" x14ac:dyDescent="0.45">
      <c r="A5952">
        <v>15806808</v>
      </c>
      <c r="B5952" t="s">
        <v>1766</v>
      </c>
      <c r="C5952">
        <v>834</v>
      </c>
      <c r="D5952" t="s">
        <v>45</v>
      </c>
      <c r="E5952" t="s">
        <v>20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  <c r="N5952" t="s">
        <v>43</v>
      </c>
      <c r="O5952" t="s">
        <v>38</v>
      </c>
      <c r="P5952" t="s">
        <v>39</v>
      </c>
      <c r="Q5952" t="s">
        <v>32</v>
      </c>
      <c r="R5952" t="s">
        <v>33</v>
      </c>
      <c r="S5952" t="str">
        <f t="shared" si="92"/>
        <v>PRIORITY SAVE</v>
      </c>
    </row>
    <row r="5953" spans="1:19" x14ac:dyDescent="0.45">
      <c r="A5953">
        <v>15590637</v>
      </c>
      <c r="B5953" t="s">
        <v>308</v>
      </c>
      <c r="C5953">
        <v>721</v>
      </c>
      <c r="D5953" t="s">
        <v>19</v>
      </c>
      <c r="E5953" t="s">
        <v>41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  <c r="N5953" t="s">
        <v>21</v>
      </c>
      <c r="O5953" t="s">
        <v>36</v>
      </c>
      <c r="P5953" t="s">
        <v>23</v>
      </c>
      <c r="Q5953" t="s">
        <v>32</v>
      </c>
      <c r="R5953" t="s">
        <v>33</v>
      </c>
      <c r="S5953" t="str">
        <f t="shared" si="92"/>
        <v/>
      </c>
    </row>
    <row r="5954" spans="1:19" x14ac:dyDescent="0.45">
      <c r="A5954">
        <v>15657535</v>
      </c>
      <c r="B5954" t="s">
        <v>329</v>
      </c>
      <c r="C5954">
        <v>590</v>
      </c>
      <c r="D5954" t="s">
        <v>27</v>
      </c>
      <c r="E5954" t="s">
        <v>41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  <c r="N5954" t="s">
        <v>46</v>
      </c>
      <c r="O5954" t="s">
        <v>22</v>
      </c>
      <c r="P5954" t="s">
        <v>23</v>
      </c>
      <c r="Q5954" t="s">
        <v>53</v>
      </c>
      <c r="R5954" t="s">
        <v>25</v>
      </c>
      <c r="S5954" t="str">
        <f t="shared" si="92"/>
        <v/>
      </c>
    </row>
    <row r="5955" spans="1:19" x14ac:dyDescent="0.45">
      <c r="A5955">
        <v>15696141</v>
      </c>
      <c r="B5955" t="s">
        <v>1155</v>
      </c>
      <c r="C5955">
        <v>516</v>
      </c>
      <c r="D5955" t="s">
        <v>27</v>
      </c>
      <c r="E5955" t="s">
        <v>20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  <c r="N5955" t="s">
        <v>35</v>
      </c>
      <c r="O5955" t="s">
        <v>30</v>
      </c>
      <c r="P5955" t="s">
        <v>23</v>
      </c>
      <c r="Q5955" t="s">
        <v>32</v>
      </c>
      <c r="R5955" t="s">
        <v>25</v>
      </c>
      <c r="S5955" t="str">
        <f t="shared" ref="S5955:S6018" si="93">IF(AND(M5955=1,H5955&gt;=100000),"PRIORITY SAVE","")</f>
        <v/>
      </c>
    </row>
    <row r="5956" spans="1:19" x14ac:dyDescent="0.45">
      <c r="A5956">
        <v>15811947</v>
      </c>
      <c r="B5956" t="s">
        <v>330</v>
      </c>
      <c r="C5956">
        <v>850</v>
      </c>
      <c r="D5956" t="s">
        <v>19</v>
      </c>
      <c r="E5956" t="s">
        <v>41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  <c r="N5956" t="s">
        <v>35</v>
      </c>
      <c r="O5956" t="s">
        <v>38</v>
      </c>
      <c r="P5956" t="s">
        <v>39</v>
      </c>
      <c r="Q5956" t="s">
        <v>24</v>
      </c>
      <c r="R5956" t="s">
        <v>25</v>
      </c>
      <c r="S5956" t="str">
        <f t="shared" si="93"/>
        <v/>
      </c>
    </row>
    <row r="5957" spans="1:19" x14ac:dyDescent="0.45">
      <c r="A5957">
        <v>15649024</v>
      </c>
      <c r="B5957" t="s">
        <v>2288</v>
      </c>
      <c r="C5957">
        <v>748</v>
      </c>
      <c r="D5957" t="s">
        <v>19</v>
      </c>
      <c r="E5957" t="s">
        <v>20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  <c r="N5957" t="s">
        <v>35</v>
      </c>
      <c r="O5957" t="s">
        <v>68</v>
      </c>
      <c r="P5957" t="s">
        <v>39</v>
      </c>
      <c r="Q5957" t="s">
        <v>53</v>
      </c>
      <c r="R5957" t="s">
        <v>25</v>
      </c>
      <c r="S5957" t="str">
        <f t="shared" si="93"/>
        <v>PRIORITY SAVE</v>
      </c>
    </row>
    <row r="5958" spans="1:19" x14ac:dyDescent="0.45">
      <c r="A5958">
        <v>15594928</v>
      </c>
      <c r="B5958" t="s">
        <v>556</v>
      </c>
      <c r="C5958">
        <v>798</v>
      </c>
      <c r="D5958" t="s">
        <v>45</v>
      </c>
      <c r="E5958" t="s">
        <v>20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  <c r="N5958" t="s">
        <v>35</v>
      </c>
      <c r="O5958" t="s">
        <v>68</v>
      </c>
      <c r="P5958" t="s">
        <v>39</v>
      </c>
      <c r="Q5958" t="s">
        <v>47</v>
      </c>
      <c r="R5958" t="s">
        <v>25</v>
      </c>
      <c r="S5958" t="str">
        <f t="shared" si="93"/>
        <v/>
      </c>
    </row>
    <row r="5959" spans="1:19" x14ac:dyDescent="0.45">
      <c r="A5959">
        <v>15765532</v>
      </c>
      <c r="B5959" t="s">
        <v>1130</v>
      </c>
      <c r="C5959">
        <v>612</v>
      </c>
      <c r="D5959" t="s">
        <v>45</v>
      </c>
      <c r="E5959" t="s">
        <v>41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  <c r="N5959" t="s">
        <v>85</v>
      </c>
      <c r="O5959" t="s">
        <v>22</v>
      </c>
      <c r="P5959" t="s">
        <v>28</v>
      </c>
      <c r="Q5959" t="s">
        <v>32</v>
      </c>
      <c r="R5959" t="s">
        <v>25</v>
      </c>
      <c r="S5959" t="str">
        <f t="shared" si="93"/>
        <v/>
      </c>
    </row>
    <row r="5960" spans="1:19" x14ac:dyDescent="0.45">
      <c r="A5960">
        <v>15741719</v>
      </c>
      <c r="B5960" t="s">
        <v>1257</v>
      </c>
      <c r="C5960">
        <v>540</v>
      </c>
      <c r="D5960" t="s">
        <v>19</v>
      </c>
      <c r="E5960" t="s">
        <v>20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  <c r="N5960" t="s">
        <v>21</v>
      </c>
      <c r="O5960" t="s">
        <v>30</v>
      </c>
      <c r="P5960" t="s">
        <v>31</v>
      </c>
      <c r="Q5960" t="s">
        <v>47</v>
      </c>
      <c r="R5960" t="s">
        <v>25</v>
      </c>
      <c r="S5960" t="str">
        <f t="shared" si="93"/>
        <v/>
      </c>
    </row>
    <row r="5961" spans="1:19" x14ac:dyDescent="0.45">
      <c r="A5961">
        <v>15665629</v>
      </c>
      <c r="B5961" t="s">
        <v>399</v>
      </c>
      <c r="C5961">
        <v>719</v>
      </c>
      <c r="D5961" t="s">
        <v>27</v>
      </c>
      <c r="E5961" t="s">
        <v>20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  <c r="N5961" t="s">
        <v>35</v>
      </c>
      <c r="O5961" t="s">
        <v>36</v>
      </c>
      <c r="P5961" t="s">
        <v>23</v>
      </c>
      <c r="Q5961" t="s">
        <v>32</v>
      </c>
      <c r="R5961" t="s">
        <v>33</v>
      </c>
      <c r="S5961" t="str">
        <f t="shared" si="93"/>
        <v/>
      </c>
    </row>
    <row r="5962" spans="1:19" x14ac:dyDescent="0.45">
      <c r="A5962">
        <v>15728917</v>
      </c>
      <c r="B5962" t="s">
        <v>1945</v>
      </c>
      <c r="C5962">
        <v>598</v>
      </c>
      <c r="D5962" t="s">
        <v>19</v>
      </c>
      <c r="E5962" t="s">
        <v>41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  <c r="N5962" t="s">
        <v>21</v>
      </c>
      <c r="O5962" t="s">
        <v>22</v>
      </c>
      <c r="P5962" t="s">
        <v>39</v>
      </c>
      <c r="Q5962" t="s">
        <v>32</v>
      </c>
      <c r="R5962" t="s">
        <v>25</v>
      </c>
      <c r="S5962" t="str">
        <f t="shared" si="93"/>
        <v>PRIORITY SAVE</v>
      </c>
    </row>
    <row r="5963" spans="1:19" x14ac:dyDescent="0.45">
      <c r="A5963">
        <v>15762993</v>
      </c>
      <c r="B5963" t="s">
        <v>238</v>
      </c>
      <c r="C5963">
        <v>796</v>
      </c>
      <c r="D5963" t="s">
        <v>27</v>
      </c>
      <c r="E5963" t="s">
        <v>41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  <c r="N5963" t="s">
        <v>35</v>
      </c>
      <c r="O5963" t="s">
        <v>68</v>
      </c>
      <c r="P5963" t="s">
        <v>39</v>
      </c>
      <c r="Q5963" t="s">
        <v>47</v>
      </c>
      <c r="R5963" t="s">
        <v>33</v>
      </c>
      <c r="S5963" t="str">
        <f t="shared" si="93"/>
        <v/>
      </c>
    </row>
    <row r="5964" spans="1:19" x14ac:dyDescent="0.45">
      <c r="A5964">
        <v>15571193</v>
      </c>
      <c r="B5964" t="s">
        <v>276</v>
      </c>
      <c r="C5964">
        <v>579</v>
      </c>
      <c r="D5964" t="s">
        <v>45</v>
      </c>
      <c r="E5964" t="s">
        <v>41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  <c r="N5964" t="s">
        <v>21</v>
      </c>
      <c r="O5964" t="s">
        <v>30</v>
      </c>
      <c r="P5964" t="s">
        <v>39</v>
      </c>
      <c r="Q5964" t="s">
        <v>24</v>
      </c>
      <c r="R5964" t="s">
        <v>25</v>
      </c>
      <c r="S5964" t="str">
        <f t="shared" si="93"/>
        <v>PRIORITY SAVE</v>
      </c>
    </row>
    <row r="5965" spans="1:19" x14ac:dyDescent="0.45">
      <c r="A5965">
        <v>15653521</v>
      </c>
      <c r="B5965" t="s">
        <v>232</v>
      </c>
      <c r="C5965">
        <v>850</v>
      </c>
      <c r="D5965" t="s">
        <v>45</v>
      </c>
      <c r="E5965" t="s">
        <v>20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  <c r="N5965" t="s">
        <v>21</v>
      </c>
      <c r="O5965" t="s">
        <v>38</v>
      </c>
      <c r="P5965" t="s">
        <v>39</v>
      </c>
      <c r="Q5965" t="s">
        <v>32</v>
      </c>
      <c r="R5965" t="s">
        <v>25</v>
      </c>
      <c r="S5965" t="str">
        <f t="shared" si="93"/>
        <v/>
      </c>
    </row>
    <row r="5966" spans="1:19" x14ac:dyDescent="0.45">
      <c r="A5966">
        <v>15802220</v>
      </c>
      <c r="B5966" t="s">
        <v>675</v>
      </c>
      <c r="C5966">
        <v>599</v>
      </c>
      <c r="D5966" t="s">
        <v>27</v>
      </c>
      <c r="E5966" t="s">
        <v>41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  <c r="N5966" t="s">
        <v>35</v>
      </c>
      <c r="O5966" t="s">
        <v>22</v>
      </c>
      <c r="P5966" t="s">
        <v>39</v>
      </c>
      <c r="Q5966" t="s">
        <v>32</v>
      </c>
      <c r="R5966" t="s">
        <v>25</v>
      </c>
      <c r="S5966" t="str">
        <f t="shared" si="93"/>
        <v/>
      </c>
    </row>
    <row r="5967" spans="1:19" x14ac:dyDescent="0.45">
      <c r="A5967">
        <v>15644132</v>
      </c>
      <c r="B5967" t="s">
        <v>876</v>
      </c>
      <c r="C5967">
        <v>724</v>
      </c>
      <c r="D5967" t="s">
        <v>19</v>
      </c>
      <c r="E5967" t="s">
        <v>20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  <c r="N5967" t="s">
        <v>35</v>
      </c>
      <c r="O5967" t="s">
        <v>36</v>
      </c>
      <c r="P5967" t="s">
        <v>39</v>
      </c>
      <c r="Q5967" t="s">
        <v>53</v>
      </c>
      <c r="R5967" t="s">
        <v>25</v>
      </c>
      <c r="S5967" t="str">
        <f t="shared" si="93"/>
        <v/>
      </c>
    </row>
    <row r="5968" spans="1:19" x14ac:dyDescent="0.45">
      <c r="A5968">
        <v>15600832</v>
      </c>
      <c r="B5968" t="s">
        <v>537</v>
      </c>
      <c r="C5968">
        <v>508</v>
      </c>
      <c r="D5968" t="s">
        <v>19</v>
      </c>
      <c r="E5968" t="s">
        <v>20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  <c r="N5968" t="s">
        <v>21</v>
      </c>
      <c r="O5968" t="s">
        <v>30</v>
      </c>
      <c r="P5968" t="s">
        <v>23</v>
      </c>
      <c r="Q5968" t="s">
        <v>53</v>
      </c>
      <c r="R5968" t="s">
        <v>25</v>
      </c>
      <c r="S5968" t="str">
        <f t="shared" si="93"/>
        <v/>
      </c>
    </row>
    <row r="5969" spans="1:19" x14ac:dyDescent="0.45">
      <c r="A5969">
        <v>15797919</v>
      </c>
      <c r="B5969" t="s">
        <v>207</v>
      </c>
      <c r="C5969">
        <v>773</v>
      </c>
      <c r="D5969" t="s">
        <v>27</v>
      </c>
      <c r="E5969" t="s">
        <v>41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  <c r="N5969" t="s">
        <v>35</v>
      </c>
      <c r="O5969" t="s">
        <v>68</v>
      </c>
      <c r="P5969" t="s">
        <v>39</v>
      </c>
      <c r="Q5969" t="s">
        <v>24</v>
      </c>
      <c r="R5969" t="s">
        <v>33</v>
      </c>
      <c r="S5969" t="str">
        <f t="shared" si="93"/>
        <v/>
      </c>
    </row>
    <row r="5970" spans="1:19" x14ac:dyDescent="0.45">
      <c r="A5970">
        <v>15603743</v>
      </c>
      <c r="B5970" t="s">
        <v>335</v>
      </c>
      <c r="C5970">
        <v>526</v>
      </c>
      <c r="D5970" t="s">
        <v>19</v>
      </c>
      <c r="E5970" t="s">
        <v>41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  <c r="N5970" t="s">
        <v>46</v>
      </c>
      <c r="O5970" t="s">
        <v>30</v>
      </c>
      <c r="P5970" t="s">
        <v>39</v>
      </c>
      <c r="Q5970" t="s">
        <v>24</v>
      </c>
      <c r="R5970" t="s">
        <v>25</v>
      </c>
      <c r="S5970" t="str">
        <f t="shared" si="93"/>
        <v/>
      </c>
    </row>
    <row r="5971" spans="1:19" x14ac:dyDescent="0.45">
      <c r="A5971">
        <v>15579714</v>
      </c>
      <c r="B5971" t="s">
        <v>773</v>
      </c>
      <c r="C5971">
        <v>542</v>
      </c>
      <c r="D5971" t="s">
        <v>19</v>
      </c>
      <c r="E5971" t="s">
        <v>20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  <c r="N5971" t="s">
        <v>46</v>
      </c>
      <c r="O5971" t="s">
        <v>30</v>
      </c>
      <c r="P5971" t="s">
        <v>23</v>
      </c>
      <c r="Q5971" t="s">
        <v>32</v>
      </c>
      <c r="R5971" t="s">
        <v>33</v>
      </c>
      <c r="S5971" t="str">
        <f t="shared" si="93"/>
        <v/>
      </c>
    </row>
    <row r="5972" spans="1:19" x14ac:dyDescent="0.45">
      <c r="A5972">
        <v>15634295</v>
      </c>
      <c r="B5972" t="s">
        <v>1096</v>
      </c>
      <c r="C5972">
        <v>470</v>
      </c>
      <c r="D5972" t="s">
        <v>19</v>
      </c>
      <c r="E5972" t="s">
        <v>41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  <c r="N5972" t="s">
        <v>35</v>
      </c>
      <c r="O5972" t="s">
        <v>30</v>
      </c>
      <c r="P5972" t="s">
        <v>28</v>
      </c>
      <c r="Q5972" t="s">
        <v>24</v>
      </c>
      <c r="R5972" t="s">
        <v>25</v>
      </c>
      <c r="S5972" t="str">
        <f t="shared" si="93"/>
        <v/>
      </c>
    </row>
    <row r="5973" spans="1:19" x14ac:dyDescent="0.45">
      <c r="A5973">
        <v>15786680</v>
      </c>
      <c r="B5973" t="s">
        <v>87</v>
      </c>
      <c r="C5973">
        <v>805</v>
      </c>
      <c r="D5973" t="s">
        <v>27</v>
      </c>
      <c r="E5973" t="s">
        <v>41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  <c r="N5973" t="s">
        <v>35</v>
      </c>
      <c r="O5973" t="s">
        <v>38</v>
      </c>
      <c r="P5973" t="s">
        <v>23</v>
      </c>
      <c r="Q5973" t="s">
        <v>47</v>
      </c>
      <c r="R5973" t="s">
        <v>33</v>
      </c>
      <c r="S5973" t="str">
        <f t="shared" si="93"/>
        <v/>
      </c>
    </row>
    <row r="5974" spans="1:19" x14ac:dyDescent="0.45">
      <c r="A5974">
        <v>15623499</v>
      </c>
      <c r="B5974" t="s">
        <v>1361</v>
      </c>
      <c r="C5974">
        <v>548</v>
      </c>
      <c r="D5974" t="s">
        <v>45</v>
      </c>
      <c r="E5974" t="s">
        <v>41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  <c r="N5974" t="s">
        <v>21</v>
      </c>
      <c r="O5974" t="s">
        <v>30</v>
      </c>
      <c r="P5974" t="s">
        <v>39</v>
      </c>
      <c r="Q5974" t="s">
        <v>53</v>
      </c>
      <c r="R5974" t="s">
        <v>25</v>
      </c>
      <c r="S5974" t="str">
        <f t="shared" si="93"/>
        <v>PRIORITY SAVE</v>
      </c>
    </row>
    <row r="5975" spans="1:19" x14ac:dyDescent="0.45">
      <c r="A5975">
        <v>15691823</v>
      </c>
      <c r="B5975" t="s">
        <v>1168</v>
      </c>
      <c r="C5975">
        <v>672</v>
      </c>
      <c r="D5975" t="s">
        <v>19</v>
      </c>
      <c r="E5975" t="s">
        <v>41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  <c r="N5975" t="s">
        <v>35</v>
      </c>
      <c r="O5975" t="s">
        <v>36</v>
      </c>
      <c r="P5975" t="s">
        <v>31</v>
      </c>
      <c r="Q5975" t="s">
        <v>47</v>
      </c>
      <c r="R5975" t="s">
        <v>25</v>
      </c>
      <c r="S5975" t="str">
        <f t="shared" si="93"/>
        <v/>
      </c>
    </row>
    <row r="5976" spans="1:19" x14ac:dyDescent="0.45">
      <c r="A5976">
        <v>15809279</v>
      </c>
      <c r="B5976" t="s">
        <v>118</v>
      </c>
      <c r="C5976">
        <v>773</v>
      </c>
      <c r="D5976" t="s">
        <v>19</v>
      </c>
      <c r="E5976" t="s">
        <v>41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  <c r="N5976" t="s">
        <v>21</v>
      </c>
      <c r="O5976" t="s">
        <v>68</v>
      </c>
      <c r="P5976" t="s">
        <v>28</v>
      </c>
      <c r="Q5976" t="s">
        <v>32</v>
      </c>
      <c r="R5976" t="s">
        <v>25</v>
      </c>
      <c r="S5976" t="str">
        <f t="shared" si="93"/>
        <v/>
      </c>
    </row>
    <row r="5977" spans="1:19" x14ac:dyDescent="0.45">
      <c r="A5977">
        <v>15758039</v>
      </c>
      <c r="B5977" t="s">
        <v>2289</v>
      </c>
      <c r="C5977">
        <v>614</v>
      </c>
      <c r="D5977" t="s">
        <v>19</v>
      </c>
      <c r="E5977" t="s">
        <v>41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  <c r="N5977" t="s">
        <v>21</v>
      </c>
      <c r="O5977" t="s">
        <v>22</v>
      </c>
      <c r="P5977" t="s">
        <v>23</v>
      </c>
      <c r="Q5977" t="s">
        <v>32</v>
      </c>
      <c r="R5977" t="s">
        <v>33</v>
      </c>
      <c r="S5977" t="str">
        <f t="shared" si="93"/>
        <v/>
      </c>
    </row>
    <row r="5978" spans="1:19" x14ac:dyDescent="0.45">
      <c r="A5978">
        <v>15807163</v>
      </c>
      <c r="B5978" t="s">
        <v>234</v>
      </c>
      <c r="C5978">
        <v>537</v>
      </c>
      <c r="D5978" t="s">
        <v>19</v>
      </c>
      <c r="E5978" t="s">
        <v>20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  <c r="N5978" t="s">
        <v>35</v>
      </c>
      <c r="O5978" t="s">
        <v>30</v>
      </c>
      <c r="P5978" t="s">
        <v>23</v>
      </c>
      <c r="Q5978" t="s">
        <v>53</v>
      </c>
      <c r="R5978" t="s">
        <v>25</v>
      </c>
      <c r="S5978" t="str">
        <f t="shared" si="93"/>
        <v/>
      </c>
    </row>
    <row r="5979" spans="1:19" x14ac:dyDescent="0.45">
      <c r="A5979">
        <v>15631639</v>
      </c>
      <c r="B5979" t="s">
        <v>426</v>
      </c>
      <c r="C5979">
        <v>704</v>
      </c>
      <c r="D5979" t="s">
        <v>19</v>
      </c>
      <c r="E5979" t="s">
        <v>20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  <c r="N5979" t="s">
        <v>21</v>
      </c>
      <c r="O5979" t="s">
        <v>36</v>
      </c>
      <c r="P5979" t="s">
        <v>28</v>
      </c>
      <c r="Q5979" t="s">
        <v>32</v>
      </c>
      <c r="R5979" t="s">
        <v>25</v>
      </c>
      <c r="S5979" t="str">
        <f t="shared" si="93"/>
        <v/>
      </c>
    </row>
    <row r="5980" spans="1:19" x14ac:dyDescent="0.45">
      <c r="A5980">
        <v>15713770</v>
      </c>
      <c r="B5980" t="s">
        <v>245</v>
      </c>
      <c r="C5980">
        <v>586</v>
      </c>
      <c r="D5980" t="s">
        <v>27</v>
      </c>
      <c r="E5980" t="s">
        <v>41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  <c r="N5980" t="s">
        <v>21</v>
      </c>
      <c r="O5980" t="s">
        <v>22</v>
      </c>
      <c r="P5980" t="s">
        <v>28</v>
      </c>
      <c r="Q5980" t="s">
        <v>47</v>
      </c>
      <c r="R5980" t="s">
        <v>25</v>
      </c>
      <c r="S5980" t="str">
        <f t="shared" si="93"/>
        <v/>
      </c>
    </row>
    <row r="5981" spans="1:19" x14ac:dyDescent="0.45">
      <c r="A5981">
        <v>15698167</v>
      </c>
      <c r="B5981" t="s">
        <v>2290</v>
      </c>
      <c r="C5981">
        <v>677</v>
      </c>
      <c r="D5981" t="s">
        <v>19</v>
      </c>
      <c r="E5981" t="s">
        <v>20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  <c r="N5981" t="s">
        <v>46</v>
      </c>
      <c r="O5981" t="s">
        <v>36</v>
      </c>
      <c r="P5981" t="s">
        <v>39</v>
      </c>
      <c r="Q5981" t="s">
        <v>24</v>
      </c>
      <c r="R5981" t="s">
        <v>33</v>
      </c>
      <c r="S5981" t="str">
        <f t="shared" si="93"/>
        <v/>
      </c>
    </row>
    <row r="5982" spans="1:19" x14ac:dyDescent="0.45">
      <c r="A5982">
        <v>15781710</v>
      </c>
      <c r="B5982" t="s">
        <v>2291</v>
      </c>
      <c r="C5982">
        <v>558</v>
      </c>
      <c r="D5982" t="s">
        <v>27</v>
      </c>
      <c r="E5982" t="s">
        <v>20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  <c r="N5982" t="s">
        <v>35</v>
      </c>
      <c r="O5982" t="s">
        <v>30</v>
      </c>
      <c r="P5982" t="s">
        <v>23</v>
      </c>
      <c r="Q5982" t="s">
        <v>32</v>
      </c>
      <c r="R5982" t="s">
        <v>33</v>
      </c>
      <c r="S5982" t="str">
        <f t="shared" si="93"/>
        <v/>
      </c>
    </row>
    <row r="5983" spans="1:19" x14ac:dyDescent="0.45">
      <c r="A5983">
        <v>15801296</v>
      </c>
      <c r="B5983" t="s">
        <v>2292</v>
      </c>
      <c r="C5983">
        <v>634</v>
      </c>
      <c r="D5983" t="s">
        <v>45</v>
      </c>
      <c r="E5983" t="s">
        <v>20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  <c r="N5983" t="s">
        <v>35</v>
      </c>
      <c r="O5983" t="s">
        <v>22</v>
      </c>
      <c r="P5983" t="s">
        <v>39</v>
      </c>
      <c r="Q5983" t="s">
        <v>32</v>
      </c>
      <c r="R5983" t="s">
        <v>33</v>
      </c>
      <c r="S5983" t="str">
        <f t="shared" si="93"/>
        <v/>
      </c>
    </row>
    <row r="5984" spans="1:19" x14ac:dyDescent="0.45">
      <c r="A5984">
        <v>15704378</v>
      </c>
      <c r="B5984" t="s">
        <v>316</v>
      </c>
      <c r="C5984">
        <v>655</v>
      </c>
      <c r="D5984" t="s">
        <v>45</v>
      </c>
      <c r="E5984" t="s">
        <v>41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  <c r="N5984" t="s">
        <v>35</v>
      </c>
      <c r="O5984" t="s">
        <v>22</v>
      </c>
      <c r="P5984" t="s">
        <v>39</v>
      </c>
      <c r="Q5984" t="s">
        <v>53</v>
      </c>
      <c r="R5984" t="s">
        <v>25</v>
      </c>
      <c r="S5984" t="str">
        <f t="shared" si="93"/>
        <v/>
      </c>
    </row>
    <row r="5985" spans="1:19" x14ac:dyDescent="0.45">
      <c r="A5985">
        <v>15767891</v>
      </c>
      <c r="B5985" t="s">
        <v>417</v>
      </c>
      <c r="C5985">
        <v>619</v>
      </c>
      <c r="D5985" t="s">
        <v>45</v>
      </c>
      <c r="E5985" t="s">
        <v>20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  <c r="N5985" t="s">
        <v>46</v>
      </c>
      <c r="O5985" t="s">
        <v>22</v>
      </c>
      <c r="P5985" t="s">
        <v>28</v>
      </c>
      <c r="Q5985" t="s">
        <v>32</v>
      </c>
      <c r="R5985" t="s">
        <v>33</v>
      </c>
      <c r="S5985" t="str">
        <f t="shared" si="93"/>
        <v/>
      </c>
    </row>
    <row r="5986" spans="1:19" x14ac:dyDescent="0.45">
      <c r="A5986">
        <v>15640667</v>
      </c>
      <c r="B5986" t="s">
        <v>1612</v>
      </c>
      <c r="C5986">
        <v>662</v>
      </c>
      <c r="D5986" t="s">
        <v>19</v>
      </c>
      <c r="E5986" t="s">
        <v>20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  <c r="N5986" t="s">
        <v>21</v>
      </c>
      <c r="O5986" t="s">
        <v>22</v>
      </c>
      <c r="P5986" t="s">
        <v>23</v>
      </c>
      <c r="Q5986" t="s">
        <v>47</v>
      </c>
      <c r="R5986" t="s">
        <v>33</v>
      </c>
      <c r="S5986" t="str">
        <f t="shared" si="93"/>
        <v/>
      </c>
    </row>
    <row r="5987" spans="1:19" x14ac:dyDescent="0.45">
      <c r="A5987">
        <v>15702145</v>
      </c>
      <c r="B5987" t="s">
        <v>2293</v>
      </c>
      <c r="C5987">
        <v>705</v>
      </c>
      <c r="D5987" t="s">
        <v>27</v>
      </c>
      <c r="E5987" t="s">
        <v>41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  <c r="N5987" t="s">
        <v>35</v>
      </c>
      <c r="O5987" t="s">
        <v>36</v>
      </c>
      <c r="P5987" t="s">
        <v>28</v>
      </c>
      <c r="Q5987" t="s">
        <v>32</v>
      </c>
      <c r="R5987" t="s">
        <v>25</v>
      </c>
      <c r="S5987" t="str">
        <f t="shared" si="93"/>
        <v/>
      </c>
    </row>
    <row r="5988" spans="1:19" x14ac:dyDescent="0.45">
      <c r="A5988">
        <v>15679738</v>
      </c>
      <c r="B5988" t="s">
        <v>348</v>
      </c>
      <c r="C5988">
        <v>527</v>
      </c>
      <c r="D5988" t="s">
        <v>27</v>
      </c>
      <c r="E5988" t="s">
        <v>20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  <c r="N5988" t="s">
        <v>35</v>
      </c>
      <c r="O5988" t="s">
        <v>30</v>
      </c>
      <c r="P5988" t="s">
        <v>23</v>
      </c>
      <c r="Q5988" t="s">
        <v>32</v>
      </c>
      <c r="R5988" t="s">
        <v>25</v>
      </c>
      <c r="S5988" t="str">
        <f t="shared" si="93"/>
        <v/>
      </c>
    </row>
    <row r="5989" spans="1:19" x14ac:dyDescent="0.45">
      <c r="A5989">
        <v>15636634</v>
      </c>
      <c r="B5989" t="s">
        <v>2294</v>
      </c>
      <c r="C5989">
        <v>630</v>
      </c>
      <c r="D5989" t="s">
        <v>45</v>
      </c>
      <c r="E5989" t="s">
        <v>20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  <c r="N5989" t="s">
        <v>46</v>
      </c>
      <c r="O5989" t="s">
        <v>22</v>
      </c>
      <c r="P5989" t="s">
        <v>28</v>
      </c>
      <c r="Q5989" t="s">
        <v>32</v>
      </c>
      <c r="R5989" t="s">
        <v>25</v>
      </c>
      <c r="S5989" t="str">
        <f t="shared" si="93"/>
        <v/>
      </c>
    </row>
    <row r="5990" spans="1:19" x14ac:dyDescent="0.45">
      <c r="A5990">
        <v>15809227</v>
      </c>
      <c r="B5990" t="s">
        <v>952</v>
      </c>
      <c r="C5990">
        <v>850</v>
      </c>
      <c r="D5990" t="s">
        <v>19</v>
      </c>
      <c r="E5990" t="s">
        <v>41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  <c r="N5990" t="s">
        <v>35</v>
      </c>
      <c r="O5990" t="s">
        <v>38</v>
      </c>
      <c r="P5990" t="s">
        <v>23</v>
      </c>
      <c r="Q5990" t="s">
        <v>24</v>
      </c>
      <c r="R5990" t="s">
        <v>33</v>
      </c>
      <c r="S5990" t="str">
        <f t="shared" si="93"/>
        <v/>
      </c>
    </row>
    <row r="5991" spans="1:19" x14ac:dyDescent="0.45">
      <c r="A5991">
        <v>15601811</v>
      </c>
      <c r="B5991" t="s">
        <v>1450</v>
      </c>
      <c r="C5991">
        <v>668</v>
      </c>
      <c r="D5991" t="s">
        <v>19</v>
      </c>
      <c r="E5991" t="s">
        <v>20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  <c r="N5991" t="s">
        <v>43</v>
      </c>
      <c r="O5991" t="s">
        <v>22</v>
      </c>
      <c r="P5991" t="s">
        <v>39</v>
      </c>
      <c r="Q5991" t="s">
        <v>53</v>
      </c>
      <c r="R5991" t="s">
        <v>25</v>
      </c>
      <c r="S5991" t="str">
        <f t="shared" si="93"/>
        <v>PRIORITY SAVE</v>
      </c>
    </row>
    <row r="5992" spans="1:19" x14ac:dyDescent="0.45">
      <c r="A5992">
        <v>15625494</v>
      </c>
      <c r="B5992" t="s">
        <v>870</v>
      </c>
      <c r="C5992">
        <v>573</v>
      </c>
      <c r="D5992" t="s">
        <v>19</v>
      </c>
      <c r="E5992" t="s">
        <v>20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  <c r="N5992" t="s">
        <v>35</v>
      </c>
      <c r="O5992" t="s">
        <v>30</v>
      </c>
      <c r="P5992" t="s">
        <v>39</v>
      </c>
      <c r="Q5992" t="s">
        <v>53</v>
      </c>
      <c r="R5992" t="s">
        <v>33</v>
      </c>
      <c r="S5992" t="str">
        <f t="shared" si="93"/>
        <v/>
      </c>
    </row>
    <row r="5993" spans="1:19" x14ac:dyDescent="0.45">
      <c r="A5993">
        <v>15723737</v>
      </c>
      <c r="B5993" t="s">
        <v>2295</v>
      </c>
      <c r="C5993">
        <v>680</v>
      </c>
      <c r="D5993" t="s">
        <v>19</v>
      </c>
      <c r="E5993" t="s">
        <v>41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  <c r="N5993" t="s">
        <v>46</v>
      </c>
      <c r="O5993" t="s">
        <v>36</v>
      </c>
      <c r="P5993" t="s">
        <v>23</v>
      </c>
      <c r="Q5993" t="s">
        <v>47</v>
      </c>
      <c r="R5993" t="s">
        <v>25</v>
      </c>
      <c r="S5993" t="str">
        <f t="shared" si="93"/>
        <v/>
      </c>
    </row>
    <row r="5994" spans="1:19" x14ac:dyDescent="0.45">
      <c r="A5994">
        <v>15682955</v>
      </c>
      <c r="B5994" t="s">
        <v>136</v>
      </c>
      <c r="C5994">
        <v>758</v>
      </c>
      <c r="D5994" t="s">
        <v>19</v>
      </c>
      <c r="E5994" t="s">
        <v>20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  <c r="N5994" t="s">
        <v>35</v>
      </c>
      <c r="O5994" t="s">
        <v>68</v>
      </c>
      <c r="P5994" t="s">
        <v>28</v>
      </c>
      <c r="Q5994" t="s">
        <v>24</v>
      </c>
      <c r="R5994" t="s">
        <v>25</v>
      </c>
      <c r="S5994" t="str">
        <f t="shared" si="93"/>
        <v/>
      </c>
    </row>
    <row r="5995" spans="1:19" x14ac:dyDescent="0.45">
      <c r="A5995">
        <v>15758856</v>
      </c>
      <c r="B5995" t="s">
        <v>2296</v>
      </c>
      <c r="C5995">
        <v>597</v>
      </c>
      <c r="D5995" t="s">
        <v>19</v>
      </c>
      <c r="E5995" t="s">
        <v>41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  <c r="N5995" t="s">
        <v>21</v>
      </c>
      <c r="O5995" t="s">
        <v>22</v>
      </c>
      <c r="P5995" t="s">
        <v>23</v>
      </c>
      <c r="Q5995" t="s">
        <v>32</v>
      </c>
      <c r="R5995" t="s">
        <v>33</v>
      </c>
      <c r="S5995" t="str">
        <f t="shared" si="93"/>
        <v/>
      </c>
    </row>
    <row r="5996" spans="1:19" x14ac:dyDescent="0.45">
      <c r="A5996">
        <v>15746065</v>
      </c>
      <c r="B5996" t="s">
        <v>1252</v>
      </c>
      <c r="C5996">
        <v>580</v>
      </c>
      <c r="D5996" t="s">
        <v>45</v>
      </c>
      <c r="E5996" t="s">
        <v>41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  <c r="N5996" t="s">
        <v>35</v>
      </c>
      <c r="O5996" t="s">
        <v>22</v>
      </c>
      <c r="P5996" t="s">
        <v>39</v>
      </c>
      <c r="Q5996" t="s">
        <v>53</v>
      </c>
      <c r="R5996" t="s">
        <v>33</v>
      </c>
      <c r="S5996" t="str">
        <f t="shared" si="93"/>
        <v/>
      </c>
    </row>
    <row r="5997" spans="1:19" x14ac:dyDescent="0.45">
      <c r="A5997">
        <v>15783865</v>
      </c>
      <c r="B5997" t="s">
        <v>2297</v>
      </c>
      <c r="C5997">
        <v>622</v>
      </c>
      <c r="D5997" t="s">
        <v>19</v>
      </c>
      <c r="E5997" t="s">
        <v>41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  <c r="N5997" t="s">
        <v>43</v>
      </c>
      <c r="O5997" t="s">
        <v>22</v>
      </c>
      <c r="P5997" t="s">
        <v>39</v>
      </c>
      <c r="Q5997" t="s">
        <v>47</v>
      </c>
      <c r="R5997" t="s">
        <v>25</v>
      </c>
      <c r="S5997" t="str">
        <f t="shared" si="93"/>
        <v/>
      </c>
    </row>
    <row r="5998" spans="1:19" x14ac:dyDescent="0.45">
      <c r="A5998">
        <v>15745455</v>
      </c>
      <c r="B5998" t="s">
        <v>2298</v>
      </c>
      <c r="C5998">
        <v>638</v>
      </c>
      <c r="D5998" t="s">
        <v>45</v>
      </c>
      <c r="E5998" t="s">
        <v>41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  <c r="N5998" t="s">
        <v>85</v>
      </c>
      <c r="O5998" t="s">
        <v>22</v>
      </c>
      <c r="P5998" t="s">
        <v>39</v>
      </c>
      <c r="Q5998" t="s">
        <v>47</v>
      </c>
      <c r="R5998" t="s">
        <v>33</v>
      </c>
      <c r="S5998" t="str">
        <f t="shared" si="93"/>
        <v/>
      </c>
    </row>
    <row r="5999" spans="1:19" x14ac:dyDescent="0.45">
      <c r="A5999">
        <v>15583033</v>
      </c>
      <c r="B5999" t="s">
        <v>2299</v>
      </c>
      <c r="C5999">
        <v>640</v>
      </c>
      <c r="D5999" t="s">
        <v>19</v>
      </c>
      <c r="E5999" t="s">
        <v>20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  <c r="N5999" t="s">
        <v>46</v>
      </c>
      <c r="O5999" t="s">
        <v>22</v>
      </c>
      <c r="P5999" t="s">
        <v>23</v>
      </c>
      <c r="Q5999" t="s">
        <v>47</v>
      </c>
      <c r="R5999" t="s">
        <v>33</v>
      </c>
      <c r="S5999" t="str">
        <f t="shared" si="93"/>
        <v/>
      </c>
    </row>
    <row r="6000" spans="1:19" x14ac:dyDescent="0.45">
      <c r="A6000">
        <v>15644212</v>
      </c>
      <c r="B6000" t="s">
        <v>494</v>
      </c>
      <c r="C6000">
        <v>644</v>
      </c>
      <c r="D6000" t="s">
        <v>27</v>
      </c>
      <c r="E6000" t="s">
        <v>41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  <c r="N6000" t="s">
        <v>46</v>
      </c>
      <c r="O6000" t="s">
        <v>22</v>
      </c>
      <c r="P6000" t="s">
        <v>23</v>
      </c>
      <c r="Q6000" t="s">
        <v>24</v>
      </c>
      <c r="R6000" t="s">
        <v>33</v>
      </c>
      <c r="S6000" t="str">
        <f t="shared" si="93"/>
        <v/>
      </c>
    </row>
    <row r="6001" spans="1:19" x14ac:dyDescent="0.45">
      <c r="A6001">
        <v>15735688</v>
      </c>
      <c r="B6001" t="s">
        <v>2269</v>
      </c>
      <c r="C6001">
        <v>753</v>
      </c>
      <c r="D6001" t="s">
        <v>19</v>
      </c>
      <c r="E6001" t="s">
        <v>20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  <c r="N6001" t="s">
        <v>35</v>
      </c>
      <c r="O6001" t="s">
        <v>68</v>
      </c>
      <c r="P6001" t="s">
        <v>39</v>
      </c>
      <c r="Q6001" t="s">
        <v>32</v>
      </c>
      <c r="R6001" t="s">
        <v>25</v>
      </c>
      <c r="S6001" t="str">
        <f t="shared" si="93"/>
        <v/>
      </c>
    </row>
    <row r="6002" spans="1:19" x14ac:dyDescent="0.45">
      <c r="A6002">
        <v>15658577</v>
      </c>
      <c r="B6002" t="s">
        <v>2300</v>
      </c>
      <c r="C6002">
        <v>629</v>
      </c>
      <c r="D6002" t="s">
        <v>19</v>
      </c>
      <c r="E6002" t="s">
        <v>20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  <c r="N6002" t="s">
        <v>35</v>
      </c>
      <c r="O6002" t="s">
        <v>22</v>
      </c>
      <c r="P6002" t="s">
        <v>28</v>
      </c>
      <c r="Q6002" t="s">
        <v>53</v>
      </c>
      <c r="R6002" t="s">
        <v>33</v>
      </c>
      <c r="S6002" t="str">
        <f t="shared" si="93"/>
        <v/>
      </c>
    </row>
    <row r="6003" spans="1:19" x14ac:dyDescent="0.45">
      <c r="A6003">
        <v>15606887</v>
      </c>
      <c r="B6003" t="s">
        <v>1635</v>
      </c>
      <c r="C6003">
        <v>775</v>
      </c>
      <c r="D6003" t="s">
        <v>19</v>
      </c>
      <c r="E6003" t="s">
        <v>20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  <c r="N6003" t="s">
        <v>35</v>
      </c>
      <c r="O6003" t="s">
        <v>68</v>
      </c>
      <c r="P6003" t="s">
        <v>23</v>
      </c>
      <c r="Q6003" t="s">
        <v>47</v>
      </c>
      <c r="R6003" t="s">
        <v>25</v>
      </c>
      <c r="S6003" t="str">
        <f t="shared" si="93"/>
        <v/>
      </c>
    </row>
    <row r="6004" spans="1:19" x14ac:dyDescent="0.45">
      <c r="A6004">
        <v>15783026</v>
      </c>
      <c r="B6004" t="s">
        <v>49</v>
      </c>
      <c r="C6004">
        <v>701</v>
      </c>
      <c r="D6004" t="s">
        <v>19</v>
      </c>
      <c r="E6004" t="s">
        <v>20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  <c r="N6004" t="s">
        <v>21</v>
      </c>
      <c r="O6004" t="s">
        <v>36</v>
      </c>
      <c r="P6004" t="s">
        <v>23</v>
      </c>
      <c r="Q6004" t="s">
        <v>24</v>
      </c>
      <c r="R6004" t="s">
        <v>25</v>
      </c>
      <c r="S6004" t="str">
        <f t="shared" si="93"/>
        <v/>
      </c>
    </row>
    <row r="6005" spans="1:19" x14ac:dyDescent="0.45">
      <c r="A6005">
        <v>15579892</v>
      </c>
      <c r="B6005" t="s">
        <v>322</v>
      </c>
      <c r="C6005">
        <v>708</v>
      </c>
      <c r="D6005" t="s">
        <v>27</v>
      </c>
      <c r="E6005" t="s">
        <v>41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  <c r="N6005" t="s">
        <v>46</v>
      </c>
      <c r="O6005" t="s">
        <v>36</v>
      </c>
      <c r="P6005" t="s">
        <v>39</v>
      </c>
      <c r="Q6005" t="s">
        <v>32</v>
      </c>
      <c r="R6005" t="s">
        <v>25</v>
      </c>
      <c r="S6005" t="str">
        <f t="shared" si="93"/>
        <v/>
      </c>
    </row>
    <row r="6006" spans="1:19" x14ac:dyDescent="0.45">
      <c r="A6006">
        <v>15802088</v>
      </c>
      <c r="B6006" t="s">
        <v>266</v>
      </c>
      <c r="C6006">
        <v>521</v>
      </c>
      <c r="D6006" t="s">
        <v>27</v>
      </c>
      <c r="E6006" t="s">
        <v>20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  <c r="N6006" t="s">
        <v>46</v>
      </c>
      <c r="O6006" t="s">
        <v>30</v>
      </c>
      <c r="P6006" t="s">
        <v>23</v>
      </c>
      <c r="Q6006" t="s">
        <v>53</v>
      </c>
      <c r="R6006" t="s">
        <v>25</v>
      </c>
      <c r="S6006" t="str">
        <f t="shared" si="93"/>
        <v/>
      </c>
    </row>
    <row r="6007" spans="1:19" x14ac:dyDescent="0.45">
      <c r="A6007">
        <v>15589323</v>
      </c>
      <c r="B6007" t="s">
        <v>1153</v>
      </c>
      <c r="C6007">
        <v>636</v>
      </c>
      <c r="D6007" t="s">
        <v>19</v>
      </c>
      <c r="E6007" t="s">
        <v>20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  <c r="N6007" t="s">
        <v>46</v>
      </c>
      <c r="O6007" t="s">
        <v>22</v>
      </c>
      <c r="P6007" t="s">
        <v>23</v>
      </c>
      <c r="Q6007" t="s">
        <v>53</v>
      </c>
      <c r="R6007" t="s">
        <v>33</v>
      </c>
      <c r="S6007" t="str">
        <f t="shared" si="93"/>
        <v/>
      </c>
    </row>
    <row r="6008" spans="1:19" x14ac:dyDescent="0.45">
      <c r="A6008">
        <v>15636395</v>
      </c>
      <c r="B6008" t="s">
        <v>468</v>
      </c>
      <c r="C6008">
        <v>529</v>
      </c>
      <c r="D6008" t="s">
        <v>19</v>
      </c>
      <c r="E6008" t="s">
        <v>20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  <c r="N6008" t="s">
        <v>35</v>
      </c>
      <c r="O6008" t="s">
        <v>30</v>
      </c>
      <c r="P6008" t="s">
        <v>23</v>
      </c>
      <c r="Q6008" t="s">
        <v>47</v>
      </c>
      <c r="R6008" t="s">
        <v>33</v>
      </c>
      <c r="S6008" t="str">
        <f t="shared" si="93"/>
        <v/>
      </c>
    </row>
    <row r="6009" spans="1:19" x14ac:dyDescent="0.45">
      <c r="A6009">
        <v>15712772</v>
      </c>
      <c r="B6009" t="s">
        <v>2301</v>
      </c>
      <c r="C6009">
        <v>757</v>
      </c>
      <c r="D6009" t="s">
        <v>19</v>
      </c>
      <c r="E6009" t="s">
        <v>41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  <c r="N6009" t="s">
        <v>46</v>
      </c>
      <c r="O6009" t="s">
        <v>68</v>
      </c>
      <c r="P6009" t="s">
        <v>28</v>
      </c>
      <c r="Q6009" t="s">
        <v>47</v>
      </c>
      <c r="R6009" t="s">
        <v>25</v>
      </c>
      <c r="S6009" t="str">
        <f t="shared" si="93"/>
        <v/>
      </c>
    </row>
    <row r="6010" spans="1:19" x14ac:dyDescent="0.45">
      <c r="A6010">
        <v>15700937</v>
      </c>
      <c r="B6010" t="s">
        <v>1074</v>
      </c>
      <c r="C6010">
        <v>767</v>
      </c>
      <c r="D6010" t="s">
        <v>27</v>
      </c>
      <c r="E6010" t="s">
        <v>20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  <c r="N6010" t="s">
        <v>46</v>
      </c>
      <c r="O6010" t="s">
        <v>68</v>
      </c>
      <c r="P6010" t="s">
        <v>23</v>
      </c>
      <c r="Q6010" t="s">
        <v>47</v>
      </c>
      <c r="R6010" t="s">
        <v>33</v>
      </c>
      <c r="S6010" t="str">
        <f t="shared" si="93"/>
        <v/>
      </c>
    </row>
    <row r="6011" spans="1:19" x14ac:dyDescent="0.45">
      <c r="A6011">
        <v>15766659</v>
      </c>
      <c r="B6011" t="s">
        <v>636</v>
      </c>
      <c r="C6011">
        <v>525</v>
      </c>
      <c r="D6011" t="s">
        <v>27</v>
      </c>
      <c r="E6011" t="s">
        <v>41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  <c r="N6011" t="s">
        <v>35</v>
      </c>
      <c r="O6011" t="s">
        <v>30</v>
      </c>
      <c r="P6011" t="s">
        <v>23</v>
      </c>
      <c r="Q6011" t="s">
        <v>47</v>
      </c>
      <c r="R6011" t="s">
        <v>33</v>
      </c>
      <c r="S6011" t="str">
        <f t="shared" si="93"/>
        <v/>
      </c>
    </row>
    <row r="6012" spans="1:19" x14ac:dyDescent="0.45">
      <c r="A6012">
        <v>15814033</v>
      </c>
      <c r="B6012" t="s">
        <v>373</v>
      </c>
      <c r="C6012">
        <v>759</v>
      </c>
      <c r="D6012" t="s">
        <v>27</v>
      </c>
      <c r="E6012" t="s">
        <v>41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  <c r="N6012" t="s">
        <v>35</v>
      </c>
      <c r="O6012" t="s">
        <v>68</v>
      </c>
      <c r="P6012" t="s">
        <v>23</v>
      </c>
      <c r="Q6012" t="s">
        <v>24</v>
      </c>
      <c r="R6012" t="s">
        <v>33</v>
      </c>
      <c r="S6012" t="str">
        <f t="shared" si="93"/>
        <v/>
      </c>
    </row>
    <row r="6013" spans="1:19" x14ac:dyDescent="0.45">
      <c r="A6013">
        <v>15783007</v>
      </c>
      <c r="B6013" t="s">
        <v>1163</v>
      </c>
      <c r="C6013">
        <v>520</v>
      </c>
      <c r="D6013" t="s">
        <v>45</v>
      </c>
      <c r="E6013" t="s">
        <v>20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  <c r="N6013" t="s">
        <v>21</v>
      </c>
      <c r="O6013" t="s">
        <v>30</v>
      </c>
      <c r="P6013" t="s">
        <v>39</v>
      </c>
      <c r="Q6013" t="s">
        <v>24</v>
      </c>
      <c r="R6013" t="s">
        <v>25</v>
      </c>
      <c r="S6013" t="str">
        <f t="shared" si="93"/>
        <v>PRIORITY SAVE</v>
      </c>
    </row>
    <row r="6014" spans="1:19" x14ac:dyDescent="0.45">
      <c r="A6014">
        <v>15654183</v>
      </c>
      <c r="B6014" t="s">
        <v>972</v>
      </c>
      <c r="C6014">
        <v>738</v>
      </c>
      <c r="D6014" t="s">
        <v>19</v>
      </c>
      <c r="E6014" t="s">
        <v>20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  <c r="N6014" t="s">
        <v>46</v>
      </c>
      <c r="O6014" t="s">
        <v>36</v>
      </c>
      <c r="P6014" t="s">
        <v>23</v>
      </c>
      <c r="Q6014" t="s">
        <v>47</v>
      </c>
      <c r="R6014" t="s">
        <v>33</v>
      </c>
      <c r="S6014" t="str">
        <f t="shared" si="93"/>
        <v/>
      </c>
    </row>
    <row r="6015" spans="1:19" x14ac:dyDescent="0.45">
      <c r="A6015">
        <v>15609899</v>
      </c>
      <c r="B6015" t="s">
        <v>2302</v>
      </c>
      <c r="C6015">
        <v>548</v>
      </c>
      <c r="D6015" t="s">
        <v>27</v>
      </c>
      <c r="E6015" t="s">
        <v>41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  <c r="N6015" t="s">
        <v>35</v>
      </c>
      <c r="O6015" t="s">
        <v>30</v>
      </c>
      <c r="P6015" t="s">
        <v>23</v>
      </c>
      <c r="Q6015" t="s">
        <v>47</v>
      </c>
      <c r="R6015" t="s">
        <v>25</v>
      </c>
      <c r="S6015" t="str">
        <f t="shared" si="93"/>
        <v/>
      </c>
    </row>
    <row r="6016" spans="1:19" x14ac:dyDescent="0.45">
      <c r="A6016">
        <v>15747323</v>
      </c>
      <c r="B6016" t="s">
        <v>1668</v>
      </c>
      <c r="C6016">
        <v>535</v>
      </c>
      <c r="D6016" t="s">
        <v>27</v>
      </c>
      <c r="E6016" t="s">
        <v>41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  <c r="N6016" t="s">
        <v>21</v>
      </c>
      <c r="O6016" t="s">
        <v>30</v>
      </c>
      <c r="P6016" t="s">
        <v>39</v>
      </c>
      <c r="Q6016" t="s">
        <v>53</v>
      </c>
      <c r="R6016" t="s">
        <v>25</v>
      </c>
      <c r="S6016" t="str">
        <f t="shared" si="93"/>
        <v>PRIORITY SAVE</v>
      </c>
    </row>
    <row r="6017" spans="1:19" x14ac:dyDescent="0.45">
      <c r="A6017">
        <v>15582591</v>
      </c>
      <c r="B6017" t="s">
        <v>680</v>
      </c>
      <c r="C6017">
        <v>615</v>
      </c>
      <c r="D6017" t="s">
        <v>27</v>
      </c>
      <c r="E6017" t="s">
        <v>41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  <c r="N6017" t="s">
        <v>43</v>
      </c>
      <c r="O6017" t="s">
        <v>22</v>
      </c>
      <c r="P6017" t="s">
        <v>31</v>
      </c>
      <c r="Q6017" t="s">
        <v>47</v>
      </c>
      <c r="R6017" t="s">
        <v>25</v>
      </c>
      <c r="S6017" t="str">
        <f t="shared" si="93"/>
        <v/>
      </c>
    </row>
    <row r="6018" spans="1:19" x14ac:dyDescent="0.45">
      <c r="A6018">
        <v>15738835</v>
      </c>
      <c r="B6018" t="s">
        <v>2303</v>
      </c>
      <c r="C6018">
        <v>850</v>
      </c>
      <c r="D6018" t="s">
        <v>45</v>
      </c>
      <c r="E6018" t="s">
        <v>41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  <c r="N6018" t="s">
        <v>35</v>
      </c>
      <c r="O6018" t="s">
        <v>38</v>
      </c>
      <c r="P6018" t="s">
        <v>39</v>
      </c>
      <c r="Q6018" t="s">
        <v>32</v>
      </c>
      <c r="R6018" t="s">
        <v>33</v>
      </c>
      <c r="S6018" t="str">
        <f t="shared" si="93"/>
        <v/>
      </c>
    </row>
    <row r="6019" spans="1:19" x14ac:dyDescent="0.45">
      <c r="A6019">
        <v>15782404</v>
      </c>
      <c r="B6019" t="s">
        <v>275</v>
      </c>
      <c r="C6019">
        <v>487</v>
      </c>
      <c r="D6019" t="s">
        <v>19</v>
      </c>
      <c r="E6019" t="s">
        <v>20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  <c r="N6019" t="s">
        <v>35</v>
      </c>
      <c r="O6019" t="s">
        <v>30</v>
      </c>
      <c r="P6019" t="s">
        <v>28</v>
      </c>
      <c r="Q6019" t="s">
        <v>24</v>
      </c>
      <c r="R6019" t="s">
        <v>25</v>
      </c>
      <c r="S6019" t="str">
        <f t="shared" ref="S6019:S6082" si="94">IF(AND(M6019=1,H6019&gt;=100000),"PRIORITY SAVE","")</f>
        <v/>
      </c>
    </row>
    <row r="6020" spans="1:19" x14ac:dyDescent="0.45">
      <c r="A6020">
        <v>15697480</v>
      </c>
      <c r="B6020" t="s">
        <v>2304</v>
      </c>
      <c r="C6020">
        <v>731</v>
      </c>
      <c r="D6020" t="s">
        <v>19</v>
      </c>
      <c r="E6020" t="s">
        <v>41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  <c r="N6020" t="s">
        <v>35</v>
      </c>
      <c r="O6020" t="s">
        <v>36</v>
      </c>
      <c r="P6020" t="s">
        <v>23</v>
      </c>
      <c r="Q6020" t="s">
        <v>32</v>
      </c>
      <c r="R6020" t="s">
        <v>33</v>
      </c>
      <c r="S6020" t="str">
        <f t="shared" si="94"/>
        <v/>
      </c>
    </row>
    <row r="6021" spans="1:19" x14ac:dyDescent="0.45">
      <c r="A6021">
        <v>15697045</v>
      </c>
      <c r="B6021" t="s">
        <v>412</v>
      </c>
      <c r="C6021">
        <v>726</v>
      </c>
      <c r="D6021" t="s">
        <v>27</v>
      </c>
      <c r="E6021" t="s">
        <v>20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  <c r="N6021" t="s">
        <v>35</v>
      </c>
      <c r="O6021" t="s">
        <v>36</v>
      </c>
      <c r="P6021" t="s">
        <v>23</v>
      </c>
      <c r="Q6021" t="s">
        <v>53</v>
      </c>
      <c r="R6021" t="s">
        <v>33</v>
      </c>
      <c r="S6021" t="str">
        <f t="shared" si="94"/>
        <v/>
      </c>
    </row>
    <row r="6022" spans="1:19" x14ac:dyDescent="0.45">
      <c r="A6022">
        <v>15781234</v>
      </c>
      <c r="B6022" t="s">
        <v>752</v>
      </c>
      <c r="C6022">
        <v>609</v>
      </c>
      <c r="D6022" t="s">
        <v>19</v>
      </c>
      <c r="E6022" t="s">
        <v>20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  <c r="N6022" t="s">
        <v>35</v>
      </c>
      <c r="O6022" t="s">
        <v>22</v>
      </c>
      <c r="P6022" t="s">
        <v>39</v>
      </c>
      <c r="Q6022" t="s">
        <v>24</v>
      </c>
      <c r="R6022" t="s">
        <v>25</v>
      </c>
      <c r="S6022" t="str">
        <f t="shared" si="94"/>
        <v/>
      </c>
    </row>
    <row r="6023" spans="1:19" x14ac:dyDescent="0.45">
      <c r="A6023">
        <v>15579891</v>
      </c>
      <c r="B6023" t="s">
        <v>627</v>
      </c>
      <c r="C6023">
        <v>714</v>
      </c>
      <c r="D6023" t="s">
        <v>19</v>
      </c>
      <c r="E6023" t="s">
        <v>41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  <c r="N6023" t="s">
        <v>43</v>
      </c>
      <c r="O6023" t="s">
        <v>36</v>
      </c>
      <c r="P6023" t="s">
        <v>39</v>
      </c>
      <c r="Q6023" t="s">
        <v>47</v>
      </c>
      <c r="R6023" t="s">
        <v>25</v>
      </c>
      <c r="S6023" t="str">
        <f t="shared" si="94"/>
        <v/>
      </c>
    </row>
    <row r="6024" spans="1:19" x14ac:dyDescent="0.45">
      <c r="A6024">
        <v>15805690</v>
      </c>
      <c r="B6024" t="s">
        <v>54</v>
      </c>
      <c r="C6024">
        <v>694</v>
      </c>
      <c r="D6024" t="s">
        <v>27</v>
      </c>
      <c r="E6024" t="s">
        <v>20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  <c r="N6024" t="s">
        <v>35</v>
      </c>
      <c r="O6024" t="s">
        <v>36</v>
      </c>
      <c r="P6024" t="s">
        <v>23</v>
      </c>
      <c r="Q6024" t="s">
        <v>32</v>
      </c>
      <c r="R6024" t="s">
        <v>25</v>
      </c>
      <c r="S6024" t="str">
        <f t="shared" si="94"/>
        <v/>
      </c>
    </row>
    <row r="6025" spans="1:19" x14ac:dyDescent="0.45">
      <c r="A6025">
        <v>15612139</v>
      </c>
      <c r="B6025" t="s">
        <v>142</v>
      </c>
      <c r="C6025">
        <v>786</v>
      </c>
      <c r="D6025" t="s">
        <v>19</v>
      </c>
      <c r="E6025" t="s">
        <v>20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  <c r="N6025" t="s">
        <v>35</v>
      </c>
      <c r="O6025" t="s">
        <v>68</v>
      </c>
      <c r="P6025" t="s">
        <v>28</v>
      </c>
      <c r="Q6025" t="s">
        <v>24</v>
      </c>
      <c r="R6025" t="s">
        <v>25</v>
      </c>
      <c r="S6025" t="str">
        <f t="shared" si="94"/>
        <v/>
      </c>
    </row>
    <row r="6026" spans="1:19" x14ac:dyDescent="0.45">
      <c r="A6026">
        <v>15568834</v>
      </c>
      <c r="B6026" t="s">
        <v>575</v>
      </c>
      <c r="C6026">
        <v>698</v>
      </c>
      <c r="D6026" t="s">
        <v>27</v>
      </c>
      <c r="E6026" t="s">
        <v>41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  <c r="N6026" t="s">
        <v>46</v>
      </c>
      <c r="O6026" t="s">
        <v>36</v>
      </c>
      <c r="P6026" t="s">
        <v>39</v>
      </c>
      <c r="Q6026" t="s">
        <v>32</v>
      </c>
      <c r="R6026" t="s">
        <v>33</v>
      </c>
      <c r="S6026" t="str">
        <f t="shared" si="94"/>
        <v/>
      </c>
    </row>
    <row r="6027" spans="1:19" x14ac:dyDescent="0.45">
      <c r="A6027">
        <v>15709917</v>
      </c>
      <c r="B6027" t="s">
        <v>678</v>
      </c>
      <c r="C6027">
        <v>601</v>
      </c>
      <c r="D6027" t="s">
        <v>19</v>
      </c>
      <c r="E6027" t="s">
        <v>20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  <c r="N6027" t="s">
        <v>21</v>
      </c>
      <c r="O6027" t="s">
        <v>22</v>
      </c>
      <c r="P6027" t="s">
        <v>28</v>
      </c>
      <c r="Q6027" t="s">
        <v>47</v>
      </c>
      <c r="R6027" t="s">
        <v>25</v>
      </c>
      <c r="S6027" t="str">
        <f t="shared" si="94"/>
        <v/>
      </c>
    </row>
    <row r="6028" spans="1:19" x14ac:dyDescent="0.45">
      <c r="A6028">
        <v>15718843</v>
      </c>
      <c r="B6028" t="s">
        <v>832</v>
      </c>
      <c r="C6028">
        <v>769</v>
      </c>
      <c r="D6028" t="s">
        <v>27</v>
      </c>
      <c r="E6028" t="s">
        <v>41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  <c r="N6028" t="s">
        <v>21</v>
      </c>
      <c r="O6028" t="s">
        <v>68</v>
      </c>
      <c r="P6028" t="s">
        <v>28</v>
      </c>
      <c r="Q6028" t="s">
        <v>24</v>
      </c>
      <c r="R6028" t="s">
        <v>25</v>
      </c>
      <c r="S6028" t="str">
        <f t="shared" si="94"/>
        <v/>
      </c>
    </row>
    <row r="6029" spans="1:19" x14ac:dyDescent="0.45">
      <c r="A6029">
        <v>15799494</v>
      </c>
      <c r="B6029" t="s">
        <v>2210</v>
      </c>
      <c r="C6029">
        <v>850</v>
      </c>
      <c r="D6029" t="s">
        <v>45</v>
      </c>
      <c r="E6029" t="s">
        <v>41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  <c r="N6029" t="s">
        <v>21</v>
      </c>
      <c r="O6029" t="s">
        <v>38</v>
      </c>
      <c r="P6029" t="s">
        <v>39</v>
      </c>
      <c r="Q6029" t="s">
        <v>47</v>
      </c>
      <c r="R6029" t="s">
        <v>33</v>
      </c>
      <c r="S6029" t="str">
        <f t="shared" si="94"/>
        <v/>
      </c>
    </row>
    <row r="6030" spans="1:19" x14ac:dyDescent="0.45">
      <c r="A6030">
        <v>15673439</v>
      </c>
      <c r="B6030" t="s">
        <v>205</v>
      </c>
      <c r="C6030">
        <v>646</v>
      </c>
      <c r="D6030" t="s">
        <v>27</v>
      </c>
      <c r="E6030" t="s">
        <v>20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  <c r="N6030" t="s">
        <v>43</v>
      </c>
      <c r="O6030" t="s">
        <v>22</v>
      </c>
      <c r="P6030" t="s">
        <v>39</v>
      </c>
      <c r="Q6030" t="s">
        <v>47</v>
      </c>
      <c r="R6030" t="s">
        <v>33</v>
      </c>
      <c r="S6030" t="str">
        <f t="shared" si="94"/>
        <v>PRIORITY SAVE</v>
      </c>
    </row>
    <row r="6031" spans="1:19" x14ac:dyDescent="0.45">
      <c r="A6031">
        <v>15669011</v>
      </c>
      <c r="B6031" t="s">
        <v>941</v>
      </c>
      <c r="C6031">
        <v>659</v>
      </c>
      <c r="D6031" t="s">
        <v>19</v>
      </c>
      <c r="E6031" t="s">
        <v>20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  <c r="N6031" t="s">
        <v>21</v>
      </c>
      <c r="O6031" t="s">
        <v>22</v>
      </c>
      <c r="P6031" t="s">
        <v>103</v>
      </c>
      <c r="Q6031" t="s">
        <v>53</v>
      </c>
      <c r="R6031" t="s">
        <v>25</v>
      </c>
      <c r="S6031" t="str">
        <f t="shared" si="94"/>
        <v/>
      </c>
    </row>
    <row r="6032" spans="1:19" x14ac:dyDescent="0.45">
      <c r="A6032">
        <v>15581388</v>
      </c>
      <c r="B6032" t="s">
        <v>752</v>
      </c>
      <c r="C6032">
        <v>487</v>
      </c>
      <c r="D6032" t="s">
        <v>27</v>
      </c>
      <c r="E6032" t="s">
        <v>41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  <c r="N6032" t="s">
        <v>35</v>
      </c>
      <c r="O6032" t="s">
        <v>30</v>
      </c>
      <c r="P6032" t="s">
        <v>39</v>
      </c>
      <c r="Q6032" t="s">
        <v>32</v>
      </c>
      <c r="R6032" t="s">
        <v>25</v>
      </c>
      <c r="S6032" t="str">
        <f t="shared" si="94"/>
        <v/>
      </c>
    </row>
    <row r="6033" spans="1:19" x14ac:dyDescent="0.45">
      <c r="A6033">
        <v>15743153</v>
      </c>
      <c r="B6033" t="s">
        <v>1635</v>
      </c>
      <c r="C6033">
        <v>740</v>
      </c>
      <c r="D6033" t="s">
        <v>45</v>
      </c>
      <c r="E6033" t="s">
        <v>20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  <c r="N6033" t="s">
        <v>21</v>
      </c>
      <c r="O6033" t="s">
        <v>68</v>
      </c>
      <c r="P6033" t="s">
        <v>39</v>
      </c>
      <c r="Q6033" t="s">
        <v>24</v>
      </c>
      <c r="R6033" t="s">
        <v>33</v>
      </c>
      <c r="S6033" t="str">
        <f t="shared" si="94"/>
        <v/>
      </c>
    </row>
    <row r="6034" spans="1:19" x14ac:dyDescent="0.45">
      <c r="A6034">
        <v>15579787</v>
      </c>
      <c r="B6034" t="s">
        <v>1859</v>
      </c>
      <c r="C6034">
        <v>686</v>
      </c>
      <c r="D6034" t="s">
        <v>19</v>
      </c>
      <c r="E6034" t="s">
        <v>41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  <c r="N6034" t="s">
        <v>35</v>
      </c>
      <c r="O6034" t="s">
        <v>36</v>
      </c>
      <c r="P6034" t="s">
        <v>23</v>
      </c>
      <c r="Q6034" t="s">
        <v>47</v>
      </c>
      <c r="R6034" t="s">
        <v>33</v>
      </c>
      <c r="S6034" t="str">
        <f t="shared" si="94"/>
        <v/>
      </c>
    </row>
    <row r="6035" spans="1:19" x14ac:dyDescent="0.45">
      <c r="A6035">
        <v>15759966</v>
      </c>
      <c r="B6035" t="s">
        <v>1558</v>
      </c>
      <c r="C6035">
        <v>612</v>
      </c>
      <c r="D6035" t="s">
        <v>27</v>
      </c>
      <c r="E6035" t="s">
        <v>20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  <c r="N6035" t="s">
        <v>35</v>
      </c>
      <c r="O6035" t="s">
        <v>22</v>
      </c>
      <c r="P6035" t="s">
        <v>39</v>
      </c>
      <c r="Q6035" t="s">
        <v>47</v>
      </c>
      <c r="R6035" t="s">
        <v>33</v>
      </c>
      <c r="S6035" t="str">
        <f t="shared" si="94"/>
        <v/>
      </c>
    </row>
    <row r="6036" spans="1:19" x14ac:dyDescent="0.45">
      <c r="A6036">
        <v>15601045</v>
      </c>
      <c r="B6036" t="s">
        <v>369</v>
      </c>
      <c r="C6036">
        <v>655</v>
      </c>
      <c r="D6036" t="s">
        <v>27</v>
      </c>
      <c r="E6036" t="s">
        <v>41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  <c r="N6036" t="s">
        <v>35</v>
      </c>
      <c r="O6036" t="s">
        <v>22</v>
      </c>
      <c r="P6036" t="s">
        <v>31</v>
      </c>
      <c r="Q6036" t="s">
        <v>32</v>
      </c>
      <c r="R6036" t="s">
        <v>33</v>
      </c>
      <c r="S6036" t="str">
        <f t="shared" si="94"/>
        <v/>
      </c>
    </row>
    <row r="6037" spans="1:19" x14ac:dyDescent="0.45">
      <c r="A6037">
        <v>15764021</v>
      </c>
      <c r="B6037" t="s">
        <v>957</v>
      </c>
      <c r="C6037">
        <v>617</v>
      </c>
      <c r="D6037" t="s">
        <v>19</v>
      </c>
      <c r="E6037" t="s">
        <v>41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  <c r="N6037" t="s">
        <v>35</v>
      </c>
      <c r="O6037" t="s">
        <v>22</v>
      </c>
      <c r="P6037" t="s">
        <v>28</v>
      </c>
      <c r="Q6037" t="s">
        <v>24</v>
      </c>
      <c r="R6037" t="s">
        <v>33</v>
      </c>
      <c r="S6037" t="str">
        <f t="shared" si="94"/>
        <v/>
      </c>
    </row>
    <row r="6038" spans="1:19" x14ac:dyDescent="0.45">
      <c r="A6038">
        <v>15687218</v>
      </c>
      <c r="B6038" t="s">
        <v>359</v>
      </c>
      <c r="C6038">
        <v>674</v>
      </c>
      <c r="D6038" t="s">
        <v>19</v>
      </c>
      <c r="E6038" t="s">
        <v>20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  <c r="N6038" t="s">
        <v>46</v>
      </c>
      <c r="O6038" t="s">
        <v>36</v>
      </c>
      <c r="P6038" t="s">
        <v>28</v>
      </c>
      <c r="Q6038" t="s">
        <v>47</v>
      </c>
      <c r="R6038" t="s">
        <v>25</v>
      </c>
      <c r="S6038" t="str">
        <f t="shared" si="94"/>
        <v/>
      </c>
    </row>
    <row r="6039" spans="1:19" x14ac:dyDescent="0.45">
      <c r="A6039">
        <v>15626452</v>
      </c>
      <c r="B6039" t="s">
        <v>2305</v>
      </c>
      <c r="C6039">
        <v>711</v>
      </c>
      <c r="D6039" t="s">
        <v>27</v>
      </c>
      <c r="E6039" t="s">
        <v>41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  <c r="N6039" t="s">
        <v>35</v>
      </c>
      <c r="O6039" t="s">
        <v>36</v>
      </c>
      <c r="P6039" t="s">
        <v>23</v>
      </c>
      <c r="Q6039" t="s">
        <v>47</v>
      </c>
      <c r="R6039" t="s">
        <v>33</v>
      </c>
      <c r="S6039" t="str">
        <f t="shared" si="94"/>
        <v/>
      </c>
    </row>
    <row r="6040" spans="1:19" x14ac:dyDescent="0.45">
      <c r="A6040">
        <v>15700964</v>
      </c>
      <c r="B6040" t="s">
        <v>1833</v>
      </c>
      <c r="C6040">
        <v>624</v>
      </c>
      <c r="D6040" t="s">
        <v>45</v>
      </c>
      <c r="E6040" t="s">
        <v>20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  <c r="N6040" t="s">
        <v>46</v>
      </c>
      <c r="O6040" t="s">
        <v>22</v>
      </c>
      <c r="P6040" t="s">
        <v>39</v>
      </c>
      <c r="Q6040" t="s">
        <v>32</v>
      </c>
      <c r="R6040" t="s">
        <v>25</v>
      </c>
      <c r="S6040" t="str">
        <f t="shared" si="94"/>
        <v/>
      </c>
    </row>
    <row r="6041" spans="1:19" x14ac:dyDescent="0.45">
      <c r="A6041">
        <v>15768887</v>
      </c>
      <c r="B6041" t="s">
        <v>778</v>
      </c>
      <c r="C6041">
        <v>597</v>
      </c>
      <c r="D6041" t="s">
        <v>27</v>
      </c>
      <c r="E6041" t="s">
        <v>41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  <c r="N6041" t="s">
        <v>46</v>
      </c>
      <c r="O6041" t="s">
        <v>22</v>
      </c>
      <c r="P6041" t="s">
        <v>23</v>
      </c>
      <c r="Q6041" t="s">
        <v>47</v>
      </c>
      <c r="R6041" t="s">
        <v>33</v>
      </c>
      <c r="S6041" t="str">
        <f t="shared" si="94"/>
        <v/>
      </c>
    </row>
    <row r="6042" spans="1:19" x14ac:dyDescent="0.45">
      <c r="A6042">
        <v>15735358</v>
      </c>
      <c r="B6042" t="s">
        <v>2306</v>
      </c>
      <c r="C6042">
        <v>682</v>
      </c>
      <c r="D6042" t="s">
        <v>27</v>
      </c>
      <c r="E6042" t="s">
        <v>41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  <c r="N6042" t="s">
        <v>21</v>
      </c>
      <c r="O6042" t="s">
        <v>36</v>
      </c>
      <c r="P6042" t="s">
        <v>23</v>
      </c>
      <c r="Q6042" t="s">
        <v>47</v>
      </c>
      <c r="R6042" t="s">
        <v>25</v>
      </c>
      <c r="S6042" t="str">
        <f t="shared" si="94"/>
        <v/>
      </c>
    </row>
    <row r="6043" spans="1:19" x14ac:dyDescent="0.45">
      <c r="A6043">
        <v>15749472</v>
      </c>
      <c r="B6043" t="s">
        <v>71</v>
      </c>
      <c r="C6043">
        <v>775</v>
      </c>
      <c r="D6043" t="s">
        <v>19</v>
      </c>
      <c r="E6043" t="s">
        <v>41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  <c r="N6043" t="s">
        <v>21</v>
      </c>
      <c r="O6043" t="s">
        <v>68</v>
      </c>
      <c r="P6043" t="s">
        <v>23</v>
      </c>
      <c r="Q6043" t="s">
        <v>32</v>
      </c>
      <c r="R6043" t="s">
        <v>25</v>
      </c>
      <c r="S6043" t="str">
        <f t="shared" si="94"/>
        <v/>
      </c>
    </row>
    <row r="6044" spans="1:19" x14ac:dyDescent="0.45">
      <c r="A6044">
        <v>15685872</v>
      </c>
      <c r="B6044" t="s">
        <v>1113</v>
      </c>
      <c r="C6044">
        <v>727</v>
      </c>
      <c r="D6044" t="s">
        <v>19</v>
      </c>
      <c r="E6044" t="s">
        <v>20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  <c r="N6044" t="s">
        <v>46</v>
      </c>
      <c r="O6044" t="s">
        <v>36</v>
      </c>
      <c r="P6044" t="s">
        <v>39</v>
      </c>
      <c r="Q6044" t="s">
        <v>24</v>
      </c>
      <c r="R6044" t="s">
        <v>25</v>
      </c>
      <c r="S6044" t="str">
        <f t="shared" si="94"/>
        <v/>
      </c>
    </row>
    <row r="6045" spans="1:19" x14ac:dyDescent="0.45">
      <c r="A6045">
        <v>15760851</v>
      </c>
      <c r="B6045" t="s">
        <v>2175</v>
      </c>
      <c r="C6045">
        <v>629</v>
      </c>
      <c r="D6045" t="s">
        <v>19</v>
      </c>
      <c r="E6045" t="s">
        <v>41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  <c r="N6045" t="s">
        <v>35</v>
      </c>
      <c r="O6045" t="s">
        <v>22</v>
      </c>
      <c r="P6045" t="s">
        <v>23</v>
      </c>
      <c r="Q6045" t="s">
        <v>32</v>
      </c>
      <c r="R6045" t="s">
        <v>33</v>
      </c>
      <c r="S6045" t="str">
        <f t="shared" si="94"/>
        <v/>
      </c>
    </row>
    <row r="6046" spans="1:19" x14ac:dyDescent="0.45">
      <c r="A6046">
        <v>15734588</v>
      </c>
      <c r="B6046" t="s">
        <v>1545</v>
      </c>
      <c r="C6046">
        <v>684</v>
      </c>
      <c r="D6046" t="s">
        <v>19</v>
      </c>
      <c r="E6046" t="s">
        <v>41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  <c r="N6046" t="s">
        <v>21</v>
      </c>
      <c r="O6046" t="s">
        <v>36</v>
      </c>
      <c r="P6046" t="s">
        <v>23</v>
      </c>
      <c r="Q6046" t="s">
        <v>24</v>
      </c>
      <c r="R6046" t="s">
        <v>33</v>
      </c>
      <c r="S6046" t="str">
        <f t="shared" si="94"/>
        <v/>
      </c>
    </row>
    <row r="6047" spans="1:19" x14ac:dyDescent="0.45">
      <c r="A6047">
        <v>15784594</v>
      </c>
      <c r="B6047" t="s">
        <v>612</v>
      </c>
      <c r="C6047">
        <v>549</v>
      </c>
      <c r="D6047" t="s">
        <v>45</v>
      </c>
      <c r="E6047" t="s">
        <v>20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  <c r="N6047" t="s">
        <v>35</v>
      </c>
      <c r="O6047" t="s">
        <v>30</v>
      </c>
      <c r="P6047" t="s">
        <v>39</v>
      </c>
      <c r="Q6047" t="s">
        <v>24</v>
      </c>
      <c r="R6047" t="s">
        <v>33</v>
      </c>
      <c r="S6047" t="str">
        <f t="shared" si="94"/>
        <v/>
      </c>
    </row>
    <row r="6048" spans="1:19" x14ac:dyDescent="0.45">
      <c r="A6048">
        <v>15606435</v>
      </c>
      <c r="B6048" t="s">
        <v>754</v>
      </c>
      <c r="C6048">
        <v>593</v>
      </c>
      <c r="D6048" t="s">
        <v>45</v>
      </c>
      <c r="E6048" t="s">
        <v>41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  <c r="N6048" t="s">
        <v>85</v>
      </c>
      <c r="O6048" t="s">
        <v>22</v>
      </c>
      <c r="P6048" t="s">
        <v>31</v>
      </c>
      <c r="Q6048" t="s">
        <v>24</v>
      </c>
      <c r="R6048" t="s">
        <v>33</v>
      </c>
      <c r="S6048" t="str">
        <f t="shared" si="94"/>
        <v/>
      </c>
    </row>
    <row r="6049" spans="1:19" x14ac:dyDescent="0.45">
      <c r="A6049">
        <v>15790247</v>
      </c>
      <c r="B6049" t="s">
        <v>914</v>
      </c>
      <c r="C6049">
        <v>536</v>
      </c>
      <c r="D6049" t="s">
        <v>27</v>
      </c>
      <c r="E6049" t="s">
        <v>41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  <c r="N6049" t="s">
        <v>21</v>
      </c>
      <c r="O6049" t="s">
        <v>30</v>
      </c>
      <c r="P6049" t="s">
        <v>23</v>
      </c>
      <c r="Q6049" t="s">
        <v>53</v>
      </c>
      <c r="R6049" t="s">
        <v>33</v>
      </c>
      <c r="S6049" t="str">
        <f t="shared" si="94"/>
        <v/>
      </c>
    </row>
    <row r="6050" spans="1:19" x14ac:dyDescent="0.45">
      <c r="A6050">
        <v>15676433</v>
      </c>
      <c r="B6050" t="s">
        <v>1575</v>
      </c>
      <c r="C6050">
        <v>707</v>
      </c>
      <c r="D6050" t="s">
        <v>19</v>
      </c>
      <c r="E6050" t="s">
        <v>20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  <c r="N6050" t="s">
        <v>35</v>
      </c>
      <c r="O6050" t="s">
        <v>36</v>
      </c>
      <c r="P6050" t="s">
        <v>23</v>
      </c>
      <c r="Q6050" t="s">
        <v>32</v>
      </c>
      <c r="R6050" t="s">
        <v>25</v>
      </c>
      <c r="S6050" t="str">
        <f t="shared" si="94"/>
        <v/>
      </c>
    </row>
    <row r="6051" spans="1:19" x14ac:dyDescent="0.45">
      <c r="A6051">
        <v>15625905</v>
      </c>
      <c r="B6051" t="s">
        <v>2307</v>
      </c>
      <c r="C6051">
        <v>592</v>
      </c>
      <c r="D6051" t="s">
        <v>27</v>
      </c>
      <c r="E6051" t="s">
        <v>41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  <c r="N6051" t="s">
        <v>21</v>
      </c>
      <c r="O6051" t="s">
        <v>22</v>
      </c>
      <c r="P6051" t="s">
        <v>23</v>
      </c>
      <c r="Q6051" t="s">
        <v>24</v>
      </c>
      <c r="R6051" t="s">
        <v>33</v>
      </c>
      <c r="S6051" t="str">
        <f t="shared" si="94"/>
        <v/>
      </c>
    </row>
    <row r="6052" spans="1:19" x14ac:dyDescent="0.45">
      <c r="A6052">
        <v>15626414</v>
      </c>
      <c r="B6052" t="s">
        <v>349</v>
      </c>
      <c r="C6052">
        <v>703</v>
      </c>
      <c r="D6052" t="s">
        <v>19</v>
      </c>
      <c r="E6052" t="s">
        <v>41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  <c r="N6052" t="s">
        <v>21</v>
      </c>
      <c r="O6052" t="s">
        <v>36</v>
      </c>
      <c r="P6052" t="s">
        <v>28</v>
      </c>
      <c r="Q6052" t="s">
        <v>32</v>
      </c>
      <c r="R6052" t="s">
        <v>25</v>
      </c>
      <c r="S6052" t="str">
        <f t="shared" si="94"/>
        <v/>
      </c>
    </row>
    <row r="6053" spans="1:19" x14ac:dyDescent="0.45">
      <c r="A6053">
        <v>15623220</v>
      </c>
      <c r="B6053" t="s">
        <v>348</v>
      </c>
      <c r="C6053">
        <v>723</v>
      </c>
      <c r="D6053" t="s">
        <v>27</v>
      </c>
      <c r="E6053" t="s">
        <v>20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  <c r="N6053" t="s">
        <v>21</v>
      </c>
      <c r="O6053" t="s">
        <v>36</v>
      </c>
      <c r="P6053" t="s">
        <v>23</v>
      </c>
      <c r="Q6053" t="s">
        <v>47</v>
      </c>
      <c r="R6053" t="s">
        <v>33</v>
      </c>
      <c r="S6053" t="str">
        <f t="shared" si="94"/>
        <v/>
      </c>
    </row>
    <row r="6054" spans="1:19" x14ac:dyDescent="0.45">
      <c r="A6054">
        <v>15752857</v>
      </c>
      <c r="B6054" t="s">
        <v>772</v>
      </c>
      <c r="C6054">
        <v>452</v>
      </c>
      <c r="D6054" t="s">
        <v>45</v>
      </c>
      <c r="E6054" t="s">
        <v>41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  <c r="N6054" t="s">
        <v>43</v>
      </c>
      <c r="O6054" t="s">
        <v>30</v>
      </c>
      <c r="P6054" t="s">
        <v>28</v>
      </c>
      <c r="Q6054" t="s">
        <v>24</v>
      </c>
      <c r="R6054" t="s">
        <v>33</v>
      </c>
      <c r="S6054" t="str">
        <f t="shared" si="94"/>
        <v/>
      </c>
    </row>
    <row r="6055" spans="1:19" x14ac:dyDescent="0.45">
      <c r="A6055">
        <v>15677908</v>
      </c>
      <c r="B6055" t="s">
        <v>767</v>
      </c>
      <c r="C6055">
        <v>552</v>
      </c>
      <c r="D6055" t="s">
        <v>27</v>
      </c>
      <c r="E6055" t="s">
        <v>41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  <c r="N6055" t="s">
        <v>21</v>
      </c>
      <c r="O6055" t="s">
        <v>30</v>
      </c>
      <c r="P6055" t="s">
        <v>23</v>
      </c>
      <c r="Q6055" t="s">
        <v>47</v>
      </c>
      <c r="R6055" t="s">
        <v>33</v>
      </c>
      <c r="S6055" t="str">
        <f t="shared" si="94"/>
        <v/>
      </c>
    </row>
    <row r="6056" spans="1:19" x14ac:dyDescent="0.45">
      <c r="A6056">
        <v>15773013</v>
      </c>
      <c r="B6056" t="s">
        <v>2308</v>
      </c>
      <c r="C6056">
        <v>633</v>
      </c>
      <c r="D6056" t="s">
        <v>19</v>
      </c>
      <c r="E6056" t="s">
        <v>20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  <c r="N6056" t="s">
        <v>21</v>
      </c>
      <c r="O6056" t="s">
        <v>22</v>
      </c>
      <c r="P6056" t="s">
        <v>23</v>
      </c>
      <c r="Q6056" t="s">
        <v>24</v>
      </c>
      <c r="R6056" t="s">
        <v>25</v>
      </c>
      <c r="S6056" t="str">
        <f t="shared" si="94"/>
        <v/>
      </c>
    </row>
    <row r="6057" spans="1:19" x14ac:dyDescent="0.45">
      <c r="A6057">
        <v>15623972</v>
      </c>
      <c r="B6057" t="s">
        <v>945</v>
      </c>
      <c r="C6057">
        <v>479</v>
      </c>
      <c r="D6057" t="s">
        <v>45</v>
      </c>
      <c r="E6057" t="s">
        <v>20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  <c r="N6057" t="s">
        <v>46</v>
      </c>
      <c r="O6057" t="s">
        <v>30</v>
      </c>
      <c r="P6057" t="s">
        <v>39</v>
      </c>
      <c r="Q6057" t="s">
        <v>53</v>
      </c>
      <c r="R6057" t="s">
        <v>25</v>
      </c>
      <c r="S6057" t="str">
        <f t="shared" si="94"/>
        <v/>
      </c>
    </row>
    <row r="6058" spans="1:19" x14ac:dyDescent="0.45">
      <c r="A6058">
        <v>15738627</v>
      </c>
      <c r="B6058" t="s">
        <v>2309</v>
      </c>
      <c r="C6058">
        <v>768</v>
      </c>
      <c r="D6058" t="s">
        <v>19</v>
      </c>
      <c r="E6058" t="s">
        <v>41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  <c r="N6058" t="s">
        <v>46</v>
      </c>
      <c r="O6058" t="s">
        <v>68</v>
      </c>
      <c r="P6058" t="s">
        <v>23</v>
      </c>
      <c r="Q6058" t="s">
        <v>32</v>
      </c>
      <c r="R6058" t="s">
        <v>33</v>
      </c>
      <c r="S6058" t="str">
        <f t="shared" si="94"/>
        <v/>
      </c>
    </row>
    <row r="6059" spans="1:19" x14ac:dyDescent="0.45">
      <c r="A6059">
        <v>15643392</v>
      </c>
      <c r="B6059" t="s">
        <v>823</v>
      </c>
      <c r="C6059">
        <v>742</v>
      </c>
      <c r="D6059" t="s">
        <v>19</v>
      </c>
      <c r="E6059" t="s">
        <v>41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  <c r="N6059" t="s">
        <v>35</v>
      </c>
      <c r="O6059" t="s">
        <v>68</v>
      </c>
      <c r="P6059" t="s">
        <v>39</v>
      </c>
      <c r="Q6059" t="s">
        <v>47</v>
      </c>
      <c r="R6059" t="s">
        <v>25</v>
      </c>
      <c r="S6059" t="str">
        <f t="shared" si="94"/>
        <v/>
      </c>
    </row>
    <row r="6060" spans="1:19" x14ac:dyDescent="0.45">
      <c r="A6060">
        <v>15684868</v>
      </c>
      <c r="B6060" t="s">
        <v>81</v>
      </c>
      <c r="C6060">
        <v>668</v>
      </c>
      <c r="D6060" t="s">
        <v>45</v>
      </c>
      <c r="E6060" t="s">
        <v>41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  <c r="N6060" t="s">
        <v>43</v>
      </c>
      <c r="O6060" t="s">
        <v>22</v>
      </c>
      <c r="P6060" t="s">
        <v>39</v>
      </c>
      <c r="Q6060" t="s">
        <v>53</v>
      </c>
      <c r="R6060" t="s">
        <v>25</v>
      </c>
      <c r="S6060" t="str">
        <f t="shared" si="94"/>
        <v>PRIORITY SAVE</v>
      </c>
    </row>
    <row r="6061" spans="1:19" x14ac:dyDescent="0.45">
      <c r="A6061">
        <v>15627854</v>
      </c>
      <c r="B6061" t="s">
        <v>486</v>
      </c>
      <c r="C6061">
        <v>707</v>
      </c>
      <c r="D6061" t="s">
        <v>27</v>
      </c>
      <c r="E6061" t="s">
        <v>41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  <c r="N6061" t="s">
        <v>21</v>
      </c>
      <c r="O6061" t="s">
        <v>36</v>
      </c>
      <c r="P6061" t="s">
        <v>23</v>
      </c>
      <c r="Q6061" t="s">
        <v>47</v>
      </c>
      <c r="R6061" t="s">
        <v>33</v>
      </c>
      <c r="S6061" t="str">
        <f t="shared" si="94"/>
        <v/>
      </c>
    </row>
    <row r="6062" spans="1:19" x14ac:dyDescent="0.45">
      <c r="A6062">
        <v>15669253</v>
      </c>
      <c r="B6062" t="s">
        <v>817</v>
      </c>
      <c r="C6062">
        <v>754</v>
      </c>
      <c r="D6062" t="s">
        <v>27</v>
      </c>
      <c r="E6062" t="s">
        <v>41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  <c r="N6062" t="s">
        <v>35</v>
      </c>
      <c r="O6062" t="s">
        <v>68</v>
      </c>
      <c r="P6062" t="s">
        <v>31</v>
      </c>
      <c r="Q6062" t="s">
        <v>32</v>
      </c>
      <c r="R6062" t="s">
        <v>33</v>
      </c>
      <c r="S6062" t="str">
        <f t="shared" si="94"/>
        <v>PRIORITY SAVE</v>
      </c>
    </row>
    <row r="6063" spans="1:19" x14ac:dyDescent="0.45">
      <c r="A6063">
        <v>15758023</v>
      </c>
      <c r="B6063" t="s">
        <v>2310</v>
      </c>
      <c r="C6063">
        <v>544</v>
      </c>
      <c r="D6063" t="s">
        <v>45</v>
      </c>
      <c r="E6063" t="s">
        <v>41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  <c r="N6063" t="s">
        <v>21</v>
      </c>
      <c r="O6063" t="s">
        <v>30</v>
      </c>
      <c r="P6063" t="s">
        <v>39</v>
      </c>
      <c r="Q6063" t="s">
        <v>47</v>
      </c>
      <c r="R6063" t="s">
        <v>25</v>
      </c>
      <c r="S6063" t="str">
        <f t="shared" si="94"/>
        <v>PRIORITY SAVE</v>
      </c>
    </row>
    <row r="6064" spans="1:19" x14ac:dyDescent="0.45">
      <c r="A6064">
        <v>15574558</v>
      </c>
      <c r="B6064" t="s">
        <v>2311</v>
      </c>
      <c r="C6064">
        <v>718</v>
      </c>
      <c r="D6064" t="s">
        <v>27</v>
      </c>
      <c r="E6064" t="s">
        <v>41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  <c r="N6064" t="s">
        <v>35</v>
      </c>
      <c r="O6064" t="s">
        <v>36</v>
      </c>
      <c r="P6064" t="s">
        <v>23</v>
      </c>
      <c r="Q6064" t="s">
        <v>32</v>
      </c>
      <c r="R6064" t="s">
        <v>33</v>
      </c>
      <c r="S6064" t="str">
        <f t="shared" si="94"/>
        <v/>
      </c>
    </row>
    <row r="6065" spans="1:19" x14ac:dyDescent="0.45">
      <c r="A6065">
        <v>15635256</v>
      </c>
      <c r="B6065" t="s">
        <v>1375</v>
      </c>
      <c r="C6065">
        <v>762</v>
      </c>
      <c r="D6065" t="s">
        <v>19</v>
      </c>
      <c r="E6065" t="s">
        <v>41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  <c r="N6065" t="s">
        <v>35</v>
      </c>
      <c r="O6065" t="s">
        <v>68</v>
      </c>
      <c r="P6065" t="s">
        <v>39</v>
      </c>
      <c r="Q6065" t="s">
        <v>32</v>
      </c>
      <c r="R6065" t="s">
        <v>25</v>
      </c>
      <c r="S6065" t="str">
        <f t="shared" si="94"/>
        <v/>
      </c>
    </row>
    <row r="6066" spans="1:19" x14ac:dyDescent="0.45">
      <c r="A6066">
        <v>15680399</v>
      </c>
      <c r="B6066" t="s">
        <v>389</v>
      </c>
      <c r="C6066">
        <v>772</v>
      </c>
      <c r="D6066" t="s">
        <v>19</v>
      </c>
      <c r="E6066" t="s">
        <v>41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  <c r="N6066" t="s">
        <v>46</v>
      </c>
      <c r="O6066" t="s">
        <v>68</v>
      </c>
      <c r="P6066" t="s">
        <v>23</v>
      </c>
      <c r="Q6066" t="s">
        <v>24</v>
      </c>
      <c r="R6066" t="s">
        <v>33</v>
      </c>
      <c r="S6066" t="str">
        <f t="shared" si="94"/>
        <v/>
      </c>
    </row>
    <row r="6067" spans="1:19" x14ac:dyDescent="0.45">
      <c r="A6067">
        <v>15674720</v>
      </c>
      <c r="B6067" t="s">
        <v>260</v>
      </c>
      <c r="C6067">
        <v>691</v>
      </c>
      <c r="D6067" t="s">
        <v>45</v>
      </c>
      <c r="E6067" t="s">
        <v>20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  <c r="N6067" t="s">
        <v>35</v>
      </c>
      <c r="O6067" t="s">
        <v>36</v>
      </c>
      <c r="P6067" t="s">
        <v>39</v>
      </c>
      <c r="Q6067" t="s">
        <v>32</v>
      </c>
      <c r="R6067" t="s">
        <v>25</v>
      </c>
      <c r="S6067" t="str">
        <f t="shared" si="94"/>
        <v>PRIORITY SAVE</v>
      </c>
    </row>
    <row r="6068" spans="1:19" x14ac:dyDescent="0.45">
      <c r="A6068">
        <v>15580249</v>
      </c>
      <c r="B6068" t="s">
        <v>1537</v>
      </c>
      <c r="C6068">
        <v>502</v>
      </c>
      <c r="D6068" t="s">
        <v>19</v>
      </c>
      <c r="E6068" t="s">
        <v>41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  <c r="N6068" t="s">
        <v>21</v>
      </c>
      <c r="O6068" t="s">
        <v>30</v>
      </c>
      <c r="P6068" t="s">
        <v>23</v>
      </c>
      <c r="Q6068" t="s">
        <v>24</v>
      </c>
      <c r="R6068" t="s">
        <v>25</v>
      </c>
      <c r="S6068" t="str">
        <f t="shared" si="94"/>
        <v/>
      </c>
    </row>
    <row r="6069" spans="1:19" x14ac:dyDescent="0.45">
      <c r="A6069">
        <v>15675431</v>
      </c>
      <c r="B6069" t="s">
        <v>1981</v>
      </c>
      <c r="C6069">
        <v>563</v>
      </c>
      <c r="D6069" t="s">
        <v>19</v>
      </c>
      <c r="E6069" t="s">
        <v>20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  <c r="N6069" t="s">
        <v>35</v>
      </c>
      <c r="O6069" t="s">
        <v>30</v>
      </c>
      <c r="P6069" t="s">
        <v>23</v>
      </c>
      <c r="Q6069" t="s">
        <v>32</v>
      </c>
      <c r="R6069" t="s">
        <v>33</v>
      </c>
      <c r="S6069" t="str">
        <f t="shared" si="94"/>
        <v/>
      </c>
    </row>
    <row r="6070" spans="1:19" x14ac:dyDescent="0.45">
      <c r="A6070">
        <v>15698285</v>
      </c>
      <c r="B6070" t="s">
        <v>207</v>
      </c>
      <c r="C6070">
        <v>676</v>
      </c>
      <c r="D6070" t="s">
        <v>19</v>
      </c>
      <c r="E6070" t="s">
        <v>20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  <c r="N6070" t="s">
        <v>21</v>
      </c>
      <c r="O6070" t="s">
        <v>36</v>
      </c>
      <c r="P6070" t="s">
        <v>39</v>
      </c>
      <c r="Q6070" t="s">
        <v>47</v>
      </c>
      <c r="R6070" t="s">
        <v>25</v>
      </c>
      <c r="S6070" t="str">
        <f t="shared" si="94"/>
        <v/>
      </c>
    </row>
    <row r="6071" spans="1:19" x14ac:dyDescent="0.45">
      <c r="A6071">
        <v>15810775</v>
      </c>
      <c r="B6071" t="s">
        <v>99</v>
      </c>
      <c r="C6071">
        <v>576</v>
      </c>
      <c r="D6071" t="s">
        <v>27</v>
      </c>
      <c r="E6071" t="s">
        <v>41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  <c r="N6071" t="s">
        <v>43</v>
      </c>
      <c r="O6071" t="s">
        <v>30</v>
      </c>
      <c r="P6071" t="s">
        <v>39</v>
      </c>
      <c r="Q6071" t="s">
        <v>24</v>
      </c>
      <c r="R6071" t="s">
        <v>33</v>
      </c>
      <c r="S6071" t="str">
        <f t="shared" si="94"/>
        <v/>
      </c>
    </row>
    <row r="6072" spans="1:19" x14ac:dyDescent="0.45">
      <c r="A6072">
        <v>15678173</v>
      </c>
      <c r="B6072" t="s">
        <v>2312</v>
      </c>
      <c r="C6072">
        <v>629</v>
      </c>
      <c r="D6072" t="s">
        <v>27</v>
      </c>
      <c r="E6072" t="s">
        <v>41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  <c r="N6072" t="s">
        <v>35</v>
      </c>
      <c r="O6072" t="s">
        <v>22</v>
      </c>
      <c r="P6072" t="s">
        <v>31</v>
      </c>
      <c r="Q6072" t="s">
        <v>47</v>
      </c>
      <c r="R6072" t="s">
        <v>33</v>
      </c>
      <c r="S6072" t="str">
        <f t="shared" si="94"/>
        <v/>
      </c>
    </row>
    <row r="6073" spans="1:19" x14ac:dyDescent="0.45">
      <c r="A6073">
        <v>15665222</v>
      </c>
      <c r="B6073" t="s">
        <v>435</v>
      </c>
      <c r="C6073">
        <v>625</v>
      </c>
      <c r="D6073" t="s">
        <v>27</v>
      </c>
      <c r="E6073" t="s">
        <v>41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  <c r="N6073" t="s">
        <v>43</v>
      </c>
      <c r="O6073" t="s">
        <v>22</v>
      </c>
      <c r="P6073" t="s">
        <v>39</v>
      </c>
      <c r="Q6073" t="s">
        <v>32</v>
      </c>
      <c r="R6073" t="s">
        <v>25</v>
      </c>
      <c r="S6073" t="str">
        <f t="shared" si="94"/>
        <v/>
      </c>
    </row>
    <row r="6074" spans="1:19" x14ac:dyDescent="0.45">
      <c r="A6074">
        <v>15803908</v>
      </c>
      <c r="B6074" t="s">
        <v>142</v>
      </c>
      <c r="C6074">
        <v>628</v>
      </c>
      <c r="D6074" t="s">
        <v>19</v>
      </c>
      <c r="E6074" t="s">
        <v>41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  <c r="N6074" t="s">
        <v>21</v>
      </c>
      <c r="O6074" t="s">
        <v>22</v>
      </c>
      <c r="P6074" t="s">
        <v>23</v>
      </c>
      <c r="Q6074" t="s">
        <v>53</v>
      </c>
      <c r="R6074" t="s">
        <v>33</v>
      </c>
      <c r="S6074" t="str">
        <f t="shared" si="94"/>
        <v/>
      </c>
    </row>
    <row r="6075" spans="1:19" x14ac:dyDescent="0.45">
      <c r="A6075">
        <v>15586039</v>
      </c>
      <c r="B6075" t="s">
        <v>660</v>
      </c>
      <c r="C6075">
        <v>471</v>
      </c>
      <c r="D6075" t="s">
        <v>45</v>
      </c>
      <c r="E6075" t="s">
        <v>20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  <c r="N6075" t="s">
        <v>35</v>
      </c>
      <c r="O6075" t="s">
        <v>30</v>
      </c>
      <c r="P6075" t="s">
        <v>28</v>
      </c>
      <c r="Q6075" t="s">
        <v>47</v>
      </c>
      <c r="R6075" t="s">
        <v>33</v>
      </c>
      <c r="S6075" t="str">
        <f t="shared" si="94"/>
        <v/>
      </c>
    </row>
    <row r="6076" spans="1:19" x14ac:dyDescent="0.45">
      <c r="A6076">
        <v>15802570</v>
      </c>
      <c r="B6076" t="s">
        <v>1581</v>
      </c>
      <c r="C6076">
        <v>811</v>
      </c>
      <c r="D6076" t="s">
        <v>19</v>
      </c>
      <c r="E6076" t="s">
        <v>20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  <c r="N6076" t="s">
        <v>21</v>
      </c>
      <c r="O6076" t="s">
        <v>38</v>
      </c>
      <c r="P6076" t="s">
        <v>23</v>
      </c>
      <c r="Q6076" t="s">
        <v>47</v>
      </c>
      <c r="R6076" t="s">
        <v>33</v>
      </c>
      <c r="S6076" t="str">
        <f t="shared" si="94"/>
        <v/>
      </c>
    </row>
    <row r="6077" spans="1:19" x14ac:dyDescent="0.45">
      <c r="A6077">
        <v>15781451</v>
      </c>
      <c r="B6077" t="s">
        <v>92</v>
      </c>
      <c r="C6077">
        <v>504</v>
      </c>
      <c r="D6077" t="s">
        <v>19</v>
      </c>
      <c r="E6077" t="s">
        <v>41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  <c r="N6077" t="s">
        <v>21</v>
      </c>
      <c r="O6077" t="s">
        <v>30</v>
      </c>
      <c r="P6077" t="s">
        <v>39</v>
      </c>
      <c r="Q6077" t="s">
        <v>47</v>
      </c>
      <c r="R6077" t="s">
        <v>33</v>
      </c>
      <c r="S6077" t="str">
        <f t="shared" si="94"/>
        <v/>
      </c>
    </row>
    <row r="6078" spans="1:19" x14ac:dyDescent="0.45">
      <c r="A6078">
        <v>15721019</v>
      </c>
      <c r="B6078" t="s">
        <v>1593</v>
      </c>
      <c r="C6078">
        <v>687</v>
      </c>
      <c r="D6078" t="s">
        <v>19</v>
      </c>
      <c r="E6078" t="s">
        <v>20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  <c r="N6078" t="s">
        <v>46</v>
      </c>
      <c r="O6078" t="s">
        <v>36</v>
      </c>
      <c r="P6078" t="s">
        <v>39</v>
      </c>
      <c r="Q6078" t="s">
        <v>47</v>
      </c>
      <c r="R6078" t="s">
        <v>25</v>
      </c>
      <c r="S6078" t="str">
        <f t="shared" si="94"/>
        <v/>
      </c>
    </row>
    <row r="6079" spans="1:19" x14ac:dyDescent="0.45">
      <c r="A6079">
        <v>15738588</v>
      </c>
      <c r="B6079" t="s">
        <v>69</v>
      </c>
      <c r="C6079">
        <v>660</v>
      </c>
      <c r="D6079" t="s">
        <v>45</v>
      </c>
      <c r="E6079" t="s">
        <v>20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  <c r="N6079" t="s">
        <v>35</v>
      </c>
      <c r="O6079" t="s">
        <v>22</v>
      </c>
      <c r="P6079" t="s">
        <v>39</v>
      </c>
      <c r="Q6079" t="s">
        <v>24</v>
      </c>
      <c r="R6079" t="s">
        <v>25</v>
      </c>
      <c r="S6079" t="str">
        <f t="shared" si="94"/>
        <v/>
      </c>
    </row>
    <row r="6080" spans="1:19" x14ac:dyDescent="0.45">
      <c r="A6080">
        <v>15730657</v>
      </c>
      <c r="B6080" t="s">
        <v>2313</v>
      </c>
      <c r="C6080">
        <v>548</v>
      </c>
      <c r="D6080" t="s">
        <v>19</v>
      </c>
      <c r="E6080" t="s">
        <v>20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  <c r="N6080" t="s">
        <v>21</v>
      </c>
      <c r="O6080" t="s">
        <v>30</v>
      </c>
      <c r="P6080" t="s">
        <v>28</v>
      </c>
      <c r="Q6080" t="s">
        <v>47</v>
      </c>
      <c r="R6080" t="s">
        <v>25</v>
      </c>
      <c r="S6080" t="str">
        <f t="shared" si="94"/>
        <v/>
      </c>
    </row>
    <row r="6081" spans="1:19" x14ac:dyDescent="0.45">
      <c r="A6081">
        <v>15739292</v>
      </c>
      <c r="B6081" t="s">
        <v>2205</v>
      </c>
      <c r="C6081">
        <v>609</v>
      </c>
      <c r="D6081" t="s">
        <v>45</v>
      </c>
      <c r="E6081" t="s">
        <v>41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  <c r="N6081" t="s">
        <v>35</v>
      </c>
      <c r="O6081" t="s">
        <v>22</v>
      </c>
      <c r="P6081" t="s">
        <v>39</v>
      </c>
      <c r="Q6081" t="s">
        <v>53</v>
      </c>
      <c r="R6081" t="s">
        <v>25</v>
      </c>
      <c r="S6081" t="str">
        <f t="shared" si="94"/>
        <v/>
      </c>
    </row>
    <row r="6082" spans="1:19" x14ac:dyDescent="0.45">
      <c r="A6082">
        <v>15725945</v>
      </c>
      <c r="B6082" t="s">
        <v>2042</v>
      </c>
      <c r="C6082">
        <v>659</v>
      </c>
      <c r="D6082" t="s">
        <v>27</v>
      </c>
      <c r="E6082" t="s">
        <v>20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  <c r="N6082" t="s">
        <v>21</v>
      </c>
      <c r="O6082" t="s">
        <v>22</v>
      </c>
      <c r="P6082" t="s">
        <v>23</v>
      </c>
      <c r="Q6082" t="s">
        <v>24</v>
      </c>
      <c r="R6082" t="s">
        <v>25</v>
      </c>
      <c r="S6082" t="str">
        <f t="shared" si="94"/>
        <v/>
      </c>
    </row>
    <row r="6083" spans="1:19" x14ac:dyDescent="0.45">
      <c r="A6083">
        <v>15813159</v>
      </c>
      <c r="B6083" t="s">
        <v>2314</v>
      </c>
      <c r="C6083">
        <v>526</v>
      </c>
      <c r="D6083" t="s">
        <v>19</v>
      </c>
      <c r="E6083" t="s">
        <v>41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  <c r="N6083" t="s">
        <v>43</v>
      </c>
      <c r="O6083" t="s">
        <v>30</v>
      </c>
      <c r="P6083" t="s">
        <v>28</v>
      </c>
      <c r="Q6083" t="s">
        <v>32</v>
      </c>
      <c r="R6083" t="s">
        <v>25</v>
      </c>
      <c r="S6083" t="str">
        <f t="shared" ref="S6083:S6146" si="95">IF(AND(M6083=1,H6083&gt;=100000),"PRIORITY SAVE","")</f>
        <v/>
      </c>
    </row>
    <row r="6084" spans="1:19" x14ac:dyDescent="0.45">
      <c r="A6084">
        <v>15636820</v>
      </c>
      <c r="B6084" t="s">
        <v>542</v>
      </c>
      <c r="C6084">
        <v>725</v>
      </c>
      <c r="D6084" t="s">
        <v>45</v>
      </c>
      <c r="E6084" t="s">
        <v>41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  <c r="N6084" t="s">
        <v>21</v>
      </c>
      <c r="O6084" t="s">
        <v>36</v>
      </c>
      <c r="P6084" t="s">
        <v>39</v>
      </c>
      <c r="Q6084" t="s">
        <v>32</v>
      </c>
      <c r="R6084" t="s">
        <v>25</v>
      </c>
      <c r="S6084" t="str">
        <f t="shared" si="95"/>
        <v/>
      </c>
    </row>
    <row r="6085" spans="1:19" x14ac:dyDescent="0.45">
      <c r="A6085">
        <v>15603880</v>
      </c>
      <c r="B6085" t="s">
        <v>187</v>
      </c>
      <c r="C6085">
        <v>519</v>
      </c>
      <c r="D6085" t="s">
        <v>45</v>
      </c>
      <c r="E6085" t="s">
        <v>41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  <c r="N6085" t="s">
        <v>35</v>
      </c>
      <c r="O6085" t="s">
        <v>30</v>
      </c>
      <c r="P6085" t="s">
        <v>39</v>
      </c>
      <c r="Q6085" t="s">
        <v>24</v>
      </c>
      <c r="R6085" t="s">
        <v>25</v>
      </c>
      <c r="S6085" t="str">
        <f t="shared" si="95"/>
        <v>PRIORITY SAVE</v>
      </c>
    </row>
    <row r="6086" spans="1:19" x14ac:dyDescent="0.45">
      <c r="A6086">
        <v>15619494</v>
      </c>
      <c r="B6086" t="s">
        <v>2315</v>
      </c>
      <c r="C6086">
        <v>562</v>
      </c>
      <c r="D6086" t="s">
        <v>45</v>
      </c>
      <c r="E6086" t="s">
        <v>20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  <c r="N6086" t="s">
        <v>35</v>
      </c>
      <c r="O6086" t="s">
        <v>30</v>
      </c>
      <c r="P6086" t="s">
        <v>39</v>
      </c>
      <c r="Q6086" t="s">
        <v>53</v>
      </c>
      <c r="R6086" t="s">
        <v>25</v>
      </c>
      <c r="S6086" t="str">
        <f t="shared" si="95"/>
        <v/>
      </c>
    </row>
    <row r="6087" spans="1:19" x14ac:dyDescent="0.45">
      <c r="A6087">
        <v>15596992</v>
      </c>
      <c r="B6087" t="s">
        <v>1681</v>
      </c>
      <c r="C6087">
        <v>482</v>
      </c>
      <c r="D6087" t="s">
        <v>45</v>
      </c>
      <c r="E6087" t="s">
        <v>41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  <c r="N6087" t="s">
        <v>21</v>
      </c>
      <c r="O6087" t="s">
        <v>30</v>
      </c>
      <c r="P6087" t="s">
        <v>31</v>
      </c>
      <c r="Q6087" t="s">
        <v>32</v>
      </c>
      <c r="R6087" t="s">
        <v>25</v>
      </c>
      <c r="S6087" t="str">
        <f t="shared" si="95"/>
        <v>PRIORITY SAVE</v>
      </c>
    </row>
    <row r="6088" spans="1:19" x14ac:dyDescent="0.45">
      <c r="A6088">
        <v>15735025</v>
      </c>
      <c r="B6088" t="s">
        <v>105</v>
      </c>
      <c r="C6088">
        <v>535</v>
      </c>
      <c r="D6088" t="s">
        <v>27</v>
      </c>
      <c r="E6088" t="s">
        <v>41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  <c r="N6088" t="s">
        <v>35</v>
      </c>
      <c r="O6088" t="s">
        <v>30</v>
      </c>
      <c r="P6088" t="s">
        <v>31</v>
      </c>
      <c r="Q6088" t="s">
        <v>47</v>
      </c>
      <c r="R6088" t="s">
        <v>33</v>
      </c>
      <c r="S6088" t="str">
        <f t="shared" si="95"/>
        <v/>
      </c>
    </row>
    <row r="6089" spans="1:19" x14ac:dyDescent="0.45">
      <c r="A6089">
        <v>15730759</v>
      </c>
      <c r="B6089" t="s">
        <v>952</v>
      </c>
      <c r="C6089">
        <v>561</v>
      </c>
      <c r="D6089" t="s">
        <v>19</v>
      </c>
      <c r="E6089" t="s">
        <v>20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  <c r="N6089" t="s">
        <v>46</v>
      </c>
      <c r="O6089" t="s">
        <v>30</v>
      </c>
      <c r="P6089" t="s">
        <v>39</v>
      </c>
      <c r="Q6089" t="s">
        <v>53</v>
      </c>
      <c r="R6089" t="s">
        <v>25</v>
      </c>
      <c r="S6089" t="str">
        <f t="shared" si="95"/>
        <v>PRIORITY SAVE</v>
      </c>
    </row>
    <row r="6090" spans="1:19" x14ac:dyDescent="0.45">
      <c r="A6090">
        <v>15752912</v>
      </c>
      <c r="B6090" t="s">
        <v>2316</v>
      </c>
      <c r="C6090">
        <v>661</v>
      </c>
      <c r="D6090" t="s">
        <v>19</v>
      </c>
      <c r="E6090" t="s">
        <v>20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  <c r="N6090" t="s">
        <v>35</v>
      </c>
      <c r="O6090" t="s">
        <v>22</v>
      </c>
      <c r="P6090" t="s">
        <v>23</v>
      </c>
      <c r="Q6090" t="s">
        <v>32</v>
      </c>
      <c r="R6090" t="s">
        <v>33</v>
      </c>
      <c r="S6090" t="str">
        <f t="shared" si="95"/>
        <v/>
      </c>
    </row>
    <row r="6091" spans="1:19" x14ac:dyDescent="0.45">
      <c r="A6091">
        <v>15711316</v>
      </c>
      <c r="B6091" t="s">
        <v>509</v>
      </c>
      <c r="C6091">
        <v>771</v>
      </c>
      <c r="D6091" t="s">
        <v>19</v>
      </c>
      <c r="E6091" t="s">
        <v>41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  <c r="N6091" t="s">
        <v>46</v>
      </c>
      <c r="O6091" t="s">
        <v>68</v>
      </c>
      <c r="P6091" t="s">
        <v>23</v>
      </c>
      <c r="Q6091" t="s">
        <v>24</v>
      </c>
      <c r="R6091" t="s">
        <v>33</v>
      </c>
      <c r="S6091" t="str">
        <f t="shared" si="95"/>
        <v/>
      </c>
    </row>
    <row r="6092" spans="1:19" x14ac:dyDescent="0.45">
      <c r="A6092">
        <v>15738785</v>
      </c>
      <c r="B6092" t="s">
        <v>287</v>
      </c>
      <c r="C6092">
        <v>545</v>
      </c>
      <c r="D6092" t="s">
        <v>19</v>
      </c>
      <c r="E6092" t="s">
        <v>41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  <c r="N6092" t="s">
        <v>46</v>
      </c>
      <c r="O6092" t="s">
        <v>30</v>
      </c>
      <c r="P6092" t="s">
        <v>23</v>
      </c>
      <c r="Q6092" t="s">
        <v>32</v>
      </c>
      <c r="R6092" t="s">
        <v>33</v>
      </c>
      <c r="S6092" t="str">
        <f t="shared" si="95"/>
        <v/>
      </c>
    </row>
    <row r="6093" spans="1:19" x14ac:dyDescent="0.45">
      <c r="A6093">
        <v>15777896</v>
      </c>
      <c r="B6093" t="s">
        <v>952</v>
      </c>
      <c r="C6093">
        <v>850</v>
      </c>
      <c r="D6093" t="s">
        <v>45</v>
      </c>
      <c r="E6093" t="s">
        <v>20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  <c r="N6093" t="s">
        <v>35</v>
      </c>
      <c r="O6093" t="s">
        <v>38</v>
      </c>
      <c r="P6093" t="s">
        <v>28</v>
      </c>
      <c r="Q6093" t="s">
        <v>24</v>
      </c>
      <c r="R6093" t="s">
        <v>25</v>
      </c>
      <c r="S6093" t="str">
        <f t="shared" si="95"/>
        <v/>
      </c>
    </row>
    <row r="6094" spans="1:19" x14ac:dyDescent="0.45">
      <c r="A6094">
        <v>15628963</v>
      </c>
      <c r="B6094" t="s">
        <v>2112</v>
      </c>
      <c r="C6094">
        <v>601</v>
      </c>
      <c r="D6094" t="s">
        <v>45</v>
      </c>
      <c r="E6094" t="s">
        <v>41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  <c r="N6094" t="s">
        <v>21</v>
      </c>
      <c r="O6094" t="s">
        <v>22</v>
      </c>
      <c r="P6094" t="s">
        <v>39</v>
      </c>
      <c r="Q6094" t="s">
        <v>47</v>
      </c>
      <c r="R6094" t="s">
        <v>33</v>
      </c>
      <c r="S6094" t="str">
        <f t="shared" si="95"/>
        <v/>
      </c>
    </row>
    <row r="6095" spans="1:19" x14ac:dyDescent="0.45">
      <c r="A6095">
        <v>15742126</v>
      </c>
      <c r="B6095" t="s">
        <v>317</v>
      </c>
      <c r="C6095">
        <v>712</v>
      </c>
      <c r="D6095" t="s">
        <v>45</v>
      </c>
      <c r="E6095" t="s">
        <v>41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  <c r="N6095" t="s">
        <v>35</v>
      </c>
      <c r="O6095" t="s">
        <v>36</v>
      </c>
      <c r="P6095" t="s">
        <v>39</v>
      </c>
      <c r="Q6095" t="s">
        <v>32</v>
      </c>
      <c r="R6095" t="s">
        <v>33</v>
      </c>
      <c r="S6095" t="str">
        <f t="shared" si="95"/>
        <v/>
      </c>
    </row>
    <row r="6096" spans="1:19" x14ac:dyDescent="0.45">
      <c r="A6096">
        <v>15575623</v>
      </c>
      <c r="B6096" t="s">
        <v>974</v>
      </c>
      <c r="C6096">
        <v>589</v>
      </c>
      <c r="D6096" t="s">
        <v>19</v>
      </c>
      <c r="E6096" t="s">
        <v>20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  <c r="N6096" t="s">
        <v>35</v>
      </c>
      <c r="O6096" t="s">
        <v>22</v>
      </c>
      <c r="P6096" t="s">
        <v>39</v>
      </c>
      <c r="Q6096" t="s">
        <v>53</v>
      </c>
      <c r="R6096" t="s">
        <v>25</v>
      </c>
      <c r="S6096" t="str">
        <f t="shared" si="95"/>
        <v/>
      </c>
    </row>
    <row r="6097" spans="1:19" x14ac:dyDescent="0.45">
      <c r="A6097">
        <v>15741652</v>
      </c>
      <c r="B6097" t="s">
        <v>833</v>
      </c>
      <c r="C6097">
        <v>600</v>
      </c>
      <c r="D6097" t="s">
        <v>27</v>
      </c>
      <c r="E6097" t="s">
        <v>41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  <c r="N6097" t="s">
        <v>35</v>
      </c>
      <c r="O6097" t="s">
        <v>22</v>
      </c>
      <c r="P6097" t="s">
        <v>31</v>
      </c>
      <c r="Q6097" t="s">
        <v>32</v>
      </c>
      <c r="R6097" t="s">
        <v>25</v>
      </c>
      <c r="S6097" t="str">
        <f t="shared" si="95"/>
        <v/>
      </c>
    </row>
    <row r="6098" spans="1:19" x14ac:dyDescent="0.45">
      <c r="A6098">
        <v>15738884</v>
      </c>
      <c r="B6098" t="s">
        <v>120</v>
      </c>
      <c r="C6098">
        <v>642</v>
      </c>
      <c r="D6098" t="s">
        <v>45</v>
      </c>
      <c r="E6098" t="s">
        <v>41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  <c r="N6098" t="s">
        <v>21</v>
      </c>
      <c r="O6098" t="s">
        <v>22</v>
      </c>
      <c r="P6098" t="s">
        <v>31</v>
      </c>
      <c r="Q6098" t="s">
        <v>47</v>
      </c>
      <c r="R6098" t="s">
        <v>25</v>
      </c>
      <c r="S6098" t="str">
        <f t="shared" si="95"/>
        <v/>
      </c>
    </row>
    <row r="6099" spans="1:19" x14ac:dyDescent="0.45">
      <c r="A6099">
        <v>15615050</v>
      </c>
      <c r="B6099" t="s">
        <v>608</v>
      </c>
      <c r="C6099">
        <v>575</v>
      </c>
      <c r="D6099" t="s">
        <v>45</v>
      </c>
      <c r="E6099" t="s">
        <v>41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  <c r="N6099" t="s">
        <v>21</v>
      </c>
      <c r="O6099" t="s">
        <v>30</v>
      </c>
      <c r="P6099" t="s">
        <v>39</v>
      </c>
      <c r="Q6099" t="s">
        <v>53</v>
      </c>
      <c r="R6099" t="s">
        <v>33</v>
      </c>
      <c r="S6099" t="str">
        <f t="shared" si="95"/>
        <v>PRIORITY SAVE</v>
      </c>
    </row>
    <row r="6100" spans="1:19" x14ac:dyDescent="0.45">
      <c r="A6100">
        <v>15803005</v>
      </c>
      <c r="B6100" t="s">
        <v>118</v>
      </c>
      <c r="C6100">
        <v>570</v>
      </c>
      <c r="D6100" t="s">
        <v>45</v>
      </c>
      <c r="E6100" t="s">
        <v>20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  <c r="N6100" t="s">
        <v>43</v>
      </c>
      <c r="O6100" t="s">
        <v>30</v>
      </c>
      <c r="P6100" t="s">
        <v>28</v>
      </c>
      <c r="Q6100" t="s">
        <v>47</v>
      </c>
      <c r="R6100" t="s">
        <v>25</v>
      </c>
      <c r="S6100" t="str">
        <f t="shared" si="95"/>
        <v/>
      </c>
    </row>
    <row r="6101" spans="1:19" x14ac:dyDescent="0.45">
      <c r="A6101">
        <v>15743498</v>
      </c>
      <c r="B6101" t="s">
        <v>1647</v>
      </c>
      <c r="C6101">
        <v>532</v>
      </c>
      <c r="D6101" t="s">
        <v>45</v>
      </c>
      <c r="E6101" t="s">
        <v>41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  <c r="N6101" t="s">
        <v>43</v>
      </c>
      <c r="O6101" t="s">
        <v>30</v>
      </c>
      <c r="P6101" t="s">
        <v>39</v>
      </c>
      <c r="Q6101" t="s">
        <v>53</v>
      </c>
      <c r="R6101" t="s">
        <v>25</v>
      </c>
      <c r="S6101" t="str">
        <f t="shared" si="95"/>
        <v>PRIORITY SAVE</v>
      </c>
    </row>
    <row r="6102" spans="1:19" x14ac:dyDescent="0.45">
      <c r="A6102">
        <v>15720463</v>
      </c>
      <c r="B6102" t="s">
        <v>209</v>
      </c>
      <c r="C6102">
        <v>796</v>
      </c>
      <c r="D6102" t="s">
        <v>19</v>
      </c>
      <c r="E6102" t="s">
        <v>41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  <c r="N6102" t="s">
        <v>35</v>
      </c>
      <c r="O6102" t="s">
        <v>68</v>
      </c>
      <c r="P6102" t="s">
        <v>39</v>
      </c>
      <c r="Q6102" t="s">
        <v>24</v>
      </c>
      <c r="R6102" t="s">
        <v>33</v>
      </c>
      <c r="S6102" t="str">
        <f t="shared" si="95"/>
        <v/>
      </c>
    </row>
    <row r="6103" spans="1:19" x14ac:dyDescent="0.45">
      <c r="A6103">
        <v>15588695</v>
      </c>
      <c r="B6103" t="s">
        <v>808</v>
      </c>
      <c r="C6103">
        <v>833</v>
      </c>
      <c r="D6103" t="s">
        <v>27</v>
      </c>
      <c r="E6103" t="s">
        <v>41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  <c r="N6103" t="s">
        <v>35</v>
      </c>
      <c r="O6103" t="s">
        <v>38</v>
      </c>
      <c r="P6103" t="s">
        <v>23</v>
      </c>
      <c r="Q6103" t="s">
        <v>32</v>
      </c>
      <c r="R6103" t="s">
        <v>25</v>
      </c>
      <c r="S6103" t="str">
        <f t="shared" si="95"/>
        <v/>
      </c>
    </row>
    <row r="6104" spans="1:19" x14ac:dyDescent="0.45">
      <c r="A6104">
        <v>15665802</v>
      </c>
      <c r="B6104" t="s">
        <v>870</v>
      </c>
      <c r="C6104">
        <v>642</v>
      </c>
      <c r="D6104" t="s">
        <v>27</v>
      </c>
      <c r="E6104" t="s">
        <v>20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  <c r="N6104" t="s">
        <v>35</v>
      </c>
      <c r="O6104" t="s">
        <v>22</v>
      </c>
      <c r="P6104" t="s">
        <v>23</v>
      </c>
      <c r="Q6104" t="s">
        <v>32</v>
      </c>
      <c r="R6104" t="s">
        <v>33</v>
      </c>
      <c r="S6104" t="str">
        <f t="shared" si="95"/>
        <v/>
      </c>
    </row>
    <row r="6105" spans="1:19" x14ac:dyDescent="0.45">
      <c r="A6105">
        <v>15571144</v>
      </c>
      <c r="B6105" t="s">
        <v>1767</v>
      </c>
      <c r="C6105">
        <v>655</v>
      </c>
      <c r="D6105" t="s">
        <v>19</v>
      </c>
      <c r="E6105" t="s">
        <v>41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  <c r="N6105" t="s">
        <v>46</v>
      </c>
      <c r="O6105" t="s">
        <v>22</v>
      </c>
      <c r="P6105" t="s">
        <v>23</v>
      </c>
      <c r="Q6105" t="s">
        <v>53</v>
      </c>
      <c r="R6105" t="s">
        <v>33</v>
      </c>
      <c r="S6105" t="str">
        <f t="shared" si="95"/>
        <v/>
      </c>
    </row>
    <row r="6106" spans="1:19" x14ac:dyDescent="0.45">
      <c r="A6106">
        <v>15750731</v>
      </c>
      <c r="B6106" t="s">
        <v>94</v>
      </c>
      <c r="C6106">
        <v>736</v>
      </c>
      <c r="D6106" t="s">
        <v>45</v>
      </c>
      <c r="E6106" t="s">
        <v>41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  <c r="N6106" t="s">
        <v>43</v>
      </c>
      <c r="O6106" t="s">
        <v>36</v>
      </c>
      <c r="P6106" t="s">
        <v>39</v>
      </c>
      <c r="Q6106" t="s">
        <v>53</v>
      </c>
      <c r="R6106" t="s">
        <v>25</v>
      </c>
      <c r="S6106" t="str">
        <f t="shared" si="95"/>
        <v>PRIORITY SAVE</v>
      </c>
    </row>
    <row r="6107" spans="1:19" x14ac:dyDescent="0.45">
      <c r="A6107">
        <v>15605134</v>
      </c>
      <c r="B6107" t="s">
        <v>2317</v>
      </c>
      <c r="C6107">
        <v>617</v>
      </c>
      <c r="D6107" t="s">
        <v>19</v>
      </c>
      <c r="E6107" t="s">
        <v>20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  <c r="N6107" t="s">
        <v>35</v>
      </c>
      <c r="O6107" t="s">
        <v>22</v>
      </c>
      <c r="P6107" t="s">
        <v>39</v>
      </c>
      <c r="Q6107" t="s">
        <v>24</v>
      </c>
      <c r="R6107" t="s">
        <v>33</v>
      </c>
      <c r="S6107" t="str">
        <f t="shared" si="95"/>
        <v/>
      </c>
    </row>
    <row r="6108" spans="1:19" x14ac:dyDescent="0.45">
      <c r="A6108">
        <v>15626044</v>
      </c>
      <c r="B6108" t="s">
        <v>435</v>
      </c>
      <c r="C6108">
        <v>762</v>
      </c>
      <c r="D6108" t="s">
        <v>45</v>
      </c>
      <c r="E6108" t="s">
        <v>41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  <c r="N6108" t="s">
        <v>46</v>
      </c>
      <c r="O6108" t="s">
        <v>68</v>
      </c>
      <c r="P6108" t="s">
        <v>39</v>
      </c>
      <c r="Q6108" t="s">
        <v>47</v>
      </c>
      <c r="R6108" t="s">
        <v>33</v>
      </c>
      <c r="S6108" t="str">
        <f t="shared" si="95"/>
        <v/>
      </c>
    </row>
    <row r="6109" spans="1:19" x14ac:dyDescent="0.45">
      <c r="A6109">
        <v>15737910</v>
      </c>
      <c r="B6109" t="s">
        <v>455</v>
      </c>
      <c r="C6109">
        <v>703</v>
      </c>
      <c r="D6109" t="s">
        <v>45</v>
      </c>
      <c r="E6109" t="s">
        <v>41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  <c r="N6109" t="s">
        <v>35</v>
      </c>
      <c r="O6109" t="s">
        <v>36</v>
      </c>
      <c r="P6109" t="s">
        <v>39</v>
      </c>
      <c r="Q6109" t="s">
        <v>47</v>
      </c>
      <c r="R6109" t="s">
        <v>33</v>
      </c>
      <c r="S6109" t="str">
        <f t="shared" si="95"/>
        <v/>
      </c>
    </row>
    <row r="6110" spans="1:19" x14ac:dyDescent="0.45">
      <c r="A6110">
        <v>15761076</v>
      </c>
      <c r="B6110" t="s">
        <v>1380</v>
      </c>
      <c r="C6110">
        <v>507</v>
      </c>
      <c r="D6110" t="s">
        <v>19</v>
      </c>
      <c r="E6110" t="s">
        <v>41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  <c r="N6110" t="s">
        <v>21</v>
      </c>
      <c r="O6110" t="s">
        <v>30</v>
      </c>
      <c r="P6110" t="s">
        <v>28</v>
      </c>
      <c r="Q6110" t="s">
        <v>47</v>
      </c>
      <c r="R6110" t="s">
        <v>33</v>
      </c>
      <c r="S6110" t="str">
        <f t="shared" si="95"/>
        <v/>
      </c>
    </row>
    <row r="6111" spans="1:19" x14ac:dyDescent="0.45">
      <c r="A6111">
        <v>15710105</v>
      </c>
      <c r="B6111" t="s">
        <v>2318</v>
      </c>
      <c r="C6111">
        <v>581</v>
      </c>
      <c r="D6111" t="s">
        <v>45</v>
      </c>
      <c r="E6111" t="s">
        <v>20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  <c r="N6111" t="s">
        <v>46</v>
      </c>
      <c r="O6111" t="s">
        <v>22</v>
      </c>
      <c r="P6111" t="s">
        <v>39</v>
      </c>
      <c r="Q6111" t="s">
        <v>47</v>
      </c>
      <c r="R6111" t="s">
        <v>25</v>
      </c>
      <c r="S6111" t="str">
        <f t="shared" si="95"/>
        <v>PRIORITY SAVE</v>
      </c>
    </row>
    <row r="6112" spans="1:19" x14ac:dyDescent="0.45">
      <c r="A6112">
        <v>15577402</v>
      </c>
      <c r="B6112" t="s">
        <v>266</v>
      </c>
      <c r="C6112">
        <v>593</v>
      </c>
      <c r="D6112" t="s">
        <v>19</v>
      </c>
      <c r="E6112" t="s">
        <v>41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  <c r="N6112" t="s">
        <v>35</v>
      </c>
      <c r="O6112" t="s">
        <v>22</v>
      </c>
      <c r="P6112" t="s">
        <v>23</v>
      </c>
      <c r="Q6112" t="s">
        <v>53</v>
      </c>
      <c r="R6112" t="s">
        <v>33</v>
      </c>
      <c r="S6112" t="str">
        <f t="shared" si="95"/>
        <v/>
      </c>
    </row>
    <row r="6113" spans="1:19" x14ac:dyDescent="0.45">
      <c r="A6113">
        <v>15803337</v>
      </c>
      <c r="B6113" t="s">
        <v>701</v>
      </c>
      <c r="C6113">
        <v>648</v>
      </c>
      <c r="D6113" t="s">
        <v>19</v>
      </c>
      <c r="E6113" t="s">
        <v>41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  <c r="N6113" t="s">
        <v>46</v>
      </c>
      <c r="O6113" t="s">
        <v>22</v>
      </c>
      <c r="P6113" t="s">
        <v>31</v>
      </c>
      <c r="Q6113" t="s">
        <v>53</v>
      </c>
      <c r="R6113" t="s">
        <v>25</v>
      </c>
      <c r="S6113" t="str">
        <f t="shared" si="95"/>
        <v/>
      </c>
    </row>
    <row r="6114" spans="1:19" x14ac:dyDescent="0.45">
      <c r="A6114">
        <v>15654372</v>
      </c>
      <c r="B6114" t="s">
        <v>1031</v>
      </c>
      <c r="C6114">
        <v>462</v>
      </c>
      <c r="D6114" t="s">
        <v>45</v>
      </c>
      <c r="E6114" t="s">
        <v>41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  <c r="N6114" t="s">
        <v>35</v>
      </c>
      <c r="O6114" t="s">
        <v>30</v>
      </c>
      <c r="P6114" t="s">
        <v>28</v>
      </c>
      <c r="Q6114" t="s">
        <v>24</v>
      </c>
      <c r="R6114" t="s">
        <v>33</v>
      </c>
      <c r="S6114" t="str">
        <f t="shared" si="95"/>
        <v/>
      </c>
    </row>
    <row r="6115" spans="1:19" x14ac:dyDescent="0.45">
      <c r="A6115">
        <v>15585867</v>
      </c>
      <c r="B6115" t="s">
        <v>2319</v>
      </c>
      <c r="C6115">
        <v>596</v>
      </c>
      <c r="D6115" t="s">
        <v>27</v>
      </c>
      <c r="E6115" t="s">
        <v>41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  <c r="N6115" t="s">
        <v>35</v>
      </c>
      <c r="O6115" t="s">
        <v>22</v>
      </c>
      <c r="P6115" t="s">
        <v>23</v>
      </c>
      <c r="Q6115" t="s">
        <v>24</v>
      </c>
      <c r="R6115" t="s">
        <v>33</v>
      </c>
      <c r="S6115" t="str">
        <f t="shared" si="95"/>
        <v/>
      </c>
    </row>
    <row r="6116" spans="1:19" x14ac:dyDescent="0.45">
      <c r="A6116">
        <v>15662488</v>
      </c>
      <c r="B6116" t="s">
        <v>2120</v>
      </c>
      <c r="C6116">
        <v>627</v>
      </c>
      <c r="D6116" t="s">
        <v>19</v>
      </c>
      <c r="E6116" t="s">
        <v>20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  <c r="N6116" t="s">
        <v>21</v>
      </c>
      <c r="O6116" t="s">
        <v>22</v>
      </c>
      <c r="P6116" t="s">
        <v>23</v>
      </c>
      <c r="Q6116" t="s">
        <v>47</v>
      </c>
      <c r="R6116" t="s">
        <v>33</v>
      </c>
      <c r="S6116" t="str">
        <f t="shared" si="95"/>
        <v/>
      </c>
    </row>
    <row r="6117" spans="1:19" x14ac:dyDescent="0.45">
      <c r="A6117">
        <v>15604813</v>
      </c>
      <c r="B6117" t="s">
        <v>1998</v>
      </c>
      <c r="C6117">
        <v>494</v>
      </c>
      <c r="D6117" t="s">
        <v>19</v>
      </c>
      <c r="E6117" t="s">
        <v>41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  <c r="N6117" t="s">
        <v>21</v>
      </c>
      <c r="O6117" t="s">
        <v>30</v>
      </c>
      <c r="P6117" t="s">
        <v>23</v>
      </c>
      <c r="Q6117" t="s">
        <v>32</v>
      </c>
      <c r="R6117" t="s">
        <v>33</v>
      </c>
      <c r="S6117" t="str">
        <f t="shared" si="95"/>
        <v/>
      </c>
    </row>
    <row r="6118" spans="1:19" x14ac:dyDescent="0.45">
      <c r="A6118">
        <v>15611644</v>
      </c>
      <c r="B6118" t="s">
        <v>631</v>
      </c>
      <c r="C6118">
        <v>627</v>
      </c>
      <c r="D6118" t="s">
        <v>19</v>
      </c>
      <c r="E6118" t="s">
        <v>41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  <c r="N6118" t="s">
        <v>85</v>
      </c>
      <c r="O6118" t="s">
        <v>22</v>
      </c>
      <c r="P6118" t="s">
        <v>39</v>
      </c>
      <c r="Q6118" t="s">
        <v>24</v>
      </c>
      <c r="R6118" t="s">
        <v>25</v>
      </c>
      <c r="S6118" t="str">
        <f t="shared" si="95"/>
        <v/>
      </c>
    </row>
    <row r="6119" spans="1:19" x14ac:dyDescent="0.45">
      <c r="A6119">
        <v>15674928</v>
      </c>
      <c r="B6119" t="s">
        <v>2320</v>
      </c>
      <c r="C6119">
        <v>850</v>
      </c>
      <c r="D6119" t="s">
        <v>27</v>
      </c>
      <c r="E6119" t="s">
        <v>41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  <c r="N6119" t="s">
        <v>35</v>
      </c>
      <c r="O6119" t="s">
        <v>38</v>
      </c>
      <c r="P6119" t="s">
        <v>23</v>
      </c>
      <c r="Q6119" t="s">
        <v>24</v>
      </c>
      <c r="R6119" t="s">
        <v>33</v>
      </c>
      <c r="S6119" t="str">
        <f t="shared" si="95"/>
        <v/>
      </c>
    </row>
    <row r="6120" spans="1:19" x14ac:dyDescent="0.45">
      <c r="A6120">
        <v>15656100</v>
      </c>
      <c r="B6120" t="s">
        <v>2321</v>
      </c>
      <c r="C6120">
        <v>632</v>
      </c>
      <c r="D6120" t="s">
        <v>19</v>
      </c>
      <c r="E6120" t="s">
        <v>20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  <c r="N6120" t="s">
        <v>21</v>
      </c>
      <c r="O6120" t="s">
        <v>22</v>
      </c>
      <c r="P6120" t="s">
        <v>31</v>
      </c>
      <c r="Q6120" t="s">
        <v>47</v>
      </c>
      <c r="R6120" t="s">
        <v>25</v>
      </c>
      <c r="S6120" t="str">
        <f t="shared" si="95"/>
        <v/>
      </c>
    </row>
    <row r="6121" spans="1:19" x14ac:dyDescent="0.45">
      <c r="A6121">
        <v>15764293</v>
      </c>
      <c r="B6121" t="s">
        <v>114</v>
      </c>
      <c r="C6121">
        <v>490</v>
      </c>
      <c r="D6121" t="s">
        <v>19</v>
      </c>
      <c r="E6121" t="s">
        <v>41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  <c r="N6121" t="s">
        <v>35</v>
      </c>
      <c r="O6121" t="s">
        <v>30</v>
      </c>
      <c r="P6121" t="s">
        <v>23</v>
      </c>
      <c r="Q6121" t="s">
        <v>24</v>
      </c>
      <c r="R6121" t="s">
        <v>33</v>
      </c>
      <c r="S6121" t="str">
        <f t="shared" si="95"/>
        <v/>
      </c>
    </row>
    <row r="6122" spans="1:19" x14ac:dyDescent="0.45">
      <c r="A6122">
        <v>15636423</v>
      </c>
      <c r="B6122" t="s">
        <v>1380</v>
      </c>
      <c r="C6122">
        <v>715</v>
      </c>
      <c r="D6122" t="s">
        <v>19</v>
      </c>
      <c r="E6122" t="s">
        <v>41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  <c r="N6122" t="s">
        <v>21</v>
      </c>
      <c r="O6122" t="s">
        <v>36</v>
      </c>
      <c r="P6122" t="s">
        <v>23</v>
      </c>
      <c r="Q6122" t="s">
        <v>32</v>
      </c>
      <c r="R6122" t="s">
        <v>25</v>
      </c>
      <c r="S6122" t="str">
        <f t="shared" si="95"/>
        <v/>
      </c>
    </row>
    <row r="6123" spans="1:19" x14ac:dyDescent="0.45">
      <c r="A6123">
        <v>15607629</v>
      </c>
      <c r="B6123" t="s">
        <v>2322</v>
      </c>
      <c r="C6123">
        <v>679</v>
      </c>
      <c r="D6123" t="s">
        <v>19</v>
      </c>
      <c r="E6123" t="s">
        <v>41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  <c r="N6123" t="s">
        <v>21</v>
      </c>
      <c r="O6123" t="s">
        <v>36</v>
      </c>
      <c r="P6123" t="s">
        <v>23</v>
      </c>
      <c r="Q6123" t="s">
        <v>32</v>
      </c>
      <c r="R6123" t="s">
        <v>33</v>
      </c>
      <c r="S6123" t="str">
        <f t="shared" si="95"/>
        <v/>
      </c>
    </row>
    <row r="6124" spans="1:19" x14ac:dyDescent="0.45">
      <c r="A6124">
        <v>15577313</v>
      </c>
      <c r="B6124" t="s">
        <v>2323</v>
      </c>
      <c r="C6124">
        <v>619</v>
      </c>
      <c r="D6124" t="s">
        <v>19</v>
      </c>
      <c r="E6124" t="s">
        <v>41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  <c r="N6124" t="s">
        <v>21</v>
      </c>
      <c r="O6124" t="s">
        <v>22</v>
      </c>
      <c r="P6124" t="s">
        <v>39</v>
      </c>
      <c r="Q6124" t="s">
        <v>47</v>
      </c>
      <c r="R6124" t="s">
        <v>25</v>
      </c>
      <c r="S6124" t="str">
        <f t="shared" si="95"/>
        <v>PRIORITY SAVE</v>
      </c>
    </row>
    <row r="6125" spans="1:19" x14ac:dyDescent="0.45">
      <c r="A6125">
        <v>15714493</v>
      </c>
      <c r="B6125" t="s">
        <v>1118</v>
      </c>
      <c r="C6125">
        <v>465</v>
      </c>
      <c r="D6125" t="s">
        <v>27</v>
      </c>
      <c r="E6125" t="s">
        <v>20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  <c r="N6125" t="s">
        <v>35</v>
      </c>
      <c r="O6125" t="s">
        <v>30</v>
      </c>
      <c r="P6125" t="s">
        <v>23</v>
      </c>
      <c r="Q6125" t="s">
        <v>32</v>
      </c>
      <c r="R6125" t="s">
        <v>33</v>
      </c>
      <c r="S6125" t="str">
        <f t="shared" si="95"/>
        <v/>
      </c>
    </row>
    <row r="6126" spans="1:19" x14ac:dyDescent="0.45">
      <c r="A6126">
        <v>15643359</v>
      </c>
      <c r="B6126" t="s">
        <v>915</v>
      </c>
      <c r="C6126">
        <v>736</v>
      </c>
      <c r="D6126" t="s">
        <v>27</v>
      </c>
      <c r="E6126" t="s">
        <v>41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  <c r="N6126" t="s">
        <v>35</v>
      </c>
      <c r="O6126" t="s">
        <v>36</v>
      </c>
      <c r="P6126" t="s">
        <v>23</v>
      </c>
      <c r="Q6126" t="s">
        <v>32</v>
      </c>
      <c r="R6126" t="s">
        <v>25</v>
      </c>
      <c r="S6126" t="str">
        <f t="shared" si="95"/>
        <v/>
      </c>
    </row>
    <row r="6127" spans="1:19" x14ac:dyDescent="0.45">
      <c r="A6127">
        <v>15687913</v>
      </c>
      <c r="B6127" t="s">
        <v>486</v>
      </c>
      <c r="C6127">
        <v>501</v>
      </c>
      <c r="D6127" t="s">
        <v>45</v>
      </c>
      <c r="E6127" t="s">
        <v>20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  <c r="N6127" t="s">
        <v>35</v>
      </c>
      <c r="O6127" t="s">
        <v>30</v>
      </c>
      <c r="P6127" t="s">
        <v>28</v>
      </c>
      <c r="Q6127" t="s">
        <v>32</v>
      </c>
      <c r="R6127" t="s">
        <v>25</v>
      </c>
      <c r="S6127" t="str">
        <f t="shared" si="95"/>
        <v/>
      </c>
    </row>
    <row r="6128" spans="1:19" x14ac:dyDescent="0.45">
      <c r="A6128">
        <v>15790935</v>
      </c>
      <c r="B6128" t="s">
        <v>312</v>
      </c>
      <c r="C6128">
        <v>535</v>
      </c>
      <c r="D6128" t="s">
        <v>19</v>
      </c>
      <c r="E6128" t="s">
        <v>20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  <c r="N6128" t="s">
        <v>46</v>
      </c>
      <c r="O6128" t="s">
        <v>30</v>
      </c>
      <c r="P6128" t="s">
        <v>23</v>
      </c>
      <c r="Q6128" t="s">
        <v>47</v>
      </c>
      <c r="R6128" t="s">
        <v>33</v>
      </c>
      <c r="S6128" t="str">
        <f t="shared" si="95"/>
        <v/>
      </c>
    </row>
    <row r="6129" spans="1:19" x14ac:dyDescent="0.45">
      <c r="A6129">
        <v>15708693</v>
      </c>
      <c r="B6129" t="s">
        <v>199</v>
      </c>
      <c r="C6129">
        <v>759</v>
      </c>
      <c r="D6129" t="s">
        <v>19</v>
      </c>
      <c r="E6129" t="s">
        <v>20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  <c r="N6129" t="s">
        <v>35</v>
      </c>
      <c r="O6129" t="s">
        <v>68</v>
      </c>
      <c r="P6129" t="s">
        <v>23</v>
      </c>
      <c r="Q6129" t="s">
        <v>24</v>
      </c>
      <c r="R6129" t="s">
        <v>33</v>
      </c>
      <c r="S6129" t="str">
        <f t="shared" si="95"/>
        <v/>
      </c>
    </row>
    <row r="6130" spans="1:19" x14ac:dyDescent="0.45">
      <c r="A6130">
        <v>15672016</v>
      </c>
      <c r="B6130" t="s">
        <v>1827</v>
      </c>
      <c r="C6130">
        <v>819</v>
      </c>
      <c r="D6130" t="s">
        <v>19</v>
      </c>
      <c r="E6130" t="s">
        <v>41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  <c r="N6130" t="s">
        <v>35</v>
      </c>
      <c r="O6130" t="s">
        <v>38</v>
      </c>
      <c r="P6130" t="s">
        <v>23</v>
      </c>
      <c r="Q6130" t="s">
        <v>24</v>
      </c>
      <c r="R6130" t="s">
        <v>33</v>
      </c>
      <c r="S6130" t="str">
        <f t="shared" si="95"/>
        <v/>
      </c>
    </row>
    <row r="6131" spans="1:19" x14ac:dyDescent="0.45">
      <c r="A6131">
        <v>15727605</v>
      </c>
      <c r="B6131" t="s">
        <v>245</v>
      </c>
      <c r="C6131">
        <v>533</v>
      </c>
      <c r="D6131" t="s">
        <v>45</v>
      </c>
      <c r="E6131" t="s">
        <v>41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  <c r="N6131" t="s">
        <v>21</v>
      </c>
      <c r="O6131" t="s">
        <v>30</v>
      </c>
      <c r="P6131" t="s">
        <v>28</v>
      </c>
      <c r="Q6131" t="s">
        <v>47</v>
      </c>
      <c r="R6131" t="s">
        <v>33</v>
      </c>
      <c r="S6131" t="str">
        <f t="shared" si="95"/>
        <v/>
      </c>
    </row>
    <row r="6132" spans="1:19" x14ac:dyDescent="0.45">
      <c r="A6132">
        <v>15651144</v>
      </c>
      <c r="B6132" t="s">
        <v>279</v>
      </c>
      <c r="C6132">
        <v>632</v>
      </c>
      <c r="D6132" t="s">
        <v>45</v>
      </c>
      <c r="E6132" t="s">
        <v>20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  <c r="N6132" t="s">
        <v>35</v>
      </c>
      <c r="O6132" t="s">
        <v>22</v>
      </c>
      <c r="P6132" t="s">
        <v>31</v>
      </c>
      <c r="Q6132" t="s">
        <v>24</v>
      </c>
      <c r="R6132" t="s">
        <v>33</v>
      </c>
      <c r="S6132" t="str">
        <f t="shared" si="95"/>
        <v/>
      </c>
    </row>
    <row r="6133" spans="1:19" x14ac:dyDescent="0.45">
      <c r="A6133">
        <v>15749401</v>
      </c>
      <c r="B6133" t="s">
        <v>155</v>
      </c>
      <c r="C6133">
        <v>686</v>
      </c>
      <c r="D6133" t="s">
        <v>19</v>
      </c>
      <c r="E6133" t="s">
        <v>41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  <c r="N6133" t="s">
        <v>85</v>
      </c>
      <c r="O6133" t="s">
        <v>36</v>
      </c>
      <c r="P6133" t="s">
        <v>23</v>
      </c>
      <c r="Q6133" t="s">
        <v>53</v>
      </c>
      <c r="R6133" t="s">
        <v>33</v>
      </c>
      <c r="S6133" t="str">
        <f t="shared" si="95"/>
        <v/>
      </c>
    </row>
    <row r="6134" spans="1:19" x14ac:dyDescent="0.45">
      <c r="A6134">
        <v>15691874</v>
      </c>
      <c r="B6134" t="s">
        <v>1568</v>
      </c>
      <c r="C6134">
        <v>687</v>
      </c>
      <c r="D6134" t="s">
        <v>19</v>
      </c>
      <c r="E6134" t="s">
        <v>20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  <c r="N6134" t="s">
        <v>35</v>
      </c>
      <c r="O6134" t="s">
        <v>36</v>
      </c>
      <c r="P6134" t="s">
        <v>39</v>
      </c>
      <c r="Q6134" t="s">
        <v>53</v>
      </c>
      <c r="R6134" t="s">
        <v>25</v>
      </c>
      <c r="S6134" t="str">
        <f t="shared" si="95"/>
        <v/>
      </c>
    </row>
    <row r="6135" spans="1:19" x14ac:dyDescent="0.45">
      <c r="A6135">
        <v>15620735</v>
      </c>
      <c r="B6135" t="s">
        <v>821</v>
      </c>
      <c r="C6135">
        <v>667</v>
      </c>
      <c r="D6135" t="s">
        <v>45</v>
      </c>
      <c r="E6135" t="s">
        <v>20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  <c r="N6135" t="s">
        <v>35</v>
      </c>
      <c r="O6135" t="s">
        <v>22</v>
      </c>
      <c r="P6135" t="s">
        <v>39</v>
      </c>
      <c r="Q6135" t="s">
        <v>47</v>
      </c>
      <c r="R6135" t="s">
        <v>33</v>
      </c>
      <c r="S6135" t="str">
        <f t="shared" si="95"/>
        <v/>
      </c>
    </row>
    <row r="6136" spans="1:19" x14ac:dyDescent="0.45">
      <c r="A6136">
        <v>15769781</v>
      </c>
      <c r="B6136" t="s">
        <v>589</v>
      </c>
      <c r="C6136">
        <v>699</v>
      </c>
      <c r="D6136" t="s">
        <v>27</v>
      </c>
      <c r="E6136" t="s">
        <v>20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  <c r="N6136" t="s">
        <v>46</v>
      </c>
      <c r="O6136" t="s">
        <v>36</v>
      </c>
      <c r="P6136" t="s">
        <v>23</v>
      </c>
      <c r="Q6136" t="s">
        <v>32</v>
      </c>
      <c r="R6136" t="s">
        <v>33</v>
      </c>
      <c r="S6136" t="str">
        <f t="shared" si="95"/>
        <v/>
      </c>
    </row>
    <row r="6137" spans="1:19" x14ac:dyDescent="0.45">
      <c r="A6137">
        <v>15624611</v>
      </c>
      <c r="B6137" t="s">
        <v>1528</v>
      </c>
      <c r="C6137">
        <v>497</v>
      </c>
      <c r="D6137" t="s">
        <v>27</v>
      </c>
      <c r="E6137" t="s">
        <v>41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  <c r="N6137" t="s">
        <v>35</v>
      </c>
      <c r="O6137" t="s">
        <v>30</v>
      </c>
      <c r="P6137" t="s">
        <v>39</v>
      </c>
      <c r="Q6137" t="s">
        <v>32</v>
      </c>
      <c r="R6137" t="s">
        <v>33</v>
      </c>
      <c r="S6137" t="str">
        <f t="shared" si="95"/>
        <v/>
      </c>
    </row>
    <row r="6138" spans="1:19" x14ac:dyDescent="0.45">
      <c r="A6138">
        <v>15773071</v>
      </c>
      <c r="B6138" t="s">
        <v>2324</v>
      </c>
      <c r="C6138">
        <v>780</v>
      </c>
      <c r="D6138" t="s">
        <v>27</v>
      </c>
      <c r="E6138" t="s">
        <v>20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  <c r="N6138" t="s">
        <v>35</v>
      </c>
      <c r="O6138" t="s">
        <v>68</v>
      </c>
      <c r="P6138" t="s">
        <v>39</v>
      </c>
      <c r="Q6138" t="s">
        <v>32</v>
      </c>
      <c r="R6138" t="s">
        <v>25</v>
      </c>
      <c r="S6138" t="str">
        <f t="shared" si="95"/>
        <v/>
      </c>
    </row>
    <row r="6139" spans="1:19" x14ac:dyDescent="0.45">
      <c r="A6139">
        <v>15720371</v>
      </c>
      <c r="B6139" t="s">
        <v>833</v>
      </c>
      <c r="C6139">
        <v>652</v>
      </c>
      <c r="D6139" t="s">
        <v>19</v>
      </c>
      <c r="E6139" t="s">
        <v>20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  <c r="N6139" t="s">
        <v>43</v>
      </c>
      <c r="O6139" t="s">
        <v>22</v>
      </c>
      <c r="P6139" t="s">
        <v>23</v>
      </c>
      <c r="Q6139" t="s">
        <v>47</v>
      </c>
      <c r="R6139" t="s">
        <v>25</v>
      </c>
      <c r="S6139" t="str">
        <f t="shared" si="95"/>
        <v/>
      </c>
    </row>
    <row r="6140" spans="1:19" x14ac:dyDescent="0.45">
      <c r="A6140">
        <v>15717984</v>
      </c>
      <c r="B6140" t="s">
        <v>875</v>
      </c>
      <c r="C6140">
        <v>477</v>
      </c>
      <c r="D6140" t="s">
        <v>19</v>
      </c>
      <c r="E6140" t="s">
        <v>41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  <c r="N6140" t="s">
        <v>21</v>
      </c>
      <c r="O6140" t="s">
        <v>30</v>
      </c>
      <c r="P6140" t="s">
        <v>39</v>
      </c>
      <c r="Q6140" t="s">
        <v>53</v>
      </c>
      <c r="R6140" t="s">
        <v>25</v>
      </c>
      <c r="S6140" t="str">
        <f t="shared" si="95"/>
        <v>PRIORITY SAVE</v>
      </c>
    </row>
    <row r="6141" spans="1:19" x14ac:dyDescent="0.45">
      <c r="A6141">
        <v>15806407</v>
      </c>
      <c r="B6141" t="s">
        <v>1096</v>
      </c>
      <c r="C6141">
        <v>652</v>
      </c>
      <c r="D6141" t="s">
        <v>19</v>
      </c>
      <c r="E6141" t="s">
        <v>20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  <c r="N6141" t="s">
        <v>35</v>
      </c>
      <c r="O6141" t="s">
        <v>22</v>
      </c>
      <c r="P6141" t="s">
        <v>23</v>
      </c>
      <c r="Q6141" t="s">
        <v>47</v>
      </c>
      <c r="R6141" t="s">
        <v>33</v>
      </c>
      <c r="S6141" t="str">
        <f t="shared" si="95"/>
        <v/>
      </c>
    </row>
    <row r="6142" spans="1:19" x14ac:dyDescent="0.45">
      <c r="A6142">
        <v>15785042</v>
      </c>
      <c r="B6142" t="s">
        <v>401</v>
      </c>
      <c r="C6142">
        <v>488</v>
      </c>
      <c r="D6142" t="s">
        <v>19</v>
      </c>
      <c r="E6142" t="s">
        <v>20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  <c r="N6142" t="s">
        <v>35</v>
      </c>
      <c r="O6142" t="s">
        <v>30</v>
      </c>
      <c r="P6142" t="s">
        <v>28</v>
      </c>
      <c r="Q6142" t="s">
        <v>32</v>
      </c>
      <c r="R6142" t="s">
        <v>25</v>
      </c>
      <c r="S6142" t="str">
        <f t="shared" si="95"/>
        <v/>
      </c>
    </row>
    <row r="6143" spans="1:19" x14ac:dyDescent="0.45">
      <c r="A6143">
        <v>15809302</v>
      </c>
      <c r="B6143" t="s">
        <v>724</v>
      </c>
      <c r="C6143">
        <v>572</v>
      </c>
      <c r="D6143" t="s">
        <v>19</v>
      </c>
      <c r="E6143" t="s">
        <v>41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  <c r="N6143" t="s">
        <v>46</v>
      </c>
      <c r="O6143" t="s">
        <v>30</v>
      </c>
      <c r="P6143" t="s">
        <v>23</v>
      </c>
      <c r="Q6143" t="s">
        <v>24</v>
      </c>
      <c r="R6143" t="s">
        <v>33</v>
      </c>
      <c r="S6143" t="str">
        <f t="shared" si="95"/>
        <v/>
      </c>
    </row>
    <row r="6144" spans="1:19" x14ac:dyDescent="0.45">
      <c r="A6144">
        <v>15677550</v>
      </c>
      <c r="B6144" t="s">
        <v>1606</v>
      </c>
      <c r="C6144">
        <v>755</v>
      </c>
      <c r="D6144" t="s">
        <v>19</v>
      </c>
      <c r="E6144" t="s">
        <v>20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  <c r="N6144" t="s">
        <v>35</v>
      </c>
      <c r="O6144" t="s">
        <v>68</v>
      </c>
      <c r="P6144" t="s">
        <v>23</v>
      </c>
      <c r="Q6144" t="s">
        <v>24</v>
      </c>
      <c r="R6144" t="s">
        <v>33</v>
      </c>
      <c r="S6144" t="str">
        <f t="shared" si="95"/>
        <v/>
      </c>
    </row>
    <row r="6145" spans="1:19" x14ac:dyDescent="0.45">
      <c r="A6145">
        <v>15654096</v>
      </c>
      <c r="B6145" t="s">
        <v>264</v>
      </c>
      <c r="C6145">
        <v>779</v>
      </c>
      <c r="D6145" t="s">
        <v>45</v>
      </c>
      <c r="E6145" t="s">
        <v>20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  <c r="N6145" t="s">
        <v>46</v>
      </c>
      <c r="O6145" t="s">
        <v>68</v>
      </c>
      <c r="P6145" t="s">
        <v>39</v>
      </c>
      <c r="Q6145" t="s">
        <v>53</v>
      </c>
      <c r="R6145" t="s">
        <v>33</v>
      </c>
      <c r="S6145" t="str">
        <f t="shared" si="95"/>
        <v/>
      </c>
    </row>
    <row r="6146" spans="1:19" x14ac:dyDescent="0.45">
      <c r="A6146">
        <v>15617320</v>
      </c>
      <c r="B6146" t="s">
        <v>116</v>
      </c>
      <c r="C6146">
        <v>693</v>
      </c>
      <c r="D6146" t="s">
        <v>27</v>
      </c>
      <c r="E6146" t="s">
        <v>20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  <c r="N6146" t="s">
        <v>21</v>
      </c>
      <c r="O6146" t="s">
        <v>36</v>
      </c>
      <c r="P6146" t="s">
        <v>31</v>
      </c>
      <c r="Q6146" t="s">
        <v>47</v>
      </c>
      <c r="R6146" t="s">
        <v>25</v>
      </c>
      <c r="S6146" t="str">
        <f t="shared" si="95"/>
        <v/>
      </c>
    </row>
    <row r="6147" spans="1:19" x14ac:dyDescent="0.45">
      <c r="A6147">
        <v>15653065</v>
      </c>
      <c r="B6147" t="s">
        <v>344</v>
      </c>
      <c r="C6147">
        <v>530</v>
      </c>
      <c r="D6147" t="s">
        <v>27</v>
      </c>
      <c r="E6147" t="s">
        <v>20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  <c r="N6147" t="s">
        <v>46</v>
      </c>
      <c r="O6147" t="s">
        <v>30</v>
      </c>
      <c r="P6147" t="s">
        <v>23</v>
      </c>
      <c r="Q6147" t="s">
        <v>32</v>
      </c>
      <c r="R6147" t="s">
        <v>33</v>
      </c>
      <c r="S6147" t="str">
        <f t="shared" ref="S6147:S6210" si="96">IF(AND(M6147=1,H6147&gt;=100000),"PRIORITY SAVE","")</f>
        <v/>
      </c>
    </row>
    <row r="6148" spans="1:19" x14ac:dyDescent="0.45">
      <c r="A6148">
        <v>15649112</v>
      </c>
      <c r="B6148" t="s">
        <v>100</v>
      </c>
      <c r="C6148">
        <v>738</v>
      </c>
      <c r="D6148" t="s">
        <v>27</v>
      </c>
      <c r="E6148" t="s">
        <v>20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  <c r="N6148" t="s">
        <v>35</v>
      </c>
      <c r="O6148" t="s">
        <v>36</v>
      </c>
      <c r="P6148" t="s">
        <v>39</v>
      </c>
      <c r="Q6148" t="s">
        <v>47</v>
      </c>
      <c r="R6148" t="s">
        <v>33</v>
      </c>
      <c r="S6148" t="str">
        <f t="shared" si="96"/>
        <v/>
      </c>
    </row>
    <row r="6149" spans="1:19" x14ac:dyDescent="0.45">
      <c r="A6149">
        <v>15690526</v>
      </c>
      <c r="B6149" t="s">
        <v>968</v>
      </c>
      <c r="C6149">
        <v>690</v>
      </c>
      <c r="D6149" t="s">
        <v>45</v>
      </c>
      <c r="E6149" t="s">
        <v>41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  <c r="N6149" t="s">
        <v>35</v>
      </c>
      <c r="O6149" t="s">
        <v>36</v>
      </c>
      <c r="P6149" t="s">
        <v>39</v>
      </c>
      <c r="Q6149" t="s">
        <v>24</v>
      </c>
      <c r="R6149" t="s">
        <v>33</v>
      </c>
      <c r="S6149" t="str">
        <f t="shared" si="96"/>
        <v/>
      </c>
    </row>
    <row r="6150" spans="1:19" x14ac:dyDescent="0.45">
      <c r="A6150">
        <v>15806945</v>
      </c>
      <c r="B6150" t="s">
        <v>465</v>
      </c>
      <c r="C6150">
        <v>611</v>
      </c>
      <c r="D6150" t="s">
        <v>19</v>
      </c>
      <c r="E6150" t="s">
        <v>20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  <c r="N6150" t="s">
        <v>35</v>
      </c>
      <c r="O6150" t="s">
        <v>22</v>
      </c>
      <c r="P6150" t="s">
        <v>28</v>
      </c>
      <c r="Q6150" t="s">
        <v>53</v>
      </c>
      <c r="R6150" t="s">
        <v>25</v>
      </c>
      <c r="S6150" t="str">
        <f t="shared" si="96"/>
        <v/>
      </c>
    </row>
    <row r="6151" spans="1:19" x14ac:dyDescent="0.45">
      <c r="A6151">
        <v>15670066</v>
      </c>
      <c r="B6151" t="s">
        <v>1277</v>
      </c>
      <c r="C6151">
        <v>643</v>
      </c>
      <c r="D6151" t="s">
        <v>27</v>
      </c>
      <c r="E6151" t="s">
        <v>41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  <c r="N6151" t="s">
        <v>35</v>
      </c>
      <c r="O6151" t="s">
        <v>22</v>
      </c>
      <c r="P6151" t="s">
        <v>23</v>
      </c>
      <c r="Q6151" t="s">
        <v>32</v>
      </c>
      <c r="R6151" t="s">
        <v>33</v>
      </c>
      <c r="S6151" t="str">
        <f t="shared" si="96"/>
        <v/>
      </c>
    </row>
    <row r="6152" spans="1:19" x14ac:dyDescent="0.45">
      <c r="A6152">
        <v>15625761</v>
      </c>
      <c r="B6152" t="s">
        <v>66</v>
      </c>
      <c r="C6152">
        <v>632</v>
      </c>
      <c r="D6152" t="s">
        <v>45</v>
      </c>
      <c r="E6152" t="s">
        <v>41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  <c r="N6152" t="s">
        <v>21</v>
      </c>
      <c r="O6152" t="s">
        <v>22</v>
      </c>
      <c r="P6152" t="s">
        <v>39</v>
      </c>
      <c r="Q6152" t="s">
        <v>32</v>
      </c>
      <c r="R6152" t="s">
        <v>33</v>
      </c>
      <c r="S6152" t="str">
        <f t="shared" si="96"/>
        <v>PRIORITY SAVE</v>
      </c>
    </row>
    <row r="6153" spans="1:19" x14ac:dyDescent="0.45">
      <c r="A6153">
        <v>15761525</v>
      </c>
      <c r="B6153" t="s">
        <v>635</v>
      </c>
      <c r="C6153">
        <v>727</v>
      </c>
      <c r="D6153" t="s">
        <v>27</v>
      </c>
      <c r="E6153" t="s">
        <v>20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  <c r="N6153" t="s">
        <v>35</v>
      </c>
      <c r="O6153" t="s">
        <v>36</v>
      </c>
      <c r="P6153" t="s">
        <v>28</v>
      </c>
      <c r="Q6153" t="s">
        <v>53</v>
      </c>
      <c r="R6153" t="s">
        <v>33</v>
      </c>
      <c r="S6153" t="str">
        <f t="shared" si="96"/>
        <v/>
      </c>
    </row>
    <row r="6154" spans="1:19" x14ac:dyDescent="0.45">
      <c r="A6154">
        <v>15735080</v>
      </c>
      <c r="B6154" t="s">
        <v>2325</v>
      </c>
      <c r="C6154">
        <v>508</v>
      </c>
      <c r="D6154" t="s">
        <v>19</v>
      </c>
      <c r="E6154" t="s">
        <v>20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  <c r="N6154" t="s">
        <v>85</v>
      </c>
      <c r="O6154" t="s">
        <v>30</v>
      </c>
      <c r="P6154" t="s">
        <v>23</v>
      </c>
      <c r="Q6154" t="s">
        <v>24</v>
      </c>
      <c r="R6154" t="s">
        <v>25</v>
      </c>
      <c r="S6154" t="str">
        <f t="shared" si="96"/>
        <v/>
      </c>
    </row>
    <row r="6155" spans="1:19" x14ac:dyDescent="0.45">
      <c r="A6155">
        <v>15619537</v>
      </c>
      <c r="B6155" t="s">
        <v>1677</v>
      </c>
      <c r="C6155">
        <v>550</v>
      </c>
      <c r="D6155" t="s">
        <v>19</v>
      </c>
      <c r="E6155" t="s">
        <v>41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  <c r="N6155" t="s">
        <v>35</v>
      </c>
      <c r="O6155" t="s">
        <v>30</v>
      </c>
      <c r="P6155" t="s">
        <v>39</v>
      </c>
      <c r="Q6155" t="s">
        <v>47</v>
      </c>
      <c r="R6155" t="s">
        <v>33</v>
      </c>
      <c r="S6155" t="str">
        <f t="shared" si="96"/>
        <v/>
      </c>
    </row>
    <row r="6156" spans="1:19" x14ac:dyDescent="0.45">
      <c r="A6156">
        <v>15598162</v>
      </c>
      <c r="B6156" t="s">
        <v>1203</v>
      </c>
      <c r="C6156">
        <v>754</v>
      </c>
      <c r="D6156" t="s">
        <v>45</v>
      </c>
      <c r="E6156" t="s">
        <v>20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  <c r="N6156" t="s">
        <v>35</v>
      </c>
      <c r="O6156" t="s">
        <v>68</v>
      </c>
      <c r="P6156" t="s">
        <v>31</v>
      </c>
      <c r="Q6156" t="s">
        <v>47</v>
      </c>
      <c r="R6156" t="s">
        <v>25</v>
      </c>
      <c r="S6156" t="str">
        <f t="shared" si="96"/>
        <v/>
      </c>
    </row>
    <row r="6157" spans="1:19" x14ac:dyDescent="0.45">
      <c r="A6157">
        <v>15694300</v>
      </c>
      <c r="B6157" t="s">
        <v>1132</v>
      </c>
      <c r="C6157">
        <v>759</v>
      </c>
      <c r="D6157" t="s">
        <v>19</v>
      </c>
      <c r="E6157" t="s">
        <v>41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  <c r="N6157" t="s">
        <v>46</v>
      </c>
      <c r="O6157" t="s">
        <v>68</v>
      </c>
      <c r="P6157" t="s">
        <v>23</v>
      </c>
      <c r="Q6157" t="s">
        <v>47</v>
      </c>
      <c r="R6157" t="s">
        <v>33</v>
      </c>
      <c r="S6157" t="str">
        <f t="shared" si="96"/>
        <v/>
      </c>
    </row>
    <row r="6158" spans="1:19" x14ac:dyDescent="0.45">
      <c r="A6158">
        <v>15637235</v>
      </c>
      <c r="B6158" t="s">
        <v>386</v>
      </c>
      <c r="C6158">
        <v>794</v>
      </c>
      <c r="D6158" t="s">
        <v>27</v>
      </c>
      <c r="E6158" t="s">
        <v>41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  <c r="N6158" t="s">
        <v>35</v>
      </c>
      <c r="O6158" t="s">
        <v>68</v>
      </c>
      <c r="P6158" t="s">
        <v>23</v>
      </c>
      <c r="Q6158" t="s">
        <v>32</v>
      </c>
      <c r="R6158" t="s">
        <v>33</v>
      </c>
      <c r="S6158" t="str">
        <f t="shared" si="96"/>
        <v/>
      </c>
    </row>
    <row r="6159" spans="1:19" x14ac:dyDescent="0.45">
      <c r="A6159">
        <v>15612444</v>
      </c>
      <c r="B6159" t="s">
        <v>781</v>
      </c>
      <c r="C6159">
        <v>549</v>
      </c>
      <c r="D6159" t="s">
        <v>19</v>
      </c>
      <c r="E6159" t="s">
        <v>41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  <c r="N6159" t="s">
        <v>46</v>
      </c>
      <c r="O6159" t="s">
        <v>30</v>
      </c>
      <c r="P6159" t="s">
        <v>23</v>
      </c>
      <c r="Q6159" t="s">
        <v>47</v>
      </c>
      <c r="R6159" t="s">
        <v>33</v>
      </c>
      <c r="S6159" t="str">
        <f t="shared" si="96"/>
        <v/>
      </c>
    </row>
    <row r="6160" spans="1:19" x14ac:dyDescent="0.45">
      <c r="A6160">
        <v>15626457</v>
      </c>
      <c r="B6160" t="s">
        <v>163</v>
      </c>
      <c r="C6160">
        <v>671</v>
      </c>
      <c r="D6160" t="s">
        <v>19</v>
      </c>
      <c r="E6160" t="s">
        <v>41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  <c r="N6160" t="s">
        <v>35</v>
      </c>
      <c r="O6160" t="s">
        <v>36</v>
      </c>
      <c r="P6160" t="s">
        <v>39</v>
      </c>
      <c r="Q6160" t="s">
        <v>24</v>
      </c>
      <c r="R6160" t="s">
        <v>25</v>
      </c>
      <c r="S6160" t="str">
        <f t="shared" si="96"/>
        <v/>
      </c>
    </row>
    <row r="6161" spans="1:19" x14ac:dyDescent="0.45">
      <c r="A6161">
        <v>15627995</v>
      </c>
      <c r="B6161" t="s">
        <v>369</v>
      </c>
      <c r="C6161">
        <v>756</v>
      </c>
      <c r="D6161" t="s">
        <v>45</v>
      </c>
      <c r="E6161" t="s">
        <v>20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  <c r="N6161" t="s">
        <v>46</v>
      </c>
      <c r="O6161" t="s">
        <v>68</v>
      </c>
      <c r="P6161" t="s">
        <v>31</v>
      </c>
      <c r="Q6161" t="s">
        <v>47</v>
      </c>
      <c r="R6161" t="s">
        <v>25</v>
      </c>
      <c r="S6161" t="str">
        <f t="shared" si="96"/>
        <v>PRIORITY SAVE</v>
      </c>
    </row>
    <row r="6162" spans="1:19" x14ac:dyDescent="0.45">
      <c r="A6162">
        <v>15706128</v>
      </c>
      <c r="B6162" t="s">
        <v>2326</v>
      </c>
      <c r="C6162">
        <v>632</v>
      </c>
      <c r="D6162" t="s">
        <v>19</v>
      </c>
      <c r="E6162" t="s">
        <v>20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  <c r="N6162" t="s">
        <v>46</v>
      </c>
      <c r="O6162" t="s">
        <v>22</v>
      </c>
      <c r="P6162" t="s">
        <v>23</v>
      </c>
      <c r="Q6162" t="s">
        <v>24</v>
      </c>
      <c r="R6162" t="s">
        <v>33</v>
      </c>
      <c r="S6162" t="str">
        <f t="shared" si="96"/>
        <v/>
      </c>
    </row>
    <row r="6163" spans="1:19" x14ac:dyDescent="0.45">
      <c r="A6163">
        <v>15666430</v>
      </c>
      <c r="B6163" t="s">
        <v>2327</v>
      </c>
      <c r="C6163">
        <v>579</v>
      </c>
      <c r="D6163" t="s">
        <v>19</v>
      </c>
      <c r="E6163" t="s">
        <v>41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  <c r="N6163" t="s">
        <v>35</v>
      </c>
      <c r="O6163" t="s">
        <v>30</v>
      </c>
      <c r="P6163" t="s">
        <v>23</v>
      </c>
      <c r="Q6163" t="s">
        <v>32</v>
      </c>
      <c r="R6163" t="s">
        <v>33</v>
      </c>
      <c r="S6163" t="str">
        <f t="shared" si="96"/>
        <v/>
      </c>
    </row>
    <row r="6164" spans="1:19" x14ac:dyDescent="0.45">
      <c r="A6164">
        <v>15627385</v>
      </c>
      <c r="B6164" t="s">
        <v>577</v>
      </c>
      <c r="C6164">
        <v>748</v>
      </c>
      <c r="D6164" t="s">
        <v>19</v>
      </c>
      <c r="E6164" t="s">
        <v>41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  <c r="N6164" t="s">
        <v>35</v>
      </c>
      <c r="O6164" t="s">
        <v>68</v>
      </c>
      <c r="P6164" t="s">
        <v>28</v>
      </c>
      <c r="Q6164" t="s">
        <v>47</v>
      </c>
      <c r="R6164" t="s">
        <v>25</v>
      </c>
      <c r="S6164" t="str">
        <f t="shared" si="96"/>
        <v/>
      </c>
    </row>
    <row r="6165" spans="1:19" x14ac:dyDescent="0.45">
      <c r="A6165">
        <v>15581323</v>
      </c>
      <c r="B6165" t="s">
        <v>347</v>
      </c>
      <c r="C6165">
        <v>488</v>
      </c>
      <c r="D6165" t="s">
        <v>45</v>
      </c>
      <c r="E6165" t="s">
        <v>20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  <c r="N6165" t="s">
        <v>46</v>
      </c>
      <c r="O6165" t="s">
        <v>30</v>
      </c>
      <c r="P6165" t="s">
        <v>39</v>
      </c>
      <c r="Q6165" t="s">
        <v>32</v>
      </c>
      <c r="R6165" t="s">
        <v>33</v>
      </c>
      <c r="S6165" t="str">
        <f t="shared" si="96"/>
        <v/>
      </c>
    </row>
    <row r="6166" spans="1:19" x14ac:dyDescent="0.45">
      <c r="A6166">
        <v>15608109</v>
      </c>
      <c r="B6166" t="s">
        <v>378</v>
      </c>
      <c r="C6166">
        <v>710</v>
      </c>
      <c r="D6166" t="s">
        <v>45</v>
      </c>
      <c r="E6166" t="s">
        <v>41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  <c r="N6166" t="s">
        <v>43</v>
      </c>
      <c r="O6166" t="s">
        <v>36</v>
      </c>
      <c r="P6166" t="s">
        <v>31</v>
      </c>
      <c r="Q6166" t="s">
        <v>32</v>
      </c>
      <c r="R6166" t="s">
        <v>33</v>
      </c>
      <c r="S6166" t="str">
        <f t="shared" si="96"/>
        <v/>
      </c>
    </row>
    <row r="6167" spans="1:19" x14ac:dyDescent="0.45">
      <c r="A6167">
        <v>15801942</v>
      </c>
      <c r="B6167" t="s">
        <v>40</v>
      </c>
      <c r="C6167">
        <v>619</v>
      </c>
      <c r="D6167" t="s">
        <v>27</v>
      </c>
      <c r="E6167" t="s">
        <v>20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  <c r="N6167" t="s">
        <v>21</v>
      </c>
      <c r="O6167" t="s">
        <v>22</v>
      </c>
      <c r="P6167" t="s">
        <v>23</v>
      </c>
      <c r="Q6167" t="s">
        <v>32</v>
      </c>
      <c r="R6167" t="s">
        <v>33</v>
      </c>
      <c r="S6167" t="str">
        <f t="shared" si="96"/>
        <v/>
      </c>
    </row>
    <row r="6168" spans="1:19" x14ac:dyDescent="0.45">
      <c r="A6168">
        <v>15567431</v>
      </c>
      <c r="B6168" t="s">
        <v>491</v>
      </c>
      <c r="C6168">
        <v>773</v>
      </c>
      <c r="D6168" t="s">
        <v>19</v>
      </c>
      <c r="E6168" t="s">
        <v>41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  <c r="N6168" t="s">
        <v>85</v>
      </c>
      <c r="O6168" t="s">
        <v>68</v>
      </c>
      <c r="P6168" t="s">
        <v>39</v>
      </c>
      <c r="Q6168" t="s">
        <v>24</v>
      </c>
      <c r="R6168" t="s">
        <v>25</v>
      </c>
      <c r="S6168" t="str">
        <f t="shared" si="96"/>
        <v/>
      </c>
    </row>
    <row r="6169" spans="1:19" x14ac:dyDescent="0.45">
      <c r="A6169">
        <v>15810167</v>
      </c>
      <c r="B6169" t="s">
        <v>55</v>
      </c>
      <c r="C6169">
        <v>657</v>
      </c>
      <c r="D6169" t="s">
        <v>27</v>
      </c>
      <c r="E6169" t="s">
        <v>41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  <c r="N6169" t="s">
        <v>85</v>
      </c>
      <c r="O6169" t="s">
        <v>22</v>
      </c>
      <c r="P6169" t="s">
        <v>39</v>
      </c>
      <c r="Q6169" t="s">
        <v>32</v>
      </c>
      <c r="R6169" t="s">
        <v>25</v>
      </c>
      <c r="S6169" t="str">
        <f t="shared" si="96"/>
        <v/>
      </c>
    </row>
    <row r="6170" spans="1:19" x14ac:dyDescent="0.45">
      <c r="A6170">
        <v>15644501</v>
      </c>
      <c r="B6170" t="s">
        <v>439</v>
      </c>
      <c r="C6170">
        <v>579</v>
      </c>
      <c r="D6170" t="s">
        <v>19</v>
      </c>
      <c r="E6170" t="s">
        <v>20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  <c r="N6170" t="s">
        <v>46</v>
      </c>
      <c r="O6170" t="s">
        <v>30</v>
      </c>
      <c r="P6170" t="s">
        <v>31</v>
      </c>
      <c r="Q6170" t="s">
        <v>53</v>
      </c>
      <c r="R6170" t="s">
        <v>25</v>
      </c>
      <c r="S6170" t="str">
        <f t="shared" si="96"/>
        <v/>
      </c>
    </row>
    <row r="6171" spans="1:19" x14ac:dyDescent="0.45">
      <c r="A6171">
        <v>15785290</v>
      </c>
      <c r="B6171" t="s">
        <v>60</v>
      </c>
      <c r="C6171">
        <v>542</v>
      </c>
      <c r="D6171" t="s">
        <v>19</v>
      </c>
      <c r="E6171" t="s">
        <v>41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  <c r="N6171" t="s">
        <v>46</v>
      </c>
      <c r="O6171" t="s">
        <v>30</v>
      </c>
      <c r="P6171" t="s">
        <v>23</v>
      </c>
      <c r="Q6171" t="s">
        <v>53</v>
      </c>
      <c r="R6171" t="s">
        <v>25</v>
      </c>
      <c r="S6171" t="str">
        <f t="shared" si="96"/>
        <v/>
      </c>
    </row>
    <row r="6172" spans="1:19" x14ac:dyDescent="0.45">
      <c r="A6172">
        <v>15611157</v>
      </c>
      <c r="B6172" t="s">
        <v>1752</v>
      </c>
      <c r="C6172">
        <v>709</v>
      </c>
      <c r="D6172" t="s">
        <v>19</v>
      </c>
      <c r="E6172" t="s">
        <v>20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  <c r="N6172" t="s">
        <v>35</v>
      </c>
      <c r="O6172" t="s">
        <v>36</v>
      </c>
      <c r="P6172" t="s">
        <v>28</v>
      </c>
      <c r="Q6172" t="s">
        <v>24</v>
      </c>
      <c r="R6172" t="s">
        <v>25</v>
      </c>
      <c r="S6172" t="str">
        <f t="shared" si="96"/>
        <v/>
      </c>
    </row>
    <row r="6173" spans="1:19" x14ac:dyDescent="0.45">
      <c r="A6173">
        <v>15673837</v>
      </c>
      <c r="B6173" t="s">
        <v>155</v>
      </c>
      <c r="C6173">
        <v>617</v>
      </c>
      <c r="D6173" t="s">
        <v>27</v>
      </c>
      <c r="E6173" t="s">
        <v>41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  <c r="N6173" t="s">
        <v>85</v>
      </c>
      <c r="O6173" t="s">
        <v>22</v>
      </c>
      <c r="P6173" t="s">
        <v>39</v>
      </c>
      <c r="Q6173" t="s">
        <v>47</v>
      </c>
      <c r="R6173" t="s">
        <v>25</v>
      </c>
      <c r="S6173" t="str">
        <f t="shared" si="96"/>
        <v/>
      </c>
    </row>
    <row r="6174" spans="1:19" x14ac:dyDescent="0.45">
      <c r="A6174">
        <v>15656822</v>
      </c>
      <c r="B6174" t="s">
        <v>342</v>
      </c>
      <c r="C6174">
        <v>568</v>
      </c>
      <c r="D6174" t="s">
        <v>45</v>
      </c>
      <c r="E6174" t="s">
        <v>41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  <c r="N6174" t="s">
        <v>21</v>
      </c>
      <c r="O6174" t="s">
        <v>30</v>
      </c>
      <c r="P6174" t="s">
        <v>28</v>
      </c>
      <c r="Q6174" t="s">
        <v>47</v>
      </c>
      <c r="R6174" t="s">
        <v>33</v>
      </c>
      <c r="S6174" t="str">
        <f t="shared" si="96"/>
        <v/>
      </c>
    </row>
    <row r="6175" spans="1:19" x14ac:dyDescent="0.45">
      <c r="A6175">
        <v>15580560</v>
      </c>
      <c r="B6175" t="s">
        <v>186</v>
      </c>
      <c r="C6175">
        <v>769</v>
      </c>
      <c r="D6175" t="s">
        <v>19</v>
      </c>
      <c r="E6175" t="s">
        <v>20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  <c r="N6175" t="s">
        <v>85</v>
      </c>
      <c r="O6175" t="s">
        <v>68</v>
      </c>
      <c r="P6175" t="s">
        <v>23</v>
      </c>
      <c r="Q6175" t="s">
        <v>24</v>
      </c>
      <c r="R6175" t="s">
        <v>25</v>
      </c>
      <c r="S6175" t="str">
        <f t="shared" si="96"/>
        <v/>
      </c>
    </row>
    <row r="6176" spans="1:19" x14ac:dyDescent="0.45">
      <c r="A6176">
        <v>15760641</v>
      </c>
      <c r="B6176" t="s">
        <v>2328</v>
      </c>
      <c r="C6176">
        <v>608</v>
      </c>
      <c r="D6176" t="s">
        <v>45</v>
      </c>
      <c r="E6176" t="s">
        <v>41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  <c r="N6176" t="s">
        <v>46</v>
      </c>
      <c r="O6176" t="s">
        <v>22</v>
      </c>
      <c r="P6176" t="s">
        <v>39</v>
      </c>
      <c r="Q6176" t="s">
        <v>24</v>
      </c>
      <c r="R6176" t="s">
        <v>25</v>
      </c>
      <c r="S6176" t="str">
        <f t="shared" si="96"/>
        <v/>
      </c>
    </row>
    <row r="6177" spans="1:19" x14ac:dyDescent="0.45">
      <c r="A6177">
        <v>15587584</v>
      </c>
      <c r="B6177" t="s">
        <v>2329</v>
      </c>
      <c r="C6177">
        <v>503</v>
      </c>
      <c r="D6177" t="s">
        <v>27</v>
      </c>
      <c r="E6177" t="s">
        <v>41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  <c r="N6177" t="s">
        <v>35</v>
      </c>
      <c r="O6177" t="s">
        <v>30</v>
      </c>
      <c r="P6177" t="s">
        <v>23</v>
      </c>
      <c r="Q6177" t="s">
        <v>47</v>
      </c>
      <c r="R6177" t="s">
        <v>33</v>
      </c>
      <c r="S6177" t="str">
        <f t="shared" si="96"/>
        <v/>
      </c>
    </row>
    <row r="6178" spans="1:19" x14ac:dyDescent="0.45">
      <c r="A6178">
        <v>15604146</v>
      </c>
      <c r="B6178" t="s">
        <v>168</v>
      </c>
      <c r="C6178">
        <v>608</v>
      </c>
      <c r="D6178" t="s">
        <v>45</v>
      </c>
      <c r="E6178" t="s">
        <v>20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  <c r="N6178" t="s">
        <v>35</v>
      </c>
      <c r="O6178" t="s">
        <v>22</v>
      </c>
      <c r="P6178" t="s">
        <v>39</v>
      </c>
      <c r="Q6178" t="s">
        <v>32</v>
      </c>
      <c r="R6178" t="s">
        <v>33</v>
      </c>
      <c r="S6178" t="str">
        <f t="shared" si="96"/>
        <v/>
      </c>
    </row>
    <row r="6179" spans="1:19" x14ac:dyDescent="0.45">
      <c r="A6179">
        <v>15813974</v>
      </c>
      <c r="B6179" t="s">
        <v>2330</v>
      </c>
      <c r="C6179">
        <v>731</v>
      </c>
      <c r="D6179" t="s">
        <v>45</v>
      </c>
      <c r="E6179" t="s">
        <v>41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  <c r="N6179" t="s">
        <v>35</v>
      </c>
      <c r="O6179" t="s">
        <v>36</v>
      </c>
      <c r="P6179" t="s">
        <v>39</v>
      </c>
      <c r="Q6179" t="s">
        <v>47</v>
      </c>
      <c r="R6179" t="s">
        <v>25</v>
      </c>
      <c r="S6179" t="str">
        <f t="shared" si="96"/>
        <v>PRIORITY SAVE</v>
      </c>
    </row>
    <row r="6180" spans="1:19" x14ac:dyDescent="0.45">
      <c r="A6180">
        <v>15746986</v>
      </c>
      <c r="B6180" t="s">
        <v>2186</v>
      </c>
      <c r="C6180">
        <v>850</v>
      </c>
      <c r="D6180" t="s">
        <v>45</v>
      </c>
      <c r="E6180" t="s">
        <v>20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  <c r="N6180" t="s">
        <v>21</v>
      </c>
      <c r="O6180" t="s">
        <v>38</v>
      </c>
      <c r="P6180" t="s">
        <v>28</v>
      </c>
      <c r="Q6180" t="s">
        <v>47</v>
      </c>
      <c r="R6180" t="s">
        <v>33</v>
      </c>
      <c r="S6180" t="str">
        <f t="shared" si="96"/>
        <v/>
      </c>
    </row>
    <row r="6181" spans="1:19" x14ac:dyDescent="0.45">
      <c r="A6181">
        <v>15759741</v>
      </c>
      <c r="B6181" t="s">
        <v>2331</v>
      </c>
      <c r="C6181">
        <v>591</v>
      </c>
      <c r="D6181" t="s">
        <v>45</v>
      </c>
      <c r="E6181" t="s">
        <v>20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  <c r="N6181" t="s">
        <v>35</v>
      </c>
      <c r="O6181" t="s">
        <v>22</v>
      </c>
      <c r="P6181" t="s">
        <v>31</v>
      </c>
      <c r="Q6181" t="s">
        <v>47</v>
      </c>
      <c r="R6181" t="s">
        <v>25</v>
      </c>
      <c r="S6181" t="str">
        <f t="shared" si="96"/>
        <v/>
      </c>
    </row>
    <row r="6182" spans="1:19" x14ac:dyDescent="0.45">
      <c r="A6182">
        <v>15734892</v>
      </c>
      <c r="B6182" t="s">
        <v>392</v>
      </c>
      <c r="C6182">
        <v>579</v>
      </c>
      <c r="D6182" t="s">
        <v>27</v>
      </c>
      <c r="E6182" t="s">
        <v>41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  <c r="N6182" t="s">
        <v>35</v>
      </c>
      <c r="O6182" t="s">
        <v>30</v>
      </c>
      <c r="P6182" t="s">
        <v>23</v>
      </c>
      <c r="Q6182" t="s">
        <v>47</v>
      </c>
      <c r="R6182" t="s">
        <v>33</v>
      </c>
      <c r="S6182" t="str">
        <f t="shared" si="96"/>
        <v/>
      </c>
    </row>
    <row r="6183" spans="1:19" x14ac:dyDescent="0.45">
      <c r="A6183">
        <v>15797194</v>
      </c>
      <c r="B6183" t="s">
        <v>217</v>
      </c>
      <c r="C6183">
        <v>570</v>
      </c>
      <c r="D6183" t="s">
        <v>19</v>
      </c>
      <c r="E6183" t="s">
        <v>41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  <c r="N6183" t="s">
        <v>35</v>
      </c>
      <c r="O6183" t="s">
        <v>30</v>
      </c>
      <c r="P6183" t="s">
        <v>39</v>
      </c>
      <c r="Q6183" t="s">
        <v>53</v>
      </c>
      <c r="R6183" t="s">
        <v>33</v>
      </c>
      <c r="S6183" t="str">
        <f t="shared" si="96"/>
        <v/>
      </c>
    </row>
    <row r="6184" spans="1:19" x14ac:dyDescent="0.45">
      <c r="A6184">
        <v>15723786</v>
      </c>
      <c r="B6184" t="s">
        <v>1226</v>
      </c>
      <c r="C6184">
        <v>709</v>
      </c>
      <c r="D6184" t="s">
        <v>19</v>
      </c>
      <c r="E6184" t="s">
        <v>20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  <c r="N6184" t="s">
        <v>35</v>
      </c>
      <c r="O6184" t="s">
        <v>36</v>
      </c>
      <c r="P6184" t="s">
        <v>23</v>
      </c>
      <c r="Q6184" t="s">
        <v>53</v>
      </c>
      <c r="R6184" t="s">
        <v>33</v>
      </c>
      <c r="S6184" t="str">
        <f t="shared" si="96"/>
        <v/>
      </c>
    </row>
    <row r="6185" spans="1:19" x14ac:dyDescent="0.45">
      <c r="A6185">
        <v>15642726</v>
      </c>
      <c r="B6185" t="s">
        <v>1881</v>
      </c>
      <c r="C6185">
        <v>611</v>
      </c>
      <c r="D6185" t="s">
        <v>19</v>
      </c>
      <c r="E6185" t="s">
        <v>41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  <c r="N6185" t="s">
        <v>43</v>
      </c>
      <c r="O6185" t="s">
        <v>22</v>
      </c>
      <c r="P6185" t="s">
        <v>28</v>
      </c>
      <c r="Q6185" t="s">
        <v>47</v>
      </c>
      <c r="R6185" t="s">
        <v>25</v>
      </c>
      <c r="S6185" t="str">
        <f t="shared" si="96"/>
        <v/>
      </c>
    </row>
    <row r="6186" spans="1:19" x14ac:dyDescent="0.45">
      <c r="A6186">
        <v>15664339</v>
      </c>
      <c r="B6186" t="s">
        <v>1612</v>
      </c>
      <c r="C6186">
        <v>775</v>
      </c>
      <c r="D6186" t="s">
        <v>27</v>
      </c>
      <c r="E6186" t="s">
        <v>41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  <c r="N6186" t="s">
        <v>21</v>
      </c>
      <c r="O6186" t="s">
        <v>68</v>
      </c>
      <c r="P6186" t="s">
        <v>31</v>
      </c>
      <c r="Q6186" t="s">
        <v>47</v>
      </c>
      <c r="R6186" t="s">
        <v>33</v>
      </c>
      <c r="S6186" t="str">
        <f t="shared" si="96"/>
        <v>PRIORITY SAVE</v>
      </c>
    </row>
    <row r="6187" spans="1:19" x14ac:dyDescent="0.45">
      <c r="A6187">
        <v>15754526</v>
      </c>
      <c r="B6187" t="s">
        <v>604</v>
      </c>
      <c r="C6187">
        <v>699</v>
      </c>
      <c r="D6187" t="s">
        <v>45</v>
      </c>
      <c r="E6187" t="s">
        <v>41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  <c r="N6187" t="s">
        <v>35</v>
      </c>
      <c r="O6187" t="s">
        <v>36</v>
      </c>
      <c r="P6187" t="s">
        <v>39</v>
      </c>
      <c r="Q6187" t="s">
        <v>32</v>
      </c>
      <c r="R6187" t="s">
        <v>25</v>
      </c>
      <c r="S6187" t="str">
        <f t="shared" si="96"/>
        <v/>
      </c>
    </row>
    <row r="6188" spans="1:19" x14ac:dyDescent="0.45">
      <c r="A6188">
        <v>15703037</v>
      </c>
      <c r="B6188" t="s">
        <v>2284</v>
      </c>
      <c r="C6188">
        <v>618</v>
      </c>
      <c r="D6188" t="s">
        <v>19</v>
      </c>
      <c r="E6188" t="s">
        <v>41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  <c r="N6188" t="s">
        <v>35</v>
      </c>
      <c r="O6188" t="s">
        <v>22</v>
      </c>
      <c r="P6188" t="s">
        <v>23</v>
      </c>
      <c r="Q6188" t="s">
        <v>47</v>
      </c>
      <c r="R6188" t="s">
        <v>25</v>
      </c>
      <c r="S6188" t="str">
        <f t="shared" si="96"/>
        <v/>
      </c>
    </row>
    <row r="6189" spans="1:19" x14ac:dyDescent="0.45">
      <c r="A6189">
        <v>15751412</v>
      </c>
      <c r="B6189" t="s">
        <v>2117</v>
      </c>
      <c r="C6189">
        <v>704</v>
      </c>
      <c r="D6189" t="s">
        <v>19</v>
      </c>
      <c r="E6189" t="s">
        <v>41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  <c r="N6189" t="s">
        <v>35</v>
      </c>
      <c r="O6189" t="s">
        <v>36</v>
      </c>
      <c r="P6189" t="s">
        <v>39</v>
      </c>
      <c r="Q6189" t="s">
        <v>47</v>
      </c>
      <c r="R6189" t="s">
        <v>25</v>
      </c>
      <c r="S6189" t="str">
        <f t="shared" si="96"/>
        <v/>
      </c>
    </row>
    <row r="6190" spans="1:19" x14ac:dyDescent="0.45">
      <c r="A6190">
        <v>15609558</v>
      </c>
      <c r="B6190" t="s">
        <v>61</v>
      </c>
      <c r="C6190">
        <v>835</v>
      </c>
      <c r="D6190" t="s">
        <v>45</v>
      </c>
      <c r="E6190" t="s">
        <v>20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  <c r="N6190" t="s">
        <v>21</v>
      </c>
      <c r="O6190" t="s">
        <v>38</v>
      </c>
      <c r="P6190" t="s">
        <v>39</v>
      </c>
      <c r="Q6190" t="s">
        <v>47</v>
      </c>
      <c r="R6190" t="s">
        <v>33</v>
      </c>
      <c r="S6190" t="str">
        <f t="shared" si="96"/>
        <v>PRIORITY SAVE</v>
      </c>
    </row>
    <row r="6191" spans="1:19" x14ac:dyDescent="0.45">
      <c r="A6191">
        <v>15572408</v>
      </c>
      <c r="B6191" t="s">
        <v>559</v>
      </c>
      <c r="C6191">
        <v>714</v>
      </c>
      <c r="D6191" t="s">
        <v>45</v>
      </c>
      <c r="E6191" t="s">
        <v>41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  <c r="N6191" t="s">
        <v>35</v>
      </c>
      <c r="O6191" t="s">
        <v>36</v>
      </c>
      <c r="P6191" t="s">
        <v>39</v>
      </c>
      <c r="Q6191" t="s">
        <v>47</v>
      </c>
      <c r="R6191" t="s">
        <v>33</v>
      </c>
      <c r="S6191" t="str">
        <f t="shared" si="96"/>
        <v/>
      </c>
    </row>
    <row r="6192" spans="1:19" x14ac:dyDescent="0.45">
      <c r="A6192">
        <v>15613923</v>
      </c>
      <c r="B6192" t="s">
        <v>356</v>
      </c>
      <c r="C6192">
        <v>581</v>
      </c>
      <c r="D6192" t="s">
        <v>27</v>
      </c>
      <c r="E6192" t="s">
        <v>20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  <c r="N6192" t="s">
        <v>21</v>
      </c>
      <c r="O6192" t="s">
        <v>22</v>
      </c>
      <c r="P6192" t="s">
        <v>31</v>
      </c>
      <c r="Q6192" t="s">
        <v>47</v>
      </c>
      <c r="R6192" t="s">
        <v>25</v>
      </c>
      <c r="S6192" t="str">
        <f t="shared" si="96"/>
        <v/>
      </c>
    </row>
    <row r="6193" spans="1:19" x14ac:dyDescent="0.45">
      <c r="A6193">
        <v>15747000</v>
      </c>
      <c r="B6193" t="s">
        <v>245</v>
      </c>
      <c r="C6193">
        <v>592</v>
      </c>
      <c r="D6193" t="s">
        <v>19</v>
      </c>
      <c r="E6193" t="s">
        <v>41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  <c r="N6193" t="s">
        <v>46</v>
      </c>
      <c r="O6193" t="s">
        <v>22</v>
      </c>
      <c r="P6193" t="s">
        <v>23</v>
      </c>
      <c r="Q6193" t="s">
        <v>47</v>
      </c>
      <c r="R6193" t="s">
        <v>33</v>
      </c>
      <c r="S6193" t="str">
        <f t="shared" si="96"/>
        <v/>
      </c>
    </row>
    <row r="6194" spans="1:19" x14ac:dyDescent="0.45">
      <c r="A6194">
        <v>15731781</v>
      </c>
      <c r="B6194" t="s">
        <v>1051</v>
      </c>
      <c r="C6194">
        <v>551</v>
      </c>
      <c r="D6194" t="s">
        <v>19</v>
      </c>
      <c r="E6194" t="s">
        <v>41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  <c r="N6194" t="s">
        <v>21</v>
      </c>
      <c r="O6194" t="s">
        <v>30</v>
      </c>
      <c r="P6194" t="s">
        <v>23</v>
      </c>
      <c r="Q6194" t="s">
        <v>32</v>
      </c>
      <c r="R6194" t="s">
        <v>33</v>
      </c>
      <c r="S6194" t="str">
        <f t="shared" si="96"/>
        <v/>
      </c>
    </row>
    <row r="6195" spans="1:19" x14ac:dyDescent="0.45">
      <c r="A6195">
        <v>15727198</v>
      </c>
      <c r="B6195" t="s">
        <v>505</v>
      </c>
      <c r="C6195">
        <v>689</v>
      </c>
      <c r="D6195" t="s">
        <v>45</v>
      </c>
      <c r="E6195" t="s">
        <v>20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  <c r="N6195" t="s">
        <v>46</v>
      </c>
      <c r="O6195" t="s">
        <v>36</v>
      </c>
      <c r="P6195" t="s">
        <v>28</v>
      </c>
      <c r="Q6195" t="s">
        <v>24</v>
      </c>
      <c r="R6195" t="s">
        <v>33</v>
      </c>
      <c r="S6195" t="str">
        <f t="shared" si="96"/>
        <v/>
      </c>
    </row>
    <row r="6196" spans="1:19" x14ac:dyDescent="0.45">
      <c r="A6196">
        <v>15794273</v>
      </c>
      <c r="B6196" t="s">
        <v>2332</v>
      </c>
      <c r="C6196">
        <v>604</v>
      </c>
      <c r="D6196" t="s">
        <v>19</v>
      </c>
      <c r="E6196" t="s">
        <v>20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  <c r="N6196" t="s">
        <v>43</v>
      </c>
      <c r="O6196" t="s">
        <v>22</v>
      </c>
      <c r="P6196" t="s">
        <v>28</v>
      </c>
      <c r="Q6196" t="s">
        <v>24</v>
      </c>
      <c r="R6196" t="s">
        <v>25</v>
      </c>
      <c r="S6196" t="str">
        <f t="shared" si="96"/>
        <v/>
      </c>
    </row>
    <row r="6197" spans="1:19" x14ac:dyDescent="0.45">
      <c r="A6197">
        <v>15804950</v>
      </c>
      <c r="B6197" t="s">
        <v>631</v>
      </c>
      <c r="C6197">
        <v>514</v>
      </c>
      <c r="D6197" t="s">
        <v>19</v>
      </c>
      <c r="E6197" t="s">
        <v>20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  <c r="N6197" t="s">
        <v>21</v>
      </c>
      <c r="O6197" t="s">
        <v>30</v>
      </c>
      <c r="P6197" t="s">
        <v>23</v>
      </c>
      <c r="Q6197" t="s">
        <v>32</v>
      </c>
      <c r="R6197" t="s">
        <v>33</v>
      </c>
      <c r="S6197" t="str">
        <f t="shared" si="96"/>
        <v/>
      </c>
    </row>
    <row r="6198" spans="1:19" x14ac:dyDescent="0.45">
      <c r="A6198">
        <v>15576304</v>
      </c>
      <c r="B6198" t="s">
        <v>1183</v>
      </c>
      <c r="C6198">
        <v>698</v>
      </c>
      <c r="D6198" t="s">
        <v>19</v>
      </c>
      <c r="E6198" t="s">
        <v>41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  <c r="N6198" t="s">
        <v>46</v>
      </c>
      <c r="O6198" t="s">
        <v>36</v>
      </c>
      <c r="P6198" t="s">
        <v>28</v>
      </c>
      <c r="Q6198" t="s">
        <v>47</v>
      </c>
      <c r="R6198" t="s">
        <v>25</v>
      </c>
      <c r="S6198" t="str">
        <f t="shared" si="96"/>
        <v/>
      </c>
    </row>
    <row r="6199" spans="1:19" x14ac:dyDescent="0.45">
      <c r="A6199">
        <v>15645200</v>
      </c>
      <c r="B6199" t="s">
        <v>399</v>
      </c>
      <c r="C6199">
        <v>581</v>
      </c>
      <c r="D6199" t="s">
        <v>45</v>
      </c>
      <c r="E6199" t="s">
        <v>20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  <c r="N6199" t="s">
        <v>43</v>
      </c>
      <c r="O6199" t="s">
        <v>22</v>
      </c>
      <c r="P6199" t="s">
        <v>31</v>
      </c>
      <c r="Q6199" t="s">
        <v>24</v>
      </c>
      <c r="R6199" t="s">
        <v>25</v>
      </c>
      <c r="S6199" t="str">
        <f t="shared" si="96"/>
        <v>PRIORITY SAVE</v>
      </c>
    </row>
    <row r="6200" spans="1:19" x14ac:dyDescent="0.45">
      <c r="A6200">
        <v>15779627</v>
      </c>
      <c r="B6200" t="s">
        <v>66</v>
      </c>
      <c r="C6200">
        <v>573</v>
      </c>
      <c r="D6200" t="s">
        <v>45</v>
      </c>
      <c r="E6200" t="s">
        <v>41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  <c r="N6200" t="s">
        <v>35</v>
      </c>
      <c r="O6200" t="s">
        <v>30</v>
      </c>
      <c r="P6200" t="s">
        <v>39</v>
      </c>
      <c r="Q6200" t="s">
        <v>24</v>
      </c>
      <c r="R6200" t="s">
        <v>25</v>
      </c>
      <c r="S6200" t="str">
        <f t="shared" si="96"/>
        <v/>
      </c>
    </row>
    <row r="6201" spans="1:19" x14ac:dyDescent="0.45">
      <c r="A6201">
        <v>15750755</v>
      </c>
      <c r="B6201" t="s">
        <v>888</v>
      </c>
      <c r="C6201">
        <v>449</v>
      </c>
      <c r="D6201" t="s">
        <v>27</v>
      </c>
      <c r="E6201" t="s">
        <v>20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  <c r="N6201" t="s">
        <v>35</v>
      </c>
      <c r="O6201" t="s">
        <v>30</v>
      </c>
      <c r="P6201" t="s">
        <v>23</v>
      </c>
      <c r="Q6201" t="s">
        <v>32</v>
      </c>
      <c r="R6201" t="s">
        <v>33</v>
      </c>
      <c r="S6201" t="str">
        <f t="shared" si="96"/>
        <v/>
      </c>
    </row>
    <row r="6202" spans="1:19" x14ac:dyDescent="0.45">
      <c r="A6202">
        <v>15569654</v>
      </c>
      <c r="B6202" t="s">
        <v>665</v>
      </c>
      <c r="C6202">
        <v>850</v>
      </c>
      <c r="D6202" t="s">
        <v>45</v>
      </c>
      <c r="E6202" t="s">
        <v>20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  <c r="N6202" t="s">
        <v>35</v>
      </c>
      <c r="O6202" t="s">
        <v>38</v>
      </c>
      <c r="P6202" t="s">
        <v>28</v>
      </c>
      <c r="Q6202" t="s">
        <v>47</v>
      </c>
      <c r="R6202" t="s">
        <v>25</v>
      </c>
      <c r="S6202" t="str">
        <f t="shared" si="96"/>
        <v/>
      </c>
    </row>
    <row r="6203" spans="1:19" x14ac:dyDescent="0.45">
      <c r="A6203">
        <v>15753079</v>
      </c>
      <c r="B6203" t="s">
        <v>2333</v>
      </c>
      <c r="C6203">
        <v>612</v>
      </c>
      <c r="D6203" t="s">
        <v>19</v>
      </c>
      <c r="E6203" t="s">
        <v>41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  <c r="N6203" t="s">
        <v>21</v>
      </c>
      <c r="O6203" t="s">
        <v>22</v>
      </c>
      <c r="P6203" t="s">
        <v>23</v>
      </c>
      <c r="Q6203" t="s">
        <v>47</v>
      </c>
      <c r="R6203" t="s">
        <v>33</v>
      </c>
      <c r="S6203" t="str">
        <f t="shared" si="96"/>
        <v/>
      </c>
    </row>
    <row r="6204" spans="1:19" x14ac:dyDescent="0.45">
      <c r="A6204">
        <v>15684995</v>
      </c>
      <c r="B6204" t="s">
        <v>1446</v>
      </c>
      <c r="C6204">
        <v>690</v>
      </c>
      <c r="D6204" t="s">
        <v>27</v>
      </c>
      <c r="E6204" t="s">
        <v>41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  <c r="N6204" t="s">
        <v>21</v>
      </c>
      <c r="O6204" t="s">
        <v>36</v>
      </c>
      <c r="P6204" t="s">
        <v>39</v>
      </c>
      <c r="Q6204" t="s">
        <v>32</v>
      </c>
      <c r="R6204" t="s">
        <v>25</v>
      </c>
      <c r="S6204" t="str">
        <f t="shared" si="96"/>
        <v/>
      </c>
    </row>
    <row r="6205" spans="1:19" x14ac:dyDescent="0.45">
      <c r="A6205">
        <v>15790763</v>
      </c>
      <c r="B6205" t="s">
        <v>2288</v>
      </c>
      <c r="C6205">
        <v>599</v>
      </c>
      <c r="D6205" t="s">
        <v>27</v>
      </c>
      <c r="E6205" t="s">
        <v>20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  <c r="N6205" t="s">
        <v>21</v>
      </c>
      <c r="O6205" t="s">
        <v>22</v>
      </c>
      <c r="P6205" t="s">
        <v>23</v>
      </c>
      <c r="Q6205" t="s">
        <v>24</v>
      </c>
      <c r="R6205" t="s">
        <v>33</v>
      </c>
      <c r="S6205" t="str">
        <f t="shared" si="96"/>
        <v/>
      </c>
    </row>
    <row r="6206" spans="1:19" x14ac:dyDescent="0.45">
      <c r="A6206">
        <v>15766458</v>
      </c>
      <c r="B6206" t="s">
        <v>628</v>
      </c>
      <c r="C6206">
        <v>498</v>
      </c>
      <c r="D6206" t="s">
        <v>19</v>
      </c>
      <c r="E6206" t="s">
        <v>41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  <c r="N6206" t="s">
        <v>35</v>
      </c>
      <c r="O6206" t="s">
        <v>30</v>
      </c>
      <c r="P6206" t="s">
        <v>31</v>
      </c>
      <c r="Q6206" t="s">
        <v>24</v>
      </c>
      <c r="R6206" t="s">
        <v>25</v>
      </c>
      <c r="S6206" t="str">
        <f t="shared" si="96"/>
        <v/>
      </c>
    </row>
    <row r="6207" spans="1:19" x14ac:dyDescent="0.45">
      <c r="A6207">
        <v>15616221</v>
      </c>
      <c r="B6207" t="s">
        <v>1096</v>
      </c>
      <c r="C6207">
        <v>497</v>
      </c>
      <c r="D6207" t="s">
        <v>19</v>
      </c>
      <c r="E6207" t="s">
        <v>20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  <c r="N6207" t="s">
        <v>46</v>
      </c>
      <c r="O6207" t="s">
        <v>30</v>
      </c>
      <c r="P6207" t="s">
        <v>28</v>
      </c>
      <c r="Q6207" t="s">
        <v>47</v>
      </c>
      <c r="R6207" t="s">
        <v>25</v>
      </c>
      <c r="S6207" t="str">
        <f t="shared" si="96"/>
        <v/>
      </c>
    </row>
    <row r="6208" spans="1:19" x14ac:dyDescent="0.45">
      <c r="A6208">
        <v>15776124</v>
      </c>
      <c r="B6208" t="s">
        <v>1703</v>
      </c>
      <c r="C6208">
        <v>802</v>
      </c>
      <c r="D6208" t="s">
        <v>27</v>
      </c>
      <c r="E6208" t="s">
        <v>41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  <c r="N6208" t="s">
        <v>43</v>
      </c>
      <c r="O6208" t="s">
        <v>38</v>
      </c>
      <c r="P6208" t="s">
        <v>23</v>
      </c>
      <c r="Q6208" t="s">
        <v>32</v>
      </c>
      <c r="R6208" t="s">
        <v>25</v>
      </c>
      <c r="S6208" t="str">
        <f t="shared" si="96"/>
        <v/>
      </c>
    </row>
    <row r="6209" spans="1:19" x14ac:dyDescent="0.45">
      <c r="A6209">
        <v>15665811</v>
      </c>
      <c r="B6209" t="s">
        <v>1562</v>
      </c>
      <c r="C6209">
        <v>644</v>
      </c>
      <c r="D6209" t="s">
        <v>19</v>
      </c>
      <c r="E6209" t="s">
        <v>41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  <c r="N6209" t="s">
        <v>35</v>
      </c>
      <c r="O6209" t="s">
        <v>22</v>
      </c>
      <c r="P6209" t="s">
        <v>39</v>
      </c>
      <c r="Q6209" t="s">
        <v>53</v>
      </c>
      <c r="R6209" t="s">
        <v>25</v>
      </c>
      <c r="S6209" t="str">
        <f t="shared" si="96"/>
        <v/>
      </c>
    </row>
    <row r="6210" spans="1:19" x14ac:dyDescent="0.45">
      <c r="A6210">
        <v>15729804</v>
      </c>
      <c r="B6210" t="s">
        <v>781</v>
      </c>
      <c r="C6210">
        <v>714</v>
      </c>
      <c r="D6210" t="s">
        <v>19</v>
      </c>
      <c r="E6210" t="s">
        <v>41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  <c r="N6210" t="s">
        <v>35</v>
      </c>
      <c r="O6210" t="s">
        <v>36</v>
      </c>
      <c r="P6210" t="s">
        <v>23</v>
      </c>
      <c r="Q6210" t="s">
        <v>53</v>
      </c>
      <c r="R6210" t="s">
        <v>33</v>
      </c>
      <c r="S6210" t="str">
        <f t="shared" si="96"/>
        <v/>
      </c>
    </row>
    <row r="6211" spans="1:19" x14ac:dyDescent="0.45">
      <c r="A6211">
        <v>15714062</v>
      </c>
      <c r="B6211" t="s">
        <v>244</v>
      </c>
      <c r="C6211">
        <v>690</v>
      </c>
      <c r="D6211" t="s">
        <v>19</v>
      </c>
      <c r="E6211" t="s">
        <v>20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  <c r="N6211" t="s">
        <v>21</v>
      </c>
      <c r="O6211" t="s">
        <v>36</v>
      </c>
      <c r="P6211" t="s">
        <v>28</v>
      </c>
      <c r="Q6211" t="s">
        <v>53</v>
      </c>
      <c r="R6211" t="s">
        <v>25</v>
      </c>
      <c r="S6211" t="str">
        <f t="shared" ref="S6211:S6274" si="97">IF(AND(M6211=1,H6211&gt;=100000),"PRIORITY SAVE","")</f>
        <v/>
      </c>
    </row>
    <row r="6212" spans="1:19" x14ac:dyDescent="0.45">
      <c r="A6212">
        <v>15592197</v>
      </c>
      <c r="B6212" t="s">
        <v>357</v>
      </c>
      <c r="C6212">
        <v>522</v>
      </c>
      <c r="D6212" t="s">
        <v>27</v>
      </c>
      <c r="E6212" t="s">
        <v>41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  <c r="N6212" t="s">
        <v>35</v>
      </c>
      <c r="O6212" t="s">
        <v>30</v>
      </c>
      <c r="P6212" t="s">
        <v>23</v>
      </c>
      <c r="Q6212" t="s">
        <v>47</v>
      </c>
      <c r="R6212" t="s">
        <v>33</v>
      </c>
      <c r="S6212" t="str">
        <f t="shared" si="97"/>
        <v/>
      </c>
    </row>
    <row r="6213" spans="1:19" x14ac:dyDescent="0.45">
      <c r="A6213">
        <v>15793116</v>
      </c>
      <c r="B6213" t="s">
        <v>599</v>
      </c>
      <c r="C6213">
        <v>502</v>
      </c>
      <c r="D6213" t="s">
        <v>45</v>
      </c>
      <c r="E6213" t="s">
        <v>20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  <c r="N6213" t="s">
        <v>21</v>
      </c>
      <c r="O6213" t="s">
        <v>30</v>
      </c>
      <c r="P6213" t="s">
        <v>39</v>
      </c>
      <c r="Q6213" t="s">
        <v>32</v>
      </c>
      <c r="R6213" t="s">
        <v>25</v>
      </c>
      <c r="S6213" t="str">
        <f t="shared" si="97"/>
        <v/>
      </c>
    </row>
    <row r="6214" spans="1:19" x14ac:dyDescent="0.45">
      <c r="A6214">
        <v>15638231</v>
      </c>
      <c r="B6214" t="s">
        <v>408</v>
      </c>
      <c r="C6214">
        <v>730</v>
      </c>
      <c r="D6214" t="s">
        <v>27</v>
      </c>
      <c r="E6214" t="s">
        <v>20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  <c r="N6214" t="s">
        <v>85</v>
      </c>
      <c r="O6214" t="s">
        <v>36</v>
      </c>
      <c r="P6214" t="s">
        <v>23</v>
      </c>
      <c r="Q6214" t="s">
        <v>24</v>
      </c>
      <c r="R6214" t="s">
        <v>33</v>
      </c>
      <c r="S6214" t="str">
        <f t="shared" si="97"/>
        <v/>
      </c>
    </row>
    <row r="6215" spans="1:19" x14ac:dyDescent="0.45">
      <c r="A6215">
        <v>15697678</v>
      </c>
      <c r="B6215" t="s">
        <v>2334</v>
      </c>
      <c r="C6215">
        <v>590</v>
      </c>
      <c r="D6215" t="s">
        <v>45</v>
      </c>
      <c r="E6215" t="s">
        <v>41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  <c r="N6215" t="s">
        <v>35</v>
      </c>
      <c r="O6215" t="s">
        <v>22</v>
      </c>
      <c r="P6215" t="s">
        <v>28</v>
      </c>
      <c r="Q6215" t="s">
        <v>32</v>
      </c>
      <c r="R6215" t="s">
        <v>33</v>
      </c>
      <c r="S6215" t="str">
        <f t="shared" si="97"/>
        <v/>
      </c>
    </row>
    <row r="6216" spans="1:19" x14ac:dyDescent="0.45">
      <c r="A6216">
        <v>15800412</v>
      </c>
      <c r="B6216" t="s">
        <v>562</v>
      </c>
      <c r="C6216">
        <v>458</v>
      </c>
      <c r="D6216" t="s">
        <v>45</v>
      </c>
      <c r="E6216" t="s">
        <v>41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  <c r="N6216" t="s">
        <v>35</v>
      </c>
      <c r="O6216" t="s">
        <v>30</v>
      </c>
      <c r="P6216" t="s">
        <v>39</v>
      </c>
      <c r="Q6216" t="s">
        <v>53</v>
      </c>
      <c r="R6216" t="s">
        <v>33</v>
      </c>
      <c r="S6216" t="str">
        <f t="shared" si="97"/>
        <v/>
      </c>
    </row>
    <row r="6217" spans="1:19" x14ac:dyDescent="0.45">
      <c r="A6217">
        <v>15597610</v>
      </c>
      <c r="B6217" t="s">
        <v>265</v>
      </c>
      <c r="C6217">
        <v>553</v>
      </c>
      <c r="D6217" t="s">
        <v>27</v>
      </c>
      <c r="E6217" t="s">
        <v>41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  <c r="N6217" t="s">
        <v>21</v>
      </c>
      <c r="O6217" t="s">
        <v>30</v>
      </c>
      <c r="P6217" t="s">
        <v>39</v>
      </c>
      <c r="Q6217" t="s">
        <v>32</v>
      </c>
      <c r="R6217" t="s">
        <v>25</v>
      </c>
      <c r="S6217" t="str">
        <f t="shared" si="97"/>
        <v/>
      </c>
    </row>
    <row r="6218" spans="1:19" x14ac:dyDescent="0.45">
      <c r="A6218">
        <v>15726634</v>
      </c>
      <c r="B6218" t="s">
        <v>196</v>
      </c>
      <c r="C6218">
        <v>479</v>
      </c>
      <c r="D6218" t="s">
        <v>19</v>
      </c>
      <c r="E6218" t="s">
        <v>41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  <c r="N6218" t="s">
        <v>21</v>
      </c>
      <c r="O6218" t="s">
        <v>30</v>
      </c>
      <c r="P6218" t="s">
        <v>23</v>
      </c>
      <c r="Q6218" t="s">
        <v>24</v>
      </c>
      <c r="R6218" t="s">
        <v>25</v>
      </c>
      <c r="S6218" t="str">
        <f t="shared" si="97"/>
        <v/>
      </c>
    </row>
    <row r="6219" spans="1:19" x14ac:dyDescent="0.45">
      <c r="A6219">
        <v>15670866</v>
      </c>
      <c r="B6219" t="s">
        <v>317</v>
      </c>
      <c r="C6219">
        <v>693</v>
      </c>
      <c r="D6219" t="s">
        <v>19</v>
      </c>
      <c r="E6219" t="s">
        <v>41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  <c r="N6219" t="s">
        <v>35</v>
      </c>
      <c r="O6219" t="s">
        <v>36</v>
      </c>
      <c r="P6219" t="s">
        <v>23</v>
      </c>
      <c r="Q6219" t="s">
        <v>24</v>
      </c>
      <c r="R6219" t="s">
        <v>33</v>
      </c>
      <c r="S6219" t="str">
        <f t="shared" si="97"/>
        <v/>
      </c>
    </row>
    <row r="6220" spans="1:19" x14ac:dyDescent="0.45">
      <c r="A6220">
        <v>15667462</v>
      </c>
      <c r="B6220" t="s">
        <v>157</v>
      </c>
      <c r="C6220">
        <v>707</v>
      </c>
      <c r="D6220" t="s">
        <v>27</v>
      </c>
      <c r="E6220" t="s">
        <v>41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  <c r="N6220" t="s">
        <v>21</v>
      </c>
      <c r="O6220" t="s">
        <v>36</v>
      </c>
      <c r="P6220" t="s">
        <v>23</v>
      </c>
      <c r="Q6220" t="s">
        <v>53</v>
      </c>
      <c r="R6220" t="s">
        <v>33</v>
      </c>
      <c r="S6220" t="str">
        <f t="shared" si="97"/>
        <v/>
      </c>
    </row>
    <row r="6221" spans="1:19" x14ac:dyDescent="0.45">
      <c r="A6221">
        <v>15662574</v>
      </c>
      <c r="B6221" t="s">
        <v>615</v>
      </c>
      <c r="C6221">
        <v>636</v>
      </c>
      <c r="D6221" t="s">
        <v>27</v>
      </c>
      <c r="E6221" t="s">
        <v>41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  <c r="N6221" t="s">
        <v>35</v>
      </c>
      <c r="O6221" t="s">
        <v>22</v>
      </c>
      <c r="P6221" t="s">
        <v>39</v>
      </c>
      <c r="Q6221" t="s">
        <v>24</v>
      </c>
      <c r="R6221" t="s">
        <v>25</v>
      </c>
      <c r="S6221" t="str">
        <f t="shared" si="97"/>
        <v/>
      </c>
    </row>
    <row r="6222" spans="1:19" x14ac:dyDescent="0.45">
      <c r="A6222">
        <v>15716926</v>
      </c>
      <c r="B6222" t="s">
        <v>470</v>
      </c>
      <c r="C6222">
        <v>807</v>
      </c>
      <c r="D6222" t="s">
        <v>19</v>
      </c>
      <c r="E6222" t="s">
        <v>41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  <c r="N6222" t="s">
        <v>35</v>
      </c>
      <c r="O6222" t="s">
        <v>38</v>
      </c>
      <c r="P6222" t="s">
        <v>39</v>
      </c>
      <c r="Q6222" t="s">
        <v>53</v>
      </c>
      <c r="R6222" t="s">
        <v>33</v>
      </c>
      <c r="S6222" t="str">
        <f t="shared" si="97"/>
        <v/>
      </c>
    </row>
    <row r="6223" spans="1:19" x14ac:dyDescent="0.45">
      <c r="A6223">
        <v>15603554</v>
      </c>
      <c r="B6223" t="s">
        <v>2335</v>
      </c>
      <c r="C6223">
        <v>513</v>
      </c>
      <c r="D6223" t="s">
        <v>19</v>
      </c>
      <c r="E6223" t="s">
        <v>20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  <c r="N6223" t="s">
        <v>21</v>
      </c>
      <c r="O6223" t="s">
        <v>30</v>
      </c>
      <c r="P6223" t="s">
        <v>31</v>
      </c>
      <c r="Q6223" t="s">
        <v>24</v>
      </c>
      <c r="R6223" t="s">
        <v>33</v>
      </c>
      <c r="S6223" t="str">
        <f t="shared" si="97"/>
        <v>PRIORITY SAVE</v>
      </c>
    </row>
    <row r="6224" spans="1:19" x14ac:dyDescent="0.45">
      <c r="A6224">
        <v>15716800</v>
      </c>
      <c r="B6224" t="s">
        <v>2336</v>
      </c>
      <c r="C6224">
        <v>582</v>
      </c>
      <c r="D6224" t="s">
        <v>19</v>
      </c>
      <c r="E6224" t="s">
        <v>41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  <c r="N6224" t="s">
        <v>35</v>
      </c>
      <c r="O6224" t="s">
        <v>22</v>
      </c>
      <c r="P6224" t="s">
        <v>23</v>
      </c>
      <c r="Q6224" t="s">
        <v>24</v>
      </c>
      <c r="R6224" t="s">
        <v>33</v>
      </c>
      <c r="S6224" t="str">
        <f t="shared" si="97"/>
        <v/>
      </c>
    </row>
    <row r="6225" spans="1:19" x14ac:dyDescent="0.45">
      <c r="A6225">
        <v>15679429</v>
      </c>
      <c r="B6225" t="s">
        <v>554</v>
      </c>
      <c r="C6225">
        <v>694</v>
      </c>
      <c r="D6225" t="s">
        <v>19</v>
      </c>
      <c r="E6225" t="s">
        <v>41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  <c r="N6225" t="s">
        <v>35</v>
      </c>
      <c r="O6225" t="s">
        <v>36</v>
      </c>
      <c r="P6225" t="s">
        <v>28</v>
      </c>
      <c r="Q6225" t="s">
        <v>24</v>
      </c>
      <c r="R6225" t="s">
        <v>25</v>
      </c>
      <c r="S6225" t="str">
        <f t="shared" si="97"/>
        <v/>
      </c>
    </row>
    <row r="6226" spans="1:19" x14ac:dyDescent="0.45">
      <c r="A6226">
        <v>15616122</v>
      </c>
      <c r="B6226" t="s">
        <v>446</v>
      </c>
      <c r="C6226">
        <v>777</v>
      </c>
      <c r="D6226" t="s">
        <v>19</v>
      </c>
      <c r="E6226" t="s">
        <v>41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  <c r="N6226" t="s">
        <v>35</v>
      </c>
      <c r="O6226" t="s">
        <v>68</v>
      </c>
      <c r="P6226" t="s">
        <v>23</v>
      </c>
      <c r="Q6226" t="s">
        <v>32</v>
      </c>
      <c r="R6226" t="s">
        <v>33</v>
      </c>
      <c r="S6226" t="str">
        <f t="shared" si="97"/>
        <v/>
      </c>
    </row>
    <row r="6227" spans="1:19" x14ac:dyDescent="0.45">
      <c r="A6227">
        <v>15742172</v>
      </c>
      <c r="B6227" t="s">
        <v>645</v>
      </c>
      <c r="C6227">
        <v>598</v>
      </c>
      <c r="D6227" t="s">
        <v>45</v>
      </c>
      <c r="E6227" t="s">
        <v>41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  <c r="N6227" t="s">
        <v>35</v>
      </c>
      <c r="O6227" t="s">
        <v>22</v>
      </c>
      <c r="P6227" t="s">
        <v>39</v>
      </c>
      <c r="Q6227" t="s">
        <v>53</v>
      </c>
      <c r="R6227" t="s">
        <v>33</v>
      </c>
      <c r="S6227" t="str">
        <f t="shared" si="97"/>
        <v/>
      </c>
    </row>
    <row r="6228" spans="1:19" x14ac:dyDescent="0.45">
      <c r="A6228">
        <v>15792305</v>
      </c>
      <c r="B6228" t="s">
        <v>2337</v>
      </c>
      <c r="C6228">
        <v>762</v>
      </c>
      <c r="D6228" t="s">
        <v>45</v>
      </c>
      <c r="E6228" t="s">
        <v>41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  <c r="N6228" t="s">
        <v>21</v>
      </c>
      <c r="O6228" t="s">
        <v>68</v>
      </c>
      <c r="P6228" t="s">
        <v>39</v>
      </c>
      <c r="Q6228" t="s">
        <v>32</v>
      </c>
      <c r="R6228" t="s">
        <v>33</v>
      </c>
      <c r="S6228" t="str">
        <f t="shared" si="97"/>
        <v>PRIORITY SAVE</v>
      </c>
    </row>
    <row r="6229" spans="1:19" x14ac:dyDescent="0.45">
      <c r="A6229">
        <v>15636016</v>
      </c>
      <c r="B6229" t="s">
        <v>2338</v>
      </c>
      <c r="C6229">
        <v>588</v>
      </c>
      <c r="D6229" t="s">
        <v>19</v>
      </c>
      <c r="E6229" t="s">
        <v>20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  <c r="N6229" t="s">
        <v>35</v>
      </c>
      <c r="O6229" t="s">
        <v>22</v>
      </c>
      <c r="P6229" t="s">
        <v>39</v>
      </c>
      <c r="Q6229" t="s">
        <v>47</v>
      </c>
      <c r="R6229" t="s">
        <v>25</v>
      </c>
      <c r="S6229" t="str">
        <f t="shared" si="97"/>
        <v/>
      </c>
    </row>
    <row r="6230" spans="1:19" x14ac:dyDescent="0.45">
      <c r="A6230">
        <v>15733138</v>
      </c>
      <c r="B6230" t="s">
        <v>493</v>
      </c>
      <c r="C6230">
        <v>663</v>
      </c>
      <c r="D6230" t="s">
        <v>45</v>
      </c>
      <c r="E6230" t="s">
        <v>41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  <c r="N6230" t="s">
        <v>21</v>
      </c>
      <c r="O6230" t="s">
        <v>22</v>
      </c>
      <c r="P6230" t="s">
        <v>28</v>
      </c>
      <c r="Q6230" t="s">
        <v>47</v>
      </c>
      <c r="R6230" t="s">
        <v>25</v>
      </c>
      <c r="S6230" t="str">
        <f t="shared" si="97"/>
        <v/>
      </c>
    </row>
    <row r="6231" spans="1:19" x14ac:dyDescent="0.45">
      <c r="A6231">
        <v>15669741</v>
      </c>
      <c r="B6231" t="s">
        <v>662</v>
      </c>
      <c r="C6231">
        <v>777</v>
      </c>
      <c r="D6231" t="s">
        <v>19</v>
      </c>
      <c r="E6231" t="s">
        <v>41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  <c r="N6231" t="s">
        <v>35</v>
      </c>
      <c r="O6231" t="s">
        <v>68</v>
      </c>
      <c r="P6231" t="s">
        <v>23</v>
      </c>
      <c r="Q6231" t="s">
        <v>32</v>
      </c>
      <c r="R6231" t="s">
        <v>25</v>
      </c>
      <c r="S6231" t="str">
        <f t="shared" si="97"/>
        <v/>
      </c>
    </row>
    <row r="6232" spans="1:19" x14ac:dyDescent="0.45">
      <c r="A6232">
        <v>15616954</v>
      </c>
      <c r="B6232" t="s">
        <v>260</v>
      </c>
      <c r="C6232">
        <v>592</v>
      </c>
      <c r="D6232" t="s">
        <v>19</v>
      </c>
      <c r="E6232" t="s">
        <v>41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  <c r="N6232" t="s">
        <v>85</v>
      </c>
      <c r="O6232" t="s">
        <v>22</v>
      </c>
      <c r="P6232" t="s">
        <v>23</v>
      </c>
      <c r="Q6232" t="s">
        <v>47</v>
      </c>
      <c r="R6232" t="s">
        <v>33</v>
      </c>
      <c r="S6232" t="str">
        <f t="shared" si="97"/>
        <v/>
      </c>
    </row>
    <row r="6233" spans="1:19" x14ac:dyDescent="0.45">
      <c r="A6233">
        <v>15729238</v>
      </c>
      <c r="B6233" t="s">
        <v>917</v>
      </c>
      <c r="C6233">
        <v>631</v>
      </c>
      <c r="D6233" t="s">
        <v>45</v>
      </c>
      <c r="E6233" t="s">
        <v>41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  <c r="N6233" t="s">
        <v>21</v>
      </c>
      <c r="O6233" t="s">
        <v>22</v>
      </c>
      <c r="P6233" t="s">
        <v>39</v>
      </c>
      <c r="Q6233" t="s">
        <v>24</v>
      </c>
      <c r="R6233" t="s">
        <v>25</v>
      </c>
      <c r="S6233" t="str">
        <f t="shared" si="97"/>
        <v>PRIORITY SAVE</v>
      </c>
    </row>
    <row r="6234" spans="1:19" x14ac:dyDescent="0.45">
      <c r="A6234">
        <v>15718242</v>
      </c>
      <c r="B6234" t="s">
        <v>735</v>
      </c>
      <c r="C6234">
        <v>725</v>
      </c>
      <c r="D6234" t="s">
        <v>45</v>
      </c>
      <c r="E6234" t="s">
        <v>20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  <c r="N6234" t="s">
        <v>21</v>
      </c>
      <c r="O6234" t="s">
        <v>36</v>
      </c>
      <c r="P6234" t="s">
        <v>39</v>
      </c>
      <c r="Q6234" t="s">
        <v>24</v>
      </c>
      <c r="R6234" t="s">
        <v>25</v>
      </c>
      <c r="S6234" t="str">
        <f t="shared" si="97"/>
        <v>PRIORITY SAVE</v>
      </c>
    </row>
    <row r="6235" spans="1:19" x14ac:dyDescent="0.45">
      <c r="A6235">
        <v>15682914</v>
      </c>
      <c r="B6235" t="s">
        <v>2339</v>
      </c>
      <c r="C6235">
        <v>850</v>
      </c>
      <c r="D6235" t="s">
        <v>19</v>
      </c>
      <c r="E6235" t="s">
        <v>41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  <c r="N6235" t="s">
        <v>35</v>
      </c>
      <c r="O6235" t="s">
        <v>38</v>
      </c>
      <c r="P6235" t="s">
        <v>28</v>
      </c>
      <c r="Q6235" t="s">
        <v>24</v>
      </c>
      <c r="R6235" t="s">
        <v>25</v>
      </c>
      <c r="S6235" t="str">
        <f t="shared" si="97"/>
        <v/>
      </c>
    </row>
    <row r="6236" spans="1:19" x14ac:dyDescent="0.45">
      <c r="A6236">
        <v>15654274</v>
      </c>
      <c r="B6236" t="s">
        <v>2340</v>
      </c>
      <c r="C6236">
        <v>540</v>
      </c>
      <c r="D6236" t="s">
        <v>19</v>
      </c>
      <c r="E6236" t="s">
        <v>41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  <c r="N6236" t="s">
        <v>35</v>
      </c>
      <c r="O6236" t="s">
        <v>30</v>
      </c>
      <c r="P6236" t="s">
        <v>23</v>
      </c>
      <c r="Q6236" t="s">
        <v>32</v>
      </c>
      <c r="R6236" t="s">
        <v>33</v>
      </c>
      <c r="S6236" t="str">
        <f t="shared" si="97"/>
        <v/>
      </c>
    </row>
    <row r="6237" spans="1:19" x14ac:dyDescent="0.45">
      <c r="A6237">
        <v>15691457</v>
      </c>
      <c r="B6237" t="s">
        <v>293</v>
      </c>
      <c r="C6237">
        <v>674</v>
      </c>
      <c r="D6237" t="s">
        <v>27</v>
      </c>
      <c r="E6237" t="s">
        <v>41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  <c r="N6237" t="s">
        <v>35</v>
      </c>
      <c r="O6237" t="s">
        <v>36</v>
      </c>
      <c r="P6237" t="s">
        <v>23</v>
      </c>
      <c r="Q6237" t="s">
        <v>24</v>
      </c>
      <c r="R6237" t="s">
        <v>33</v>
      </c>
      <c r="S6237" t="str">
        <f t="shared" si="97"/>
        <v/>
      </c>
    </row>
    <row r="6238" spans="1:19" x14ac:dyDescent="0.45">
      <c r="A6238">
        <v>15719649</v>
      </c>
      <c r="B6238" t="s">
        <v>2341</v>
      </c>
      <c r="C6238">
        <v>553</v>
      </c>
      <c r="D6238" t="s">
        <v>19</v>
      </c>
      <c r="E6238" t="s">
        <v>41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  <c r="N6238" t="s">
        <v>35</v>
      </c>
      <c r="O6238" t="s">
        <v>30</v>
      </c>
      <c r="P6238" t="s">
        <v>28</v>
      </c>
      <c r="Q6238" t="s">
        <v>47</v>
      </c>
      <c r="R6238" t="s">
        <v>25</v>
      </c>
      <c r="S6238" t="str">
        <f t="shared" si="97"/>
        <v/>
      </c>
    </row>
    <row r="6239" spans="1:19" x14ac:dyDescent="0.45">
      <c r="A6239">
        <v>15778897</v>
      </c>
      <c r="B6239" t="s">
        <v>649</v>
      </c>
      <c r="C6239">
        <v>630</v>
      </c>
      <c r="D6239" t="s">
        <v>19</v>
      </c>
      <c r="E6239" t="s">
        <v>20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  <c r="N6239" t="s">
        <v>46</v>
      </c>
      <c r="O6239" t="s">
        <v>22</v>
      </c>
      <c r="P6239" t="s">
        <v>23</v>
      </c>
      <c r="Q6239" t="s">
        <v>24</v>
      </c>
      <c r="R6239" t="s">
        <v>33</v>
      </c>
      <c r="S6239" t="str">
        <f t="shared" si="97"/>
        <v/>
      </c>
    </row>
    <row r="6240" spans="1:19" x14ac:dyDescent="0.45">
      <c r="A6240">
        <v>15589437</v>
      </c>
      <c r="B6240" t="s">
        <v>482</v>
      </c>
      <c r="C6240">
        <v>466</v>
      </c>
      <c r="D6240" t="s">
        <v>19</v>
      </c>
      <c r="E6240" t="s">
        <v>41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  <c r="N6240" t="s">
        <v>46</v>
      </c>
      <c r="O6240" t="s">
        <v>30</v>
      </c>
      <c r="P6240" t="s">
        <v>31</v>
      </c>
      <c r="Q6240" t="s">
        <v>47</v>
      </c>
      <c r="R6240" t="s">
        <v>25</v>
      </c>
      <c r="S6240" t="str">
        <f t="shared" si="97"/>
        <v/>
      </c>
    </row>
    <row r="6241" spans="1:19" x14ac:dyDescent="0.45">
      <c r="A6241">
        <v>15682369</v>
      </c>
      <c r="B6241" t="s">
        <v>113</v>
      </c>
      <c r="C6241">
        <v>613</v>
      </c>
      <c r="D6241" t="s">
        <v>19</v>
      </c>
      <c r="E6241" t="s">
        <v>41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  <c r="N6241" t="s">
        <v>21</v>
      </c>
      <c r="O6241" t="s">
        <v>22</v>
      </c>
      <c r="P6241" t="s">
        <v>39</v>
      </c>
      <c r="Q6241" t="s">
        <v>32</v>
      </c>
      <c r="R6241" t="s">
        <v>25</v>
      </c>
      <c r="S6241" t="str">
        <f t="shared" si="97"/>
        <v/>
      </c>
    </row>
    <row r="6242" spans="1:19" x14ac:dyDescent="0.45">
      <c r="A6242">
        <v>15626507</v>
      </c>
      <c r="B6242" t="s">
        <v>1929</v>
      </c>
      <c r="C6242">
        <v>558</v>
      </c>
      <c r="D6242" t="s">
        <v>19</v>
      </c>
      <c r="E6242" t="s">
        <v>41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  <c r="N6242" t="s">
        <v>46</v>
      </c>
      <c r="O6242" t="s">
        <v>30</v>
      </c>
      <c r="P6242" t="s">
        <v>31</v>
      </c>
      <c r="Q6242" t="s">
        <v>24</v>
      </c>
      <c r="R6242" t="s">
        <v>25</v>
      </c>
      <c r="S6242" t="str">
        <f t="shared" si="97"/>
        <v/>
      </c>
    </row>
    <row r="6243" spans="1:19" x14ac:dyDescent="0.45">
      <c r="A6243">
        <v>15571995</v>
      </c>
      <c r="B6243" t="s">
        <v>536</v>
      </c>
      <c r="C6243">
        <v>775</v>
      </c>
      <c r="D6243" t="s">
        <v>45</v>
      </c>
      <c r="E6243" t="s">
        <v>20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  <c r="N6243" t="s">
        <v>35</v>
      </c>
      <c r="O6243" t="s">
        <v>68</v>
      </c>
      <c r="P6243" t="s">
        <v>39</v>
      </c>
      <c r="Q6243" t="s">
        <v>24</v>
      </c>
      <c r="R6243" t="s">
        <v>33</v>
      </c>
      <c r="S6243" t="str">
        <f t="shared" si="97"/>
        <v/>
      </c>
    </row>
    <row r="6244" spans="1:19" x14ac:dyDescent="0.45">
      <c r="A6244">
        <v>15673333</v>
      </c>
      <c r="B6244" t="s">
        <v>1096</v>
      </c>
      <c r="C6244">
        <v>698</v>
      </c>
      <c r="D6244" t="s">
        <v>45</v>
      </c>
      <c r="E6244" t="s">
        <v>41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  <c r="N6244" t="s">
        <v>43</v>
      </c>
      <c r="O6244" t="s">
        <v>36</v>
      </c>
      <c r="P6244" t="s">
        <v>28</v>
      </c>
      <c r="Q6244" t="s">
        <v>32</v>
      </c>
      <c r="R6244" t="s">
        <v>25</v>
      </c>
      <c r="S6244" t="str">
        <f t="shared" si="97"/>
        <v/>
      </c>
    </row>
    <row r="6245" spans="1:19" x14ac:dyDescent="0.45">
      <c r="A6245">
        <v>15748752</v>
      </c>
      <c r="B6245" t="s">
        <v>759</v>
      </c>
      <c r="C6245">
        <v>608</v>
      </c>
      <c r="D6245" t="s">
        <v>45</v>
      </c>
      <c r="E6245" t="s">
        <v>41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  <c r="N6245" t="s">
        <v>35</v>
      </c>
      <c r="O6245" t="s">
        <v>22</v>
      </c>
      <c r="P6245" t="s">
        <v>39</v>
      </c>
      <c r="Q6245" t="s">
        <v>24</v>
      </c>
      <c r="R6245" t="s">
        <v>33</v>
      </c>
      <c r="S6245" t="str">
        <f t="shared" si="97"/>
        <v/>
      </c>
    </row>
    <row r="6246" spans="1:19" x14ac:dyDescent="0.45">
      <c r="A6246">
        <v>15725302</v>
      </c>
      <c r="B6246" t="s">
        <v>2342</v>
      </c>
      <c r="C6246">
        <v>670</v>
      </c>
      <c r="D6246" t="s">
        <v>27</v>
      </c>
      <c r="E6246" t="s">
        <v>20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  <c r="N6246" t="s">
        <v>46</v>
      </c>
      <c r="O6246" t="s">
        <v>36</v>
      </c>
      <c r="P6246" t="s">
        <v>23</v>
      </c>
      <c r="Q6246" t="s">
        <v>47</v>
      </c>
      <c r="R6246" t="s">
        <v>33</v>
      </c>
      <c r="S6246" t="str">
        <f t="shared" si="97"/>
        <v/>
      </c>
    </row>
    <row r="6247" spans="1:19" x14ac:dyDescent="0.45">
      <c r="A6247">
        <v>15722083</v>
      </c>
      <c r="B6247" t="s">
        <v>509</v>
      </c>
      <c r="C6247">
        <v>591</v>
      </c>
      <c r="D6247" t="s">
        <v>27</v>
      </c>
      <c r="E6247" t="s">
        <v>41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  <c r="N6247" t="s">
        <v>35</v>
      </c>
      <c r="O6247" t="s">
        <v>22</v>
      </c>
      <c r="P6247" t="s">
        <v>23</v>
      </c>
      <c r="Q6247" t="s">
        <v>32</v>
      </c>
      <c r="R6247" t="s">
        <v>33</v>
      </c>
      <c r="S6247" t="str">
        <f t="shared" si="97"/>
        <v/>
      </c>
    </row>
    <row r="6248" spans="1:19" x14ac:dyDescent="0.45">
      <c r="A6248">
        <v>15771442</v>
      </c>
      <c r="B6248" t="s">
        <v>2343</v>
      </c>
      <c r="C6248">
        <v>633</v>
      </c>
      <c r="D6248" t="s">
        <v>19</v>
      </c>
      <c r="E6248" t="s">
        <v>41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  <c r="N6248" t="s">
        <v>21</v>
      </c>
      <c r="O6248" t="s">
        <v>22</v>
      </c>
      <c r="P6248" t="s">
        <v>31</v>
      </c>
      <c r="Q6248" t="s">
        <v>47</v>
      </c>
      <c r="R6248" t="s">
        <v>25</v>
      </c>
      <c r="S6248" t="str">
        <f t="shared" si="97"/>
        <v>PRIORITY SAVE</v>
      </c>
    </row>
    <row r="6249" spans="1:19" x14ac:dyDescent="0.45">
      <c r="A6249">
        <v>15803633</v>
      </c>
      <c r="B6249" t="s">
        <v>101</v>
      </c>
      <c r="C6249">
        <v>678</v>
      </c>
      <c r="D6249" t="s">
        <v>19</v>
      </c>
      <c r="E6249" t="s">
        <v>20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  <c r="N6249" t="s">
        <v>21</v>
      </c>
      <c r="O6249" t="s">
        <v>36</v>
      </c>
      <c r="P6249" t="s">
        <v>23</v>
      </c>
      <c r="Q6249" t="s">
        <v>24</v>
      </c>
      <c r="R6249" t="s">
        <v>33</v>
      </c>
      <c r="S6249" t="str">
        <f t="shared" si="97"/>
        <v/>
      </c>
    </row>
    <row r="6250" spans="1:19" x14ac:dyDescent="0.45">
      <c r="A6250">
        <v>15672185</v>
      </c>
      <c r="B6250" t="s">
        <v>949</v>
      </c>
      <c r="C6250">
        <v>590</v>
      </c>
      <c r="D6250" t="s">
        <v>19</v>
      </c>
      <c r="E6250" t="s">
        <v>41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  <c r="N6250" t="s">
        <v>21</v>
      </c>
      <c r="O6250" t="s">
        <v>22</v>
      </c>
      <c r="P6250" t="s">
        <v>23</v>
      </c>
      <c r="Q6250" t="s">
        <v>47</v>
      </c>
      <c r="R6250" t="s">
        <v>33</v>
      </c>
      <c r="S6250" t="str">
        <f t="shared" si="97"/>
        <v/>
      </c>
    </row>
    <row r="6251" spans="1:19" x14ac:dyDescent="0.45">
      <c r="A6251">
        <v>15806486</v>
      </c>
      <c r="B6251" t="s">
        <v>382</v>
      </c>
      <c r="C6251">
        <v>705</v>
      </c>
      <c r="D6251" t="s">
        <v>19</v>
      </c>
      <c r="E6251" t="s">
        <v>20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  <c r="N6251" t="s">
        <v>21</v>
      </c>
      <c r="O6251" t="s">
        <v>36</v>
      </c>
      <c r="P6251" t="s">
        <v>23</v>
      </c>
      <c r="Q6251" t="s">
        <v>24</v>
      </c>
      <c r="R6251" t="s">
        <v>33</v>
      </c>
      <c r="S6251" t="str">
        <f t="shared" si="97"/>
        <v/>
      </c>
    </row>
    <row r="6252" spans="1:19" x14ac:dyDescent="0.45">
      <c r="A6252">
        <v>15570895</v>
      </c>
      <c r="B6252" t="s">
        <v>759</v>
      </c>
      <c r="C6252">
        <v>608</v>
      </c>
      <c r="D6252" t="s">
        <v>19</v>
      </c>
      <c r="E6252" t="s">
        <v>41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  <c r="N6252" t="s">
        <v>21</v>
      </c>
      <c r="O6252" t="s">
        <v>22</v>
      </c>
      <c r="P6252" t="s">
        <v>31</v>
      </c>
      <c r="Q6252" t="s">
        <v>53</v>
      </c>
      <c r="R6252" t="s">
        <v>25</v>
      </c>
      <c r="S6252" t="str">
        <f t="shared" si="97"/>
        <v/>
      </c>
    </row>
    <row r="6253" spans="1:19" x14ac:dyDescent="0.45">
      <c r="A6253">
        <v>15614520</v>
      </c>
      <c r="B6253" t="s">
        <v>260</v>
      </c>
      <c r="C6253">
        <v>682</v>
      </c>
      <c r="D6253" t="s">
        <v>19</v>
      </c>
      <c r="E6253" t="s">
        <v>20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  <c r="N6253" t="s">
        <v>35</v>
      </c>
      <c r="O6253" t="s">
        <v>36</v>
      </c>
      <c r="P6253" t="s">
        <v>39</v>
      </c>
      <c r="Q6253" t="s">
        <v>32</v>
      </c>
      <c r="R6253" t="s">
        <v>25</v>
      </c>
      <c r="S6253" t="str">
        <f t="shared" si="97"/>
        <v/>
      </c>
    </row>
    <row r="6254" spans="1:19" x14ac:dyDescent="0.45">
      <c r="A6254">
        <v>15687492</v>
      </c>
      <c r="B6254" t="s">
        <v>566</v>
      </c>
      <c r="C6254">
        <v>596</v>
      </c>
      <c r="D6254" t="s">
        <v>45</v>
      </c>
      <c r="E6254" t="s">
        <v>41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  <c r="N6254" t="s">
        <v>35</v>
      </c>
      <c r="O6254" t="s">
        <v>22</v>
      </c>
      <c r="P6254" t="s">
        <v>28</v>
      </c>
      <c r="Q6254" t="s">
        <v>47</v>
      </c>
      <c r="R6254" t="s">
        <v>33</v>
      </c>
      <c r="S6254" t="str">
        <f t="shared" si="97"/>
        <v/>
      </c>
    </row>
    <row r="6255" spans="1:19" x14ac:dyDescent="0.45">
      <c r="A6255">
        <v>15675337</v>
      </c>
      <c r="B6255" t="s">
        <v>469</v>
      </c>
      <c r="C6255">
        <v>395</v>
      </c>
      <c r="D6255" t="s">
        <v>45</v>
      </c>
      <c r="E6255" t="s">
        <v>20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  <c r="N6255" t="s">
        <v>35</v>
      </c>
      <c r="O6255" t="s">
        <v>30</v>
      </c>
      <c r="P6255" t="s">
        <v>39</v>
      </c>
      <c r="Q6255" t="s">
        <v>47</v>
      </c>
      <c r="R6255" t="s">
        <v>25</v>
      </c>
      <c r="S6255" t="str">
        <f t="shared" si="97"/>
        <v>PRIORITY SAVE</v>
      </c>
    </row>
    <row r="6256" spans="1:19" x14ac:dyDescent="0.45">
      <c r="A6256">
        <v>15721047</v>
      </c>
      <c r="B6256" t="s">
        <v>2344</v>
      </c>
      <c r="C6256">
        <v>578</v>
      </c>
      <c r="D6256" t="s">
        <v>45</v>
      </c>
      <c r="E6256" t="s">
        <v>41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  <c r="N6256" t="s">
        <v>35</v>
      </c>
      <c r="O6256" t="s">
        <v>30</v>
      </c>
      <c r="P6256" t="s">
        <v>39</v>
      </c>
      <c r="Q6256" t="s">
        <v>24</v>
      </c>
      <c r="R6256" t="s">
        <v>25</v>
      </c>
      <c r="S6256" t="str">
        <f t="shared" si="97"/>
        <v/>
      </c>
    </row>
    <row r="6257" spans="1:19" x14ac:dyDescent="0.45">
      <c r="A6257">
        <v>15589017</v>
      </c>
      <c r="B6257" t="s">
        <v>317</v>
      </c>
      <c r="C6257">
        <v>547</v>
      </c>
      <c r="D6257" t="s">
        <v>45</v>
      </c>
      <c r="E6257" t="s">
        <v>41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  <c r="N6257" t="s">
        <v>43</v>
      </c>
      <c r="O6257" t="s">
        <v>30</v>
      </c>
      <c r="P6257" t="s">
        <v>39</v>
      </c>
      <c r="Q6257" t="s">
        <v>47</v>
      </c>
      <c r="R6257" t="s">
        <v>33</v>
      </c>
      <c r="S6257" t="str">
        <f t="shared" si="97"/>
        <v>PRIORITY SAVE</v>
      </c>
    </row>
    <row r="6258" spans="1:19" x14ac:dyDescent="0.45">
      <c r="A6258">
        <v>15611186</v>
      </c>
      <c r="B6258" t="s">
        <v>1115</v>
      </c>
      <c r="C6258">
        <v>609</v>
      </c>
      <c r="D6258" t="s">
        <v>19</v>
      </c>
      <c r="E6258" t="s">
        <v>41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  <c r="N6258" t="s">
        <v>35</v>
      </c>
      <c r="O6258" t="s">
        <v>22</v>
      </c>
      <c r="P6258" t="s">
        <v>103</v>
      </c>
      <c r="Q6258" t="s">
        <v>24</v>
      </c>
      <c r="R6258" t="s">
        <v>25</v>
      </c>
      <c r="S6258" t="str">
        <f t="shared" si="97"/>
        <v/>
      </c>
    </row>
    <row r="6259" spans="1:19" x14ac:dyDescent="0.45">
      <c r="A6259">
        <v>15617301</v>
      </c>
      <c r="B6259" t="s">
        <v>2211</v>
      </c>
      <c r="C6259">
        <v>774</v>
      </c>
      <c r="D6259" t="s">
        <v>45</v>
      </c>
      <c r="E6259" t="s">
        <v>41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  <c r="N6259" t="s">
        <v>35</v>
      </c>
      <c r="O6259" t="s">
        <v>68</v>
      </c>
      <c r="P6259" t="s">
        <v>39</v>
      </c>
      <c r="Q6259" t="s">
        <v>53</v>
      </c>
      <c r="R6259" t="s">
        <v>25</v>
      </c>
      <c r="S6259" t="str">
        <f t="shared" si="97"/>
        <v/>
      </c>
    </row>
    <row r="6260" spans="1:19" x14ac:dyDescent="0.45">
      <c r="A6260">
        <v>15726046</v>
      </c>
      <c r="B6260" t="s">
        <v>264</v>
      </c>
      <c r="C6260">
        <v>712</v>
      </c>
      <c r="D6260" t="s">
        <v>19</v>
      </c>
      <c r="E6260" t="s">
        <v>20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  <c r="N6260" t="s">
        <v>46</v>
      </c>
      <c r="O6260" t="s">
        <v>36</v>
      </c>
      <c r="P6260" t="s">
        <v>39</v>
      </c>
      <c r="Q6260" t="s">
        <v>24</v>
      </c>
      <c r="R6260" t="s">
        <v>25</v>
      </c>
      <c r="S6260" t="str">
        <f t="shared" si="97"/>
        <v/>
      </c>
    </row>
    <row r="6261" spans="1:19" x14ac:dyDescent="0.45">
      <c r="A6261">
        <v>15585748</v>
      </c>
      <c r="B6261" t="s">
        <v>61</v>
      </c>
      <c r="C6261">
        <v>585</v>
      </c>
      <c r="D6261" t="s">
        <v>45</v>
      </c>
      <c r="E6261" t="s">
        <v>20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  <c r="N6261" t="s">
        <v>46</v>
      </c>
      <c r="O6261" t="s">
        <v>22</v>
      </c>
      <c r="P6261" t="s">
        <v>39</v>
      </c>
      <c r="Q6261" t="s">
        <v>53</v>
      </c>
      <c r="R6261" t="s">
        <v>33</v>
      </c>
      <c r="S6261" t="str">
        <f t="shared" si="97"/>
        <v/>
      </c>
    </row>
    <row r="6262" spans="1:19" x14ac:dyDescent="0.45">
      <c r="A6262">
        <v>15672826</v>
      </c>
      <c r="B6262" t="s">
        <v>360</v>
      </c>
      <c r="C6262">
        <v>666</v>
      </c>
      <c r="D6262" t="s">
        <v>19</v>
      </c>
      <c r="E6262" t="s">
        <v>20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  <c r="N6262" t="s">
        <v>35</v>
      </c>
      <c r="O6262" t="s">
        <v>22</v>
      </c>
      <c r="P6262" t="s">
        <v>39</v>
      </c>
      <c r="Q6262" t="s">
        <v>53</v>
      </c>
      <c r="R6262" t="s">
        <v>33</v>
      </c>
      <c r="S6262" t="str">
        <f t="shared" si="97"/>
        <v/>
      </c>
    </row>
    <row r="6263" spans="1:19" x14ac:dyDescent="0.45">
      <c r="A6263">
        <v>15595162</v>
      </c>
      <c r="B6263" t="s">
        <v>253</v>
      </c>
      <c r="C6263">
        <v>708</v>
      </c>
      <c r="D6263" t="s">
        <v>27</v>
      </c>
      <c r="E6263" t="s">
        <v>20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  <c r="N6263" t="s">
        <v>35</v>
      </c>
      <c r="O6263" t="s">
        <v>36</v>
      </c>
      <c r="P6263" t="s">
        <v>39</v>
      </c>
      <c r="Q6263" t="s">
        <v>32</v>
      </c>
      <c r="R6263" t="s">
        <v>25</v>
      </c>
      <c r="S6263" t="str">
        <f t="shared" si="97"/>
        <v/>
      </c>
    </row>
    <row r="6264" spans="1:19" x14ac:dyDescent="0.45">
      <c r="A6264">
        <v>15650026</v>
      </c>
      <c r="B6264" t="s">
        <v>2261</v>
      </c>
      <c r="C6264">
        <v>513</v>
      </c>
      <c r="D6264" t="s">
        <v>19</v>
      </c>
      <c r="E6264" t="s">
        <v>41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  <c r="N6264" t="s">
        <v>21</v>
      </c>
      <c r="O6264" t="s">
        <v>30</v>
      </c>
      <c r="P6264" t="s">
        <v>28</v>
      </c>
      <c r="Q6264" t="s">
        <v>24</v>
      </c>
      <c r="R6264" t="s">
        <v>33</v>
      </c>
      <c r="S6264" t="str">
        <f t="shared" si="97"/>
        <v/>
      </c>
    </row>
    <row r="6265" spans="1:19" x14ac:dyDescent="0.45">
      <c r="A6265">
        <v>15745826</v>
      </c>
      <c r="B6265" t="s">
        <v>1368</v>
      </c>
      <c r="C6265">
        <v>445</v>
      </c>
      <c r="D6265" t="s">
        <v>19</v>
      </c>
      <c r="E6265" t="s">
        <v>41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  <c r="N6265" t="s">
        <v>35</v>
      </c>
      <c r="O6265" t="s">
        <v>30</v>
      </c>
      <c r="P6265" t="s">
        <v>23</v>
      </c>
      <c r="Q6265" t="s">
        <v>47</v>
      </c>
      <c r="R6265" t="s">
        <v>33</v>
      </c>
      <c r="S6265" t="str">
        <f t="shared" si="97"/>
        <v/>
      </c>
    </row>
    <row r="6266" spans="1:19" x14ac:dyDescent="0.45">
      <c r="A6266">
        <v>15708610</v>
      </c>
      <c r="B6266" t="s">
        <v>1276</v>
      </c>
      <c r="C6266">
        <v>690</v>
      </c>
      <c r="D6266" t="s">
        <v>45</v>
      </c>
      <c r="E6266" t="s">
        <v>41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  <c r="N6266" t="s">
        <v>21</v>
      </c>
      <c r="O6266" t="s">
        <v>36</v>
      </c>
      <c r="P6266" t="s">
        <v>39</v>
      </c>
      <c r="Q6266" t="s">
        <v>53</v>
      </c>
      <c r="R6266" t="s">
        <v>33</v>
      </c>
      <c r="S6266" t="str">
        <f t="shared" si="97"/>
        <v/>
      </c>
    </row>
    <row r="6267" spans="1:19" x14ac:dyDescent="0.45">
      <c r="A6267">
        <v>15624471</v>
      </c>
      <c r="B6267" t="s">
        <v>1540</v>
      </c>
      <c r="C6267">
        <v>850</v>
      </c>
      <c r="D6267" t="s">
        <v>19</v>
      </c>
      <c r="E6267" t="s">
        <v>41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  <c r="N6267" t="s">
        <v>35</v>
      </c>
      <c r="O6267" t="s">
        <v>38</v>
      </c>
      <c r="P6267" t="s">
        <v>23</v>
      </c>
      <c r="Q6267" t="s">
        <v>32</v>
      </c>
      <c r="R6267" t="s">
        <v>33</v>
      </c>
      <c r="S6267" t="str">
        <f t="shared" si="97"/>
        <v/>
      </c>
    </row>
    <row r="6268" spans="1:19" x14ac:dyDescent="0.45">
      <c r="A6268">
        <v>15590097</v>
      </c>
      <c r="B6268" t="s">
        <v>686</v>
      </c>
      <c r="C6268">
        <v>537</v>
      </c>
      <c r="D6268" t="s">
        <v>27</v>
      </c>
      <c r="E6268" t="s">
        <v>20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  <c r="N6268" t="s">
        <v>35</v>
      </c>
      <c r="O6268" t="s">
        <v>30</v>
      </c>
      <c r="P6268" t="s">
        <v>39</v>
      </c>
      <c r="Q6268" t="s">
        <v>32</v>
      </c>
      <c r="R6268" t="s">
        <v>25</v>
      </c>
      <c r="S6268" t="str">
        <f t="shared" si="97"/>
        <v/>
      </c>
    </row>
    <row r="6269" spans="1:19" x14ac:dyDescent="0.45">
      <c r="A6269">
        <v>15689328</v>
      </c>
      <c r="B6269" t="s">
        <v>1312</v>
      </c>
      <c r="C6269">
        <v>705</v>
      </c>
      <c r="D6269" t="s">
        <v>45</v>
      </c>
      <c r="E6269" t="s">
        <v>41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  <c r="N6269" t="s">
        <v>21</v>
      </c>
      <c r="O6269" t="s">
        <v>36</v>
      </c>
      <c r="P6269" t="s">
        <v>39</v>
      </c>
      <c r="Q6269" t="s">
        <v>53</v>
      </c>
      <c r="R6269" t="s">
        <v>25</v>
      </c>
      <c r="S6269" t="str">
        <f t="shared" si="97"/>
        <v>PRIORITY SAVE</v>
      </c>
    </row>
    <row r="6270" spans="1:19" x14ac:dyDescent="0.45">
      <c r="A6270">
        <v>15582154</v>
      </c>
      <c r="B6270" t="s">
        <v>224</v>
      </c>
      <c r="C6270">
        <v>670</v>
      </c>
      <c r="D6270" t="s">
        <v>19</v>
      </c>
      <c r="E6270" t="s">
        <v>20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  <c r="N6270" t="s">
        <v>21</v>
      </c>
      <c r="O6270" t="s">
        <v>36</v>
      </c>
      <c r="P6270" t="s">
        <v>103</v>
      </c>
      <c r="Q6270" t="s">
        <v>47</v>
      </c>
      <c r="R6270" t="s">
        <v>25</v>
      </c>
      <c r="S6270" t="str">
        <f t="shared" si="97"/>
        <v/>
      </c>
    </row>
    <row r="6271" spans="1:19" x14ac:dyDescent="0.45">
      <c r="A6271">
        <v>15734626</v>
      </c>
      <c r="B6271" t="s">
        <v>817</v>
      </c>
      <c r="C6271">
        <v>652</v>
      </c>
      <c r="D6271" t="s">
        <v>27</v>
      </c>
      <c r="E6271" t="s">
        <v>20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  <c r="N6271" t="s">
        <v>35</v>
      </c>
      <c r="O6271" t="s">
        <v>22</v>
      </c>
      <c r="P6271" t="s">
        <v>23</v>
      </c>
      <c r="Q6271" t="s">
        <v>24</v>
      </c>
      <c r="R6271" t="s">
        <v>33</v>
      </c>
      <c r="S6271" t="str">
        <f t="shared" si="97"/>
        <v/>
      </c>
    </row>
    <row r="6272" spans="1:19" x14ac:dyDescent="0.45">
      <c r="A6272">
        <v>15702806</v>
      </c>
      <c r="B6272" t="s">
        <v>89</v>
      </c>
      <c r="C6272">
        <v>696</v>
      </c>
      <c r="D6272" t="s">
        <v>27</v>
      </c>
      <c r="E6272" t="s">
        <v>41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  <c r="N6272" t="s">
        <v>46</v>
      </c>
      <c r="O6272" t="s">
        <v>36</v>
      </c>
      <c r="P6272" t="s">
        <v>23</v>
      </c>
      <c r="Q6272" t="s">
        <v>53</v>
      </c>
      <c r="R6272" t="s">
        <v>25</v>
      </c>
      <c r="S6272" t="str">
        <f t="shared" si="97"/>
        <v/>
      </c>
    </row>
    <row r="6273" spans="1:19" x14ac:dyDescent="0.45">
      <c r="A6273">
        <v>15620756</v>
      </c>
      <c r="B6273" t="s">
        <v>2345</v>
      </c>
      <c r="C6273">
        <v>747</v>
      </c>
      <c r="D6273" t="s">
        <v>19</v>
      </c>
      <c r="E6273" t="s">
        <v>41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  <c r="N6273" t="s">
        <v>21</v>
      </c>
      <c r="O6273" t="s">
        <v>68</v>
      </c>
      <c r="P6273" t="s">
        <v>31</v>
      </c>
      <c r="Q6273" t="s">
        <v>32</v>
      </c>
      <c r="R6273" t="s">
        <v>25</v>
      </c>
      <c r="S6273" t="str">
        <f t="shared" si="97"/>
        <v>PRIORITY SAVE</v>
      </c>
    </row>
    <row r="6274" spans="1:19" x14ac:dyDescent="0.45">
      <c r="A6274">
        <v>15611331</v>
      </c>
      <c r="B6274" t="s">
        <v>733</v>
      </c>
      <c r="C6274">
        <v>511</v>
      </c>
      <c r="D6274" t="s">
        <v>19</v>
      </c>
      <c r="E6274" t="s">
        <v>20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  <c r="N6274" t="s">
        <v>21</v>
      </c>
      <c r="O6274" t="s">
        <v>30</v>
      </c>
      <c r="P6274" t="s">
        <v>23</v>
      </c>
      <c r="Q6274" t="s">
        <v>24</v>
      </c>
      <c r="R6274" t="s">
        <v>25</v>
      </c>
      <c r="S6274" t="str">
        <f t="shared" si="97"/>
        <v/>
      </c>
    </row>
    <row r="6275" spans="1:19" x14ac:dyDescent="0.45">
      <c r="A6275">
        <v>15576935</v>
      </c>
      <c r="B6275" t="s">
        <v>2346</v>
      </c>
      <c r="C6275">
        <v>743</v>
      </c>
      <c r="D6275" t="s">
        <v>27</v>
      </c>
      <c r="E6275" t="s">
        <v>41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  <c r="N6275" t="s">
        <v>21</v>
      </c>
      <c r="O6275" t="s">
        <v>68</v>
      </c>
      <c r="P6275" t="s">
        <v>31</v>
      </c>
      <c r="Q6275" t="s">
        <v>24</v>
      </c>
      <c r="R6275" t="s">
        <v>33</v>
      </c>
      <c r="S6275" t="str">
        <f t="shared" ref="S6275:S6338" si="98">IF(AND(M6275=1,H6275&gt;=100000),"PRIORITY SAVE","")</f>
        <v>PRIORITY SAVE</v>
      </c>
    </row>
    <row r="6276" spans="1:19" x14ac:dyDescent="0.45">
      <c r="A6276">
        <v>15661275</v>
      </c>
      <c r="B6276" t="s">
        <v>2347</v>
      </c>
      <c r="C6276">
        <v>532</v>
      </c>
      <c r="D6276" t="s">
        <v>45</v>
      </c>
      <c r="E6276" t="s">
        <v>41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  <c r="N6276" t="s">
        <v>43</v>
      </c>
      <c r="O6276" t="s">
        <v>30</v>
      </c>
      <c r="P6276" t="s">
        <v>39</v>
      </c>
      <c r="Q6276" t="s">
        <v>47</v>
      </c>
      <c r="R6276" t="s">
        <v>25</v>
      </c>
      <c r="S6276" t="str">
        <f t="shared" si="98"/>
        <v>PRIORITY SAVE</v>
      </c>
    </row>
    <row r="6277" spans="1:19" x14ac:dyDescent="0.45">
      <c r="A6277">
        <v>15814940</v>
      </c>
      <c r="B6277" t="s">
        <v>534</v>
      </c>
      <c r="C6277">
        <v>642</v>
      </c>
      <c r="D6277" t="s">
        <v>27</v>
      </c>
      <c r="E6277" t="s">
        <v>20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  <c r="N6277" t="s">
        <v>35</v>
      </c>
      <c r="O6277" t="s">
        <v>22</v>
      </c>
      <c r="P6277" t="s">
        <v>23</v>
      </c>
      <c r="Q6277" t="s">
        <v>53</v>
      </c>
      <c r="R6277" t="s">
        <v>33</v>
      </c>
      <c r="S6277" t="str">
        <f t="shared" si="98"/>
        <v/>
      </c>
    </row>
    <row r="6278" spans="1:19" x14ac:dyDescent="0.45">
      <c r="A6278">
        <v>15768471</v>
      </c>
      <c r="B6278" t="s">
        <v>2348</v>
      </c>
      <c r="C6278">
        <v>554</v>
      </c>
      <c r="D6278" t="s">
        <v>45</v>
      </c>
      <c r="E6278" t="s">
        <v>20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  <c r="N6278" t="s">
        <v>43</v>
      </c>
      <c r="O6278" t="s">
        <v>30</v>
      </c>
      <c r="P6278" t="s">
        <v>39</v>
      </c>
      <c r="Q6278" t="s">
        <v>32</v>
      </c>
      <c r="R6278" t="s">
        <v>25</v>
      </c>
      <c r="S6278" t="str">
        <f t="shared" si="98"/>
        <v>PRIORITY SAVE</v>
      </c>
    </row>
    <row r="6279" spans="1:19" x14ac:dyDescent="0.45">
      <c r="A6279">
        <v>15697391</v>
      </c>
      <c r="B6279" t="s">
        <v>2349</v>
      </c>
      <c r="C6279">
        <v>604</v>
      </c>
      <c r="D6279" t="s">
        <v>27</v>
      </c>
      <c r="E6279" t="s">
        <v>20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  <c r="N6279" t="s">
        <v>35</v>
      </c>
      <c r="O6279" t="s">
        <v>22</v>
      </c>
      <c r="P6279" t="s">
        <v>23</v>
      </c>
      <c r="Q6279" t="s">
        <v>47</v>
      </c>
      <c r="R6279" t="s">
        <v>33</v>
      </c>
      <c r="S6279" t="str">
        <f t="shared" si="98"/>
        <v/>
      </c>
    </row>
    <row r="6280" spans="1:19" x14ac:dyDescent="0.45">
      <c r="A6280">
        <v>15793346</v>
      </c>
      <c r="B6280" t="s">
        <v>1165</v>
      </c>
      <c r="C6280">
        <v>602</v>
      </c>
      <c r="D6280" t="s">
        <v>19</v>
      </c>
      <c r="E6280" t="s">
        <v>20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  <c r="N6280" t="s">
        <v>85</v>
      </c>
      <c r="O6280" t="s">
        <v>22</v>
      </c>
      <c r="P6280" t="s">
        <v>23</v>
      </c>
      <c r="Q6280" t="s">
        <v>47</v>
      </c>
      <c r="R6280" t="s">
        <v>33</v>
      </c>
      <c r="S6280" t="str">
        <f t="shared" si="98"/>
        <v/>
      </c>
    </row>
    <row r="6281" spans="1:19" x14ac:dyDescent="0.45">
      <c r="A6281">
        <v>15608338</v>
      </c>
      <c r="B6281" t="s">
        <v>1558</v>
      </c>
      <c r="C6281">
        <v>757</v>
      </c>
      <c r="D6281" t="s">
        <v>27</v>
      </c>
      <c r="E6281" t="s">
        <v>20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  <c r="N6281" t="s">
        <v>43</v>
      </c>
      <c r="O6281" t="s">
        <v>68</v>
      </c>
      <c r="P6281" t="s">
        <v>39</v>
      </c>
      <c r="Q6281" t="s">
        <v>53</v>
      </c>
      <c r="R6281" t="s">
        <v>33</v>
      </c>
      <c r="S6281" t="str">
        <f t="shared" si="98"/>
        <v>PRIORITY SAVE</v>
      </c>
    </row>
    <row r="6282" spans="1:19" x14ac:dyDescent="0.45">
      <c r="A6282">
        <v>15578546</v>
      </c>
      <c r="B6282" t="s">
        <v>809</v>
      </c>
      <c r="C6282">
        <v>491</v>
      </c>
      <c r="D6282" t="s">
        <v>45</v>
      </c>
      <c r="E6282" t="s">
        <v>41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  <c r="N6282" t="s">
        <v>46</v>
      </c>
      <c r="O6282" t="s">
        <v>30</v>
      </c>
      <c r="P6282" t="s">
        <v>39</v>
      </c>
      <c r="Q6282" t="s">
        <v>47</v>
      </c>
      <c r="R6282" t="s">
        <v>25</v>
      </c>
      <c r="S6282" t="str">
        <f t="shared" si="98"/>
        <v/>
      </c>
    </row>
    <row r="6283" spans="1:19" x14ac:dyDescent="0.45">
      <c r="A6283">
        <v>15656921</v>
      </c>
      <c r="B6283" t="s">
        <v>2350</v>
      </c>
      <c r="C6283">
        <v>850</v>
      </c>
      <c r="D6283" t="s">
        <v>19</v>
      </c>
      <c r="E6283" t="s">
        <v>41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  <c r="N6283" t="s">
        <v>35</v>
      </c>
      <c r="O6283" t="s">
        <v>38</v>
      </c>
      <c r="P6283" t="s">
        <v>23</v>
      </c>
      <c r="Q6283" t="s">
        <v>47</v>
      </c>
      <c r="R6283" t="s">
        <v>33</v>
      </c>
      <c r="S6283" t="str">
        <f t="shared" si="98"/>
        <v/>
      </c>
    </row>
    <row r="6284" spans="1:19" x14ac:dyDescent="0.45">
      <c r="A6284">
        <v>15761340</v>
      </c>
      <c r="B6284" t="s">
        <v>2351</v>
      </c>
      <c r="C6284">
        <v>521</v>
      </c>
      <c r="D6284" t="s">
        <v>19</v>
      </c>
      <c r="E6284" t="s">
        <v>41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  <c r="N6284" t="s">
        <v>46</v>
      </c>
      <c r="O6284" t="s">
        <v>30</v>
      </c>
      <c r="P6284" t="s">
        <v>23</v>
      </c>
      <c r="Q6284" t="s">
        <v>47</v>
      </c>
      <c r="R6284" t="s">
        <v>33</v>
      </c>
      <c r="S6284" t="str">
        <f t="shared" si="98"/>
        <v/>
      </c>
    </row>
    <row r="6285" spans="1:19" x14ac:dyDescent="0.45">
      <c r="A6285">
        <v>15591135</v>
      </c>
      <c r="B6285" t="s">
        <v>2210</v>
      </c>
      <c r="C6285">
        <v>726</v>
      </c>
      <c r="D6285" t="s">
        <v>19</v>
      </c>
      <c r="E6285" t="s">
        <v>41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  <c r="N6285" t="s">
        <v>35</v>
      </c>
      <c r="O6285" t="s">
        <v>36</v>
      </c>
      <c r="P6285" t="s">
        <v>39</v>
      </c>
      <c r="Q6285" t="s">
        <v>24</v>
      </c>
      <c r="R6285" t="s">
        <v>33</v>
      </c>
      <c r="S6285" t="str">
        <f t="shared" si="98"/>
        <v/>
      </c>
    </row>
    <row r="6286" spans="1:19" x14ac:dyDescent="0.45">
      <c r="A6286">
        <v>15623219</v>
      </c>
      <c r="B6286" t="s">
        <v>260</v>
      </c>
      <c r="C6286">
        <v>596</v>
      </c>
      <c r="D6286" t="s">
        <v>19</v>
      </c>
      <c r="E6286" t="s">
        <v>41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  <c r="N6286" t="s">
        <v>35</v>
      </c>
      <c r="O6286" t="s">
        <v>22</v>
      </c>
      <c r="P6286" t="s">
        <v>23</v>
      </c>
      <c r="Q6286" t="s">
        <v>32</v>
      </c>
      <c r="R6286" t="s">
        <v>25</v>
      </c>
      <c r="S6286" t="str">
        <f t="shared" si="98"/>
        <v/>
      </c>
    </row>
    <row r="6287" spans="1:19" x14ac:dyDescent="0.45">
      <c r="A6287">
        <v>15655229</v>
      </c>
      <c r="B6287" t="s">
        <v>545</v>
      </c>
      <c r="C6287">
        <v>850</v>
      </c>
      <c r="D6287" t="s">
        <v>45</v>
      </c>
      <c r="E6287" t="s">
        <v>20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  <c r="N6287" t="s">
        <v>35</v>
      </c>
      <c r="O6287" t="s">
        <v>38</v>
      </c>
      <c r="P6287" t="s">
        <v>39</v>
      </c>
      <c r="Q6287" t="s">
        <v>32</v>
      </c>
      <c r="R6287" t="s">
        <v>25</v>
      </c>
      <c r="S6287" t="str">
        <f t="shared" si="98"/>
        <v/>
      </c>
    </row>
    <row r="6288" spans="1:19" x14ac:dyDescent="0.45">
      <c r="A6288">
        <v>15805884</v>
      </c>
      <c r="B6288" t="s">
        <v>654</v>
      </c>
      <c r="C6288">
        <v>637</v>
      </c>
      <c r="D6288" t="s">
        <v>19</v>
      </c>
      <c r="E6288" t="s">
        <v>20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  <c r="N6288" t="s">
        <v>21</v>
      </c>
      <c r="O6288" t="s">
        <v>22</v>
      </c>
      <c r="P6288" t="s">
        <v>23</v>
      </c>
      <c r="Q6288" t="s">
        <v>53</v>
      </c>
      <c r="R6288" t="s">
        <v>33</v>
      </c>
      <c r="S6288" t="str">
        <f t="shared" si="98"/>
        <v/>
      </c>
    </row>
    <row r="6289" spans="1:19" x14ac:dyDescent="0.45">
      <c r="A6289">
        <v>15668289</v>
      </c>
      <c r="B6289" t="s">
        <v>70</v>
      </c>
      <c r="C6289">
        <v>690</v>
      </c>
      <c r="D6289" t="s">
        <v>27</v>
      </c>
      <c r="E6289" t="s">
        <v>41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  <c r="N6289" t="s">
        <v>35</v>
      </c>
      <c r="O6289" t="s">
        <v>36</v>
      </c>
      <c r="P6289" t="s">
        <v>28</v>
      </c>
      <c r="Q6289" t="s">
        <v>24</v>
      </c>
      <c r="R6289" t="s">
        <v>25</v>
      </c>
      <c r="S6289" t="str">
        <f t="shared" si="98"/>
        <v/>
      </c>
    </row>
    <row r="6290" spans="1:19" x14ac:dyDescent="0.45">
      <c r="A6290">
        <v>15568562</v>
      </c>
      <c r="B6290" t="s">
        <v>537</v>
      </c>
      <c r="C6290">
        <v>689</v>
      </c>
      <c r="D6290" t="s">
        <v>19</v>
      </c>
      <c r="E6290" t="s">
        <v>41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  <c r="N6290" t="s">
        <v>21</v>
      </c>
      <c r="O6290" t="s">
        <v>36</v>
      </c>
      <c r="P6290" t="s">
        <v>31</v>
      </c>
      <c r="Q6290" t="s">
        <v>32</v>
      </c>
      <c r="R6290" t="s">
        <v>25</v>
      </c>
      <c r="S6290" t="str">
        <f t="shared" si="98"/>
        <v/>
      </c>
    </row>
    <row r="6291" spans="1:19" x14ac:dyDescent="0.45">
      <c r="A6291">
        <v>15773276</v>
      </c>
      <c r="B6291" t="s">
        <v>1123</v>
      </c>
      <c r="C6291">
        <v>633</v>
      </c>
      <c r="D6291" t="s">
        <v>27</v>
      </c>
      <c r="E6291" t="s">
        <v>41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  <c r="N6291" t="s">
        <v>85</v>
      </c>
      <c r="O6291" t="s">
        <v>22</v>
      </c>
      <c r="P6291" t="s">
        <v>39</v>
      </c>
      <c r="Q6291" t="s">
        <v>47</v>
      </c>
      <c r="R6291" t="s">
        <v>25</v>
      </c>
      <c r="S6291" t="str">
        <f t="shared" si="98"/>
        <v>PRIORITY SAVE</v>
      </c>
    </row>
    <row r="6292" spans="1:19" x14ac:dyDescent="0.45">
      <c r="A6292">
        <v>15622801</v>
      </c>
      <c r="B6292" t="s">
        <v>348</v>
      </c>
      <c r="C6292">
        <v>555</v>
      </c>
      <c r="D6292" t="s">
        <v>19</v>
      </c>
      <c r="E6292" t="s">
        <v>20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  <c r="N6292" t="s">
        <v>46</v>
      </c>
      <c r="O6292" t="s">
        <v>30</v>
      </c>
      <c r="P6292" t="s">
        <v>39</v>
      </c>
      <c r="Q6292" t="s">
        <v>32</v>
      </c>
      <c r="R6292" t="s">
        <v>25</v>
      </c>
      <c r="S6292" t="str">
        <f t="shared" si="98"/>
        <v/>
      </c>
    </row>
    <row r="6293" spans="1:19" x14ac:dyDescent="0.45">
      <c r="A6293">
        <v>15779886</v>
      </c>
      <c r="B6293" t="s">
        <v>2352</v>
      </c>
      <c r="C6293">
        <v>563</v>
      </c>
      <c r="D6293" t="s">
        <v>27</v>
      </c>
      <c r="E6293" t="s">
        <v>41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  <c r="N6293" t="s">
        <v>46</v>
      </c>
      <c r="O6293" t="s">
        <v>30</v>
      </c>
      <c r="P6293" t="s">
        <v>23</v>
      </c>
      <c r="Q6293" t="s">
        <v>32</v>
      </c>
      <c r="R6293" t="s">
        <v>33</v>
      </c>
      <c r="S6293" t="str">
        <f t="shared" si="98"/>
        <v/>
      </c>
    </row>
    <row r="6294" spans="1:19" x14ac:dyDescent="0.45">
      <c r="A6294">
        <v>15713673</v>
      </c>
      <c r="B6294" t="s">
        <v>101</v>
      </c>
      <c r="C6294">
        <v>494</v>
      </c>
      <c r="D6294" t="s">
        <v>19</v>
      </c>
      <c r="E6294" t="s">
        <v>20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  <c r="N6294" t="s">
        <v>35</v>
      </c>
      <c r="O6294" t="s">
        <v>30</v>
      </c>
      <c r="P6294" t="s">
        <v>39</v>
      </c>
      <c r="Q6294" t="s">
        <v>24</v>
      </c>
      <c r="R6294" t="s">
        <v>25</v>
      </c>
      <c r="S6294" t="str">
        <f t="shared" si="98"/>
        <v/>
      </c>
    </row>
    <row r="6295" spans="1:19" x14ac:dyDescent="0.45">
      <c r="A6295">
        <v>15783083</v>
      </c>
      <c r="B6295" t="s">
        <v>2107</v>
      </c>
      <c r="C6295">
        <v>534</v>
      </c>
      <c r="D6295" t="s">
        <v>19</v>
      </c>
      <c r="E6295" t="s">
        <v>41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  <c r="N6295" t="s">
        <v>46</v>
      </c>
      <c r="O6295" t="s">
        <v>30</v>
      </c>
      <c r="P6295" t="s">
        <v>23</v>
      </c>
      <c r="Q6295" t="s">
        <v>53</v>
      </c>
      <c r="R6295" t="s">
        <v>33</v>
      </c>
      <c r="S6295" t="str">
        <f t="shared" si="98"/>
        <v/>
      </c>
    </row>
    <row r="6296" spans="1:19" x14ac:dyDescent="0.45">
      <c r="A6296">
        <v>15742824</v>
      </c>
      <c r="B6296" t="s">
        <v>1943</v>
      </c>
      <c r="C6296">
        <v>696</v>
      </c>
      <c r="D6296" t="s">
        <v>45</v>
      </c>
      <c r="E6296" t="s">
        <v>41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  <c r="N6296" t="s">
        <v>21</v>
      </c>
      <c r="O6296" t="s">
        <v>36</v>
      </c>
      <c r="P6296" t="s">
        <v>31</v>
      </c>
      <c r="Q6296" t="s">
        <v>32</v>
      </c>
      <c r="R6296" t="s">
        <v>25</v>
      </c>
      <c r="S6296" t="str">
        <f t="shared" si="98"/>
        <v/>
      </c>
    </row>
    <row r="6297" spans="1:19" x14ac:dyDescent="0.45">
      <c r="A6297">
        <v>15621550</v>
      </c>
      <c r="B6297" t="s">
        <v>143</v>
      </c>
      <c r="C6297">
        <v>535</v>
      </c>
      <c r="D6297" t="s">
        <v>27</v>
      </c>
      <c r="E6297" t="s">
        <v>20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  <c r="N6297" t="s">
        <v>43</v>
      </c>
      <c r="O6297" t="s">
        <v>30</v>
      </c>
      <c r="P6297" t="s">
        <v>39</v>
      </c>
      <c r="Q6297" t="s">
        <v>24</v>
      </c>
      <c r="R6297" t="s">
        <v>33</v>
      </c>
      <c r="S6297" t="str">
        <f t="shared" si="98"/>
        <v>PRIORITY SAVE</v>
      </c>
    </row>
    <row r="6298" spans="1:19" x14ac:dyDescent="0.45">
      <c r="A6298">
        <v>15799480</v>
      </c>
      <c r="B6298" t="s">
        <v>1211</v>
      </c>
      <c r="C6298">
        <v>600</v>
      </c>
      <c r="D6298" t="s">
        <v>19</v>
      </c>
      <c r="E6298" t="s">
        <v>41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  <c r="N6298" t="s">
        <v>35</v>
      </c>
      <c r="O6298" t="s">
        <v>22</v>
      </c>
      <c r="P6298" t="s">
        <v>23</v>
      </c>
      <c r="Q6298" t="s">
        <v>24</v>
      </c>
      <c r="R6298" t="s">
        <v>33</v>
      </c>
      <c r="S6298" t="str">
        <f t="shared" si="98"/>
        <v/>
      </c>
    </row>
    <row r="6299" spans="1:19" x14ac:dyDescent="0.45">
      <c r="A6299">
        <v>15625247</v>
      </c>
      <c r="B6299" t="s">
        <v>55</v>
      </c>
      <c r="C6299">
        <v>807</v>
      </c>
      <c r="D6299" t="s">
        <v>19</v>
      </c>
      <c r="E6299" t="s">
        <v>20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  <c r="N6299" t="s">
        <v>35</v>
      </c>
      <c r="O6299" t="s">
        <v>38</v>
      </c>
      <c r="P6299" t="s">
        <v>23</v>
      </c>
      <c r="Q6299" t="s">
        <v>24</v>
      </c>
      <c r="R6299" t="s">
        <v>25</v>
      </c>
      <c r="S6299" t="str">
        <f t="shared" si="98"/>
        <v/>
      </c>
    </row>
    <row r="6300" spans="1:19" x14ac:dyDescent="0.45">
      <c r="A6300">
        <v>15755241</v>
      </c>
      <c r="B6300" t="s">
        <v>548</v>
      </c>
      <c r="C6300">
        <v>714</v>
      </c>
      <c r="D6300" t="s">
        <v>19</v>
      </c>
      <c r="E6300" t="s">
        <v>20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  <c r="N6300" t="s">
        <v>43</v>
      </c>
      <c r="O6300" t="s">
        <v>36</v>
      </c>
      <c r="P6300" t="s">
        <v>23</v>
      </c>
      <c r="Q6300" t="s">
        <v>24</v>
      </c>
      <c r="R6300" t="s">
        <v>25</v>
      </c>
      <c r="S6300" t="str">
        <f t="shared" si="98"/>
        <v/>
      </c>
    </row>
    <row r="6301" spans="1:19" x14ac:dyDescent="0.45">
      <c r="A6301">
        <v>15575679</v>
      </c>
      <c r="B6301" t="s">
        <v>1537</v>
      </c>
      <c r="C6301">
        <v>590</v>
      </c>
      <c r="D6301" t="s">
        <v>19</v>
      </c>
      <c r="E6301" t="s">
        <v>41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  <c r="N6301" t="s">
        <v>46</v>
      </c>
      <c r="O6301" t="s">
        <v>22</v>
      </c>
      <c r="P6301" t="s">
        <v>39</v>
      </c>
      <c r="Q6301" t="s">
        <v>32</v>
      </c>
      <c r="R6301" t="s">
        <v>25</v>
      </c>
      <c r="S6301" t="str">
        <f t="shared" si="98"/>
        <v/>
      </c>
    </row>
    <row r="6302" spans="1:19" x14ac:dyDescent="0.45">
      <c r="A6302">
        <v>15668235</v>
      </c>
      <c r="B6302" t="s">
        <v>2353</v>
      </c>
      <c r="C6302">
        <v>614</v>
      </c>
      <c r="D6302" t="s">
        <v>19</v>
      </c>
      <c r="E6302" t="s">
        <v>20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  <c r="N6302" t="s">
        <v>21</v>
      </c>
      <c r="O6302" t="s">
        <v>22</v>
      </c>
      <c r="P6302" t="s">
        <v>39</v>
      </c>
      <c r="Q6302" t="s">
        <v>47</v>
      </c>
      <c r="R6302" t="s">
        <v>25</v>
      </c>
      <c r="S6302" t="str">
        <f t="shared" si="98"/>
        <v/>
      </c>
    </row>
    <row r="6303" spans="1:19" x14ac:dyDescent="0.45">
      <c r="A6303">
        <v>15683183</v>
      </c>
      <c r="B6303" t="s">
        <v>802</v>
      </c>
      <c r="C6303">
        <v>766</v>
      </c>
      <c r="D6303" t="s">
        <v>45</v>
      </c>
      <c r="E6303" t="s">
        <v>20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  <c r="N6303" t="s">
        <v>21</v>
      </c>
      <c r="O6303" t="s">
        <v>68</v>
      </c>
      <c r="P6303" t="s">
        <v>28</v>
      </c>
      <c r="Q6303" t="s">
        <v>32</v>
      </c>
      <c r="R6303" t="s">
        <v>25</v>
      </c>
      <c r="S6303" t="str">
        <f t="shared" si="98"/>
        <v/>
      </c>
    </row>
    <row r="6304" spans="1:19" x14ac:dyDescent="0.45">
      <c r="A6304">
        <v>15684592</v>
      </c>
      <c r="B6304" t="s">
        <v>739</v>
      </c>
      <c r="C6304">
        <v>557</v>
      </c>
      <c r="D6304" t="s">
        <v>27</v>
      </c>
      <c r="E6304" t="s">
        <v>41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  <c r="N6304" t="s">
        <v>21</v>
      </c>
      <c r="O6304" t="s">
        <v>30</v>
      </c>
      <c r="P6304" t="s">
        <v>23</v>
      </c>
      <c r="Q6304" t="s">
        <v>47</v>
      </c>
      <c r="R6304" t="s">
        <v>33</v>
      </c>
      <c r="S6304" t="str">
        <f t="shared" si="98"/>
        <v/>
      </c>
    </row>
    <row r="6305" spans="1:19" x14ac:dyDescent="0.45">
      <c r="A6305">
        <v>15591169</v>
      </c>
      <c r="B6305" t="s">
        <v>2354</v>
      </c>
      <c r="C6305">
        <v>788</v>
      </c>
      <c r="D6305" t="s">
        <v>45</v>
      </c>
      <c r="E6305" t="s">
        <v>20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  <c r="N6305" t="s">
        <v>21</v>
      </c>
      <c r="O6305" t="s">
        <v>68</v>
      </c>
      <c r="P6305" t="s">
        <v>39</v>
      </c>
      <c r="Q6305" t="s">
        <v>47</v>
      </c>
      <c r="R6305" t="s">
        <v>25</v>
      </c>
      <c r="S6305" t="str">
        <f t="shared" si="98"/>
        <v>PRIORITY SAVE</v>
      </c>
    </row>
    <row r="6306" spans="1:19" x14ac:dyDescent="0.45">
      <c r="A6306">
        <v>15653455</v>
      </c>
      <c r="B6306" t="s">
        <v>260</v>
      </c>
      <c r="C6306">
        <v>648</v>
      </c>
      <c r="D6306" t="s">
        <v>19</v>
      </c>
      <c r="E6306" t="s">
        <v>20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  <c r="N6306" t="s">
        <v>35</v>
      </c>
      <c r="O6306" t="s">
        <v>22</v>
      </c>
      <c r="P6306" t="s">
        <v>23</v>
      </c>
      <c r="Q6306" t="s">
        <v>24</v>
      </c>
      <c r="R6306" t="s">
        <v>33</v>
      </c>
      <c r="S6306" t="str">
        <f t="shared" si="98"/>
        <v/>
      </c>
    </row>
    <row r="6307" spans="1:19" x14ac:dyDescent="0.45">
      <c r="A6307">
        <v>15732563</v>
      </c>
      <c r="B6307" t="s">
        <v>2355</v>
      </c>
      <c r="C6307">
        <v>726</v>
      </c>
      <c r="D6307" t="s">
        <v>45</v>
      </c>
      <c r="E6307" t="s">
        <v>20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  <c r="N6307" t="s">
        <v>35</v>
      </c>
      <c r="O6307" t="s">
        <v>36</v>
      </c>
      <c r="P6307" t="s">
        <v>28</v>
      </c>
      <c r="Q6307" t="s">
        <v>32</v>
      </c>
      <c r="R6307" t="s">
        <v>33</v>
      </c>
      <c r="S6307" t="str">
        <f t="shared" si="98"/>
        <v/>
      </c>
    </row>
    <row r="6308" spans="1:19" x14ac:dyDescent="0.45">
      <c r="A6308">
        <v>15656471</v>
      </c>
      <c r="B6308" t="s">
        <v>37</v>
      </c>
      <c r="C6308">
        <v>773</v>
      </c>
      <c r="D6308" t="s">
        <v>19</v>
      </c>
      <c r="E6308" t="s">
        <v>41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  <c r="N6308" t="s">
        <v>35</v>
      </c>
      <c r="O6308" t="s">
        <v>68</v>
      </c>
      <c r="P6308" t="s">
        <v>23</v>
      </c>
      <c r="Q6308" t="s">
        <v>53</v>
      </c>
      <c r="R6308" t="s">
        <v>33</v>
      </c>
      <c r="S6308" t="str">
        <f t="shared" si="98"/>
        <v/>
      </c>
    </row>
    <row r="6309" spans="1:19" x14ac:dyDescent="0.45">
      <c r="A6309">
        <v>15598510</v>
      </c>
      <c r="B6309" t="s">
        <v>1116</v>
      </c>
      <c r="C6309">
        <v>583</v>
      </c>
      <c r="D6309" t="s">
        <v>45</v>
      </c>
      <c r="E6309" t="s">
        <v>41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  <c r="N6309" t="s">
        <v>46</v>
      </c>
      <c r="O6309" t="s">
        <v>22</v>
      </c>
      <c r="P6309" t="s">
        <v>39</v>
      </c>
      <c r="Q6309" t="s">
        <v>47</v>
      </c>
      <c r="R6309" t="s">
        <v>33</v>
      </c>
      <c r="S6309" t="str">
        <f t="shared" si="98"/>
        <v/>
      </c>
    </row>
    <row r="6310" spans="1:19" x14ac:dyDescent="0.45">
      <c r="A6310">
        <v>15766427</v>
      </c>
      <c r="B6310" t="s">
        <v>635</v>
      </c>
      <c r="C6310">
        <v>565</v>
      </c>
      <c r="D6310" t="s">
        <v>45</v>
      </c>
      <c r="E6310" t="s">
        <v>41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  <c r="N6310" t="s">
        <v>43</v>
      </c>
      <c r="O6310" t="s">
        <v>30</v>
      </c>
      <c r="P6310" t="s">
        <v>28</v>
      </c>
      <c r="Q6310" t="s">
        <v>47</v>
      </c>
      <c r="R6310" t="s">
        <v>33</v>
      </c>
      <c r="S6310" t="str">
        <f t="shared" si="98"/>
        <v/>
      </c>
    </row>
    <row r="6311" spans="1:19" x14ac:dyDescent="0.45">
      <c r="A6311">
        <v>15785342</v>
      </c>
      <c r="B6311" t="s">
        <v>2356</v>
      </c>
      <c r="C6311">
        <v>705</v>
      </c>
      <c r="D6311" t="s">
        <v>19</v>
      </c>
      <c r="E6311" t="s">
        <v>41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  <c r="N6311" t="s">
        <v>46</v>
      </c>
      <c r="O6311" t="s">
        <v>36</v>
      </c>
      <c r="P6311" t="s">
        <v>23</v>
      </c>
      <c r="Q6311" t="s">
        <v>53</v>
      </c>
      <c r="R6311" t="s">
        <v>33</v>
      </c>
      <c r="S6311" t="str">
        <f t="shared" si="98"/>
        <v/>
      </c>
    </row>
    <row r="6312" spans="1:19" x14ac:dyDescent="0.45">
      <c r="A6312">
        <v>15641595</v>
      </c>
      <c r="B6312" t="s">
        <v>2357</v>
      </c>
      <c r="C6312">
        <v>685</v>
      </c>
      <c r="D6312" t="s">
        <v>27</v>
      </c>
      <c r="E6312" t="s">
        <v>41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  <c r="N6312" t="s">
        <v>21</v>
      </c>
      <c r="O6312" t="s">
        <v>36</v>
      </c>
      <c r="P6312" t="s">
        <v>28</v>
      </c>
      <c r="Q6312" t="s">
        <v>47</v>
      </c>
      <c r="R6312" t="s">
        <v>33</v>
      </c>
      <c r="S6312" t="str">
        <f t="shared" si="98"/>
        <v/>
      </c>
    </row>
    <row r="6313" spans="1:19" x14ac:dyDescent="0.45">
      <c r="A6313">
        <v>15798429</v>
      </c>
      <c r="B6313" t="s">
        <v>2358</v>
      </c>
      <c r="C6313">
        <v>741</v>
      </c>
      <c r="D6313" t="s">
        <v>19</v>
      </c>
      <c r="E6313" t="s">
        <v>41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  <c r="N6313" t="s">
        <v>46</v>
      </c>
      <c r="O6313" t="s">
        <v>68</v>
      </c>
      <c r="P6313" t="s">
        <v>23</v>
      </c>
      <c r="Q6313" t="s">
        <v>32</v>
      </c>
      <c r="R6313" t="s">
        <v>33</v>
      </c>
      <c r="S6313" t="str">
        <f t="shared" si="98"/>
        <v/>
      </c>
    </row>
    <row r="6314" spans="1:19" x14ac:dyDescent="0.45">
      <c r="A6314">
        <v>15648136</v>
      </c>
      <c r="B6314" t="s">
        <v>1106</v>
      </c>
      <c r="C6314">
        <v>658</v>
      </c>
      <c r="D6314" t="s">
        <v>45</v>
      </c>
      <c r="E6314" t="s">
        <v>20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  <c r="N6314" t="s">
        <v>46</v>
      </c>
      <c r="O6314" t="s">
        <v>22</v>
      </c>
      <c r="P6314" t="s">
        <v>31</v>
      </c>
      <c r="Q6314" t="s">
        <v>53</v>
      </c>
      <c r="R6314" t="s">
        <v>25</v>
      </c>
      <c r="S6314" t="str">
        <f t="shared" si="98"/>
        <v/>
      </c>
    </row>
    <row r="6315" spans="1:19" x14ac:dyDescent="0.45">
      <c r="A6315">
        <v>15812482</v>
      </c>
      <c r="B6315" t="s">
        <v>67</v>
      </c>
      <c r="C6315">
        <v>575</v>
      </c>
      <c r="D6315" t="s">
        <v>19</v>
      </c>
      <c r="E6315" t="s">
        <v>41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  <c r="N6315" t="s">
        <v>46</v>
      </c>
      <c r="O6315" t="s">
        <v>30</v>
      </c>
      <c r="P6315" t="s">
        <v>39</v>
      </c>
      <c r="Q6315" t="s">
        <v>47</v>
      </c>
      <c r="R6315" t="s">
        <v>25</v>
      </c>
      <c r="S6315" t="str">
        <f t="shared" si="98"/>
        <v/>
      </c>
    </row>
    <row r="6316" spans="1:19" x14ac:dyDescent="0.45">
      <c r="A6316">
        <v>15790810</v>
      </c>
      <c r="B6316" t="s">
        <v>494</v>
      </c>
      <c r="C6316">
        <v>844</v>
      </c>
      <c r="D6316" t="s">
        <v>19</v>
      </c>
      <c r="E6316" t="s">
        <v>20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  <c r="N6316" t="s">
        <v>21</v>
      </c>
      <c r="O6316" t="s">
        <v>38</v>
      </c>
      <c r="P6316" t="s">
        <v>28</v>
      </c>
      <c r="Q6316" t="s">
        <v>53</v>
      </c>
      <c r="R6316" t="s">
        <v>25</v>
      </c>
      <c r="S6316" t="str">
        <f t="shared" si="98"/>
        <v/>
      </c>
    </row>
    <row r="6317" spans="1:19" x14ac:dyDescent="0.45">
      <c r="A6317">
        <v>15687421</v>
      </c>
      <c r="B6317" t="s">
        <v>2359</v>
      </c>
      <c r="C6317">
        <v>559</v>
      </c>
      <c r="D6317" t="s">
        <v>27</v>
      </c>
      <c r="E6317" t="s">
        <v>41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  <c r="N6317" t="s">
        <v>85</v>
      </c>
      <c r="O6317" t="s">
        <v>30</v>
      </c>
      <c r="P6317" t="s">
        <v>39</v>
      </c>
      <c r="Q6317" t="s">
        <v>53</v>
      </c>
      <c r="R6317" t="s">
        <v>25</v>
      </c>
      <c r="S6317" t="str">
        <f t="shared" si="98"/>
        <v>PRIORITY SAVE</v>
      </c>
    </row>
    <row r="6318" spans="1:19" x14ac:dyDescent="0.45">
      <c r="A6318">
        <v>15765643</v>
      </c>
      <c r="B6318" t="s">
        <v>807</v>
      </c>
      <c r="C6318">
        <v>725</v>
      </c>
      <c r="D6318" t="s">
        <v>19</v>
      </c>
      <c r="E6318" t="s">
        <v>41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  <c r="N6318" t="s">
        <v>35</v>
      </c>
      <c r="O6318" t="s">
        <v>36</v>
      </c>
      <c r="P6318" t="s">
        <v>39</v>
      </c>
      <c r="Q6318" t="s">
        <v>32</v>
      </c>
      <c r="R6318" t="s">
        <v>33</v>
      </c>
      <c r="S6318" t="str">
        <f t="shared" si="98"/>
        <v/>
      </c>
    </row>
    <row r="6319" spans="1:19" x14ac:dyDescent="0.45">
      <c r="A6319">
        <v>15654878</v>
      </c>
      <c r="B6319" t="s">
        <v>1214</v>
      </c>
      <c r="C6319">
        <v>450</v>
      </c>
      <c r="D6319" t="s">
        <v>19</v>
      </c>
      <c r="E6319" t="s">
        <v>41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  <c r="N6319" t="s">
        <v>46</v>
      </c>
      <c r="O6319" t="s">
        <v>30</v>
      </c>
      <c r="P6319" t="s">
        <v>39</v>
      </c>
      <c r="Q6319" t="s">
        <v>32</v>
      </c>
      <c r="R6319" t="s">
        <v>25</v>
      </c>
      <c r="S6319" t="str">
        <f t="shared" si="98"/>
        <v/>
      </c>
    </row>
    <row r="6320" spans="1:19" x14ac:dyDescent="0.45">
      <c r="A6320">
        <v>15686835</v>
      </c>
      <c r="B6320" t="s">
        <v>224</v>
      </c>
      <c r="C6320">
        <v>738</v>
      </c>
      <c r="D6320" t="s">
        <v>45</v>
      </c>
      <c r="E6320" t="s">
        <v>20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  <c r="N6320" t="s">
        <v>43</v>
      </c>
      <c r="O6320" t="s">
        <v>36</v>
      </c>
      <c r="P6320" t="s">
        <v>39</v>
      </c>
      <c r="Q6320" t="s">
        <v>53</v>
      </c>
      <c r="R6320" t="s">
        <v>25</v>
      </c>
      <c r="S6320" t="str">
        <f t="shared" si="98"/>
        <v>PRIORITY SAVE</v>
      </c>
    </row>
    <row r="6321" spans="1:19" x14ac:dyDescent="0.45">
      <c r="A6321">
        <v>15768340</v>
      </c>
      <c r="B6321" t="s">
        <v>1218</v>
      </c>
      <c r="C6321">
        <v>642</v>
      </c>
      <c r="D6321" t="s">
        <v>45</v>
      </c>
      <c r="E6321" t="s">
        <v>20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  <c r="N6321" t="s">
        <v>46</v>
      </c>
      <c r="O6321" t="s">
        <v>22</v>
      </c>
      <c r="P6321" t="s">
        <v>39</v>
      </c>
      <c r="Q6321" t="s">
        <v>47</v>
      </c>
      <c r="R6321" t="s">
        <v>25</v>
      </c>
      <c r="S6321" t="str">
        <f t="shared" si="98"/>
        <v/>
      </c>
    </row>
    <row r="6322" spans="1:19" x14ac:dyDescent="0.45">
      <c r="A6322">
        <v>15673599</v>
      </c>
      <c r="B6322" t="s">
        <v>645</v>
      </c>
      <c r="C6322">
        <v>618</v>
      </c>
      <c r="D6322" t="s">
        <v>27</v>
      </c>
      <c r="E6322" t="s">
        <v>41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  <c r="N6322" t="s">
        <v>35</v>
      </c>
      <c r="O6322" t="s">
        <v>22</v>
      </c>
      <c r="P6322" t="s">
        <v>39</v>
      </c>
      <c r="Q6322" t="s">
        <v>47</v>
      </c>
      <c r="R6322" t="s">
        <v>25</v>
      </c>
      <c r="S6322" t="str">
        <f t="shared" si="98"/>
        <v/>
      </c>
    </row>
    <row r="6323" spans="1:19" x14ac:dyDescent="0.45">
      <c r="A6323">
        <v>15689096</v>
      </c>
      <c r="B6323" t="s">
        <v>599</v>
      </c>
      <c r="C6323">
        <v>590</v>
      </c>
      <c r="D6323" t="s">
        <v>19</v>
      </c>
      <c r="E6323" t="s">
        <v>41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  <c r="N6323" t="s">
        <v>21</v>
      </c>
      <c r="O6323" t="s">
        <v>22</v>
      </c>
      <c r="P6323" t="s">
        <v>39</v>
      </c>
      <c r="Q6323" t="s">
        <v>24</v>
      </c>
      <c r="R6323" t="s">
        <v>25</v>
      </c>
      <c r="S6323" t="str">
        <f t="shared" si="98"/>
        <v/>
      </c>
    </row>
    <row r="6324" spans="1:19" x14ac:dyDescent="0.45">
      <c r="A6324">
        <v>15684294</v>
      </c>
      <c r="B6324" t="s">
        <v>2045</v>
      </c>
      <c r="C6324">
        <v>735</v>
      </c>
      <c r="D6324" t="s">
        <v>19</v>
      </c>
      <c r="E6324" t="s">
        <v>41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  <c r="N6324" t="s">
        <v>43</v>
      </c>
      <c r="O6324" t="s">
        <v>36</v>
      </c>
      <c r="P6324" t="s">
        <v>23</v>
      </c>
      <c r="Q6324" t="s">
        <v>24</v>
      </c>
      <c r="R6324" t="s">
        <v>33</v>
      </c>
      <c r="S6324" t="str">
        <f t="shared" si="98"/>
        <v/>
      </c>
    </row>
    <row r="6325" spans="1:19" x14ac:dyDescent="0.45">
      <c r="A6325">
        <v>15615828</v>
      </c>
      <c r="B6325" t="s">
        <v>37</v>
      </c>
      <c r="C6325">
        <v>550</v>
      </c>
      <c r="D6325" t="s">
        <v>19</v>
      </c>
      <c r="E6325" t="s">
        <v>41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  <c r="N6325" t="s">
        <v>35</v>
      </c>
      <c r="O6325" t="s">
        <v>30</v>
      </c>
      <c r="P6325" t="s">
        <v>39</v>
      </c>
      <c r="Q6325" t="s">
        <v>32</v>
      </c>
      <c r="R6325" t="s">
        <v>25</v>
      </c>
      <c r="S6325" t="str">
        <f t="shared" si="98"/>
        <v/>
      </c>
    </row>
    <row r="6326" spans="1:19" x14ac:dyDescent="0.45">
      <c r="A6326">
        <v>15746012</v>
      </c>
      <c r="B6326" t="s">
        <v>111</v>
      </c>
      <c r="C6326">
        <v>729</v>
      </c>
      <c r="D6326" t="s">
        <v>27</v>
      </c>
      <c r="E6326" t="s">
        <v>20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  <c r="N6326" t="s">
        <v>46</v>
      </c>
      <c r="O6326" t="s">
        <v>36</v>
      </c>
      <c r="P6326" t="s">
        <v>23</v>
      </c>
      <c r="Q6326" t="s">
        <v>24</v>
      </c>
      <c r="R6326" t="s">
        <v>33</v>
      </c>
      <c r="S6326" t="str">
        <f t="shared" si="98"/>
        <v/>
      </c>
    </row>
    <row r="6327" spans="1:19" x14ac:dyDescent="0.45">
      <c r="A6327">
        <v>15615797</v>
      </c>
      <c r="B6327" t="s">
        <v>1614</v>
      </c>
      <c r="C6327">
        <v>743</v>
      </c>
      <c r="D6327" t="s">
        <v>45</v>
      </c>
      <c r="E6327" t="s">
        <v>41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  <c r="N6327" t="s">
        <v>43</v>
      </c>
      <c r="O6327" t="s">
        <v>68</v>
      </c>
      <c r="P6327" t="s">
        <v>39</v>
      </c>
      <c r="Q6327" t="s">
        <v>47</v>
      </c>
      <c r="R6327" t="s">
        <v>25</v>
      </c>
      <c r="S6327" t="str">
        <f t="shared" si="98"/>
        <v>PRIORITY SAVE</v>
      </c>
    </row>
    <row r="6328" spans="1:19" x14ac:dyDescent="0.45">
      <c r="A6328">
        <v>15788494</v>
      </c>
      <c r="B6328" t="s">
        <v>170</v>
      </c>
      <c r="C6328">
        <v>555</v>
      </c>
      <c r="D6328" t="s">
        <v>19</v>
      </c>
      <c r="E6328" t="s">
        <v>41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  <c r="N6328" t="s">
        <v>35</v>
      </c>
      <c r="O6328" t="s">
        <v>30</v>
      </c>
      <c r="P6328" t="s">
        <v>39</v>
      </c>
      <c r="Q6328" t="s">
        <v>32</v>
      </c>
      <c r="R6328" t="s">
        <v>25</v>
      </c>
      <c r="S6328" t="str">
        <f t="shared" si="98"/>
        <v/>
      </c>
    </row>
    <row r="6329" spans="1:19" x14ac:dyDescent="0.45">
      <c r="A6329">
        <v>15793856</v>
      </c>
      <c r="B6329" t="s">
        <v>2315</v>
      </c>
      <c r="C6329">
        <v>667</v>
      </c>
      <c r="D6329" t="s">
        <v>27</v>
      </c>
      <c r="E6329" t="s">
        <v>20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  <c r="N6329" t="s">
        <v>35</v>
      </c>
      <c r="O6329" t="s">
        <v>22</v>
      </c>
      <c r="P6329" t="s">
        <v>39</v>
      </c>
      <c r="Q6329" t="s">
        <v>47</v>
      </c>
      <c r="R6329" t="s">
        <v>33</v>
      </c>
      <c r="S6329" t="str">
        <f t="shared" si="98"/>
        <v/>
      </c>
    </row>
    <row r="6330" spans="1:19" x14ac:dyDescent="0.45">
      <c r="A6330">
        <v>15629545</v>
      </c>
      <c r="B6330" t="s">
        <v>1605</v>
      </c>
      <c r="C6330">
        <v>790</v>
      </c>
      <c r="D6330" t="s">
        <v>27</v>
      </c>
      <c r="E6330" t="s">
        <v>20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  <c r="N6330" t="s">
        <v>21</v>
      </c>
      <c r="O6330" t="s">
        <v>68</v>
      </c>
      <c r="P6330" t="s">
        <v>39</v>
      </c>
      <c r="Q6330" t="s">
        <v>32</v>
      </c>
      <c r="R6330" t="s">
        <v>25</v>
      </c>
      <c r="S6330" t="str">
        <f t="shared" si="98"/>
        <v/>
      </c>
    </row>
    <row r="6331" spans="1:19" x14ac:dyDescent="0.45">
      <c r="A6331">
        <v>15661198</v>
      </c>
      <c r="B6331" t="s">
        <v>1042</v>
      </c>
      <c r="C6331">
        <v>727</v>
      </c>
      <c r="D6331" t="s">
        <v>45</v>
      </c>
      <c r="E6331" t="s">
        <v>41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  <c r="N6331" t="s">
        <v>35</v>
      </c>
      <c r="O6331" t="s">
        <v>36</v>
      </c>
      <c r="P6331" t="s">
        <v>39</v>
      </c>
      <c r="Q6331" t="s">
        <v>24</v>
      </c>
      <c r="R6331" t="s">
        <v>25</v>
      </c>
      <c r="S6331" t="str">
        <f t="shared" si="98"/>
        <v/>
      </c>
    </row>
    <row r="6332" spans="1:19" x14ac:dyDescent="0.45">
      <c r="A6332">
        <v>15715117</v>
      </c>
      <c r="B6332" t="s">
        <v>2360</v>
      </c>
      <c r="C6332">
        <v>744</v>
      </c>
      <c r="D6332" t="s">
        <v>19</v>
      </c>
      <c r="E6332" t="s">
        <v>20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  <c r="N6332" t="s">
        <v>35</v>
      </c>
      <c r="O6332" t="s">
        <v>68</v>
      </c>
      <c r="P6332" t="s">
        <v>23</v>
      </c>
      <c r="Q6332" t="s">
        <v>32</v>
      </c>
      <c r="R6332" t="s">
        <v>25</v>
      </c>
      <c r="S6332" t="str">
        <f t="shared" si="98"/>
        <v/>
      </c>
    </row>
    <row r="6333" spans="1:19" x14ac:dyDescent="0.45">
      <c r="A6333">
        <v>15701074</v>
      </c>
      <c r="B6333" t="s">
        <v>2361</v>
      </c>
      <c r="C6333">
        <v>629</v>
      </c>
      <c r="D6333" t="s">
        <v>45</v>
      </c>
      <c r="E6333" t="s">
        <v>41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  <c r="N6333" t="s">
        <v>35</v>
      </c>
      <c r="O6333" t="s">
        <v>22</v>
      </c>
      <c r="P6333" t="s">
        <v>39</v>
      </c>
      <c r="Q6333" t="s">
        <v>32</v>
      </c>
      <c r="R6333" t="s">
        <v>25</v>
      </c>
      <c r="S6333" t="str">
        <f t="shared" si="98"/>
        <v/>
      </c>
    </row>
    <row r="6334" spans="1:19" x14ac:dyDescent="0.45">
      <c r="A6334">
        <v>15793046</v>
      </c>
      <c r="B6334" t="s">
        <v>857</v>
      </c>
      <c r="C6334">
        <v>619</v>
      </c>
      <c r="D6334" t="s">
        <v>19</v>
      </c>
      <c r="E6334" t="s">
        <v>20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  <c r="N6334" t="s">
        <v>35</v>
      </c>
      <c r="O6334" t="s">
        <v>22</v>
      </c>
      <c r="P6334" t="s">
        <v>28</v>
      </c>
      <c r="Q6334" t="s">
        <v>47</v>
      </c>
      <c r="R6334" t="s">
        <v>25</v>
      </c>
      <c r="S6334" t="str">
        <f t="shared" si="98"/>
        <v/>
      </c>
    </row>
    <row r="6335" spans="1:19" x14ac:dyDescent="0.45">
      <c r="A6335">
        <v>15623744</v>
      </c>
      <c r="B6335" t="s">
        <v>833</v>
      </c>
      <c r="C6335">
        <v>634</v>
      </c>
      <c r="D6335" t="s">
        <v>19</v>
      </c>
      <c r="E6335" t="s">
        <v>41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  <c r="N6335" t="s">
        <v>35</v>
      </c>
      <c r="O6335" t="s">
        <v>22</v>
      </c>
      <c r="P6335" t="s">
        <v>39</v>
      </c>
      <c r="Q6335" t="s">
        <v>32</v>
      </c>
      <c r="R6335" t="s">
        <v>25</v>
      </c>
      <c r="S6335" t="str">
        <f t="shared" si="98"/>
        <v/>
      </c>
    </row>
    <row r="6336" spans="1:19" x14ac:dyDescent="0.45">
      <c r="A6336">
        <v>15611329</v>
      </c>
      <c r="B6336" t="s">
        <v>417</v>
      </c>
      <c r="C6336">
        <v>608</v>
      </c>
      <c r="D6336" t="s">
        <v>27</v>
      </c>
      <c r="E6336" t="s">
        <v>20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  <c r="N6336" t="s">
        <v>35</v>
      </c>
      <c r="O6336" t="s">
        <v>22</v>
      </c>
      <c r="P6336" t="s">
        <v>23</v>
      </c>
      <c r="Q6336" t="s">
        <v>32</v>
      </c>
      <c r="R6336" t="s">
        <v>33</v>
      </c>
      <c r="S6336" t="str">
        <f t="shared" si="98"/>
        <v/>
      </c>
    </row>
    <row r="6337" spans="1:19" x14ac:dyDescent="0.45">
      <c r="A6337">
        <v>15740428</v>
      </c>
      <c r="B6337" t="s">
        <v>1731</v>
      </c>
      <c r="C6337">
        <v>507</v>
      </c>
      <c r="D6337" t="s">
        <v>19</v>
      </c>
      <c r="E6337" t="s">
        <v>20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  <c r="N6337" t="s">
        <v>35</v>
      </c>
      <c r="O6337" t="s">
        <v>30</v>
      </c>
      <c r="P6337" t="s">
        <v>23</v>
      </c>
      <c r="Q6337" t="s">
        <v>24</v>
      </c>
      <c r="R6337" t="s">
        <v>33</v>
      </c>
      <c r="S6337" t="str">
        <f t="shared" si="98"/>
        <v/>
      </c>
    </row>
    <row r="6338" spans="1:19" x14ac:dyDescent="0.45">
      <c r="A6338">
        <v>15781534</v>
      </c>
      <c r="B6338" t="s">
        <v>2153</v>
      </c>
      <c r="C6338">
        <v>536</v>
      </c>
      <c r="D6338" t="s">
        <v>45</v>
      </c>
      <c r="E6338" t="s">
        <v>20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  <c r="N6338" t="s">
        <v>35</v>
      </c>
      <c r="O6338" t="s">
        <v>30</v>
      </c>
      <c r="P6338" t="s">
        <v>39</v>
      </c>
      <c r="Q6338" t="s">
        <v>47</v>
      </c>
      <c r="R6338" t="s">
        <v>25</v>
      </c>
      <c r="S6338" t="str">
        <f t="shared" si="98"/>
        <v/>
      </c>
    </row>
    <row r="6339" spans="1:19" x14ac:dyDescent="0.45">
      <c r="A6339">
        <v>15618243</v>
      </c>
      <c r="B6339" t="s">
        <v>1027</v>
      </c>
      <c r="C6339">
        <v>730</v>
      </c>
      <c r="D6339" t="s">
        <v>27</v>
      </c>
      <c r="E6339" t="s">
        <v>20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  <c r="N6339" t="s">
        <v>21</v>
      </c>
      <c r="O6339" t="s">
        <v>36</v>
      </c>
      <c r="P6339" t="s">
        <v>39</v>
      </c>
      <c r="Q6339" t="s">
        <v>24</v>
      </c>
      <c r="R6339" t="s">
        <v>25</v>
      </c>
      <c r="S6339" t="str">
        <f t="shared" ref="S6339:S6402" si="99">IF(AND(M6339=1,H6339&gt;=100000),"PRIORITY SAVE","")</f>
        <v/>
      </c>
    </row>
    <row r="6340" spans="1:19" x14ac:dyDescent="0.45">
      <c r="A6340">
        <v>15784161</v>
      </c>
      <c r="B6340" t="s">
        <v>302</v>
      </c>
      <c r="C6340">
        <v>583</v>
      </c>
      <c r="D6340" t="s">
        <v>45</v>
      </c>
      <c r="E6340" t="s">
        <v>41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  <c r="N6340" t="s">
        <v>35</v>
      </c>
      <c r="O6340" t="s">
        <v>22</v>
      </c>
      <c r="P6340" t="s">
        <v>39</v>
      </c>
      <c r="Q6340" t="s">
        <v>32</v>
      </c>
      <c r="R6340" t="s">
        <v>25</v>
      </c>
      <c r="S6340" t="str">
        <f t="shared" si="99"/>
        <v/>
      </c>
    </row>
    <row r="6341" spans="1:19" x14ac:dyDescent="0.45">
      <c r="A6341">
        <v>15700325</v>
      </c>
      <c r="B6341" t="s">
        <v>381</v>
      </c>
      <c r="C6341">
        <v>644</v>
      </c>
      <c r="D6341" t="s">
        <v>19</v>
      </c>
      <c r="E6341" t="s">
        <v>20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  <c r="N6341" t="s">
        <v>46</v>
      </c>
      <c r="O6341" t="s">
        <v>22</v>
      </c>
      <c r="P6341" t="s">
        <v>28</v>
      </c>
      <c r="Q6341" t="s">
        <v>32</v>
      </c>
      <c r="R6341" t="s">
        <v>25</v>
      </c>
      <c r="S6341" t="str">
        <f t="shared" si="99"/>
        <v/>
      </c>
    </row>
    <row r="6342" spans="1:19" x14ac:dyDescent="0.45">
      <c r="A6342">
        <v>15659064</v>
      </c>
      <c r="B6342" t="s">
        <v>2362</v>
      </c>
      <c r="C6342">
        <v>790</v>
      </c>
      <c r="D6342" t="s">
        <v>27</v>
      </c>
      <c r="E6342" t="s">
        <v>41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  <c r="N6342" t="s">
        <v>35</v>
      </c>
      <c r="O6342" t="s">
        <v>68</v>
      </c>
      <c r="P6342" t="s">
        <v>23</v>
      </c>
      <c r="Q6342" t="s">
        <v>32</v>
      </c>
      <c r="R6342" t="s">
        <v>33</v>
      </c>
      <c r="S6342" t="str">
        <f t="shared" si="99"/>
        <v/>
      </c>
    </row>
    <row r="6343" spans="1:19" x14ac:dyDescent="0.45">
      <c r="A6343">
        <v>15658364</v>
      </c>
      <c r="B6343" t="s">
        <v>2363</v>
      </c>
      <c r="C6343">
        <v>807</v>
      </c>
      <c r="D6343" t="s">
        <v>45</v>
      </c>
      <c r="E6343" t="s">
        <v>20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  <c r="N6343" t="s">
        <v>21</v>
      </c>
      <c r="O6343" t="s">
        <v>38</v>
      </c>
      <c r="P6343" t="s">
        <v>39</v>
      </c>
      <c r="Q6343" t="s">
        <v>24</v>
      </c>
      <c r="R6343" t="s">
        <v>25</v>
      </c>
      <c r="S6343" t="str">
        <f t="shared" si="99"/>
        <v/>
      </c>
    </row>
    <row r="6344" spans="1:19" x14ac:dyDescent="0.45">
      <c r="A6344">
        <v>15704340</v>
      </c>
      <c r="B6344" t="s">
        <v>142</v>
      </c>
      <c r="C6344">
        <v>581</v>
      </c>
      <c r="D6344" t="s">
        <v>19</v>
      </c>
      <c r="E6344" t="s">
        <v>20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  <c r="N6344" t="s">
        <v>35</v>
      </c>
      <c r="O6344" t="s">
        <v>22</v>
      </c>
      <c r="P6344" t="s">
        <v>39</v>
      </c>
      <c r="Q6344" t="s">
        <v>53</v>
      </c>
      <c r="R6344" t="s">
        <v>25</v>
      </c>
      <c r="S6344" t="str">
        <f t="shared" si="99"/>
        <v/>
      </c>
    </row>
    <row r="6345" spans="1:19" x14ac:dyDescent="0.45">
      <c r="A6345">
        <v>15793455</v>
      </c>
      <c r="B6345" t="s">
        <v>178</v>
      </c>
      <c r="C6345">
        <v>627</v>
      </c>
      <c r="D6345" t="s">
        <v>27</v>
      </c>
      <c r="E6345" t="s">
        <v>20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  <c r="N6345" t="s">
        <v>43</v>
      </c>
      <c r="O6345" t="s">
        <v>22</v>
      </c>
      <c r="P6345" t="s">
        <v>23</v>
      </c>
      <c r="Q6345" t="s">
        <v>32</v>
      </c>
      <c r="R6345" t="s">
        <v>25</v>
      </c>
      <c r="S6345" t="str">
        <f t="shared" si="99"/>
        <v/>
      </c>
    </row>
    <row r="6346" spans="1:19" x14ac:dyDescent="0.45">
      <c r="A6346">
        <v>15579777</v>
      </c>
      <c r="B6346" t="s">
        <v>1461</v>
      </c>
      <c r="C6346">
        <v>850</v>
      </c>
      <c r="D6346" t="s">
        <v>19</v>
      </c>
      <c r="E6346" t="s">
        <v>41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  <c r="N6346" t="s">
        <v>21</v>
      </c>
      <c r="O6346" t="s">
        <v>38</v>
      </c>
      <c r="P6346" t="s">
        <v>23</v>
      </c>
      <c r="Q6346" t="s">
        <v>47</v>
      </c>
      <c r="R6346" t="s">
        <v>33</v>
      </c>
      <c r="S6346" t="str">
        <f t="shared" si="99"/>
        <v/>
      </c>
    </row>
    <row r="6347" spans="1:19" x14ac:dyDescent="0.45">
      <c r="A6347">
        <v>15632345</v>
      </c>
      <c r="B6347" t="s">
        <v>968</v>
      </c>
      <c r="C6347">
        <v>754</v>
      </c>
      <c r="D6347" t="s">
        <v>19</v>
      </c>
      <c r="E6347" t="s">
        <v>20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  <c r="N6347" t="s">
        <v>35</v>
      </c>
      <c r="O6347" t="s">
        <v>68</v>
      </c>
      <c r="P6347" t="s">
        <v>23</v>
      </c>
      <c r="Q6347" t="s">
        <v>47</v>
      </c>
      <c r="R6347" t="s">
        <v>33</v>
      </c>
      <c r="S6347" t="str">
        <f t="shared" si="99"/>
        <v/>
      </c>
    </row>
    <row r="6348" spans="1:19" x14ac:dyDescent="0.45">
      <c r="A6348">
        <v>15814468</v>
      </c>
      <c r="B6348" t="s">
        <v>196</v>
      </c>
      <c r="C6348">
        <v>551</v>
      </c>
      <c r="D6348" t="s">
        <v>45</v>
      </c>
      <c r="E6348" t="s">
        <v>41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  <c r="N6348" t="s">
        <v>43</v>
      </c>
      <c r="O6348" t="s">
        <v>30</v>
      </c>
      <c r="P6348" t="s">
        <v>39</v>
      </c>
      <c r="Q6348" t="s">
        <v>24</v>
      </c>
      <c r="R6348" t="s">
        <v>25</v>
      </c>
      <c r="S6348" t="str">
        <f t="shared" si="99"/>
        <v>PRIORITY SAVE</v>
      </c>
    </row>
    <row r="6349" spans="1:19" x14ac:dyDescent="0.45">
      <c r="A6349">
        <v>15754820</v>
      </c>
      <c r="B6349" t="s">
        <v>660</v>
      </c>
      <c r="C6349">
        <v>637</v>
      </c>
      <c r="D6349" t="s">
        <v>45</v>
      </c>
      <c r="E6349" t="s">
        <v>41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  <c r="N6349" t="s">
        <v>35</v>
      </c>
      <c r="O6349" t="s">
        <v>22</v>
      </c>
      <c r="P6349" t="s">
        <v>39</v>
      </c>
      <c r="Q6349" t="s">
        <v>32</v>
      </c>
      <c r="R6349" t="s">
        <v>33</v>
      </c>
      <c r="S6349" t="str">
        <f t="shared" si="99"/>
        <v/>
      </c>
    </row>
    <row r="6350" spans="1:19" x14ac:dyDescent="0.45">
      <c r="A6350">
        <v>15707505</v>
      </c>
      <c r="B6350" t="s">
        <v>181</v>
      </c>
      <c r="C6350">
        <v>699</v>
      </c>
      <c r="D6350" t="s">
        <v>27</v>
      </c>
      <c r="E6350" t="s">
        <v>41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  <c r="N6350" t="s">
        <v>35</v>
      </c>
      <c r="O6350" t="s">
        <v>36</v>
      </c>
      <c r="P6350" t="s">
        <v>39</v>
      </c>
      <c r="Q6350" t="s">
        <v>32</v>
      </c>
      <c r="R6350" t="s">
        <v>33</v>
      </c>
      <c r="S6350" t="str">
        <f t="shared" si="99"/>
        <v/>
      </c>
    </row>
    <row r="6351" spans="1:19" x14ac:dyDescent="0.45">
      <c r="A6351">
        <v>15699507</v>
      </c>
      <c r="B6351" t="s">
        <v>2364</v>
      </c>
      <c r="C6351">
        <v>542</v>
      </c>
      <c r="D6351" t="s">
        <v>19</v>
      </c>
      <c r="E6351" t="s">
        <v>20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  <c r="N6351" t="s">
        <v>46</v>
      </c>
      <c r="O6351" t="s">
        <v>30</v>
      </c>
      <c r="P6351" t="s">
        <v>23</v>
      </c>
      <c r="Q6351" t="s">
        <v>32</v>
      </c>
      <c r="R6351" t="s">
        <v>33</v>
      </c>
      <c r="S6351" t="str">
        <f t="shared" si="99"/>
        <v/>
      </c>
    </row>
    <row r="6352" spans="1:19" x14ac:dyDescent="0.45">
      <c r="A6352">
        <v>15799600</v>
      </c>
      <c r="B6352" t="s">
        <v>765</v>
      </c>
      <c r="C6352">
        <v>640</v>
      </c>
      <c r="D6352" t="s">
        <v>45</v>
      </c>
      <c r="E6352" t="s">
        <v>41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  <c r="N6352" t="s">
        <v>21</v>
      </c>
      <c r="O6352" t="s">
        <v>22</v>
      </c>
      <c r="P6352" t="s">
        <v>39</v>
      </c>
      <c r="Q6352" t="s">
        <v>24</v>
      </c>
      <c r="R6352" t="s">
        <v>25</v>
      </c>
      <c r="S6352" t="str">
        <f t="shared" si="99"/>
        <v/>
      </c>
    </row>
    <row r="6353" spans="1:19" x14ac:dyDescent="0.45">
      <c r="A6353">
        <v>15794472</v>
      </c>
      <c r="B6353" t="s">
        <v>440</v>
      </c>
      <c r="C6353">
        <v>553</v>
      </c>
      <c r="D6353" t="s">
        <v>19</v>
      </c>
      <c r="E6353" t="s">
        <v>20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  <c r="N6353" t="s">
        <v>46</v>
      </c>
      <c r="O6353" t="s">
        <v>30</v>
      </c>
      <c r="P6353" t="s">
        <v>23</v>
      </c>
      <c r="Q6353" t="s">
        <v>47</v>
      </c>
      <c r="R6353" t="s">
        <v>33</v>
      </c>
      <c r="S6353" t="str">
        <f t="shared" si="99"/>
        <v/>
      </c>
    </row>
    <row r="6354" spans="1:19" x14ac:dyDescent="0.45">
      <c r="A6354">
        <v>15646632</v>
      </c>
      <c r="B6354" t="s">
        <v>954</v>
      </c>
      <c r="C6354">
        <v>741</v>
      </c>
      <c r="D6354" t="s">
        <v>19</v>
      </c>
      <c r="E6354" t="s">
        <v>41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  <c r="N6354" t="s">
        <v>35</v>
      </c>
      <c r="O6354" t="s">
        <v>68</v>
      </c>
      <c r="P6354" t="s">
        <v>23</v>
      </c>
      <c r="Q6354" t="s">
        <v>53</v>
      </c>
      <c r="R6354" t="s">
        <v>33</v>
      </c>
      <c r="S6354" t="str">
        <f t="shared" si="99"/>
        <v/>
      </c>
    </row>
    <row r="6355" spans="1:19" x14ac:dyDescent="0.45">
      <c r="A6355">
        <v>15676353</v>
      </c>
      <c r="B6355" t="s">
        <v>2365</v>
      </c>
      <c r="C6355">
        <v>598</v>
      </c>
      <c r="D6355" t="s">
        <v>19</v>
      </c>
      <c r="E6355" t="s">
        <v>41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  <c r="N6355" t="s">
        <v>35</v>
      </c>
      <c r="O6355" t="s">
        <v>22</v>
      </c>
      <c r="P6355" t="s">
        <v>39</v>
      </c>
      <c r="Q6355" t="s">
        <v>32</v>
      </c>
      <c r="R6355" t="s">
        <v>25</v>
      </c>
      <c r="S6355" t="str">
        <f t="shared" si="99"/>
        <v/>
      </c>
    </row>
    <row r="6356" spans="1:19" x14ac:dyDescent="0.45">
      <c r="A6356">
        <v>15566312</v>
      </c>
      <c r="B6356" t="s">
        <v>2366</v>
      </c>
      <c r="C6356">
        <v>660</v>
      </c>
      <c r="D6356" t="s">
        <v>27</v>
      </c>
      <c r="E6356" t="s">
        <v>20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  <c r="N6356" t="s">
        <v>21</v>
      </c>
      <c r="O6356" t="s">
        <v>22</v>
      </c>
      <c r="P6356" t="s">
        <v>23</v>
      </c>
      <c r="Q6356" t="s">
        <v>47</v>
      </c>
      <c r="R6356" t="s">
        <v>33</v>
      </c>
      <c r="S6356" t="str">
        <f t="shared" si="99"/>
        <v/>
      </c>
    </row>
    <row r="6357" spans="1:19" x14ac:dyDescent="0.45">
      <c r="A6357">
        <v>15570414</v>
      </c>
      <c r="B6357" t="s">
        <v>1800</v>
      </c>
      <c r="C6357">
        <v>618</v>
      </c>
      <c r="D6357" t="s">
        <v>27</v>
      </c>
      <c r="E6357" t="s">
        <v>41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  <c r="N6357" t="s">
        <v>21</v>
      </c>
      <c r="O6357" t="s">
        <v>22</v>
      </c>
      <c r="P6357" t="s">
        <v>39</v>
      </c>
      <c r="Q6357" t="s">
        <v>47</v>
      </c>
      <c r="R6357" t="s">
        <v>25</v>
      </c>
      <c r="S6357" t="str">
        <f t="shared" si="99"/>
        <v/>
      </c>
    </row>
    <row r="6358" spans="1:19" x14ac:dyDescent="0.45">
      <c r="A6358">
        <v>15776743</v>
      </c>
      <c r="B6358" t="s">
        <v>1913</v>
      </c>
      <c r="C6358">
        <v>647</v>
      </c>
      <c r="D6358" t="s">
        <v>19</v>
      </c>
      <c r="E6358" t="s">
        <v>41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  <c r="N6358" t="s">
        <v>21</v>
      </c>
      <c r="O6358" t="s">
        <v>22</v>
      </c>
      <c r="P6358" t="s">
        <v>23</v>
      </c>
      <c r="Q6358" t="s">
        <v>53</v>
      </c>
      <c r="R6358" t="s">
        <v>33</v>
      </c>
      <c r="S6358" t="str">
        <f t="shared" si="99"/>
        <v/>
      </c>
    </row>
    <row r="6359" spans="1:19" x14ac:dyDescent="0.45">
      <c r="A6359">
        <v>15674637</v>
      </c>
      <c r="B6359" t="s">
        <v>556</v>
      </c>
      <c r="C6359">
        <v>491</v>
      </c>
      <c r="D6359" t="s">
        <v>19</v>
      </c>
      <c r="E6359" t="s">
        <v>20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  <c r="N6359" t="s">
        <v>85</v>
      </c>
      <c r="O6359" t="s">
        <v>30</v>
      </c>
      <c r="P6359" t="s">
        <v>39</v>
      </c>
      <c r="Q6359" t="s">
        <v>47</v>
      </c>
      <c r="R6359" t="s">
        <v>25</v>
      </c>
      <c r="S6359" t="str">
        <f t="shared" si="99"/>
        <v/>
      </c>
    </row>
    <row r="6360" spans="1:19" x14ac:dyDescent="0.45">
      <c r="A6360">
        <v>15730418</v>
      </c>
      <c r="B6360" t="s">
        <v>906</v>
      </c>
      <c r="C6360">
        <v>652</v>
      </c>
      <c r="D6360" t="s">
        <v>19</v>
      </c>
      <c r="E6360" t="s">
        <v>20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  <c r="N6360" t="s">
        <v>35</v>
      </c>
      <c r="O6360" t="s">
        <v>22</v>
      </c>
      <c r="P6360" t="s">
        <v>23</v>
      </c>
      <c r="Q6360" t="s">
        <v>24</v>
      </c>
      <c r="R6360" t="s">
        <v>33</v>
      </c>
      <c r="S6360" t="str">
        <f t="shared" si="99"/>
        <v/>
      </c>
    </row>
    <row r="6361" spans="1:19" x14ac:dyDescent="0.45">
      <c r="A6361">
        <v>15739972</v>
      </c>
      <c r="B6361" t="s">
        <v>275</v>
      </c>
      <c r="C6361">
        <v>650</v>
      </c>
      <c r="D6361" t="s">
        <v>45</v>
      </c>
      <c r="E6361" t="s">
        <v>20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  <c r="N6361" t="s">
        <v>21</v>
      </c>
      <c r="O6361" t="s">
        <v>22</v>
      </c>
      <c r="P6361" t="s">
        <v>31</v>
      </c>
      <c r="Q6361" t="s">
        <v>53</v>
      </c>
      <c r="R6361" t="s">
        <v>33</v>
      </c>
      <c r="S6361" t="str">
        <f t="shared" si="99"/>
        <v>PRIORITY SAVE</v>
      </c>
    </row>
    <row r="6362" spans="1:19" x14ac:dyDescent="0.45">
      <c r="A6362">
        <v>15661591</v>
      </c>
      <c r="B6362" t="s">
        <v>981</v>
      </c>
      <c r="C6362">
        <v>413</v>
      </c>
      <c r="D6362" t="s">
        <v>45</v>
      </c>
      <c r="E6362" t="s">
        <v>41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  <c r="N6362" t="s">
        <v>35</v>
      </c>
      <c r="O6362" t="s">
        <v>30</v>
      </c>
      <c r="P6362" t="s">
        <v>39</v>
      </c>
      <c r="Q6362" t="s">
        <v>24</v>
      </c>
      <c r="R6362" t="s">
        <v>33</v>
      </c>
      <c r="S6362" t="str">
        <f t="shared" si="99"/>
        <v/>
      </c>
    </row>
    <row r="6363" spans="1:19" x14ac:dyDescent="0.45">
      <c r="A6363">
        <v>15675585</v>
      </c>
      <c r="B6363" t="s">
        <v>448</v>
      </c>
      <c r="C6363">
        <v>416</v>
      </c>
      <c r="D6363" t="s">
        <v>45</v>
      </c>
      <c r="E6363" t="s">
        <v>20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  <c r="N6363" t="s">
        <v>46</v>
      </c>
      <c r="O6363" t="s">
        <v>30</v>
      </c>
      <c r="P6363" t="s">
        <v>28</v>
      </c>
      <c r="Q6363" t="s">
        <v>24</v>
      </c>
      <c r="R6363" t="s">
        <v>33</v>
      </c>
      <c r="S6363" t="str">
        <f t="shared" si="99"/>
        <v/>
      </c>
    </row>
    <row r="6364" spans="1:19" x14ac:dyDescent="0.45">
      <c r="A6364">
        <v>15814750</v>
      </c>
      <c r="B6364" t="s">
        <v>358</v>
      </c>
      <c r="C6364">
        <v>629</v>
      </c>
      <c r="D6364" t="s">
        <v>27</v>
      </c>
      <c r="E6364" t="s">
        <v>41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  <c r="N6364" t="s">
        <v>35</v>
      </c>
      <c r="O6364" t="s">
        <v>22</v>
      </c>
      <c r="P6364" t="s">
        <v>23</v>
      </c>
      <c r="Q6364" t="s">
        <v>32</v>
      </c>
      <c r="R6364" t="s">
        <v>33</v>
      </c>
      <c r="S6364" t="str">
        <f t="shared" si="99"/>
        <v/>
      </c>
    </row>
    <row r="6365" spans="1:19" x14ac:dyDescent="0.45">
      <c r="A6365">
        <v>15593454</v>
      </c>
      <c r="B6365" t="s">
        <v>1788</v>
      </c>
      <c r="C6365">
        <v>678</v>
      </c>
      <c r="D6365" t="s">
        <v>27</v>
      </c>
      <c r="E6365" t="s">
        <v>20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  <c r="N6365" t="s">
        <v>21</v>
      </c>
      <c r="O6365" t="s">
        <v>36</v>
      </c>
      <c r="P6365" t="s">
        <v>39</v>
      </c>
      <c r="Q6365" t="s">
        <v>47</v>
      </c>
      <c r="R6365" t="s">
        <v>25</v>
      </c>
      <c r="S6365" t="str">
        <f t="shared" si="99"/>
        <v/>
      </c>
    </row>
    <row r="6366" spans="1:19" x14ac:dyDescent="0.45">
      <c r="A6366">
        <v>15663421</v>
      </c>
      <c r="B6366" t="s">
        <v>693</v>
      </c>
      <c r="C6366">
        <v>527</v>
      </c>
      <c r="D6366" t="s">
        <v>27</v>
      </c>
      <c r="E6366" t="s">
        <v>41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  <c r="N6366" t="s">
        <v>46</v>
      </c>
      <c r="O6366" t="s">
        <v>30</v>
      </c>
      <c r="P6366" t="s">
        <v>39</v>
      </c>
      <c r="Q6366" t="s">
        <v>32</v>
      </c>
      <c r="R6366" t="s">
        <v>33</v>
      </c>
      <c r="S6366" t="str">
        <f t="shared" si="99"/>
        <v/>
      </c>
    </row>
    <row r="6367" spans="1:19" x14ac:dyDescent="0.45">
      <c r="A6367">
        <v>15576196</v>
      </c>
      <c r="B6367" t="s">
        <v>766</v>
      </c>
      <c r="C6367">
        <v>743</v>
      </c>
      <c r="D6367" t="s">
        <v>27</v>
      </c>
      <c r="E6367" t="s">
        <v>20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  <c r="N6367" t="s">
        <v>21</v>
      </c>
      <c r="O6367" t="s">
        <v>68</v>
      </c>
      <c r="P6367" t="s">
        <v>39</v>
      </c>
      <c r="Q6367" t="s">
        <v>47</v>
      </c>
      <c r="R6367" t="s">
        <v>33</v>
      </c>
      <c r="S6367" t="str">
        <f t="shared" si="99"/>
        <v>PRIORITY SAVE</v>
      </c>
    </row>
    <row r="6368" spans="1:19" x14ac:dyDescent="0.45">
      <c r="A6368">
        <v>15677324</v>
      </c>
      <c r="B6368" t="s">
        <v>2367</v>
      </c>
      <c r="C6368">
        <v>683</v>
      </c>
      <c r="D6368" t="s">
        <v>45</v>
      </c>
      <c r="E6368" t="s">
        <v>41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  <c r="N6368" t="s">
        <v>85</v>
      </c>
      <c r="O6368" t="s">
        <v>36</v>
      </c>
      <c r="P6368" t="s">
        <v>39</v>
      </c>
      <c r="Q6368" t="s">
        <v>53</v>
      </c>
      <c r="R6368" t="s">
        <v>25</v>
      </c>
      <c r="S6368" t="str">
        <f t="shared" si="99"/>
        <v/>
      </c>
    </row>
    <row r="6369" spans="1:19" x14ac:dyDescent="0.45">
      <c r="A6369">
        <v>15568742</v>
      </c>
      <c r="B6369" t="s">
        <v>1271</v>
      </c>
      <c r="C6369">
        <v>536</v>
      </c>
      <c r="D6369" t="s">
        <v>19</v>
      </c>
      <c r="E6369" t="s">
        <v>20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  <c r="N6369" t="s">
        <v>21</v>
      </c>
      <c r="O6369" t="s">
        <v>30</v>
      </c>
      <c r="P6369" t="s">
        <v>23</v>
      </c>
      <c r="Q6369" t="s">
        <v>53</v>
      </c>
      <c r="R6369" t="s">
        <v>25</v>
      </c>
      <c r="S6369" t="str">
        <f t="shared" si="99"/>
        <v/>
      </c>
    </row>
    <row r="6370" spans="1:19" x14ac:dyDescent="0.45">
      <c r="A6370">
        <v>15693764</v>
      </c>
      <c r="B6370" t="s">
        <v>486</v>
      </c>
      <c r="C6370">
        <v>663</v>
      </c>
      <c r="D6370" t="s">
        <v>27</v>
      </c>
      <c r="E6370" t="s">
        <v>41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  <c r="N6370" t="s">
        <v>43</v>
      </c>
      <c r="O6370" t="s">
        <v>22</v>
      </c>
      <c r="P6370" t="s">
        <v>39</v>
      </c>
      <c r="Q6370" t="s">
        <v>24</v>
      </c>
      <c r="R6370" t="s">
        <v>25</v>
      </c>
      <c r="S6370" t="str">
        <f t="shared" si="99"/>
        <v>PRIORITY SAVE</v>
      </c>
    </row>
    <row r="6371" spans="1:19" x14ac:dyDescent="0.45">
      <c r="A6371">
        <v>15714260</v>
      </c>
      <c r="B6371" t="s">
        <v>1238</v>
      </c>
      <c r="C6371">
        <v>646</v>
      </c>
      <c r="D6371" t="s">
        <v>19</v>
      </c>
      <c r="E6371" t="s">
        <v>20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  <c r="N6371" t="s">
        <v>35</v>
      </c>
      <c r="O6371" t="s">
        <v>22</v>
      </c>
      <c r="P6371" t="s">
        <v>23</v>
      </c>
      <c r="Q6371" t="s">
        <v>24</v>
      </c>
      <c r="R6371" t="s">
        <v>33</v>
      </c>
      <c r="S6371" t="str">
        <f t="shared" si="99"/>
        <v/>
      </c>
    </row>
    <row r="6372" spans="1:19" x14ac:dyDescent="0.45">
      <c r="A6372">
        <v>15798200</v>
      </c>
      <c r="B6372" t="s">
        <v>413</v>
      </c>
      <c r="C6372">
        <v>707</v>
      </c>
      <c r="D6372" t="s">
        <v>19</v>
      </c>
      <c r="E6372" t="s">
        <v>41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  <c r="N6372" t="s">
        <v>35</v>
      </c>
      <c r="O6372" t="s">
        <v>36</v>
      </c>
      <c r="P6372" t="s">
        <v>23</v>
      </c>
      <c r="Q6372" t="s">
        <v>24</v>
      </c>
      <c r="R6372" t="s">
        <v>33</v>
      </c>
      <c r="S6372" t="str">
        <f t="shared" si="99"/>
        <v/>
      </c>
    </row>
    <row r="6373" spans="1:19" x14ac:dyDescent="0.45">
      <c r="A6373">
        <v>15656627</v>
      </c>
      <c r="B6373" t="s">
        <v>512</v>
      </c>
      <c r="C6373">
        <v>602</v>
      </c>
      <c r="D6373" t="s">
        <v>19</v>
      </c>
      <c r="E6373" t="s">
        <v>41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  <c r="N6373" t="s">
        <v>35</v>
      </c>
      <c r="O6373" t="s">
        <v>22</v>
      </c>
      <c r="P6373" t="s">
        <v>23</v>
      </c>
      <c r="Q6373" t="s">
        <v>47</v>
      </c>
      <c r="R6373" t="s">
        <v>33</v>
      </c>
      <c r="S6373" t="str">
        <f t="shared" si="99"/>
        <v/>
      </c>
    </row>
    <row r="6374" spans="1:19" x14ac:dyDescent="0.45">
      <c r="A6374">
        <v>15791111</v>
      </c>
      <c r="B6374" t="s">
        <v>2368</v>
      </c>
      <c r="C6374">
        <v>635</v>
      </c>
      <c r="D6374" t="s">
        <v>19</v>
      </c>
      <c r="E6374" t="s">
        <v>20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  <c r="N6374" t="s">
        <v>21</v>
      </c>
      <c r="O6374" t="s">
        <v>22</v>
      </c>
      <c r="P6374" t="s">
        <v>39</v>
      </c>
      <c r="Q6374" t="s">
        <v>24</v>
      </c>
      <c r="R6374" t="s">
        <v>33</v>
      </c>
      <c r="S6374" t="str">
        <f t="shared" si="99"/>
        <v/>
      </c>
    </row>
    <row r="6375" spans="1:19" x14ac:dyDescent="0.45">
      <c r="A6375">
        <v>15638269</v>
      </c>
      <c r="B6375" t="s">
        <v>701</v>
      </c>
      <c r="C6375">
        <v>597</v>
      </c>
      <c r="D6375" t="s">
        <v>19</v>
      </c>
      <c r="E6375" t="s">
        <v>41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  <c r="N6375" t="s">
        <v>85</v>
      </c>
      <c r="O6375" t="s">
        <v>22</v>
      </c>
      <c r="P6375" t="s">
        <v>23</v>
      </c>
      <c r="Q6375" t="s">
        <v>24</v>
      </c>
      <c r="R6375" t="s">
        <v>33</v>
      </c>
      <c r="S6375" t="str">
        <f t="shared" si="99"/>
        <v/>
      </c>
    </row>
    <row r="6376" spans="1:19" x14ac:dyDescent="0.45">
      <c r="A6376">
        <v>15807473</v>
      </c>
      <c r="B6376" t="s">
        <v>2369</v>
      </c>
      <c r="C6376">
        <v>503</v>
      </c>
      <c r="D6376" t="s">
        <v>19</v>
      </c>
      <c r="E6376" t="s">
        <v>41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  <c r="N6376" t="s">
        <v>35</v>
      </c>
      <c r="O6376" t="s">
        <v>30</v>
      </c>
      <c r="P6376" t="s">
        <v>23</v>
      </c>
      <c r="Q6376" t="s">
        <v>24</v>
      </c>
      <c r="R6376" t="s">
        <v>33</v>
      </c>
      <c r="S6376" t="str">
        <f t="shared" si="99"/>
        <v/>
      </c>
    </row>
    <row r="6377" spans="1:19" x14ac:dyDescent="0.45">
      <c r="A6377">
        <v>15708534</v>
      </c>
      <c r="B6377" t="s">
        <v>1151</v>
      </c>
      <c r="C6377">
        <v>524</v>
      </c>
      <c r="D6377" t="s">
        <v>27</v>
      </c>
      <c r="E6377" t="s">
        <v>20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  <c r="N6377" t="s">
        <v>85</v>
      </c>
      <c r="O6377" t="s">
        <v>30</v>
      </c>
      <c r="P6377" t="s">
        <v>23</v>
      </c>
      <c r="Q6377" t="s">
        <v>47</v>
      </c>
      <c r="R6377" t="s">
        <v>25</v>
      </c>
      <c r="S6377" t="str">
        <f t="shared" si="99"/>
        <v/>
      </c>
    </row>
    <row r="6378" spans="1:19" x14ac:dyDescent="0.45">
      <c r="A6378">
        <v>15640686</v>
      </c>
      <c r="B6378" t="s">
        <v>378</v>
      </c>
      <c r="C6378">
        <v>700</v>
      </c>
      <c r="D6378" t="s">
        <v>19</v>
      </c>
      <c r="E6378" t="s">
        <v>41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  <c r="N6378" t="s">
        <v>21</v>
      </c>
      <c r="O6378" t="s">
        <v>36</v>
      </c>
      <c r="P6378" t="s">
        <v>28</v>
      </c>
      <c r="Q6378" t="s">
        <v>47</v>
      </c>
      <c r="R6378" t="s">
        <v>25</v>
      </c>
      <c r="S6378" t="str">
        <f t="shared" si="99"/>
        <v/>
      </c>
    </row>
    <row r="6379" spans="1:19" x14ac:dyDescent="0.45">
      <c r="A6379">
        <v>15588904</v>
      </c>
      <c r="B6379" t="s">
        <v>2370</v>
      </c>
      <c r="C6379">
        <v>692</v>
      </c>
      <c r="D6379" t="s">
        <v>19</v>
      </c>
      <c r="E6379" t="s">
        <v>41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  <c r="N6379" t="s">
        <v>35</v>
      </c>
      <c r="O6379" t="s">
        <v>36</v>
      </c>
      <c r="P6379" t="s">
        <v>23</v>
      </c>
      <c r="Q6379" t="s">
        <v>53</v>
      </c>
      <c r="R6379" t="s">
        <v>25</v>
      </c>
      <c r="S6379" t="str">
        <f t="shared" si="99"/>
        <v/>
      </c>
    </row>
    <row r="6380" spans="1:19" x14ac:dyDescent="0.45">
      <c r="A6380">
        <v>15768763</v>
      </c>
      <c r="B6380" t="s">
        <v>1687</v>
      </c>
      <c r="C6380">
        <v>562</v>
      </c>
      <c r="D6380" t="s">
        <v>19</v>
      </c>
      <c r="E6380" t="s">
        <v>41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  <c r="N6380" t="s">
        <v>35</v>
      </c>
      <c r="O6380" t="s">
        <v>30</v>
      </c>
      <c r="P6380" t="s">
        <v>23</v>
      </c>
      <c r="Q6380" t="s">
        <v>24</v>
      </c>
      <c r="R6380" t="s">
        <v>25</v>
      </c>
      <c r="S6380" t="str">
        <f t="shared" si="99"/>
        <v/>
      </c>
    </row>
    <row r="6381" spans="1:19" x14ac:dyDescent="0.45">
      <c r="A6381">
        <v>15770543</v>
      </c>
      <c r="B6381" t="s">
        <v>2371</v>
      </c>
      <c r="C6381">
        <v>679</v>
      </c>
      <c r="D6381" t="s">
        <v>19</v>
      </c>
      <c r="E6381" t="s">
        <v>41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  <c r="N6381" t="s">
        <v>35</v>
      </c>
      <c r="O6381" t="s">
        <v>36</v>
      </c>
      <c r="P6381" t="s">
        <v>28</v>
      </c>
      <c r="Q6381" t="s">
        <v>32</v>
      </c>
      <c r="R6381" t="s">
        <v>25</v>
      </c>
      <c r="S6381" t="str">
        <f t="shared" si="99"/>
        <v/>
      </c>
    </row>
    <row r="6382" spans="1:19" x14ac:dyDescent="0.45">
      <c r="A6382">
        <v>15642162</v>
      </c>
      <c r="B6382" t="s">
        <v>2372</v>
      </c>
      <c r="C6382">
        <v>603</v>
      </c>
      <c r="D6382" t="s">
        <v>45</v>
      </c>
      <c r="E6382" t="s">
        <v>41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  <c r="N6382" t="s">
        <v>35</v>
      </c>
      <c r="O6382" t="s">
        <v>22</v>
      </c>
      <c r="P6382" t="s">
        <v>39</v>
      </c>
      <c r="Q6382" t="s">
        <v>24</v>
      </c>
      <c r="R6382" t="s">
        <v>25</v>
      </c>
      <c r="S6382" t="str">
        <f t="shared" si="99"/>
        <v>PRIORITY SAVE</v>
      </c>
    </row>
    <row r="6383" spans="1:19" x14ac:dyDescent="0.45">
      <c r="A6383">
        <v>15714046</v>
      </c>
      <c r="B6383" t="s">
        <v>238</v>
      </c>
      <c r="C6383">
        <v>720</v>
      </c>
      <c r="D6383" t="s">
        <v>27</v>
      </c>
      <c r="E6383" t="s">
        <v>41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  <c r="N6383" t="s">
        <v>35</v>
      </c>
      <c r="O6383" t="s">
        <v>36</v>
      </c>
      <c r="P6383" t="s">
        <v>39</v>
      </c>
      <c r="Q6383" t="s">
        <v>47</v>
      </c>
      <c r="R6383" t="s">
        <v>33</v>
      </c>
      <c r="S6383" t="str">
        <f t="shared" si="99"/>
        <v/>
      </c>
    </row>
    <row r="6384" spans="1:19" x14ac:dyDescent="0.45">
      <c r="A6384">
        <v>15575060</v>
      </c>
      <c r="B6384" t="s">
        <v>1296</v>
      </c>
      <c r="C6384">
        <v>797</v>
      </c>
      <c r="D6384" t="s">
        <v>19</v>
      </c>
      <c r="E6384" t="s">
        <v>41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  <c r="N6384" t="s">
        <v>46</v>
      </c>
      <c r="O6384" t="s">
        <v>68</v>
      </c>
      <c r="P6384" t="s">
        <v>23</v>
      </c>
      <c r="Q6384" t="s">
        <v>47</v>
      </c>
      <c r="R6384" t="s">
        <v>33</v>
      </c>
      <c r="S6384" t="str">
        <f t="shared" si="99"/>
        <v/>
      </c>
    </row>
    <row r="6385" spans="1:19" x14ac:dyDescent="0.45">
      <c r="A6385">
        <v>15812040</v>
      </c>
      <c r="B6385" t="s">
        <v>79</v>
      </c>
      <c r="C6385">
        <v>594</v>
      </c>
      <c r="D6385" t="s">
        <v>19</v>
      </c>
      <c r="E6385" t="s">
        <v>41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  <c r="N6385" t="s">
        <v>35</v>
      </c>
      <c r="O6385" t="s">
        <v>22</v>
      </c>
      <c r="P6385" t="s">
        <v>31</v>
      </c>
      <c r="Q6385" t="s">
        <v>32</v>
      </c>
      <c r="R6385" t="s">
        <v>25</v>
      </c>
      <c r="S6385" t="str">
        <f t="shared" si="99"/>
        <v/>
      </c>
    </row>
    <row r="6386" spans="1:19" x14ac:dyDescent="0.45">
      <c r="A6386">
        <v>15812073</v>
      </c>
      <c r="B6386" t="s">
        <v>685</v>
      </c>
      <c r="C6386">
        <v>529</v>
      </c>
      <c r="D6386" t="s">
        <v>19</v>
      </c>
      <c r="E6386" t="s">
        <v>20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  <c r="N6386" t="s">
        <v>35</v>
      </c>
      <c r="O6386" t="s">
        <v>30</v>
      </c>
      <c r="P6386" t="s">
        <v>23</v>
      </c>
      <c r="Q6386" t="s">
        <v>32</v>
      </c>
      <c r="R6386" t="s">
        <v>33</v>
      </c>
      <c r="S6386" t="str">
        <f t="shared" si="99"/>
        <v/>
      </c>
    </row>
    <row r="6387" spans="1:19" x14ac:dyDescent="0.45">
      <c r="A6387">
        <v>15706810</v>
      </c>
      <c r="B6387" t="s">
        <v>2373</v>
      </c>
      <c r="C6387">
        <v>606</v>
      </c>
      <c r="D6387" t="s">
        <v>45</v>
      </c>
      <c r="E6387" t="s">
        <v>20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  <c r="N6387" t="s">
        <v>35</v>
      </c>
      <c r="O6387" t="s">
        <v>22</v>
      </c>
      <c r="P6387" t="s">
        <v>39</v>
      </c>
      <c r="Q6387" t="s">
        <v>24</v>
      </c>
      <c r="R6387" t="s">
        <v>33</v>
      </c>
      <c r="S6387" t="str">
        <f t="shared" si="99"/>
        <v/>
      </c>
    </row>
    <row r="6388" spans="1:19" x14ac:dyDescent="0.45">
      <c r="A6388">
        <v>15584090</v>
      </c>
      <c r="B6388" t="s">
        <v>622</v>
      </c>
      <c r="C6388">
        <v>621</v>
      </c>
      <c r="D6388" t="s">
        <v>27</v>
      </c>
      <c r="E6388" t="s">
        <v>20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  <c r="N6388" t="s">
        <v>21</v>
      </c>
      <c r="O6388" t="s">
        <v>22</v>
      </c>
      <c r="P6388" t="s">
        <v>23</v>
      </c>
      <c r="Q6388" t="s">
        <v>32</v>
      </c>
      <c r="R6388" t="s">
        <v>33</v>
      </c>
      <c r="S6388" t="str">
        <f t="shared" si="99"/>
        <v/>
      </c>
    </row>
    <row r="6389" spans="1:19" x14ac:dyDescent="0.45">
      <c r="A6389">
        <v>15810807</v>
      </c>
      <c r="B6389" t="s">
        <v>170</v>
      </c>
      <c r="C6389">
        <v>513</v>
      </c>
      <c r="D6389" t="s">
        <v>19</v>
      </c>
      <c r="E6389" t="s">
        <v>20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  <c r="N6389" t="s">
        <v>21</v>
      </c>
      <c r="O6389" t="s">
        <v>30</v>
      </c>
      <c r="P6389" t="s">
        <v>23</v>
      </c>
      <c r="Q6389" t="s">
        <v>53</v>
      </c>
      <c r="R6389" t="s">
        <v>33</v>
      </c>
      <c r="S6389" t="str">
        <f t="shared" si="99"/>
        <v/>
      </c>
    </row>
    <row r="6390" spans="1:19" x14ac:dyDescent="0.45">
      <c r="A6390">
        <v>15582033</v>
      </c>
      <c r="B6390" t="s">
        <v>781</v>
      </c>
      <c r="C6390">
        <v>753</v>
      </c>
      <c r="D6390" t="s">
        <v>45</v>
      </c>
      <c r="E6390" t="s">
        <v>41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  <c r="N6390" t="s">
        <v>21</v>
      </c>
      <c r="O6390" t="s">
        <v>68</v>
      </c>
      <c r="P6390" t="s">
        <v>39</v>
      </c>
      <c r="Q6390" t="s">
        <v>47</v>
      </c>
      <c r="R6390" t="s">
        <v>25</v>
      </c>
      <c r="S6390" t="str">
        <f t="shared" si="99"/>
        <v>PRIORITY SAVE</v>
      </c>
    </row>
    <row r="6391" spans="1:19" x14ac:dyDescent="0.45">
      <c r="A6391">
        <v>15687607</v>
      </c>
      <c r="B6391" t="s">
        <v>1558</v>
      </c>
      <c r="C6391">
        <v>605</v>
      </c>
      <c r="D6391" t="s">
        <v>19</v>
      </c>
      <c r="E6391" t="s">
        <v>20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  <c r="N6391" t="s">
        <v>35</v>
      </c>
      <c r="O6391" t="s">
        <v>22</v>
      </c>
      <c r="P6391" t="s">
        <v>39</v>
      </c>
      <c r="Q6391" t="s">
        <v>53</v>
      </c>
      <c r="R6391" t="s">
        <v>25</v>
      </c>
      <c r="S6391" t="str">
        <f t="shared" si="99"/>
        <v/>
      </c>
    </row>
    <row r="6392" spans="1:19" x14ac:dyDescent="0.45">
      <c r="A6392">
        <v>15588406</v>
      </c>
      <c r="B6392" t="s">
        <v>1558</v>
      </c>
      <c r="C6392">
        <v>574</v>
      </c>
      <c r="D6392" t="s">
        <v>27</v>
      </c>
      <c r="E6392" t="s">
        <v>20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  <c r="N6392" t="s">
        <v>35</v>
      </c>
      <c r="O6392" t="s">
        <v>30</v>
      </c>
      <c r="P6392" t="s">
        <v>23</v>
      </c>
      <c r="Q6392" t="s">
        <v>32</v>
      </c>
      <c r="R6392" t="s">
        <v>33</v>
      </c>
      <c r="S6392" t="str">
        <f t="shared" si="99"/>
        <v/>
      </c>
    </row>
    <row r="6393" spans="1:19" x14ac:dyDescent="0.45">
      <c r="A6393">
        <v>15784099</v>
      </c>
      <c r="B6393" t="s">
        <v>105</v>
      </c>
      <c r="C6393">
        <v>726</v>
      </c>
      <c r="D6393" t="s">
        <v>19</v>
      </c>
      <c r="E6393" t="s">
        <v>20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  <c r="N6393" t="s">
        <v>35</v>
      </c>
      <c r="O6393" t="s">
        <v>36</v>
      </c>
      <c r="P6393" t="s">
        <v>39</v>
      </c>
      <c r="Q6393" t="s">
        <v>47</v>
      </c>
      <c r="R6393" t="s">
        <v>25</v>
      </c>
      <c r="S6393" t="str">
        <f t="shared" si="99"/>
        <v/>
      </c>
    </row>
    <row r="6394" spans="1:19" x14ac:dyDescent="0.45">
      <c r="A6394">
        <v>15701352</v>
      </c>
      <c r="B6394" t="s">
        <v>141</v>
      </c>
      <c r="C6394">
        <v>611</v>
      </c>
      <c r="D6394" t="s">
        <v>27</v>
      </c>
      <c r="E6394" t="s">
        <v>20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  <c r="N6394" t="s">
        <v>46</v>
      </c>
      <c r="O6394" t="s">
        <v>22</v>
      </c>
      <c r="P6394" t="s">
        <v>28</v>
      </c>
      <c r="Q6394" t="s">
        <v>47</v>
      </c>
      <c r="R6394" t="s">
        <v>33</v>
      </c>
      <c r="S6394" t="str">
        <f t="shared" si="99"/>
        <v/>
      </c>
    </row>
    <row r="6395" spans="1:19" x14ac:dyDescent="0.45">
      <c r="A6395">
        <v>15789371</v>
      </c>
      <c r="B6395" t="s">
        <v>253</v>
      </c>
      <c r="C6395">
        <v>593</v>
      </c>
      <c r="D6395" t="s">
        <v>45</v>
      </c>
      <c r="E6395" t="s">
        <v>20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  <c r="N6395" t="s">
        <v>21</v>
      </c>
      <c r="O6395" t="s">
        <v>22</v>
      </c>
      <c r="P6395" t="s">
        <v>39</v>
      </c>
      <c r="Q6395" t="s">
        <v>47</v>
      </c>
      <c r="R6395" t="s">
        <v>33</v>
      </c>
      <c r="S6395" t="str">
        <f t="shared" si="99"/>
        <v/>
      </c>
    </row>
    <row r="6396" spans="1:19" x14ac:dyDescent="0.45">
      <c r="A6396">
        <v>15602845</v>
      </c>
      <c r="B6396" t="s">
        <v>1103</v>
      </c>
      <c r="C6396">
        <v>466</v>
      </c>
      <c r="D6396" t="s">
        <v>45</v>
      </c>
      <c r="E6396" t="s">
        <v>41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  <c r="N6396" t="s">
        <v>21</v>
      </c>
      <c r="O6396" t="s">
        <v>30</v>
      </c>
      <c r="P6396" t="s">
        <v>31</v>
      </c>
      <c r="Q6396" t="s">
        <v>24</v>
      </c>
      <c r="R6396" t="s">
        <v>33</v>
      </c>
      <c r="S6396" t="str">
        <f t="shared" si="99"/>
        <v/>
      </c>
    </row>
    <row r="6397" spans="1:19" x14ac:dyDescent="0.45">
      <c r="A6397">
        <v>15707918</v>
      </c>
      <c r="B6397" t="s">
        <v>1174</v>
      </c>
      <c r="C6397">
        <v>741</v>
      </c>
      <c r="D6397" t="s">
        <v>45</v>
      </c>
      <c r="E6397" t="s">
        <v>20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  <c r="N6397" t="s">
        <v>35</v>
      </c>
      <c r="O6397" t="s">
        <v>68</v>
      </c>
      <c r="P6397" t="s">
        <v>39</v>
      </c>
      <c r="Q6397" t="s">
        <v>24</v>
      </c>
      <c r="R6397" t="s">
        <v>33</v>
      </c>
      <c r="S6397" t="str">
        <f t="shared" si="99"/>
        <v/>
      </c>
    </row>
    <row r="6398" spans="1:19" x14ac:dyDescent="0.45">
      <c r="A6398">
        <v>15602812</v>
      </c>
      <c r="B6398" t="s">
        <v>1881</v>
      </c>
      <c r="C6398">
        <v>684</v>
      </c>
      <c r="D6398" t="s">
        <v>45</v>
      </c>
      <c r="E6398" t="s">
        <v>20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  <c r="N6398" t="s">
        <v>21</v>
      </c>
      <c r="O6398" t="s">
        <v>36</v>
      </c>
      <c r="P6398" t="s">
        <v>39</v>
      </c>
      <c r="Q6398" t="s">
        <v>24</v>
      </c>
      <c r="R6398" t="s">
        <v>33</v>
      </c>
      <c r="S6398" t="str">
        <f t="shared" si="99"/>
        <v/>
      </c>
    </row>
    <row r="6399" spans="1:19" x14ac:dyDescent="0.45">
      <c r="A6399">
        <v>15675888</v>
      </c>
      <c r="B6399" t="s">
        <v>2253</v>
      </c>
      <c r="C6399">
        <v>550</v>
      </c>
      <c r="D6399" t="s">
        <v>27</v>
      </c>
      <c r="E6399" t="s">
        <v>20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  <c r="N6399" t="s">
        <v>35</v>
      </c>
      <c r="O6399" t="s">
        <v>30</v>
      </c>
      <c r="P6399" t="s">
        <v>28</v>
      </c>
      <c r="Q6399" t="s">
        <v>53</v>
      </c>
      <c r="R6399" t="s">
        <v>25</v>
      </c>
      <c r="S6399" t="str">
        <f t="shared" si="99"/>
        <v/>
      </c>
    </row>
    <row r="6400" spans="1:19" x14ac:dyDescent="0.45">
      <c r="A6400">
        <v>15591822</v>
      </c>
      <c r="B6400" t="s">
        <v>502</v>
      </c>
      <c r="C6400">
        <v>593</v>
      </c>
      <c r="D6400" t="s">
        <v>27</v>
      </c>
      <c r="E6400" t="s">
        <v>41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  <c r="N6400" t="s">
        <v>46</v>
      </c>
      <c r="O6400" t="s">
        <v>22</v>
      </c>
      <c r="P6400" t="s">
        <v>28</v>
      </c>
      <c r="Q6400" t="s">
        <v>53</v>
      </c>
      <c r="R6400" t="s">
        <v>25</v>
      </c>
      <c r="S6400" t="str">
        <f t="shared" si="99"/>
        <v/>
      </c>
    </row>
    <row r="6401" spans="1:19" x14ac:dyDescent="0.45">
      <c r="A6401">
        <v>15738501</v>
      </c>
      <c r="B6401" t="s">
        <v>309</v>
      </c>
      <c r="C6401">
        <v>601</v>
      </c>
      <c r="D6401" t="s">
        <v>45</v>
      </c>
      <c r="E6401" t="s">
        <v>41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  <c r="N6401" t="s">
        <v>21</v>
      </c>
      <c r="O6401" t="s">
        <v>22</v>
      </c>
      <c r="P6401" t="s">
        <v>31</v>
      </c>
      <c r="Q6401" t="s">
        <v>53</v>
      </c>
      <c r="R6401" t="s">
        <v>25</v>
      </c>
      <c r="S6401" t="str">
        <f t="shared" si="99"/>
        <v>PRIORITY SAVE</v>
      </c>
    </row>
    <row r="6402" spans="1:19" x14ac:dyDescent="0.45">
      <c r="A6402">
        <v>15585907</v>
      </c>
      <c r="B6402" t="s">
        <v>414</v>
      </c>
      <c r="C6402">
        <v>676</v>
      </c>
      <c r="D6402" t="s">
        <v>27</v>
      </c>
      <c r="E6402" t="s">
        <v>20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  <c r="N6402" t="s">
        <v>35</v>
      </c>
      <c r="O6402" t="s">
        <v>36</v>
      </c>
      <c r="P6402" t="s">
        <v>23</v>
      </c>
      <c r="Q6402" t="s">
        <v>47</v>
      </c>
      <c r="R6402" t="s">
        <v>33</v>
      </c>
      <c r="S6402" t="str">
        <f t="shared" si="99"/>
        <v/>
      </c>
    </row>
    <row r="6403" spans="1:19" x14ac:dyDescent="0.45">
      <c r="A6403">
        <v>15579040</v>
      </c>
      <c r="B6403" t="s">
        <v>416</v>
      </c>
      <c r="C6403">
        <v>556</v>
      </c>
      <c r="D6403" t="s">
        <v>19</v>
      </c>
      <c r="E6403" t="s">
        <v>20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  <c r="N6403" t="s">
        <v>21</v>
      </c>
      <c r="O6403" t="s">
        <v>30</v>
      </c>
      <c r="P6403" t="s">
        <v>23</v>
      </c>
      <c r="Q6403" t="s">
        <v>53</v>
      </c>
      <c r="R6403" t="s">
        <v>33</v>
      </c>
      <c r="S6403" t="str">
        <f t="shared" ref="S6403:S6466" si="100">IF(AND(M6403=1,H6403&gt;=100000),"PRIORITY SAVE","")</f>
        <v/>
      </c>
    </row>
    <row r="6404" spans="1:19" x14ac:dyDescent="0.45">
      <c r="A6404">
        <v>15804211</v>
      </c>
      <c r="B6404" t="s">
        <v>731</v>
      </c>
      <c r="C6404">
        <v>719</v>
      </c>
      <c r="D6404" t="s">
        <v>19</v>
      </c>
      <c r="E6404" t="s">
        <v>41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  <c r="N6404" t="s">
        <v>35</v>
      </c>
      <c r="O6404" t="s">
        <v>36</v>
      </c>
      <c r="P6404" t="s">
        <v>31</v>
      </c>
      <c r="Q6404" t="s">
        <v>47</v>
      </c>
      <c r="R6404" t="s">
        <v>25</v>
      </c>
      <c r="S6404" t="str">
        <f t="shared" si="100"/>
        <v/>
      </c>
    </row>
    <row r="6405" spans="1:19" x14ac:dyDescent="0.45">
      <c r="A6405">
        <v>15736126</v>
      </c>
      <c r="B6405" t="s">
        <v>726</v>
      </c>
      <c r="C6405">
        <v>850</v>
      </c>
      <c r="D6405" t="s">
        <v>45</v>
      </c>
      <c r="E6405" t="s">
        <v>41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  <c r="N6405" t="s">
        <v>43</v>
      </c>
      <c r="O6405" t="s">
        <v>38</v>
      </c>
      <c r="P6405" t="s">
        <v>28</v>
      </c>
      <c r="Q6405" t="s">
        <v>24</v>
      </c>
      <c r="R6405" t="s">
        <v>25</v>
      </c>
      <c r="S6405" t="str">
        <f t="shared" si="100"/>
        <v/>
      </c>
    </row>
    <row r="6406" spans="1:19" x14ac:dyDescent="0.45">
      <c r="A6406">
        <v>15745399</v>
      </c>
      <c r="B6406" t="s">
        <v>1061</v>
      </c>
      <c r="C6406">
        <v>649</v>
      </c>
      <c r="D6406" t="s">
        <v>27</v>
      </c>
      <c r="E6406" t="s">
        <v>20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  <c r="N6406" t="s">
        <v>21</v>
      </c>
      <c r="O6406" t="s">
        <v>22</v>
      </c>
      <c r="P6406" t="s">
        <v>23</v>
      </c>
      <c r="Q6406" t="s">
        <v>24</v>
      </c>
      <c r="R6406" t="s">
        <v>25</v>
      </c>
      <c r="S6406" t="str">
        <f t="shared" si="100"/>
        <v/>
      </c>
    </row>
    <row r="6407" spans="1:19" x14ac:dyDescent="0.45">
      <c r="A6407">
        <v>15760749</v>
      </c>
      <c r="B6407" t="s">
        <v>1941</v>
      </c>
      <c r="C6407">
        <v>509</v>
      </c>
      <c r="D6407" t="s">
        <v>27</v>
      </c>
      <c r="E6407" t="s">
        <v>41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  <c r="N6407" t="s">
        <v>21</v>
      </c>
      <c r="O6407" t="s">
        <v>30</v>
      </c>
      <c r="P6407" t="s">
        <v>39</v>
      </c>
      <c r="Q6407" t="s">
        <v>32</v>
      </c>
      <c r="R6407" t="s">
        <v>25</v>
      </c>
      <c r="S6407" t="str">
        <f t="shared" si="100"/>
        <v/>
      </c>
    </row>
    <row r="6408" spans="1:19" x14ac:dyDescent="0.45">
      <c r="A6408">
        <v>15637118</v>
      </c>
      <c r="B6408" t="s">
        <v>448</v>
      </c>
      <c r="C6408">
        <v>684</v>
      </c>
      <c r="D6408" t="s">
        <v>19</v>
      </c>
      <c r="E6408" t="s">
        <v>41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  <c r="N6408" t="s">
        <v>35</v>
      </c>
      <c r="O6408" t="s">
        <v>36</v>
      </c>
      <c r="P6408" t="s">
        <v>39</v>
      </c>
      <c r="Q6408" t="s">
        <v>47</v>
      </c>
      <c r="R6408" t="s">
        <v>25</v>
      </c>
      <c r="S6408" t="str">
        <f t="shared" si="100"/>
        <v/>
      </c>
    </row>
    <row r="6409" spans="1:19" x14ac:dyDescent="0.45">
      <c r="A6409">
        <v>15657829</v>
      </c>
      <c r="B6409" t="s">
        <v>141</v>
      </c>
      <c r="C6409">
        <v>806</v>
      </c>
      <c r="D6409" t="s">
        <v>45</v>
      </c>
      <c r="E6409" t="s">
        <v>41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  <c r="N6409" t="s">
        <v>35</v>
      </c>
      <c r="O6409" t="s">
        <v>38</v>
      </c>
      <c r="P6409" t="s">
        <v>31</v>
      </c>
      <c r="Q6409" t="s">
        <v>32</v>
      </c>
      <c r="R6409" t="s">
        <v>25</v>
      </c>
      <c r="S6409" t="str">
        <f t="shared" si="100"/>
        <v>PRIORITY SAVE</v>
      </c>
    </row>
    <row r="6410" spans="1:19" x14ac:dyDescent="0.45">
      <c r="A6410">
        <v>15738497</v>
      </c>
      <c r="B6410" t="s">
        <v>2374</v>
      </c>
      <c r="C6410">
        <v>729</v>
      </c>
      <c r="D6410" t="s">
        <v>27</v>
      </c>
      <c r="E6410" t="s">
        <v>41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  <c r="N6410" t="s">
        <v>21</v>
      </c>
      <c r="O6410" t="s">
        <v>36</v>
      </c>
      <c r="P6410" t="s">
        <v>39</v>
      </c>
      <c r="Q6410" t="s">
        <v>47</v>
      </c>
      <c r="R6410" t="s">
        <v>33</v>
      </c>
      <c r="S6410" t="str">
        <f t="shared" si="100"/>
        <v/>
      </c>
    </row>
    <row r="6411" spans="1:19" x14ac:dyDescent="0.45">
      <c r="A6411">
        <v>15690695</v>
      </c>
      <c r="B6411" t="s">
        <v>2375</v>
      </c>
      <c r="C6411">
        <v>683</v>
      </c>
      <c r="D6411" t="s">
        <v>19</v>
      </c>
      <c r="E6411" t="s">
        <v>20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  <c r="N6411" t="s">
        <v>35</v>
      </c>
      <c r="O6411" t="s">
        <v>36</v>
      </c>
      <c r="P6411" t="s">
        <v>23</v>
      </c>
      <c r="Q6411" t="s">
        <v>53</v>
      </c>
      <c r="R6411" t="s">
        <v>33</v>
      </c>
      <c r="S6411" t="str">
        <f t="shared" si="100"/>
        <v/>
      </c>
    </row>
    <row r="6412" spans="1:19" x14ac:dyDescent="0.45">
      <c r="A6412">
        <v>15762351</v>
      </c>
      <c r="B6412" t="s">
        <v>1520</v>
      </c>
      <c r="C6412">
        <v>689</v>
      </c>
      <c r="D6412" t="s">
        <v>27</v>
      </c>
      <c r="E6412" t="s">
        <v>20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  <c r="N6412" t="s">
        <v>85</v>
      </c>
      <c r="O6412" t="s">
        <v>36</v>
      </c>
      <c r="P6412" t="s">
        <v>23</v>
      </c>
      <c r="Q6412" t="s">
        <v>24</v>
      </c>
      <c r="R6412" t="s">
        <v>33</v>
      </c>
      <c r="S6412" t="str">
        <f t="shared" si="100"/>
        <v/>
      </c>
    </row>
    <row r="6413" spans="1:19" x14ac:dyDescent="0.45">
      <c r="A6413">
        <v>15791172</v>
      </c>
      <c r="B6413" t="s">
        <v>750</v>
      </c>
      <c r="C6413">
        <v>672</v>
      </c>
      <c r="D6413" t="s">
        <v>45</v>
      </c>
      <c r="E6413" t="s">
        <v>20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  <c r="N6413" t="s">
        <v>46</v>
      </c>
      <c r="O6413" t="s">
        <v>36</v>
      </c>
      <c r="P6413" t="s">
        <v>103</v>
      </c>
      <c r="Q6413" t="s">
        <v>24</v>
      </c>
      <c r="R6413" t="s">
        <v>25</v>
      </c>
      <c r="S6413" t="str">
        <f t="shared" si="100"/>
        <v/>
      </c>
    </row>
    <row r="6414" spans="1:19" x14ac:dyDescent="0.45">
      <c r="A6414">
        <v>15598982</v>
      </c>
      <c r="B6414" t="s">
        <v>2376</v>
      </c>
      <c r="C6414">
        <v>602</v>
      </c>
      <c r="D6414" t="s">
        <v>45</v>
      </c>
      <c r="E6414" t="s">
        <v>20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  <c r="N6414" t="s">
        <v>43</v>
      </c>
      <c r="O6414" t="s">
        <v>22</v>
      </c>
      <c r="P6414" t="s">
        <v>28</v>
      </c>
      <c r="Q6414" t="s">
        <v>47</v>
      </c>
      <c r="R6414" t="s">
        <v>25</v>
      </c>
      <c r="S6414" t="str">
        <f t="shared" si="100"/>
        <v/>
      </c>
    </row>
    <row r="6415" spans="1:19" x14ac:dyDescent="0.45">
      <c r="A6415">
        <v>15734765</v>
      </c>
      <c r="B6415" t="s">
        <v>1171</v>
      </c>
      <c r="C6415">
        <v>739</v>
      </c>
      <c r="D6415" t="s">
        <v>19</v>
      </c>
      <c r="E6415" t="s">
        <v>20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  <c r="N6415" t="s">
        <v>46</v>
      </c>
      <c r="O6415" t="s">
        <v>36</v>
      </c>
      <c r="P6415" t="s">
        <v>39</v>
      </c>
      <c r="Q6415" t="s">
        <v>47</v>
      </c>
      <c r="R6415" t="s">
        <v>25</v>
      </c>
      <c r="S6415" t="str">
        <f t="shared" si="100"/>
        <v/>
      </c>
    </row>
    <row r="6416" spans="1:19" x14ac:dyDescent="0.45">
      <c r="A6416">
        <v>15642912</v>
      </c>
      <c r="B6416" t="s">
        <v>1073</v>
      </c>
      <c r="C6416">
        <v>618</v>
      </c>
      <c r="D6416" t="s">
        <v>19</v>
      </c>
      <c r="E6416" t="s">
        <v>20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  <c r="N6416" t="s">
        <v>46</v>
      </c>
      <c r="O6416" t="s">
        <v>22</v>
      </c>
      <c r="P6416" t="s">
        <v>39</v>
      </c>
      <c r="Q6416" t="s">
        <v>24</v>
      </c>
      <c r="R6416" t="s">
        <v>25</v>
      </c>
      <c r="S6416" t="str">
        <f t="shared" si="100"/>
        <v/>
      </c>
    </row>
    <row r="6417" spans="1:19" x14ac:dyDescent="0.45">
      <c r="A6417">
        <v>15769516</v>
      </c>
      <c r="B6417" t="s">
        <v>2377</v>
      </c>
      <c r="C6417">
        <v>674</v>
      </c>
      <c r="D6417" t="s">
        <v>19</v>
      </c>
      <c r="E6417" t="s">
        <v>20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  <c r="N6417" t="s">
        <v>21</v>
      </c>
      <c r="O6417" t="s">
        <v>36</v>
      </c>
      <c r="P6417" t="s">
        <v>23</v>
      </c>
      <c r="Q6417" t="s">
        <v>53</v>
      </c>
      <c r="R6417" t="s">
        <v>33</v>
      </c>
      <c r="S6417" t="str">
        <f t="shared" si="100"/>
        <v/>
      </c>
    </row>
    <row r="6418" spans="1:19" x14ac:dyDescent="0.45">
      <c r="A6418">
        <v>15789379</v>
      </c>
      <c r="B6418" t="s">
        <v>163</v>
      </c>
      <c r="C6418">
        <v>762</v>
      </c>
      <c r="D6418" t="s">
        <v>19</v>
      </c>
      <c r="E6418" t="s">
        <v>41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  <c r="N6418" t="s">
        <v>46</v>
      </c>
      <c r="O6418" t="s">
        <v>68</v>
      </c>
      <c r="P6418" t="s">
        <v>39</v>
      </c>
      <c r="Q6418" t="s">
        <v>32</v>
      </c>
      <c r="R6418" t="s">
        <v>25</v>
      </c>
      <c r="S6418" t="str">
        <f t="shared" si="100"/>
        <v/>
      </c>
    </row>
    <row r="6419" spans="1:19" x14ac:dyDescent="0.45">
      <c r="A6419">
        <v>15695103</v>
      </c>
      <c r="B6419" t="s">
        <v>415</v>
      </c>
      <c r="C6419">
        <v>790</v>
      </c>
      <c r="D6419" t="s">
        <v>27</v>
      </c>
      <c r="E6419" t="s">
        <v>41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  <c r="N6419" t="s">
        <v>35</v>
      </c>
      <c r="O6419" t="s">
        <v>68</v>
      </c>
      <c r="P6419" t="s">
        <v>23</v>
      </c>
      <c r="Q6419" t="s">
        <v>32</v>
      </c>
      <c r="R6419" t="s">
        <v>33</v>
      </c>
      <c r="S6419" t="str">
        <f t="shared" si="100"/>
        <v/>
      </c>
    </row>
    <row r="6420" spans="1:19" x14ac:dyDescent="0.45">
      <c r="A6420">
        <v>15801924</v>
      </c>
      <c r="B6420" t="s">
        <v>1259</v>
      </c>
      <c r="C6420">
        <v>754</v>
      </c>
      <c r="D6420" t="s">
        <v>27</v>
      </c>
      <c r="E6420" t="s">
        <v>20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  <c r="N6420" t="s">
        <v>46</v>
      </c>
      <c r="O6420" t="s">
        <v>68</v>
      </c>
      <c r="P6420" t="s">
        <v>23</v>
      </c>
      <c r="Q6420" t="s">
        <v>32</v>
      </c>
      <c r="R6420" t="s">
        <v>33</v>
      </c>
      <c r="S6420" t="str">
        <f t="shared" si="100"/>
        <v/>
      </c>
    </row>
    <row r="6421" spans="1:19" x14ac:dyDescent="0.45">
      <c r="A6421">
        <v>15767804</v>
      </c>
      <c r="B6421" t="s">
        <v>557</v>
      </c>
      <c r="C6421">
        <v>729</v>
      </c>
      <c r="D6421" t="s">
        <v>19</v>
      </c>
      <c r="E6421" t="s">
        <v>41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  <c r="N6421" t="s">
        <v>21</v>
      </c>
      <c r="O6421" t="s">
        <v>36</v>
      </c>
      <c r="P6421" t="s">
        <v>23</v>
      </c>
      <c r="Q6421" t="s">
        <v>32</v>
      </c>
      <c r="R6421" t="s">
        <v>33</v>
      </c>
      <c r="S6421" t="str">
        <f t="shared" si="100"/>
        <v/>
      </c>
    </row>
    <row r="6422" spans="1:19" x14ac:dyDescent="0.45">
      <c r="A6422">
        <v>15718039</v>
      </c>
      <c r="B6422" t="s">
        <v>1110</v>
      </c>
      <c r="C6422">
        <v>606</v>
      </c>
      <c r="D6422" t="s">
        <v>45</v>
      </c>
      <c r="E6422" t="s">
        <v>20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  <c r="N6422" t="s">
        <v>21</v>
      </c>
      <c r="O6422" t="s">
        <v>22</v>
      </c>
      <c r="P6422" t="s">
        <v>39</v>
      </c>
      <c r="Q6422" t="s">
        <v>24</v>
      </c>
      <c r="R6422" t="s">
        <v>33</v>
      </c>
      <c r="S6422" t="str">
        <f t="shared" si="100"/>
        <v/>
      </c>
    </row>
    <row r="6423" spans="1:19" x14ac:dyDescent="0.45">
      <c r="A6423">
        <v>15579994</v>
      </c>
      <c r="B6423" t="s">
        <v>635</v>
      </c>
      <c r="C6423">
        <v>616</v>
      </c>
      <c r="D6423" t="s">
        <v>19</v>
      </c>
      <c r="E6423" t="s">
        <v>41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  <c r="N6423" t="s">
        <v>46</v>
      </c>
      <c r="O6423" t="s">
        <v>22</v>
      </c>
      <c r="P6423" t="s">
        <v>28</v>
      </c>
      <c r="Q6423" t="s">
        <v>32</v>
      </c>
      <c r="R6423" t="s">
        <v>25</v>
      </c>
      <c r="S6423" t="str">
        <f t="shared" si="100"/>
        <v/>
      </c>
    </row>
    <row r="6424" spans="1:19" x14ac:dyDescent="0.45">
      <c r="A6424">
        <v>15595037</v>
      </c>
      <c r="B6424" t="s">
        <v>116</v>
      </c>
      <c r="C6424">
        <v>772</v>
      </c>
      <c r="D6424" t="s">
        <v>19</v>
      </c>
      <c r="E6424" t="s">
        <v>41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  <c r="N6424" t="s">
        <v>21</v>
      </c>
      <c r="O6424" t="s">
        <v>68</v>
      </c>
      <c r="P6424" t="s">
        <v>31</v>
      </c>
      <c r="Q6424" t="s">
        <v>53</v>
      </c>
      <c r="R6424" t="s">
        <v>25</v>
      </c>
      <c r="S6424" t="str">
        <f t="shared" si="100"/>
        <v/>
      </c>
    </row>
    <row r="6425" spans="1:19" x14ac:dyDescent="0.45">
      <c r="A6425">
        <v>15600720</v>
      </c>
      <c r="B6425" t="s">
        <v>725</v>
      </c>
      <c r="C6425">
        <v>652</v>
      </c>
      <c r="D6425" t="s">
        <v>27</v>
      </c>
      <c r="E6425" t="s">
        <v>41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  <c r="N6425" t="s">
        <v>21</v>
      </c>
      <c r="O6425" t="s">
        <v>22</v>
      </c>
      <c r="P6425" t="s">
        <v>39</v>
      </c>
      <c r="Q6425" t="s">
        <v>32</v>
      </c>
      <c r="R6425" t="s">
        <v>25</v>
      </c>
      <c r="S6425" t="str">
        <f t="shared" si="100"/>
        <v/>
      </c>
    </row>
    <row r="6426" spans="1:19" x14ac:dyDescent="0.45">
      <c r="A6426">
        <v>15782608</v>
      </c>
      <c r="B6426" t="s">
        <v>303</v>
      </c>
      <c r="C6426">
        <v>743</v>
      </c>
      <c r="D6426" t="s">
        <v>19</v>
      </c>
      <c r="E6426" t="s">
        <v>41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  <c r="N6426" t="s">
        <v>21</v>
      </c>
      <c r="O6426" t="s">
        <v>68</v>
      </c>
      <c r="P6426" t="s">
        <v>23</v>
      </c>
      <c r="Q6426" t="s">
        <v>47</v>
      </c>
      <c r="R6426" t="s">
        <v>33</v>
      </c>
      <c r="S6426" t="str">
        <f t="shared" si="100"/>
        <v/>
      </c>
    </row>
    <row r="6427" spans="1:19" x14ac:dyDescent="0.45">
      <c r="A6427">
        <v>15566894</v>
      </c>
      <c r="B6427" t="s">
        <v>511</v>
      </c>
      <c r="C6427">
        <v>793</v>
      </c>
      <c r="D6427" t="s">
        <v>19</v>
      </c>
      <c r="E6427" t="s">
        <v>41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  <c r="N6427" t="s">
        <v>35</v>
      </c>
      <c r="O6427" t="s">
        <v>68</v>
      </c>
      <c r="P6427" t="s">
        <v>39</v>
      </c>
      <c r="Q6427" t="s">
        <v>47</v>
      </c>
      <c r="R6427" t="s">
        <v>25</v>
      </c>
      <c r="S6427" t="str">
        <f t="shared" si="100"/>
        <v/>
      </c>
    </row>
    <row r="6428" spans="1:19" x14ac:dyDescent="0.45">
      <c r="A6428">
        <v>15749123</v>
      </c>
      <c r="B6428" t="s">
        <v>2378</v>
      </c>
      <c r="C6428">
        <v>743</v>
      </c>
      <c r="D6428" t="s">
        <v>27</v>
      </c>
      <c r="E6428" t="s">
        <v>41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  <c r="N6428" t="s">
        <v>21</v>
      </c>
      <c r="O6428" t="s">
        <v>68</v>
      </c>
      <c r="P6428" t="s">
        <v>31</v>
      </c>
      <c r="Q6428" t="s">
        <v>32</v>
      </c>
      <c r="R6428" t="s">
        <v>25</v>
      </c>
      <c r="S6428" t="str">
        <f t="shared" si="100"/>
        <v/>
      </c>
    </row>
    <row r="6429" spans="1:19" x14ac:dyDescent="0.45">
      <c r="A6429">
        <v>15668943</v>
      </c>
      <c r="B6429" t="s">
        <v>58</v>
      </c>
      <c r="C6429">
        <v>746</v>
      </c>
      <c r="D6429" t="s">
        <v>19</v>
      </c>
      <c r="E6429" t="s">
        <v>41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  <c r="N6429" t="s">
        <v>35</v>
      </c>
      <c r="O6429" t="s">
        <v>68</v>
      </c>
      <c r="P6429" t="s">
        <v>23</v>
      </c>
      <c r="Q6429" t="s">
        <v>24</v>
      </c>
      <c r="R6429" t="s">
        <v>33</v>
      </c>
      <c r="S6429" t="str">
        <f t="shared" si="100"/>
        <v/>
      </c>
    </row>
    <row r="6430" spans="1:19" x14ac:dyDescent="0.45">
      <c r="A6430">
        <v>15577423</v>
      </c>
      <c r="B6430" t="s">
        <v>2379</v>
      </c>
      <c r="C6430">
        <v>627</v>
      </c>
      <c r="D6430" t="s">
        <v>45</v>
      </c>
      <c r="E6430" t="s">
        <v>20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  <c r="N6430" t="s">
        <v>35</v>
      </c>
      <c r="O6430" t="s">
        <v>22</v>
      </c>
      <c r="P6430" t="s">
        <v>39</v>
      </c>
      <c r="Q6430" t="s">
        <v>47</v>
      </c>
      <c r="R6430" t="s">
        <v>25</v>
      </c>
      <c r="S6430" t="str">
        <f t="shared" si="100"/>
        <v>PRIORITY SAVE</v>
      </c>
    </row>
    <row r="6431" spans="1:19" x14ac:dyDescent="0.45">
      <c r="A6431">
        <v>15623102</v>
      </c>
      <c r="B6431" t="s">
        <v>1958</v>
      </c>
      <c r="C6431">
        <v>713</v>
      </c>
      <c r="D6431" t="s">
        <v>27</v>
      </c>
      <c r="E6431" t="s">
        <v>41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  <c r="N6431" t="s">
        <v>35</v>
      </c>
      <c r="O6431" t="s">
        <v>36</v>
      </c>
      <c r="P6431" t="s">
        <v>39</v>
      </c>
      <c r="Q6431" t="s">
        <v>32</v>
      </c>
      <c r="R6431" t="s">
        <v>33</v>
      </c>
      <c r="S6431" t="str">
        <f t="shared" si="100"/>
        <v/>
      </c>
    </row>
    <row r="6432" spans="1:19" x14ac:dyDescent="0.45">
      <c r="A6432">
        <v>15728012</v>
      </c>
      <c r="B6432" t="s">
        <v>2380</v>
      </c>
      <c r="C6432">
        <v>678</v>
      </c>
      <c r="D6432" t="s">
        <v>27</v>
      </c>
      <c r="E6432" t="s">
        <v>20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  <c r="N6432" t="s">
        <v>21</v>
      </c>
      <c r="O6432" t="s">
        <v>36</v>
      </c>
      <c r="P6432" t="s">
        <v>39</v>
      </c>
      <c r="Q6432" t="s">
        <v>47</v>
      </c>
      <c r="R6432" t="s">
        <v>25</v>
      </c>
      <c r="S6432" t="str">
        <f t="shared" si="100"/>
        <v/>
      </c>
    </row>
    <row r="6433" spans="1:19" x14ac:dyDescent="0.45">
      <c r="A6433">
        <v>15683363</v>
      </c>
      <c r="B6433" t="s">
        <v>1548</v>
      </c>
      <c r="C6433">
        <v>540</v>
      </c>
      <c r="D6433" t="s">
        <v>27</v>
      </c>
      <c r="E6433" t="s">
        <v>41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  <c r="N6433" t="s">
        <v>35</v>
      </c>
      <c r="O6433" t="s">
        <v>30</v>
      </c>
      <c r="P6433" t="s">
        <v>23</v>
      </c>
      <c r="Q6433" t="s">
        <v>24</v>
      </c>
      <c r="R6433" t="s">
        <v>25</v>
      </c>
      <c r="S6433" t="str">
        <f t="shared" si="100"/>
        <v/>
      </c>
    </row>
    <row r="6434" spans="1:19" x14ac:dyDescent="0.45">
      <c r="A6434">
        <v>15699335</v>
      </c>
      <c r="B6434" t="s">
        <v>681</v>
      </c>
      <c r="C6434">
        <v>615</v>
      </c>
      <c r="D6434" t="s">
        <v>45</v>
      </c>
      <c r="E6434" t="s">
        <v>20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  <c r="N6434" t="s">
        <v>35</v>
      </c>
      <c r="O6434" t="s">
        <v>22</v>
      </c>
      <c r="P6434" t="s">
        <v>39</v>
      </c>
      <c r="Q6434" t="s">
        <v>47</v>
      </c>
      <c r="R6434" t="s">
        <v>33</v>
      </c>
      <c r="S6434" t="str">
        <f t="shared" si="100"/>
        <v/>
      </c>
    </row>
    <row r="6435" spans="1:19" x14ac:dyDescent="0.45">
      <c r="A6435">
        <v>15574369</v>
      </c>
      <c r="B6435" t="s">
        <v>87</v>
      </c>
      <c r="C6435">
        <v>415</v>
      </c>
      <c r="D6435" t="s">
        <v>27</v>
      </c>
      <c r="E6435" t="s">
        <v>41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  <c r="N6435" t="s">
        <v>43</v>
      </c>
      <c r="O6435" t="s">
        <v>30</v>
      </c>
      <c r="P6435" t="s">
        <v>31</v>
      </c>
      <c r="Q6435" t="s">
        <v>47</v>
      </c>
      <c r="R6435" t="s">
        <v>25</v>
      </c>
      <c r="S6435" t="str">
        <f t="shared" si="100"/>
        <v/>
      </c>
    </row>
    <row r="6436" spans="1:19" x14ac:dyDescent="0.45">
      <c r="A6436">
        <v>15703167</v>
      </c>
      <c r="B6436" t="s">
        <v>2381</v>
      </c>
      <c r="C6436">
        <v>628</v>
      </c>
      <c r="D6436" t="s">
        <v>19</v>
      </c>
      <c r="E6436" t="s">
        <v>20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  <c r="N6436" t="s">
        <v>21</v>
      </c>
      <c r="O6436" t="s">
        <v>22</v>
      </c>
      <c r="P6436" t="s">
        <v>23</v>
      </c>
      <c r="Q6436" t="s">
        <v>32</v>
      </c>
      <c r="R6436" t="s">
        <v>33</v>
      </c>
      <c r="S6436" t="str">
        <f t="shared" si="100"/>
        <v/>
      </c>
    </row>
    <row r="6437" spans="1:19" x14ac:dyDescent="0.45">
      <c r="A6437">
        <v>15754874</v>
      </c>
      <c r="B6437" t="s">
        <v>1405</v>
      </c>
      <c r="C6437">
        <v>700</v>
      </c>
      <c r="D6437" t="s">
        <v>19</v>
      </c>
      <c r="E6437" t="s">
        <v>41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  <c r="N6437" t="s">
        <v>46</v>
      </c>
      <c r="O6437" t="s">
        <v>36</v>
      </c>
      <c r="P6437" t="s">
        <v>39</v>
      </c>
      <c r="Q6437" t="s">
        <v>47</v>
      </c>
      <c r="R6437" t="s">
        <v>25</v>
      </c>
      <c r="S6437" t="str">
        <f t="shared" si="100"/>
        <v/>
      </c>
    </row>
    <row r="6438" spans="1:19" x14ac:dyDescent="0.45">
      <c r="A6438">
        <v>15723216</v>
      </c>
      <c r="B6438" t="s">
        <v>378</v>
      </c>
      <c r="C6438">
        <v>623</v>
      </c>
      <c r="D6438" t="s">
        <v>45</v>
      </c>
      <c r="E6438" t="s">
        <v>41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  <c r="N6438" t="s">
        <v>35</v>
      </c>
      <c r="O6438" t="s">
        <v>22</v>
      </c>
      <c r="P6438" t="s">
        <v>28</v>
      </c>
      <c r="Q6438" t="s">
        <v>24</v>
      </c>
      <c r="R6438" t="s">
        <v>25</v>
      </c>
      <c r="S6438" t="str">
        <f t="shared" si="100"/>
        <v/>
      </c>
    </row>
    <row r="6439" spans="1:19" x14ac:dyDescent="0.45">
      <c r="A6439">
        <v>15725094</v>
      </c>
      <c r="B6439" t="s">
        <v>1129</v>
      </c>
      <c r="C6439">
        <v>623</v>
      </c>
      <c r="D6439" t="s">
        <v>19</v>
      </c>
      <c r="E6439" t="s">
        <v>20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  <c r="N6439" t="s">
        <v>35</v>
      </c>
      <c r="O6439" t="s">
        <v>22</v>
      </c>
      <c r="P6439" t="s">
        <v>39</v>
      </c>
      <c r="Q6439" t="s">
        <v>47</v>
      </c>
      <c r="R6439" t="s">
        <v>25</v>
      </c>
      <c r="S6439" t="str">
        <f t="shared" si="100"/>
        <v/>
      </c>
    </row>
    <row r="6440" spans="1:19" x14ac:dyDescent="0.45">
      <c r="A6440">
        <v>15647974</v>
      </c>
      <c r="B6440" t="s">
        <v>1558</v>
      </c>
      <c r="C6440">
        <v>679</v>
      </c>
      <c r="D6440" t="s">
        <v>19</v>
      </c>
      <c r="E6440" t="s">
        <v>20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  <c r="N6440" t="s">
        <v>21</v>
      </c>
      <c r="O6440" t="s">
        <v>36</v>
      </c>
      <c r="P6440" t="s">
        <v>39</v>
      </c>
      <c r="Q6440" t="s">
        <v>47</v>
      </c>
      <c r="R6440" t="s">
        <v>33</v>
      </c>
      <c r="S6440" t="str">
        <f t="shared" si="100"/>
        <v/>
      </c>
    </row>
    <row r="6441" spans="1:19" x14ac:dyDescent="0.45">
      <c r="A6441">
        <v>15583371</v>
      </c>
      <c r="B6441" t="s">
        <v>692</v>
      </c>
      <c r="C6441">
        <v>632</v>
      </c>
      <c r="D6441" t="s">
        <v>27</v>
      </c>
      <c r="E6441" t="s">
        <v>41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  <c r="N6441" t="s">
        <v>35</v>
      </c>
      <c r="O6441" t="s">
        <v>22</v>
      </c>
      <c r="P6441" t="s">
        <v>39</v>
      </c>
      <c r="Q6441" t="s">
        <v>24</v>
      </c>
      <c r="R6441" t="s">
        <v>25</v>
      </c>
      <c r="S6441" t="str">
        <f t="shared" si="100"/>
        <v>PRIORITY SAVE</v>
      </c>
    </row>
    <row r="6442" spans="1:19" x14ac:dyDescent="0.45">
      <c r="A6442">
        <v>15772559</v>
      </c>
      <c r="B6442" t="s">
        <v>2382</v>
      </c>
      <c r="C6442">
        <v>790</v>
      </c>
      <c r="D6442" t="s">
        <v>19</v>
      </c>
      <c r="E6442" t="s">
        <v>20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  <c r="N6442" t="s">
        <v>21</v>
      </c>
      <c r="O6442" t="s">
        <v>68</v>
      </c>
      <c r="P6442" t="s">
        <v>39</v>
      </c>
      <c r="Q6442" t="s">
        <v>53</v>
      </c>
      <c r="R6442" t="s">
        <v>25</v>
      </c>
      <c r="S6442" t="str">
        <f t="shared" si="100"/>
        <v>PRIORITY SAVE</v>
      </c>
    </row>
    <row r="6443" spans="1:19" x14ac:dyDescent="0.45">
      <c r="A6443">
        <v>15711251</v>
      </c>
      <c r="B6443" t="s">
        <v>462</v>
      </c>
      <c r="C6443">
        <v>514</v>
      </c>
      <c r="D6443" t="s">
        <v>19</v>
      </c>
      <c r="E6443" t="s">
        <v>41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  <c r="N6443" t="s">
        <v>21</v>
      </c>
      <c r="O6443" t="s">
        <v>30</v>
      </c>
      <c r="P6443" t="s">
        <v>31</v>
      </c>
      <c r="Q6443" t="s">
        <v>24</v>
      </c>
      <c r="R6443" t="s">
        <v>25</v>
      </c>
      <c r="S6443" t="str">
        <f t="shared" si="100"/>
        <v/>
      </c>
    </row>
    <row r="6444" spans="1:19" x14ac:dyDescent="0.45">
      <c r="A6444">
        <v>15719212</v>
      </c>
      <c r="B6444" t="s">
        <v>101</v>
      </c>
      <c r="C6444">
        <v>491</v>
      </c>
      <c r="D6444" t="s">
        <v>19</v>
      </c>
      <c r="E6444" t="s">
        <v>41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  <c r="N6444" t="s">
        <v>35</v>
      </c>
      <c r="O6444" t="s">
        <v>30</v>
      </c>
      <c r="P6444" t="s">
        <v>28</v>
      </c>
      <c r="Q6444" t="s">
        <v>47</v>
      </c>
      <c r="R6444" t="s">
        <v>25</v>
      </c>
      <c r="S6444" t="str">
        <f t="shared" si="100"/>
        <v/>
      </c>
    </row>
    <row r="6445" spans="1:19" x14ac:dyDescent="0.45">
      <c r="A6445">
        <v>15764927</v>
      </c>
      <c r="B6445" t="s">
        <v>2060</v>
      </c>
      <c r="C6445">
        <v>753</v>
      </c>
      <c r="D6445" t="s">
        <v>19</v>
      </c>
      <c r="E6445" t="s">
        <v>41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  <c r="N6445" t="s">
        <v>85</v>
      </c>
      <c r="O6445" t="s">
        <v>68</v>
      </c>
      <c r="P6445" t="s">
        <v>39</v>
      </c>
      <c r="Q6445" t="s">
        <v>47</v>
      </c>
      <c r="R6445" t="s">
        <v>25</v>
      </c>
      <c r="S6445" t="str">
        <f t="shared" si="100"/>
        <v/>
      </c>
    </row>
    <row r="6446" spans="1:19" x14ac:dyDescent="0.45">
      <c r="A6446">
        <v>15731412</v>
      </c>
      <c r="B6446" t="s">
        <v>238</v>
      </c>
      <c r="C6446">
        <v>693</v>
      </c>
      <c r="D6446" t="s">
        <v>45</v>
      </c>
      <c r="E6446" t="s">
        <v>20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  <c r="N6446" t="s">
        <v>35</v>
      </c>
      <c r="O6446" t="s">
        <v>36</v>
      </c>
      <c r="P6446" t="s">
        <v>28</v>
      </c>
      <c r="Q6446" t="s">
        <v>32</v>
      </c>
      <c r="R6446" t="s">
        <v>25</v>
      </c>
      <c r="S6446" t="str">
        <f t="shared" si="100"/>
        <v/>
      </c>
    </row>
    <row r="6447" spans="1:19" x14ac:dyDescent="0.45">
      <c r="A6447">
        <v>15719170</v>
      </c>
      <c r="B6447" t="s">
        <v>569</v>
      </c>
      <c r="C6447">
        <v>679</v>
      </c>
      <c r="D6447" t="s">
        <v>19</v>
      </c>
      <c r="E6447" t="s">
        <v>20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  <c r="N6447" t="s">
        <v>35</v>
      </c>
      <c r="O6447" t="s">
        <v>36</v>
      </c>
      <c r="P6447" t="s">
        <v>39</v>
      </c>
      <c r="Q6447" t="s">
        <v>24</v>
      </c>
      <c r="R6447" t="s">
        <v>25</v>
      </c>
      <c r="S6447" t="str">
        <f t="shared" si="100"/>
        <v/>
      </c>
    </row>
    <row r="6448" spans="1:19" x14ac:dyDescent="0.45">
      <c r="A6448">
        <v>15596011</v>
      </c>
      <c r="B6448" t="s">
        <v>2383</v>
      </c>
      <c r="C6448">
        <v>529</v>
      </c>
      <c r="D6448" t="s">
        <v>27</v>
      </c>
      <c r="E6448" t="s">
        <v>41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  <c r="N6448" t="s">
        <v>35</v>
      </c>
      <c r="O6448" t="s">
        <v>30</v>
      </c>
      <c r="P6448" t="s">
        <v>23</v>
      </c>
      <c r="Q6448" t="s">
        <v>53</v>
      </c>
      <c r="R6448" t="s">
        <v>25</v>
      </c>
      <c r="S6448" t="str">
        <f t="shared" si="100"/>
        <v/>
      </c>
    </row>
    <row r="6449" spans="1:19" x14ac:dyDescent="0.45">
      <c r="A6449">
        <v>15614834</v>
      </c>
      <c r="B6449" t="s">
        <v>1412</v>
      </c>
      <c r="C6449">
        <v>619</v>
      </c>
      <c r="D6449" t="s">
        <v>27</v>
      </c>
      <c r="E6449" t="s">
        <v>20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  <c r="N6449" t="s">
        <v>35</v>
      </c>
      <c r="O6449" t="s">
        <v>22</v>
      </c>
      <c r="P6449" t="s">
        <v>39</v>
      </c>
      <c r="Q6449" t="s">
        <v>47</v>
      </c>
      <c r="R6449" t="s">
        <v>25</v>
      </c>
      <c r="S6449" t="str">
        <f t="shared" si="100"/>
        <v/>
      </c>
    </row>
    <row r="6450" spans="1:19" x14ac:dyDescent="0.45">
      <c r="A6450">
        <v>15600510</v>
      </c>
      <c r="B6450" t="s">
        <v>343</v>
      </c>
      <c r="C6450">
        <v>680</v>
      </c>
      <c r="D6450" t="s">
        <v>27</v>
      </c>
      <c r="E6450" t="s">
        <v>20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  <c r="N6450" t="s">
        <v>35</v>
      </c>
      <c r="O6450" t="s">
        <v>36</v>
      </c>
      <c r="P6450" t="s">
        <v>39</v>
      </c>
      <c r="Q6450" t="s">
        <v>32</v>
      </c>
      <c r="R6450" t="s">
        <v>33</v>
      </c>
      <c r="S6450" t="str">
        <f t="shared" si="100"/>
        <v/>
      </c>
    </row>
    <row r="6451" spans="1:19" x14ac:dyDescent="0.45">
      <c r="A6451">
        <v>15625706</v>
      </c>
      <c r="B6451" t="s">
        <v>347</v>
      </c>
      <c r="C6451">
        <v>693</v>
      </c>
      <c r="D6451" t="s">
        <v>45</v>
      </c>
      <c r="E6451" t="s">
        <v>41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  <c r="N6451" t="s">
        <v>21</v>
      </c>
      <c r="O6451" t="s">
        <v>36</v>
      </c>
      <c r="P6451" t="s">
        <v>39</v>
      </c>
      <c r="Q6451" t="s">
        <v>24</v>
      </c>
      <c r="R6451" t="s">
        <v>33</v>
      </c>
      <c r="S6451" t="str">
        <f t="shared" si="100"/>
        <v>PRIORITY SAVE</v>
      </c>
    </row>
    <row r="6452" spans="1:19" x14ac:dyDescent="0.45">
      <c r="A6452">
        <v>15781409</v>
      </c>
      <c r="B6452" t="s">
        <v>500</v>
      </c>
      <c r="C6452">
        <v>834</v>
      </c>
      <c r="D6452" t="s">
        <v>19</v>
      </c>
      <c r="E6452" t="s">
        <v>20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  <c r="N6452" t="s">
        <v>46</v>
      </c>
      <c r="O6452" t="s">
        <v>38</v>
      </c>
      <c r="P6452" t="s">
        <v>23</v>
      </c>
      <c r="Q6452" t="s">
        <v>32</v>
      </c>
      <c r="R6452" t="s">
        <v>25</v>
      </c>
      <c r="S6452" t="str">
        <f t="shared" si="100"/>
        <v/>
      </c>
    </row>
    <row r="6453" spans="1:19" x14ac:dyDescent="0.45">
      <c r="A6453">
        <v>15722583</v>
      </c>
      <c r="B6453" t="s">
        <v>2018</v>
      </c>
      <c r="C6453">
        <v>636</v>
      </c>
      <c r="D6453" t="s">
        <v>27</v>
      </c>
      <c r="E6453" t="s">
        <v>20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  <c r="N6453" t="s">
        <v>46</v>
      </c>
      <c r="O6453" t="s">
        <v>22</v>
      </c>
      <c r="P6453" t="s">
        <v>31</v>
      </c>
      <c r="Q6453" t="s">
        <v>32</v>
      </c>
      <c r="R6453" t="s">
        <v>33</v>
      </c>
      <c r="S6453" t="str">
        <f t="shared" si="100"/>
        <v/>
      </c>
    </row>
    <row r="6454" spans="1:19" x14ac:dyDescent="0.45">
      <c r="A6454">
        <v>15677243</v>
      </c>
      <c r="B6454" t="s">
        <v>699</v>
      </c>
      <c r="C6454">
        <v>538</v>
      </c>
      <c r="D6454" t="s">
        <v>27</v>
      </c>
      <c r="E6454" t="s">
        <v>41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  <c r="N6454" t="s">
        <v>21</v>
      </c>
      <c r="O6454" t="s">
        <v>30</v>
      </c>
      <c r="P6454" t="s">
        <v>23</v>
      </c>
      <c r="Q6454" t="s">
        <v>47</v>
      </c>
      <c r="R6454" t="s">
        <v>33</v>
      </c>
      <c r="S6454" t="str">
        <f t="shared" si="100"/>
        <v/>
      </c>
    </row>
    <row r="6455" spans="1:19" x14ac:dyDescent="0.45">
      <c r="A6455">
        <v>15815070</v>
      </c>
      <c r="B6455" t="s">
        <v>1074</v>
      </c>
      <c r="C6455">
        <v>566</v>
      </c>
      <c r="D6455" t="s">
        <v>45</v>
      </c>
      <c r="E6455" t="s">
        <v>20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  <c r="N6455" t="s">
        <v>21</v>
      </c>
      <c r="O6455" t="s">
        <v>30</v>
      </c>
      <c r="P6455" t="s">
        <v>39</v>
      </c>
      <c r="Q6455" t="s">
        <v>47</v>
      </c>
      <c r="R6455" t="s">
        <v>33</v>
      </c>
      <c r="S6455" t="str">
        <f t="shared" si="100"/>
        <v/>
      </c>
    </row>
    <row r="6456" spans="1:19" x14ac:dyDescent="0.45">
      <c r="A6456">
        <v>15705899</v>
      </c>
      <c r="B6456" t="s">
        <v>545</v>
      </c>
      <c r="C6456">
        <v>597</v>
      </c>
      <c r="D6456" t="s">
        <v>27</v>
      </c>
      <c r="E6456" t="s">
        <v>41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  <c r="N6456" t="s">
        <v>35</v>
      </c>
      <c r="O6456" t="s">
        <v>22</v>
      </c>
      <c r="P6456" t="s">
        <v>39</v>
      </c>
      <c r="Q6456" t="s">
        <v>24</v>
      </c>
      <c r="R6456" t="s">
        <v>25</v>
      </c>
      <c r="S6456" t="str">
        <f t="shared" si="100"/>
        <v/>
      </c>
    </row>
    <row r="6457" spans="1:19" x14ac:dyDescent="0.45">
      <c r="A6457">
        <v>15701522</v>
      </c>
      <c r="B6457" t="s">
        <v>2384</v>
      </c>
      <c r="C6457">
        <v>711</v>
      </c>
      <c r="D6457" t="s">
        <v>19</v>
      </c>
      <c r="E6457" t="s">
        <v>20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  <c r="N6457" t="s">
        <v>46</v>
      </c>
      <c r="O6457" t="s">
        <v>36</v>
      </c>
      <c r="P6457" t="s">
        <v>23</v>
      </c>
      <c r="Q6457" t="s">
        <v>53</v>
      </c>
      <c r="R6457" t="s">
        <v>33</v>
      </c>
      <c r="S6457" t="str">
        <f t="shared" si="100"/>
        <v/>
      </c>
    </row>
    <row r="6458" spans="1:19" x14ac:dyDescent="0.45">
      <c r="A6458">
        <v>15755978</v>
      </c>
      <c r="B6458" t="s">
        <v>1365</v>
      </c>
      <c r="C6458">
        <v>606</v>
      </c>
      <c r="D6458" t="s">
        <v>19</v>
      </c>
      <c r="E6458" t="s">
        <v>41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  <c r="N6458" t="s">
        <v>35</v>
      </c>
      <c r="O6458" t="s">
        <v>22</v>
      </c>
      <c r="P6458" t="s">
        <v>23</v>
      </c>
      <c r="Q6458" t="s">
        <v>53</v>
      </c>
      <c r="R6458" t="s">
        <v>33</v>
      </c>
      <c r="S6458" t="str">
        <f t="shared" si="100"/>
        <v/>
      </c>
    </row>
    <row r="6459" spans="1:19" x14ac:dyDescent="0.45">
      <c r="A6459">
        <v>15722090</v>
      </c>
      <c r="B6459" t="s">
        <v>1365</v>
      </c>
      <c r="C6459">
        <v>615</v>
      </c>
      <c r="D6459" t="s">
        <v>27</v>
      </c>
      <c r="E6459" t="s">
        <v>41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  <c r="N6459" t="s">
        <v>43</v>
      </c>
      <c r="O6459" t="s">
        <v>22</v>
      </c>
      <c r="P6459" t="s">
        <v>28</v>
      </c>
      <c r="Q6459" t="s">
        <v>32</v>
      </c>
      <c r="R6459" t="s">
        <v>25</v>
      </c>
      <c r="S6459" t="str">
        <f t="shared" si="100"/>
        <v/>
      </c>
    </row>
    <row r="6460" spans="1:19" x14ac:dyDescent="0.45">
      <c r="A6460">
        <v>15783526</v>
      </c>
      <c r="B6460" t="s">
        <v>2385</v>
      </c>
      <c r="C6460">
        <v>589</v>
      </c>
      <c r="D6460" t="s">
        <v>19</v>
      </c>
      <c r="E6460" t="s">
        <v>41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  <c r="N6460" t="s">
        <v>35</v>
      </c>
      <c r="O6460" t="s">
        <v>22</v>
      </c>
      <c r="P6460" t="s">
        <v>39</v>
      </c>
      <c r="Q6460" t="s">
        <v>24</v>
      </c>
      <c r="R6460" t="s">
        <v>25</v>
      </c>
      <c r="S6460" t="str">
        <f t="shared" si="100"/>
        <v/>
      </c>
    </row>
    <row r="6461" spans="1:19" x14ac:dyDescent="0.45">
      <c r="A6461">
        <v>15632125</v>
      </c>
      <c r="B6461" t="s">
        <v>2386</v>
      </c>
      <c r="C6461">
        <v>606</v>
      </c>
      <c r="D6461" t="s">
        <v>45</v>
      </c>
      <c r="E6461" t="s">
        <v>41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  <c r="N6461" t="s">
        <v>21</v>
      </c>
      <c r="O6461" t="s">
        <v>22</v>
      </c>
      <c r="P6461" t="s">
        <v>28</v>
      </c>
      <c r="Q6461" t="s">
        <v>47</v>
      </c>
      <c r="R6461" t="s">
        <v>25</v>
      </c>
      <c r="S6461" t="str">
        <f t="shared" si="100"/>
        <v/>
      </c>
    </row>
    <row r="6462" spans="1:19" x14ac:dyDescent="0.45">
      <c r="A6462">
        <v>15688395</v>
      </c>
      <c r="B6462" t="s">
        <v>1332</v>
      </c>
      <c r="C6462">
        <v>582</v>
      </c>
      <c r="D6462" t="s">
        <v>19</v>
      </c>
      <c r="E6462" t="s">
        <v>41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  <c r="N6462" t="s">
        <v>46</v>
      </c>
      <c r="O6462" t="s">
        <v>22</v>
      </c>
      <c r="P6462" t="s">
        <v>23</v>
      </c>
      <c r="Q6462" t="s">
        <v>47</v>
      </c>
      <c r="R6462" t="s">
        <v>33</v>
      </c>
      <c r="S6462" t="str">
        <f t="shared" si="100"/>
        <v/>
      </c>
    </row>
    <row r="6463" spans="1:19" x14ac:dyDescent="0.45">
      <c r="A6463">
        <v>15666975</v>
      </c>
      <c r="B6463" t="s">
        <v>2387</v>
      </c>
      <c r="C6463">
        <v>710</v>
      </c>
      <c r="D6463" t="s">
        <v>19</v>
      </c>
      <c r="E6463" t="s">
        <v>20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  <c r="N6463" t="s">
        <v>35</v>
      </c>
      <c r="O6463" t="s">
        <v>36</v>
      </c>
      <c r="P6463" t="s">
        <v>39</v>
      </c>
      <c r="Q6463" t="s">
        <v>47</v>
      </c>
      <c r="R6463" t="s">
        <v>25</v>
      </c>
      <c r="S6463" t="str">
        <f t="shared" si="100"/>
        <v/>
      </c>
    </row>
    <row r="6464" spans="1:19" x14ac:dyDescent="0.45">
      <c r="A6464">
        <v>15682211</v>
      </c>
      <c r="B6464" t="s">
        <v>1073</v>
      </c>
      <c r="C6464">
        <v>467</v>
      </c>
      <c r="D6464" t="s">
        <v>19</v>
      </c>
      <c r="E6464" t="s">
        <v>41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  <c r="N6464" t="s">
        <v>43</v>
      </c>
      <c r="O6464" t="s">
        <v>30</v>
      </c>
      <c r="P6464" t="s">
        <v>23</v>
      </c>
      <c r="Q6464" t="s">
        <v>24</v>
      </c>
      <c r="R6464" t="s">
        <v>33</v>
      </c>
      <c r="S6464" t="str">
        <f t="shared" si="100"/>
        <v/>
      </c>
    </row>
    <row r="6465" spans="1:19" x14ac:dyDescent="0.45">
      <c r="A6465">
        <v>15637411</v>
      </c>
      <c r="B6465" t="s">
        <v>1715</v>
      </c>
      <c r="C6465">
        <v>749</v>
      </c>
      <c r="D6465" t="s">
        <v>19</v>
      </c>
      <c r="E6465" t="s">
        <v>41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  <c r="N6465" t="s">
        <v>35</v>
      </c>
      <c r="O6465" t="s">
        <v>68</v>
      </c>
      <c r="P6465" t="s">
        <v>23</v>
      </c>
      <c r="Q6465" t="s">
        <v>24</v>
      </c>
      <c r="R6465" t="s">
        <v>33</v>
      </c>
      <c r="S6465" t="str">
        <f t="shared" si="100"/>
        <v/>
      </c>
    </row>
    <row r="6466" spans="1:19" x14ac:dyDescent="0.45">
      <c r="A6466">
        <v>15591512</v>
      </c>
      <c r="B6466" t="s">
        <v>2109</v>
      </c>
      <c r="C6466">
        <v>564</v>
      </c>
      <c r="D6466" t="s">
        <v>45</v>
      </c>
      <c r="E6466" t="s">
        <v>20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  <c r="N6466" t="s">
        <v>35</v>
      </c>
      <c r="O6466" t="s">
        <v>30</v>
      </c>
      <c r="P6466" t="s">
        <v>39</v>
      </c>
      <c r="Q6466" t="s">
        <v>24</v>
      </c>
      <c r="R6466" t="s">
        <v>25</v>
      </c>
      <c r="S6466" t="str">
        <f t="shared" si="100"/>
        <v>PRIORITY SAVE</v>
      </c>
    </row>
    <row r="6467" spans="1:19" x14ac:dyDescent="0.45">
      <c r="A6467">
        <v>15606855</v>
      </c>
      <c r="B6467" t="s">
        <v>1134</v>
      </c>
      <c r="C6467">
        <v>730</v>
      </c>
      <c r="D6467" t="s">
        <v>27</v>
      </c>
      <c r="E6467" t="s">
        <v>41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  <c r="N6467" t="s">
        <v>46</v>
      </c>
      <c r="O6467" t="s">
        <v>36</v>
      </c>
      <c r="P6467" t="s">
        <v>23</v>
      </c>
      <c r="Q6467" t="s">
        <v>32</v>
      </c>
      <c r="R6467" t="s">
        <v>33</v>
      </c>
      <c r="S6467" t="str">
        <f t="shared" ref="S6467:S6530" si="101">IF(AND(M6467=1,H6467&gt;=100000),"PRIORITY SAVE","")</f>
        <v/>
      </c>
    </row>
    <row r="6468" spans="1:19" x14ac:dyDescent="0.45">
      <c r="A6468">
        <v>15763683</v>
      </c>
      <c r="B6468" t="s">
        <v>2388</v>
      </c>
      <c r="C6468">
        <v>678</v>
      </c>
      <c r="D6468" t="s">
        <v>45</v>
      </c>
      <c r="E6468" t="s">
        <v>41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  <c r="N6468" t="s">
        <v>35</v>
      </c>
      <c r="O6468" t="s">
        <v>36</v>
      </c>
      <c r="P6468" t="s">
        <v>39</v>
      </c>
      <c r="Q6468" t="s">
        <v>47</v>
      </c>
      <c r="R6468" t="s">
        <v>25</v>
      </c>
      <c r="S6468" t="str">
        <f t="shared" si="101"/>
        <v>PRIORITY SAVE</v>
      </c>
    </row>
    <row r="6469" spans="1:19" x14ac:dyDescent="0.45">
      <c r="A6469">
        <v>15641782</v>
      </c>
      <c r="B6469" t="s">
        <v>190</v>
      </c>
      <c r="C6469">
        <v>540</v>
      </c>
      <c r="D6469" t="s">
        <v>19</v>
      </c>
      <c r="E6469" t="s">
        <v>20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  <c r="N6469" t="s">
        <v>35</v>
      </c>
      <c r="O6469" t="s">
        <v>30</v>
      </c>
      <c r="P6469" t="s">
        <v>23</v>
      </c>
      <c r="Q6469" t="s">
        <v>32</v>
      </c>
      <c r="R6469" t="s">
        <v>25</v>
      </c>
      <c r="S6469" t="str">
        <f t="shared" si="101"/>
        <v/>
      </c>
    </row>
    <row r="6470" spans="1:19" x14ac:dyDescent="0.45">
      <c r="A6470">
        <v>15677184</v>
      </c>
      <c r="B6470" t="s">
        <v>895</v>
      </c>
      <c r="C6470">
        <v>767</v>
      </c>
      <c r="D6470" t="s">
        <v>19</v>
      </c>
      <c r="E6470" t="s">
        <v>20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  <c r="N6470" t="s">
        <v>35</v>
      </c>
      <c r="O6470" t="s">
        <v>68</v>
      </c>
      <c r="P6470" t="s">
        <v>39</v>
      </c>
      <c r="Q6470" t="s">
        <v>32</v>
      </c>
      <c r="R6470" t="s">
        <v>25</v>
      </c>
      <c r="S6470" t="str">
        <f t="shared" si="101"/>
        <v/>
      </c>
    </row>
    <row r="6471" spans="1:19" x14ac:dyDescent="0.45">
      <c r="A6471">
        <v>15775042</v>
      </c>
      <c r="B6471" t="s">
        <v>234</v>
      </c>
      <c r="C6471">
        <v>615</v>
      </c>
      <c r="D6471" t="s">
        <v>19</v>
      </c>
      <c r="E6471" t="s">
        <v>20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  <c r="N6471" t="s">
        <v>46</v>
      </c>
      <c r="O6471" t="s">
        <v>22</v>
      </c>
      <c r="P6471" t="s">
        <v>23</v>
      </c>
      <c r="Q6471" t="s">
        <v>47</v>
      </c>
      <c r="R6471" t="s">
        <v>33</v>
      </c>
      <c r="S6471" t="str">
        <f t="shared" si="101"/>
        <v/>
      </c>
    </row>
    <row r="6472" spans="1:19" x14ac:dyDescent="0.45">
      <c r="A6472">
        <v>15616630</v>
      </c>
      <c r="B6472" t="s">
        <v>1663</v>
      </c>
      <c r="C6472">
        <v>583</v>
      </c>
      <c r="D6472" t="s">
        <v>45</v>
      </c>
      <c r="E6472" t="s">
        <v>20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  <c r="N6472" t="s">
        <v>21</v>
      </c>
      <c r="O6472" t="s">
        <v>22</v>
      </c>
      <c r="P6472" t="s">
        <v>28</v>
      </c>
      <c r="Q6472" t="s">
        <v>47</v>
      </c>
      <c r="R6472" t="s">
        <v>25</v>
      </c>
      <c r="S6472" t="str">
        <f t="shared" si="101"/>
        <v/>
      </c>
    </row>
    <row r="6473" spans="1:19" x14ac:dyDescent="0.45">
      <c r="A6473">
        <v>15800233</v>
      </c>
      <c r="B6473" t="s">
        <v>522</v>
      </c>
      <c r="C6473">
        <v>850</v>
      </c>
      <c r="D6473" t="s">
        <v>19</v>
      </c>
      <c r="E6473" t="s">
        <v>20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  <c r="N6473" t="s">
        <v>21</v>
      </c>
      <c r="O6473" t="s">
        <v>38</v>
      </c>
      <c r="P6473" t="s">
        <v>23</v>
      </c>
      <c r="Q6473" t="s">
        <v>47</v>
      </c>
      <c r="R6473" t="s">
        <v>33</v>
      </c>
      <c r="S6473" t="str">
        <f t="shared" si="101"/>
        <v/>
      </c>
    </row>
    <row r="6474" spans="1:19" x14ac:dyDescent="0.45">
      <c r="A6474">
        <v>15588419</v>
      </c>
      <c r="B6474" t="s">
        <v>264</v>
      </c>
      <c r="C6474">
        <v>651</v>
      </c>
      <c r="D6474" t="s">
        <v>45</v>
      </c>
      <c r="E6474" t="s">
        <v>20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  <c r="N6474" t="s">
        <v>35</v>
      </c>
      <c r="O6474" t="s">
        <v>22</v>
      </c>
      <c r="P6474" t="s">
        <v>39</v>
      </c>
      <c r="Q6474" t="s">
        <v>53</v>
      </c>
      <c r="R6474" t="s">
        <v>25</v>
      </c>
      <c r="S6474" t="str">
        <f t="shared" si="101"/>
        <v>PRIORITY SAVE</v>
      </c>
    </row>
    <row r="6475" spans="1:19" x14ac:dyDescent="0.45">
      <c r="A6475">
        <v>15595557</v>
      </c>
      <c r="B6475" t="s">
        <v>173</v>
      </c>
      <c r="C6475">
        <v>798</v>
      </c>
      <c r="D6475" t="s">
        <v>19</v>
      </c>
      <c r="E6475" t="s">
        <v>41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  <c r="N6475" t="s">
        <v>46</v>
      </c>
      <c r="O6475" t="s">
        <v>68</v>
      </c>
      <c r="P6475" t="s">
        <v>23</v>
      </c>
      <c r="Q6475" t="s">
        <v>32</v>
      </c>
      <c r="R6475" t="s">
        <v>33</v>
      </c>
      <c r="S6475" t="str">
        <f t="shared" si="101"/>
        <v/>
      </c>
    </row>
    <row r="6476" spans="1:19" x14ac:dyDescent="0.45">
      <c r="A6476">
        <v>15626143</v>
      </c>
      <c r="B6476" t="s">
        <v>792</v>
      </c>
      <c r="C6476">
        <v>695</v>
      </c>
      <c r="D6476" t="s">
        <v>19</v>
      </c>
      <c r="E6476" t="s">
        <v>41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  <c r="N6476" t="s">
        <v>35</v>
      </c>
      <c r="O6476" t="s">
        <v>36</v>
      </c>
      <c r="P6476" t="s">
        <v>23</v>
      </c>
      <c r="Q6476" t="s">
        <v>24</v>
      </c>
      <c r="R6476" t="s">
        <v>33</v>
      </c>
      <c r="S6476" t="str">
        <f t="shared" si="101"/>
        <v/>
      </c>
    </row>
    <row r="6477" spans="1:19" x14ac:dyDescent="0.45">
      <c r="A6477">
        <v>15566030</v>
      </c>
      <c r="B6477" t="s">
        <v>1073</v>
      </c>
      <c r="C6477">
        <v>497</v>
      </c>
      <c r="D6477" t="s">
        <v>45</v>
      </c>
      <c r="E6477" t="s">
        <v>41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  <c r="N6477" t="s">
        <v>21</v>
      </c>
      <c r="O6477" t="s">
        <v>30</v>
      </c>
      <c r="P6477" t="s">
        <v>28</v>
      </c>
      <c r="Q6477" t="s">
        <v>47</v>
      </c>
      <c r="R6477" t="s">
        <v>25</v>
      </c>
      <c r="S6477" t="str">
        <f t="shared" si="101"/>
        <v/>
      </c>
    </row>
    <row r="6478" spans="1:19" x14ac:dyDescent="0.45">
      <c r="A6478">
        <v>15701412</v>
      </c>
      <c r="B6478" t="s">
        <v>101</v>
      </c>
      <c r="C6478">
        <v>739</v>
      </c>
      <c r="D6478" t="s">
        <v>19</v>
      </c>
      <c r="E6478" t="s">
        <v>41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  <c r="N6478" t="s">
        <v>21</v>
      </c>
      <c r="O6478" t="s">
        <v>36</v>
      </c>
      <c r="P6478" t="s">
        <v>23</v>
      </c>
      <c r="Q6478" t="s">
        <v>47</v>
      </c>
      <c r="R6478" t="s">
        <v>33</v>
      </c>
      <c r="S6478" t="str">
        <f t="shared" si="101"/>
        <v/>
      </c>
    </row>
    <row r="6479" spans="1:19" x14ac:dyDescent="0.45">
      <c r="A6479">
        <v>15702464</v>
      </c>
      <c r="B6479" t="s">
        <v>423</v>
      </c>
      <c r="C6479">
        <v>549</v>
      </c>
      <c r="D6479" t="s">
        <v>19</v>
      </c>
      <c r="E6479" t="s">
        <v>20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  <c r="N6479" t="s">
        <v>35</v>
      </c>
      <c r="O6479" t="s">
        <v>30</v>
      </c>
      <c r="P6479" t="s">
        <v>23</v>
      </c>
      <c r="Q6479" t="s">
        <v>47</v>
      </c>
      <c r="R6479" t="s">
        <v>33</v>
      </c>
      <c r="S6479" t="str">
        <f t="shared" si="101"/>
        <v/>
      </c>
    </row>
    <row r="6480" spans="1:19" x14ac:dyDescent="0.45">
      <c r="A6480">
        <v>15573348</v>
      </c>
      <c r="B6480" t="s">
        <v>66</v>
      </c>
      <c r="C6480">
        <v>850</v>
      </c>
      <c r="D6480" t="s">
        <v>19</v>
      </c>
      <c r="E6480" t="s">
        <v>41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  <c r="N6480" t="s">
        <v>35</v>
      </c>
      <c r="O6480" t="s">
        <v>38</v>
      </c>
      <c r="P6480" t="s">
        <v>39</v>
      </c>
      <c r="Q6480" t="s">
        <v>53</v>
      </c>
      <c r="R6480" t="s">
        <v>25</v>
      </c>
      <c r="S6480" t="str">
        <f t="shared" si="101"/>
        <v/>
      </c>
    </row>
    <row r="6481" spans="1:19" x14ac:dyDescent="0.45">
      <c r="A6481">
        <v>15704160</v>
      </c>
      <c r="B6481" t="s">
        <v>699</v>
      </c>
      <c r="C6481">
        <v>648</v>
      </c>
      <c r="D6481" t="s">
        <v>27</v>
      </c>
      <c r="E6481" t="s">
        <v>41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  <c r="N6481" t="s">
        <v>21</v>
      </c>
      <c r="O6481" t="s">
        <v>22</v>
      </c>
      <c r="P6481" t="s">
        <v>23</v>
      </c>
      <c r="Q6481" t="s">
        <v>47</v>
      </c>
      <c r="R6481" t="s">
        <v>25</v>
      </c>
      <c r="S6481" t="str">
        <f t="shared" si="101"/>
        <v/>
      </c>
    </row>
    <row r="6482" spans="1:19" x14ac:dyDescent="0.45">
      <c r="A6482">
        <v>15693704</v>
      </c>
      <c r="B6482" t="s">
        <v>924</v>
      </c>
      <c r="C6482">
        <v>679</v>
      </c>
      <c r="D6482" t="s">
        <v>19</v>
      </c>
      <c r="E6482" t="s">
        <v>20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  <c r="N6482" t="s">
        <v>46</v>
      </c>
      <c r="O6482" t="s">
        <v>36</v>
      </c>
      <c r="P6482" t="s">
        <v>39</v>
      </c>
      <c r="Q6482" t="s">
        <v>32</v>
      </c>
      <c r="R6482" t="s">
        <v>33</v>
      </c>
      <c r="S6482" t="str">
        <f t="shared" si="101"/>
        <v/>
      </c>
    </row>
    <row r="6483" spans="1:19" x14ac:dyDescent="0.45">
      <c r="A6483">
        <v>15664752</v>
      </c>
      <c r="B6483" t="s">
        <v>2389</v>
      </c>
      <c r="C6483">
        <v>606</v>
      </c>
      <c r="D6483" t="s">
        <v>45</v>
      </c>
      <c r="E6483" t="s">
        <v>41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  <c r="N6483" t="s">
        <v>35</v>
      </c>
      <c r="O6483" t="s">
        <v>22</v>
      </c>
      <c r="P6483" t="s">
        <v>39</v>
      </c>
      <c r="Q6483" t="s">
        <v>32</v>
      </c>
      <c r="R6483" t="s">
        <v>33</v>
      </c>
      <c r="S6483" t="str">
        <f t="shared" si="101"/>
        <v/>
      </c>
    </row>
    <row r="6484" spans="1:19" x14ac:dyDescent="0.45">
      <c r="A6484">
        <v>15628292</v>
      </c>
      <c r="B6484" t="s">
        <v>906</v>
      </c>
      <c r="C6484">
        <v>850</v>
      </c>
      <c r="D6484" t="s">
        <v>19</v>
      </c>
      <c r="E6484" t="s">
        <v>41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  <c r="N6484" t="s">
        <v>35</v>
      </c>
      <c r="O6484" t="s">
        <v>38</v>
      </c>
      <c r="P6484" t="s">
        <v>31</v>
      </c>
      <c r="Q6484" t="s">
        <v>47</v>
      </c>
      <c r="R6484" t="s">
        <v>33</v>
      </c>
      <c r="S6484" t="str">
        <f t="shared" si="101"/>
        <v/>
      </c>
    </row>
    <row r="6485" spans="1:19" x14ac:dyDescent="0.45">
      <c r="A6485">
        <v>15621195</v>
      </c>
      <c r="B6485" t="s">
        <v>686</v>
      </c>
      <c r="C6485">
        <v>619</v>
      </c>
      <c r="D6485" t="s">
        <v>45</v>
      </c>
      <c r="E6485" t="s">
        <v>41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  <c r="N6485" t="s">
        <v>21</v>
      </c>
      <c r="O6485" t="s">
        <v>22</v>
      </c>
      <c r="P6485" t="s">
        <v>39</v>
      </c>
      <c r="Q6485" t="s">
        <v>47</v>
      </c>
      <c r="R6485" t="s">
        <v>33</v>
      </c>
      <c r="S6485" t="str">
        <f t="shared" si="101"/>
        <v/>
      </c>
    </row>
    <row r="6486" spans="1:19" x14ac:dyDescent="0.45">
      <c r="A6486">
        <v>15668629</v>
      </c>
      <c r="B6486" t="s">
        <v>1203</v>
      </c>
      <c r="C6486">
        <v>719</v>
      </c>
      <c r="D6486" t="s">
        <v>27</v>
      </c>
      <c r="E6486" t="s">
        <v>41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  <c r="N6486" t="s">
        <v>21</v>
      </c>
      <c r="O6486" t="s">
        <v>36</v>
      </c>
      <c r="P6486" t="s">
        <v>23</v>
      </c>
      <c r="Q6486" t="s">
        <v>24</v>
      </c>
      <c r="R6486" t="s">
        <v>33</v>
      </c>
      <c r="S6486" t="str">
        <f t="shared" si="101"/>
        <v/>
      </c>
    </row>
    <row r="6487" spans="1:19" x14ac:dyDescent="0.45">
      <c r="A6487">
        <v>15635197</v>
      </c>
      <c r="B6487" t="s">
        <v>842</v>
      </c>
      <c r="C6487">
        <v>640</v>
      </c>
      <c r="D6487" t="s">
        <v>45</v>
      </c>
      <c r="E6487" t="s">
        <v>41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  <c r="N6487" t="s">
        <v>46</v>
      </c>
      <c r="O6487" t="s">
        <v>22</v>
      </c>
      <c r="P6487" t="s">
        <v>28</v>
      </c>
      <c r="Q6487" t="s">
        <v>47</v>
      </c>
      <c r="R6487" t="s">
        <v>25</v>
      </c>
      <c r="S6487" t="str">
        <f t="shared" si="101"/>
        <v/>
      </c>
    </row>
    <row r="6488" spans="1:19" x14ac:dyDescent="0.45">
      <c r="A6488">
        <v>15592761</v>
      </c>
      <c r="B6488" t="s">
        <v>389</v>
      </c>
      <c r="C6488">
        <v>710</v>
      </c>
      <c r="D6488" t="s">
        <v>19</v>
      </c>
      <c r="E6488" t="s">
        <v>41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  <c r="N6488" t="s">
        <v>21</v>
      </c>
      <c r="O6488" t="s">
        <v>36</v>
      </c>
      <c r="P6488" t="s">
        <v>23</v>
      </c>
      <c r="Q6488" t="s">
        <v>47</v>
      </c>
      <c r="R6488" t="s">
        <v>33</v>
      </c>
      <c r="S6488" t="str">
        <f t="shared" si="101"/>
        <v/>
      </c>
    </row>
    <row r="6489" spans="1:19" x14ac:dyDescent="0.45">
      <c r="A6489">
        <v>15574283</v>
      </c>
      <c r="B6489" t="s">
        <v>441</v>
      </c>
      <c r="C6489">
        <v>580</v>
      </c>
      <c r="D6489" t="s">
        <v>19</v>
      </c>
      <c r="E6489" t="s">
        <v>41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  <c r="N6489" t="s">
        <v>35</v>
      </c>
      <c r="O6489" t="s">
        <v>22</v>
      </c>
      <c r="P6489" t="s">
        <v>23</v>
      </c>
      <c r="Q6489" t="s">
        <v>24</v>
      </c>
      <c r="R6489" t="s">
        <v>33</v>
      </c>
      <c r="S6489" t="str">
        <f t="shared" si="101"/>
        <v/>
      </c>
    </row>
    <row r="6490" spans="1:19" x14ac:dyDescent="0.45">
      <c r="A6490">
        <v>15598097</v>
      </c>
      <c r="B6490" t="s">
        <v>650</v>
      </c>
      <c r="C6490">
        <v>550</v>
      </c>
      <c r="D6490" t="s">
        <v>19</v>
      </c>
      <c r="E6490" t="s">
        <v>41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  <c r="N6490" t="s">
        <v>21</v>
      </c>
      <c r="O6490" t="s">
        <v>30</v>
      </c>
      <c r="P6490" t="s">
        <v>23</v>
      </c>
      <c r="Q6490" t="s">
        <v>53</v>
      </c>
      <c r="R6490" t="s">
        <v>33</v>
      </c>
      <c r="S6490" t="str">
        <f t="shared" si="101"/>
        <v/>
      </c>
    </row>
    <row r="6491" spans="1:19" x14ac:dyDescent="0.45">
      <c r="A6491">
        <v>15711352</v>
      </c>
      <c r="B6491" t="s">
        <v>100</v>
      </c>
      <c r="C6491">
        <v>841</v>
      </c>
      <c r="D6491" t="s">
        <v>19</v>
      </c>
      <c r="E6491" t="s">
        <v>20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  <c r="N6491" t="s">
        <v>35</v>
      </c>
      <c r="O6491" t="s">
        <v>38</v>
      </c>
      <c r="P6491" t="s">
        <v>31</v>
      </c>
      <c r="Q6491" t="s">
        <v>47</v>
      </c>
      <c r="R6491" t="s">
        <v>33</v>
      </c>
      <c r="S6491" t="str">
        <f t="shared" si="101"/>
        <v/>
      </c>
    </row>
    <row r="6492" spans="1:19" x14ac:dyDescent="0.45">
      <c r="A6492">
        <v>15620751</v>
      </c>
      <c r="B6492" t="s">
        <v>2390</v>
      </c>
      <c r="C6492">
        <v>760</v>
      </c>
      <c r="D6492" t="s">
        <v>19</v>
      </c>
      <c r="E6492" t="s">
        <v>41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  <c r="N6492" t="s">
        <v>35</v>
      </c>
      <c r="O6492" t="s">
        <v>68</v>
      </c>
      <c r="P6492" t="s">
        <v>23</v>
      </c>
      <c r="Q6492" t="s">
        <v>24</v>
      </c>
      <c r="R6492" t="s">
        <v>33</v>
      </c>
      <c r="S6492" t="str">
        <f t="shared" si="101"/>
        <v/>
      </c>
    </row>
    <row r="6493" spans="1:19" x14ac:dyDescent="0.45">
      <c r="A6493">
        <v>15656717</v>
      </c>
      <c r="B6493" t="s">
        <v>444</v>
      </c>
      <c r="C6493">
        <v>687</v>
      </c>
      <c r="D6493" t="s">
        <v>19</v>
      </c>
      <c r="E6493" t="s">
        <v>20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  <c r="N6493" t="s">
        <v>35</v>
      </c>
      <c r="O6493" t="s">
        <v>36</v>
      </c>
      <c r="P6493" t="s">
        <v>23</v>
      </c>
      <c r="Q6493" t="s">
        <v>32</v>
      </c>
      <c r="R6493" t="s">
        <v>33</v>
      </c>
      <c r="S6493" t="str">
        <f t="shared" si="101"/>
        <v/>
      </c>
    </row>
    <row r="6494" spans="1:19" x14ac:dyDescent="0.45">
      <c r="A6494">
        <v>15643121</v>
      </c>
      <c r="B6494" t="s">
        <v>40</v>
      </c>
      <c r="C6494">
        <v>753</v>
      </c>
      <c r="D6494" t="s">
        <v>45</v>
      </c>
      <c r="E6494" t="s">
        <v>20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  <c r="N6494" t="s">
        <v>35</v>
      </c>
      <c r="O6494" t="s">
        <v>68</v>
      </c>
      <c r="P6494" t="s">
        <v>28</v>
      </c>
      <c r="Q6494" t="s">
        <v>47</v>
      </c>
      <c r="R6494" t="s">
        <v>33</v>
      </c>
      <c r="S6494" t="str">
        <f t="shared" si="101"/>
        <v/>
      </c>
    </row>
    <row r="6495" spans="1:19" x14ac:dyDescent="0.45">
      <c r="A6495">
        <v>15723671</v>
      </c>
      <c r="B6495" t="s">
        <v>71</v>
      </c>
      <c r="C6495">
        <v>661</v>
      </c>
      <c r="D6495" t="s">
        <v>19</v>
      </c>
      <c r="E6495" t="s">
        <v>41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  <c r="N6495" t="s">
        <v>35</v>
      </c>
      <c r="O6495" t="s">
        <v>22</v>
      </c>
      <c r="P6495" t="s">
        <v>39</v>
      </c>
      <c r="Q6495" t="s">
        <v>53</v>
      </c>
      <c r="R6495" t="s">
        <v>25</v>
      </c>
      <c r="S6495" t="str">
        <f t="shared" si="101"/>
        <v/>
      </c>
    </row>
    <row r="6496" spans="1:19" x14ac:dyDescent="0.45">
      <c r="A6496">
        <v>15752846</v>
      </c>
      <c r="B6496" t="s">
        <v>202</v>
      </c>
      <c r="C6496">
        <v>699</v>
      </c>
      <c r="D6496" t="s">
        <v>19</v>
      </c>
      <c r="E6496" t="s">
        <v>41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  <c r="N6496" t="s">
        <v>46</v>
      </c>
      <c r="O6496" t="s">
        <v>36</v>
      </c>
      <c r="P6496" t="s">
        <v>23</v>
      </c>
      <c r="Q6496" t="s">
        <v>32</v>
      </c>
      <c r="R6496" t="s">
        <v>33</v>
      </c>
      <c r="S6496" t="str">
        <f t="shared" si="101"/>
        <v/>
      </c>
    </row>
    <row r="6497" spans="1:19" x14ac:dyDescent="0.45">
      <c r="A6497">
        <v>15640852</v>
      </c>
      <c r="B6497" t="s">
        <v>705</v>
      </c>
      <c r="C6497">
        <v>617</v>
      </c>
      <c r="D6497" t="s">
        <v>45</v>
      </c>
      <c r="E6497" t="s">
        <v>20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  <c r="N6497" t="s">
        <v>35</v>
      </c>
      <c r="O6497" t="s">
        <v>22</v>
      </c>
      <c r="P6497" t="s">
        <v>28</v>
      </c>
      <c r="Q6497" t="s">
        <v>47</v>
      </c>
      <c r="R6497" t="s">
        <v>33</v>
      </c>
      <c r="S6497" t="str">
        <f t="shared" si="101"/>
        <v/>
      </c>
    </row>
    <row r="6498" spans="1:19" x14ac:dyDescent="0.45">
      <c r="A6498">
        <v>15789313</v>
      </c>
      <c r="B6498" t="s">
        <v>2391</v>
      </c>
      <c r="C6498">
        <v>595</v>
      </c>
      <c r="D6498" t="s">
        <v>45</v>
      </c>
      <c r="E6498" t="s">
        <v>20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  <c r="N6498" t="s">
        <v>21</v>
      </c>
      <c r="O6498" t="s">
        <v>22</v>
      </c>
      <c r="P6498" t="s">
        <v>28</v>
      </c>
      <c r="Q6498" t="s">
        <v>47</v>
      </c>
      <c r="R6498" t="s">
        <v>33</v>
      </c>
      <c r="S6498" t="str">
        <f t="shared" si="101"/>
        <v/>
      </c>
    </row>
    <row r="6499" spans="1:19" x14ac:dyDescent="0.45">
      <c r="A6499">
        <v>15793688</v>
      </c>
      <c r="B6499" t="s">
        <v>2392</v>
      </c>
      <c r="C6499">
        <v>669</v>
      </c>
      <c r="D6499" t="s">
        <v>19</v>
      </c>
      <c r="E6499" t="s">
        <v>41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  <c r="N6499" t="s">
        <v>43</v>
      </c>
      <c r="O6499" t="s">
        <v>22</v>
      </c>
      <c r="P6499" t="s">
        <v>31</v>
      </c>
      <c r="Q6499" t="s">
        <v>53</v>
      </c>
      <c r="R6499" t="s">
        <v>25</v>
      </c>
      <c r="S6499" t="str">
        <f t="shared" si="101"/>
        <v>PRIORITY SAVE</v>
      </c>
    </row>
    <row r="6500" spans="1:19" x14ac:dyDescent="0.45">
      <c r="A6500">
        <v>15770405</v>
      </c>
      <c r="B6500" t="s">
        <v>1415</v>
      </c>
      <c r="C6500">
        <v>613</v>
      </c>
      <c r="D6500" t="s">
        <v>19</v>
      </c>
      <c r="E6500" t="s">
        <v>20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  <c r="N6500" t="s">
        <v>46</v>
      </c>
      <c r="O6500" t="s">
        <v>22</v>
      </c>
      <c r="P6500" t="s">
        <v>39</v>
      </c>
      <c r="Q6500" t="s">
        <v>47</v>
      </c>
      <c r="R6500" t="s">
        <v>25</v>
      </c>
      <c r="S6500" t="str">
        <f t="shared" si="101"/>
        <v/>
      </c>
    </row>
    <row r="6501" spans="1:19" x14ac:dyDescent="0.45">
      <c r="A6501">
        <v>15702561</v>
      </c>
      <c r="B6501" t="s">
        <v>562</v>
      </c>
      <c r="C6501">
        <v>782</v>
      </c>
      <c r="D6501" t="s">
        <v>19</v>
      </c>
      <c r="E6501" t="s">
        <v>41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  <c r="N6501" t="s">
        <v>35</v>
      </c>
      <c r="O6501" t="s">
        <v>68</v>
      </c>
      <c r="P6501" t="s">
        <v>23</v>
      </c>
      <c r="Q6501" t="s">
        <v>53</v>
      </c>
      <c r="R6501" t="s">
        <v>25</v>
      </c>
      <c r="S6501" t="str">
        <f t="shared" si="101"/>
        <v/>
      </c>
    </row>
    <row r="6502" spans="1:19" x14ac:dyDescent="0.45">
      <c r="A6502">
        <v>15625964</v>
      </c>
      <c r="B6502" t="s">
        <v>1605</v>
      </c>
      <c r="C6502">
        <v>582</v>
      </c>
      <c r="D6502" t="s">
        <v>19</v>
      </c>
      <c r="E6502" t="s">
        <v>20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  <c r="N6502" t="s">
        <v>21</v>
      </c>
      <c r="O6502" t="s">
        <v>22</v>
      </c>
      <c r="P6502" t="s">
        <v>31</v>
      </c>
      <c r="Q6502" t="s">
        <v>47</v>
      </c>
      <c r="R6502" t="s">
        <v>25</v>
      </c>
      <c r="S6502" t="str">
        <f t="shared" si="101"/>
        <v/>
      </c>
    </row>
    <row r="6503" spans="1:19" x14ac:dyDescent="0.45">
      <c r="A6503">
        <v>15761364</v>
      </c>
      <c r="B6503" t="s">
        <v>1410</v>
      </c>
      <c r="C6503">
        <v>679</v>
      </c>
      <c r="D6503" t="s">
        <v>19</v>
      </c>
      <c r="E6503" t="s">
        <v>41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  <c r="N6503" t="s">
        <v>35</v>
      </c>
      <c r="O6503" t="s">
        <v>36</v>
      </c>
      <c r="P6503" t="s">
        <v>23</v>
      </c>
      <c r="Q6503" t="s">
        <v>53</v>
      </c>
      <c r="R6503" t="s">
        <v>33</v>
      </c>
      <c r="S6503" t="str">
        <f t="shared" si="101"/>
        <v/>
      </c>
    </row>
    <row r="6504" spans="1:19" x14ac:dyDescent="0.45">
      <c r="A6504">
        <v>15590286</v>
      </c>
      <c r="B6504" t="s">
        <v>2393</v>
      </c>
      <c r="C6504">
        <v>611</v>
      </c>
      <c r="D6504" t="s">
        <v>19</v>
      </c>
      <c r="E6504" t="s">
        <v>20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  <c r="N6504" t="s">
        <v>21</v>
      </c>
      <c r="O6504" t="s">
        <v>22</v>
      </c>
      <c r="P6504" t="s">
        <v>39</v>
      </c>
      <c r="Q6504" t="s">
        <v>24</v>
      </c>
      <c r="R6504" t="s">
        <v>25</v>
      </c>
      <c r="S6504" t="str">
        <f t="shared" si="101"/>
        <v/>
      </c>
    </row>
    <row r="6505" spans="1:19" x14ac:dyDescent="0.45">
      <c r="A6505">
        <v>15587978</v>
      </c>
      <c r="B6505" t="s">
        <v>2394</v>
      </c>
      <c r="C6505">
        <v>455</v>
      </c>
      <c r="D6505" t="s">
        <v>45</v>
      </c>
      <c r="E6505" t="s">
        <v>20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  <c r="N6505" t="s">
        <v>35</v>
      </c>
      <c r="O6505" t="s">
        <v>30</v>
      </c>
      <c r="P6505" t="s">
        <v>31</v>
      </c>
      <c r="Q6505" t="s">
        <v>32</v>
      </c>
      <c r="R6505" t="s">
        <v>25</v>
      </c>
      <c r="S6505" t="str">
        <f t="shared" si="101"/>
        <v/>
      </c>
    </row>
    <row r="6506" spans="1:19" x14ac:dyDescent="0.45">
      <c r="A6506">
        <v>15773242</v>
      </c>
      <c r="B6506" t="s">
        <v>2395</v>
      </c>
      <c r="C6506">
        <v>621</v>
      </c>
      <c r="D6506" t="s">
        <v>19</v>
      </c>
      <c r="E6506" t="s">
        <v>41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  <c r="N6506" t="s">
        <v>35</v>
      </c>
      <c r="O6506" t="s">
        <v>22</v>
      </c>
      <c r="P6506" t="s">
        <v>23</v>
      </c>
      <c r="Q6506" t="s">
        <v>24</v>
      </c>
      <c r="R6506" t="s">
        <v>33</v>
      </c>
      <c r="S6506" t="str">
        <f t="shared" si="101"/>
        <v/>
      </c>
    </row>
    <row r="6507" spans="1:19" x14ac:dyDescent="0.45">
      <c r="A6507">
        <v>15761053</v>
      </c>
      <c r="B6507" t="s">
        <v>2396</v>
      </c>
      <c r="C6507">
        <v>596</v>
      </c>
      <c r="D6507" t="s">
        <v>45</v>
      </c>
      <c r="E6507" t="s">
        <v>41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  <c r="N6507" t="s">
        <v>21</v>
      </c>
      <c r="O6507" t="s">
        <v>22</v>
      </c>
      <c r="P6507" t="s">
        <v>39</v>
      </c>
      <c r="Q6507" t="s">
        <v>24</v>
      </c>
      <c r="R6507" t="s">
        <v>25</v>
      </c>
      <c r="S6507" t="str">
        <f t="shared" si="101"/>
        <v>PRIORITY SAVE</v>
      </c>
    </row>
    <row r="6508" spans="1:19" x14ac:dyDescent="0.45">
      <c r="A6508">
        <v>15702095</v>
      </c>
      <c r="B6508" t="s">
        <v>83</v>
      </c>
      <c r="C6508">
        <v>585</v>
      </c>
      <c r="D6508" t="s">
        <v>27</v>
      </c>
      <c r="E6508" t="s">
        <v>20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  <c r="N6508" t="s">
        <v>43</v>
      </c>
      <c r="O6508" t="s">
        <v>22</v>
      </c>
      <c r="P6508" t="s">
        <v>39</v>
      </c>
      <c r="Q6508" t="s">
        <v>24</v>
      </c>
      <c r="R6508" t="s">
        <v>25</v>
      </c>
      <c r="S6508" t="str">
        <f t="shared" si="101"/>
        <v>PRIORITY SAVE</v>
      </c>
    </row>
    <row r="6509" spans="1:19" x14ac:dyDescent="0.45">
      <c r="A6509">
        <v>15764253</v>
      </c>
      <c r="B6509" t="s">
        <v>2397</v>
      </c>
      <c r="C6509">
        <v>742</v>
      </c>
      <c r="D6509" t="s">
        <v>19</v>
      </c>
      <c r="E6509" t="s">
        <v>41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  <c r="N6509" t="s">
        <v>35</v>
      </c>
      <c r="O6509" t="s">
        <v>68</v>
      </c>
      <c r="P6509" t="s">
        <v>31</v>
      </c>
      <c r="Q6509" t="s">
        <v>32</v>
      </c>
      <c r="R6509" t="s">
        <v>25</v>
      </c>
      <c r="S6509" t="str">
        <f t="shared" si="101"/>
        <v/>
      </c>
    </row>
    <row r="6510" spans="1:19" x14ac:dyDescent="0.45">
      <c r="A6510">
        <v>15700801</v>
      </c>
      <c r="B6510" t="s">
        <v>2398</v>
      </c>
      <c r="C6510">
        <v>850</v>
      </c>
      <c r="D6510" t="s">
        <v>45</v>
      </c>
      <c r="E6510" t="s">
        <v>41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  <c r="N6510" t="s">
        <v>21</v>
      </c>
      <c r="O6510" t="s">
        <v>38</v>
      </c>
      <c r="P6510" t="s">
        <v>28</v>
      </c>
      <c r="Q6510" t="s">
        <v>32</v>
      </c>
      <c r="R6510" t="s">
        <v>33</v>
      </c>
      <c r="S6510" t="str">
        <f t="shared" si="101"/>
        <v/>
      </c>
    </row>
    <row r="6511" spans="1:19" x14ac:dyDescent="0.45">
      <c r="A6511">
        <v>15730590</v>
      </c>
      <c r="B6511" t="s">
        <v>155</v>
      </c>
      <c r="C6511">
        <v>738</v>
      </c>
      <c r="D6511" t="s">
        <v>45</v>
      </c>
      <c r="E6511" t="s">
        <v>20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  <c r="N6511" t="s">
        <v>21</v>
      </c>
      <c r="O6511" t="s">
        <v>36</v>
      </c>
      <c r="P6511" t="s">
        <v>39</v>
      </c>
      <c r="Q6511" t="s">
        <v>24</v>
      </c>
      <c r="R6511" t="s">
        <v>33</v>
      </c>
      <c r="S6511" t="str">
        <f t="shared" si="101"/>
        <v/>
      </c>
    </row>
    <row r="6512" spans="1:19" x14ac:dyDescent="0.45">
      <c r="A6512">
        <v>15643916</v>
      </c>
      <c r="B6512" t="s">
        <v>665</v>
      </c>
      <c r="C6512">
        <v>619</v>
      </c>
      <c r="D6512" t="s">
        <v>27</v>
      </c>
      <c r="E6512" t="s">
        <v>41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  <c r="N6512" t="s">
        <v>21</v>
      </c>
      <c r="O6512" t="s">
        <v>22</v>
      </c>
      <c r="P6512" t="s">
        <v>28</v>
      </c>
      <c r="Q6512" t="s">
        <v>32</v>
      </c>
      <c r="R6512" t="s">
        <v>25</v>
      </c>
      <c r="S6512" t="str">
        <f t="shared" si="101"/>
        <v/>
      </c>
    </row>
    <row r="6513" spans="1:19" x14ac:dyDescent="0.45">
      <c r="A6513">
        <v>15720636</v>
      </c>
      <c r="B6513" t="s">
        <v>705</v>
      </c>
      <c r="C6513">
        <v>628</v>
      </c>
      <c r="D6513" t="s">
        <v>19</v>
      </c>
      <c r="E6513" t="s">
        <v>20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  <c r="N6513" t="s">
        <v>43</v>
      </c>
      <c r="O6513" t="s">
        <v>22</v>
      </c>
      <c r="P6513" t="s">
        <v>39</v>
      </c>
      <c r="Q6513" t="s">
        <v>47</v>
      </c>
      <c r="R6513" t="s">
        <v>25</v>
      </c>
      <c r="S6513" t="str">
        <f t="shared" si="101"/>
        <v>PRIORITY SAVE</v>
      </c>
    </row>
    <row r="6514" spans="1:19" x14ac:dyDescent="0.45">
      <c r="A6514">
        <v>15795429</v>
      </c>
      <c r="B6514" t="s">
        <v>58</v>
      </c>
      <c r="C6514">
        <v>487</v>
      </c>
      <c r="D6514" t="s">
        <v>19</v>
      </c>
      <c r="E6514" t="s">
        <v>41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  <c r="N6514" t="s">
        <v>46</v>
      </c>
      <c r="O6514" t="s">
        <v>30</v>
      </c>
      <c r="P6514" t="s">
        <v>39</v>
      </c>
      <c r="Q6514" t="s">
        <v>32</v>
      </c>
      <c r="R6514" t="s">
        <v>33</v>
      </c>
      <c r="S6514" t="str">
        <f t="shared" si="101"/>
        <v/>
      </c>
    </row>
    <row r="6515" spans="1:19" x14ac:dyDescent="0.45">
      <c r="A6515">
        <v>15609254</v>
      </c>
      <c r="B6515" t="s">
        <v>2399</v>
      </c>
      <c r="C6515">
        <v>513</v>
      </c>
      <c r="D6515" t="s">
        <v>27</v>
      </c>
      <c r="E6515" t="s">
        <v>20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  <c r="N6515" t="s">
        <v>21</v>
      </c>
      <c r="O6515" t="s">
        <v>30</v>
      </c>
      <c r="P6515" t="s">
        <v>39</v>
      </c>
      <c r="Q6515" t="s">
        <v>53</v>
      </c>
      <c r="R6515" t="s">
        <v>33</v>
      </c>
      <c r="S6515" t="str">
        <f t="shared" si="101"/>
        <v/>
      </c>
    </row>
    <row r="6516" spans="1:19" x14ac:dyDescent="0.45">
      <c r="A6516">
        <v>15625141</v>
      </c>
      <c r="B6516" t="s">
        <v>1478</v>
      </c>
      <c r="C6516">
        <v>563</v>
      </c>
      <c r="D6516" t="s">
        <v>27</v>
      </c>
      <c r="E6516" t="s">
        <v>41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  <c r="N6516" t="s">
        <v>46</v>
      </c>
      <c r="O6516" t="s">
        <v>30</v>
      </c>
      <c r="P6516" t="s">
        <v>23</v>
      </c>
      <c r="Q6516" t="s">
        <v>32</v>
      </c>
      <c r="R6516" t="s">
        <v>33</v>
      </c>
      <c r="S6516" t="str">
        <f t="shared" si="101"/>
        <v/>
      </c>
    </row>
    <row r="6517" spans="1:19" x14ac:dyDescent="0.45">
      <c r="A6517">
        <v>15810898</v>
      </c>
      <c r="B6517" t="s">
        <v>773</v>
      </c>
      <c r="C6517">
        <v>803</v>
      </c>
      <c r="D6517" t="s">
        <v>19</v>
      </c>
      <c r="E6517" t="s">
        <v>20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  <c r="N6517" t="s">
        <v>85</v>
      </c>
      <c r="O6517" t="s">
        <v>38</v>
      </c>
      <c r="P6517" t="s">
        <v>31</v>
      </c>
      <c r="Q6517" t="s">
        <v>24</v>
      </c>
      <c r="R6517" t="s">
        <v>33</v>
      </c>
      <c r="S6517" t="str">
        <f t="shared" si="101"/>
        <v/>
      </c>
    </row>
    <row r="6518" spans="1:19" x14ac:dyDescent="0.45">
      <c r="A6518">
        <v>15775797</v>
      </c>
      <c r="B6518" t="s">
        <v>693</v>
      </c>
      <c r="C6518">
        <v>607</v>
      </c>
      <c r="D6518" t="s">
        <v>27</v>
      </c>
      <c r="E6518" t="s">
        <v>20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  <c r="N6518" t="s">
        <v>35</v>
      </c>
      <c r="O6518" t="s">
        <v>22</v>
      </c>
      <c r="P6518" t="s">
        <v>23</v>
      </c>
      <c r="Q6518" t="s">
        <v>32</v>
      </c>
      <c r="R6518" t="s">
        <v>33</v>
      </c>
      <c r="S6518" t="str">
        <f t="shared" si="101"/>
        <v/>
      </c>
    </row>
    <row r="6519" spans="1:19" x14ac:dyDescent="0.45">
      <c r="A6519">
        <v>15795246</v>
      </c>
      <c r="B6519" t="s">
        <v>1020</v>
      </c>
      <c r="C6519">
        <v>628</v>
      </c>
      <c r="D6519" t="s">
        <v>45</v>
      </c>
      <c r="E6519" t="s">
        <v>20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  <c r="N6519" t="s">
        <v>43</v>
      </c>
      <c r="O6519" t="s">
        <v>22</v>
      </c>
      <c r="P6519" t="s">
        <v>31</v>
      </c>
      <c r="Q6519" t="s">
        <v>53</v>
      </c>
      <c r="R6519" t="s">
        <v>33</v>
      </c>
      <c r="S6519" t="str">
        <f t="shared" si="101"/>
        <v/>
      </c>
    </row>
    <row r="6520" spans="1:19" x14ac:dyDescent="0.45">
      <c r="A6520">
        <v>15795275</v>
      </c>
      <c r="B6520" t="s">
        <v>739</v>
      </c>
      <c r="C6520">
        <v>521</v>
      </c>
      <c r="D6520" t="s">
        <v>27</v>
      </c>
      <c r="E6520" t="s">
        <v>20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  <c r="N6520" t="s">
        <v>21</v>
      </c>
      <c r="O6520" t="s">
        <v>30</v>
      </c>
      <c r="P6520" t="s">
        <v>28</v>
      </c>
      <c r="Q6520" t="s">
        <v>47</v>
      </c>
      <c r="R6520" t="s">
        <v>33</v>
      </c>
      <c r="S6520" t="str">
        <f t="shared" si="101"/>
        <v/>
      </c>
    </row>
    <row r="6521" spans="1:19" x14ac:dyDescent="0.45">
      <c r="A6521">
        <v>15571869</v>
      </c>
      <c r="B6521" t="s">
        <v>1380</v>
      </c>
      <c r="C6521">
        <v>669</v>
      </c>
      <c r="D6521" t="s">
        <v>45</v>
      </c>
      <c r="E6521" t="s">
        <v>20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  <c r="N6521" t="s">
        <v>43</v>
      </c>
      <c r="O6521" t="s">
        <v>22</v>
      </c>
      <c r="P6521" t="s">
        <v>39</v>
      </c>
      <c r="Q6521" t="s">
        <v>47</v>
      </c>
      <c r="R6521" t="s">
        <v>25</v>
      </c>
      <c r="S6521" t="str">
        <f t="shared" si="101"/>
        <v>PRIORITY SAVE</v>
      </c>
    </row>
    <row r="6522" spans="1:19" x14ac:dyDescent="0.45">
      <c r="A6522">
        <v>15694143</v>
      </c>
      <c r="B6522" t="s">
        <v>913</v>
      </c>
      <c r="C6522">
        <v>686</v>
      </c>
      <c r="D6522" t="s">
        <v>19</v>
      </c>
      <c r="E6522" t="s">
        <v>20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  <c r="N6522" t="s">
        <v>21</v>
      </c>
      <c r="O6522" t="s">
        <v>36</v>
      </c>
      <c r="P6522" t="s">
        <v>23</v>
      </c>
      <c r="Q6522" t="s">
        <v>53</v>
      </c>
      <c r="R6522" t="s">
        <v>25</v>
      </c>
      <c r="S6522" t="str">
        <f t="shared" si="101"/>
        <v/>
      </c>
    </row>
    <row r="6523" spans="1:19" x14ac:dyDescent="0.45">
      <c r="A6523">
        <v>15748231</v>
      </c>
      <c r="B6523" t="s">
        <v>302</v>
      </c>
      <c r="C6523">
        <v>700</v>
      </c>
      <c r="D6523" t="s">
        <v>45</v>
      </c>
      <c r="E6523" t="s">
        <v>41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  <c r="N6523" t="s">
        <v>35</v>
      </c>
      <c r="O6523" t="s">
        <v>36</v>
      </c>
      <c r="P6523" t="s">
        <v>28</v>
      </c>
      <c r="Q6523" t="s">
        <v>47</v>
      </c>
      <c r="R6523" t="s">
        <v>33</v>
      </c>
      <c r="S6523" t="str">
        <f t="shared" si="101"/>
        <v/>
      </c>
    </row>
    <row r="6524" spans="1:19" x14ac:dyDescent="0.45">
      <c r="A6524">
        <v>15632185</v>
      </c>
      <c r="B6524" t="s">
        <v>2400</v>
      </c>
      <c r="C6524">
        <v>663</v>
      </c>
      <c r="D6524" t="s">
        <v>19</v>
      </c>
      <c r="E6524" t="s">
        <v>20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  <c r="N6524" t="s">
        <v>21</v>
      </c>
      <c r="O6524" t="s">
        <v>22</v>
      </c>
      <c r="P6524" t="s">
        <v>28</v>
      </c>
      <c r="Q6524" t="s">
        <v>24</v>
      </c>
      <c r="R6524" t="s">
        <v>33</v>
      </c>
      <c r="S6524" t="str">
        <f t="shared" si="101"/>
        <v/>
      </c>
    </row>
    <row r="6525" spans="1:19" x14ac:dyDescent="0.45">
      <c r="A6525">
        <v>15806249</v>
      </c>
      <c r="B6525" t="s">
        <v>345</v>
      </c>
      <c r="C6525">
        <v>671</v>
      </c>
      <c r="D6525" t="s">
        <v>27</v>
      </c>
      <c r="E6525" t="s">
        <v>20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  <c r="N6525" t="s">
        <v>35</v>
      </c>
      <c r="O6525" t="s">
        <v>36</v>
      </c>
      <c r="P6525" t="s">
        <v>23</v>
      </c>
      <c r="Q6525" t="s">
        <v>47</v>
      </c>
      <c r="R6525" t="s">
        <v>33</v>
      </c>
      <c r="S6525" t="str">
        <f t="shared" si="101"/>
        <v/>
      </c>
    </row>
    <row r="6526" spans="1:19" x14ac:dyDescent="0.45">
      <c r="A6526">
        <v>15743293</v>
      </c>
      <c r="B6526" t="s">
        <v>1911</v>
      </c>
      <c r="C6526">
        <v>651</v>
      </c>
      <c r="D6526" t="s">
        <v>45</v>
      </c>
      <c r="E6526" t="s">
        <v>20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  <c r="N6526" t="s">
        <v>35</v>
      </c>
      <c r="O6526" t="s">
        <v>22</v>
      </c>
      <c r="P6526" t="s">
        <v>31</v>
      </c>
      <c r="Q6526" t="s">
        <v>24</v>
      </c>
      <c r="R6526" t="s">
        <v>33</v>
      </c>
      <c r="S6526" t="str">
        <f t="shared" si="101"/>
        <v>PRIORITY SAVE</v>
      </c>
    </row>
    <row r="6527" spans="1:19" x14ac:dyDescent="0.45">
      <c r="A6527">
        <v>15598157</v>
      </c>
      <c r="B6527" t="s">
        <v>127</v>
      </c>
      <c r="C6527">
        <v>728</v>
      </c>
      <c r="D6527" t="s">
        <v>19</v>
      </c>
      <c r="E6527" t="s">
        <v>41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  <c r="N6527" t="s">
        <v>35</v>
      </c>
      <c r="O6527" t="s">
        <v>36</v>
      </c>
      <c r="P6527" t="s">
        <v>39</v>
      </c>
      <c r="Q6527" t="s">
        <v>47</v>
      </c>
      <c r="R6527" t="s">
        <v>25</v>
      </c>
      <c r="S6527" t="str">
        <f t="shared" si="101"/>
        <v/>
      </c>
    </row>
    <row r="6528" spans="1:19" x14ac:dyDescent="0.45">
      <c r="A6528">
        <v>15700946</v>
      </c>
      <c r="B6528" t="s">
        <v>2401</v>
      </c>
      <c r="C6528">
        <v>574</v>
      </c>
      <c r="D6528" t="s">
        <v>19</v>
      </c>
      <c r="E6528" t="s">
        <v>20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  <c r="N6528" t="s">
        <v>35</v>
      </c>
      <c r="O6528" t="s">
        <v>30</v>
      </c>
      <c r="P6528" t="s">
        <v>31</v>
      </c>
      <c r="Q6528" t="s">
        <v>32</v>
      </c>
      <c r="R6528" t="s">
        <v>25</v>
      </c>
      <c r="S6528" t="str">
        <f t="shared" si="101"/>
        <v/>
      </c>
    </row>
    <row r="6529" spans="1:19" x14ac:dyDescent="0.45">
      <c r="A6529">
        <v>15722692</v>
      </c>
      <c r="B6529" t="s">
        <v>1568</v>
      </c>
      <c r="C6529">
        <v>464</v>
      </c>
      <c r="D6529" t="s">
        <v>19</v>
      </c>
      <c r="E6529" t="s">
        <v>41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  <c r="N6529" t="s">
        <v>35</v>
      </c>
      <c r="O6529" t="s">
        <v>30</v>
      </c>
      <c r="P6529" t="s">
        <v>39</v>
      </c>
      <c r="Q6529" t="s">
        <v>47</v>
      </c>
      <c r="R6529" t="s">
        <v>25</v>
      </c>
      <c r="S6529" t="str">
        <f t="shared" si="101"/>
        <v/>
      </c>
    </row>
    <row r="6530" spans="1:19" x14ac:dyDescent="0.45">
      <c r="A6530">
        <v>15696506</v>
      </c>
      <c r="B6530" t="s">
        <v>165</v>
      </c>
      <c r="C6530">
        <v>604</v>
      </c>
      <c r="D6530" t="s">
        <v>27</v>
      </c>
      <c r="E6530" t="s">
        <v>41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  <c r="N6530" t="s">
        <v>46</v>
      </c>
      <c r="O6530" t="s">
        <v>22</v>
      </c>
      <c r="P6530" t="s">
        <v>39</v>
      </c>
      <c r="Q6530" t="s">
        <v>53</v>
      </c>
      <c r="R6530" t="s">
        <v>25</v>
      </c>
      <c r="S6530" t="str">
        <f t="shared" si="101"/>
        <v/>
      </c>
    </row>
    <row r="6531" spans="1:19" x14ac:dyDescent="0.45">
      <c r="A6531">
        <v>15728823</v>
      </c>
      <c r="B6531" t="s">
        <v>2402</v>
      </c>
      <c r="C6531">
        <v>836</v>
      </c>
      <c r="D6531" t="s">
        <v>27</v>
      </c>
      <c r="E6531" t="s">
        <v>20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  <c r="N6531" t="s">
        <v>35</v>
      </c>
      <c r="O6531" t="s">
        <v>38</v>
      </c>
      <c r="P6531" t="s">
        <v>23</v>
      </c>
      <c r="Q6531" t="s">
        <v>53</v>
      </c>
      <c r="R6531" t="s">
        <v>33</v>
      </c>
      <c r="S6531" t="str">
        <f t="shared" ref="S6531:S6594" si="102">IF(AND(M6531=1,H6531&gt;=100000),"PRIORITY SAVE","")</f>
        <v/>
      </c>
    </row>
    <row r="6532" spans="1:19" x14ac:dyDescent="0.45">
      <c r="A6532">
        <v>15808851</v>
      </c>
      <c r="B6532" t="s">
        <v>2403</v>
      </c>
      <c r="C6532">
        <v>511</v>
      </c>
      <c r="D6532" t="s">
        <v>45</v>
      </c>
      <c r="E6532" t="s">
        <v>20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  <c r="N6532" t="s">
        <v>85</v>
      </c>
      <c r="O6532" t="s">
        <v>30</v>
      </c>
      <c r="P6532" t="s">
        <v>39</v>
      </c>
      <c r="Q6532" t="s">
        <v>53</v>
      </c>
      <c r="R6532" t="s">
        <v>25</v>
      </c>
      <c r="S6532" t="str">
        <f t="shared" si="102"/>
        <v/>
      </c>
    </row>
    <row r="6533" spans="1:19" x14ac:dyDescent="0.45">
      <c r="A6533">
        <v>15675231</v>
      </c>
      <c r="B6533" t="s">
        <v>521</v>
      </c>
      <c r="C6533">
        <v>518</v>
      </c>
      <c r="D6533" t="s">
        <v>19</v>
      </c>
      <c r="E6533" t="s">
        <v>20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  <c r="N6533" t="s">
        <v>21</v>
      </c>
      <c r="O6533" t="s">
        <v>30</v>
      </c>
      <c r="P6533" t="s">
        <v>23</v>
      </c>
      <c r="Q6533" t="s">
        <v>32</v>
      </c>
      <c r="R6533" t="s">
        <v>33</v>
      </c>
      <c r="S6533" t="str">
        <f t="shared" si="102"/>
        <v/>
      </c>
    </row>
    <row r="6534" spans="1:19" x14ac:dyDescent="0.45">
      <c r="A6534">
        <v>15732299</v>
      </c>
      <c r="B6534" t="s">
        <v>938</v>
      </c>
      <c r="C6534">
        <v>756</v>
      </c>
      <c r="D6534" t="s">
        <v>19</v>
      </c>
      <c r="E6534" t="s">
        <v>41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  <c r="N6534" t="s">
        <v>85</v>
      </c>
      <c r="O6534" t="s">
        <v>68</v>
      </c>
      <c r="P6534" t="s">
        <v>23</v>
      </c>
      <c r="Q6534" t="s">
        <v>47</v>
      </c>
      <c r="R6534" t="s">
        <v>33</v>
      </c>
      <c r="S6534" t="str">
        <f t="shared" si="102"/>
        <v/>
      </c>
    </row>
    <row r="6535" spans="1:19" x14ac:dyDescent="0.45">
      <c r="A6535">
        <v>15706269</v>
      </c>
      <c r="B6535" t="s">
        <v>1071</v>
      </c>
      <c r="C6535">
        <v>489</v>
      </c>
      <c r="D6535" t="s">
        <v>19</v>
      </c>
      <c r="E6535" t="s">
        <v>20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  <c r="N6535" t="s">
        <v>21</v>
      </c>
      <c r="O6535" t="s">
        <v>30</v>
      </c>
      <c r="P6535" t="s">
        <v>39</v>
      </c>
      <c r="Q6535" t="s">
        <v>32</v>
      </c>
      <c r="R6535" t="s">
        <v>33</v>
      </c>
      <c r="S6535" t="str">
        <f t="shared" si="102"/>
        <v/>
      </c>
    </row>
    <row r="6536" spans="1:19" x14ac:dyDescent="0.45">
      <c r="A6536">
        <v>15590078</v>
      </c>
      <c r="B6536" t="s">
        <v>448</v>
      </c>
      <c r="C6536">
        <v>622</v>
      </c>
      <c r="D6536" t="s">
        <v>27</v>
      </c>
      <c r="E6536" t="s">
        <v>41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  <c r="N6536" t="s">
        <v>46</v>
      </c>
      <c r="O6536" t="s">
        <v>22</v>
      </c>
      <c r="P6536" t="s">
        <v>39</v>
      </c>
      <c r="Q6536" t="s">
        <v>53</v>
      </c>
      <c r="R6536" t="s">
        <v>25</v>
      </c>
      <c r="S6536" t="str">
        <f t="shared" si="102"/>
        <v/>
      </c>
    </row>
    <row r="6537" spans="1:19" x14ac:dyDescent="0.45">
      <c r="A6537">
        <v>15776985</v>
      </c>
      <c r="B6537" t="s">
        <v>481</v>
      </c>
      <c r="C6537">
        <v>652</v>
      </c>
      <c r="D6537" t="s">
        <v>19</v>
      </c>
      <c r="E6537" t="s">
        <v>20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  <c r="N6537" t="s">
        <v>35</v>
      </c>
      <c r="O6537" t="s">
        <v>22</v>
      </c>
      <c r="P6537" t="s">
        <v>39</v>
      </c>
      <c r="Q6537" t="s">
        <v>32</v>
      </c>
      <c r="R6537" t="s">
        <v>33</v>
      </c>
      <c r="S6537" t="str">
        <f t="shared" si="102"/>
        <v/>
      </c>
    </row>
    <row r="6538" spans="1:19" x14ac:dyDescent="0.45">
      <c r="A6538">
        <v>15756743</v>
      </c>
      <c r="B6538" t="s">
        <v>575</v>
      </c>
      <c r="C6538">
        <v>625</v>
      </c>
      <c r="D6538" t="s">
        <v>19</v>
      </c>
      <c r="E6538" t="s">
        <v>20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  <c r="N6538" t="s">
        <v>35</v>
      </c>
      <c r="O6538" t="s">
        <v>22</v>
      </c>
      <c r="P6538" t="s">
        <v>39</v>
      </c>
      <c r="Q6538" t="s">
        <v>32</v>
      </c>
      <c r="R6538" t="s">
        <v>25</v>
      </c>
      <c r="S6538" t="str">
        <f t="shared" si="102"/>
        <v/>
      </c>
    </row>
    <row r="6539" spans="1:19" x14ac:dyDescent="0.45">
      <c r="A6539">
        <v>15782364</v>
      </c>
      <c r="B6539" t="s">
        <v>898</v>
      </c>
      <c r="C6539">
        <v>521</v>
      </c>
      <c r="D6539" t="s">
        <v>27</v>
      </c>
      <c r="E6539" t="s">
        <v>20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  <c r="N6539" t="s">
        <v>35</v>
      </c>
      <c r="O6539" t="s">
        <v>30</v>
      </c>
      <c r="P6539" t="s">
        <v>39</v>
      </c>
      <c r="Q6539" t="s">
        <v>47</v>
      </c>
      <c r="R6539" t="s">
        <v>25</v>
      </c>
      <c r="S6539" t="str">
        <f t="shared" si="102"/>
        <v/>
      </c>
    </row>
    <row r="6540" spans="1:19" x14ac:dyDescent="0.45">
      <c r="A6540">
        <v>15604093</v>
      </c>
      <c r="B6540" t="s">
        <v>2404</v>
      </c>
      <c r="C6540">
        <v>546</v>
      </c>
      <c r="D6540" t="s">
        <v>19</v>
      </c>
      <c r="E6540" t="s">
        <v>41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  <c r="N6540" t="s">
        <v>35</v>
      </c>
      <c r="O6540" t="s">
        <v>30</v>
      </c>
      <c r="P6540" t="s">
        <v>31</v>
      </c>
      <c r="Q6540" t="s">
        <v>47</v>
      </c>
      <c r="R6540" t="s">
        <v>33</v>
      </c>
      <c r="S6540" t="str">
        <f t="shared" si="102"/>
        <v>PRIORITY SAVE</v>
      </c>
    </row>
    <row r="6541" spans="1:19" x14ac:dyDescent="0.45">
      <c r="A6541">
        <v>15749328</v>
      </c>
      <c r="B6541" t="s">
        <v>312</v>
      </c>
      <c r="C6541">
        <v>697</v>
      </c>
      <c r="D6541" t="s">
        <v>19</v>
      </c>
      <c r="E6541" t="s">
        <v>20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  <c r="N6541" t="s">
        <v>21</v>
      </c>
      <c r="O6541" t="s">
        <v>36</v>
      </c>
      <c r="P6541" t="s">
        <v>23</v>
      </c>
      <c r="Q6541" t="s">
        <v>24</v>
      </c>
      <c r="R6541" t="s">
        <v>33</v>
      </c>
      <c r="S6541" t="str">
        <f t="shared" si="102"/>
        <v/>
      </c>
    </row>
    <row r="6542" spans="1:19" x14ac:dyDescent="0.45">
      <c r="A6542">
        <v>15656322</v>
      </c>
      <c r="B6542" t="s">
        <v>2405</v>
      </c>
      <c r="C6542">
        <v>571</v>
      </c>
      <c r="D6542" t="s">
        <v>45</v>
      </c>
      <c r="E6542" t="s">
        <v>41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  <c r="N6542" t="s">
        <v>35</v>
      </c>
      <c r="O6542" t="s">
        <v>30</v>
      </c>
      <c r="P6542" t="s">
        <v>28</v>
      </c>
      <c r="Q6542" t="s">
        <v>47</v>
      </c>
      <c r="R6542" t="s">
        <v>25</v>
      </c>
      <c r="S6542" t="str">
        <f t="shared" si="102"/>
        <v/>
      </c>
    </row>
    <row r="6543" spans="1:19" x14ac:dyDescent="0.45">
      <c r="A6543">
        <v>15685564</v>
      </c>
      <c r="B6543" t="s">
        <v>927</v>
      </c>
      <c r="C6543">
        <v>748</v>
      </c>
      <c r="D6543" t="s">
        <v>27</v>
      </c>
      <c r="E6543" t="s">
        <v>41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  <c r="N6543" t="s">
        <v>35</v>
      </c>
      <c r="O6543" t="s">
        <v>68</v>
      </c>
      <c r="P6543" t="s">
        <v>39</v>
      </c>
      <c r="Q6543" t="s">
        <v>47</v>
      </c>
      <c r="R6543" t="s">
        <v>25</v>
      </c>
      <c r="S6543" t="str">
        <f t="shared" si="102"/>
        <v/>
      </c>
    </row>
    <row r="6544" spans="1:19" x14ac:dyDescent="0.45">
      <c r="A6544">
        <v>15785831</v>
      </c>
      <c r="B6544" t="s">
        <v>769</v>
      </c>
      <c r="C6544">
        <v>591</v>
      </c>
      <c r="D6544" t="s">
        <v>19</v>
      </c>
      <c r="E6544" t="s">
        <v>41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  <c r="N6544" t="s">
        <v>35</v>
      </c>
      <c r="O6544" t="s">
        <v>22</v>
      </c>
      <c r="P6544" t="s">
        <v>31</v>
      </c>
      <c r="Q6544" t="s">
        <v>32</v>
      </c>
      <c r="R6544" t="s">
        <v>25</v>
      </c>
      <c r="S6544" t="str">
        <f t="shared" si="102"/>
        <v/>
      </c>
    </row>
    <row r="6545" spans="1:19" x14ac:dyDescent="0.45">
      <c r="A6545">
        <v>15796218</v>
      </c>
      <c r="B6545" t="s">
        <v>196</v>
      </c>
      <c r="C6545">
        <v>814</v>
      </c>
      <c r="D6545" t="s">
        <v>45</v>
      </c>
      <c r="E6545" t="s">
        <v>41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  <c r="N6545" t="s">
        <v>46</v>
      </c>
      <c r="O6545" t="s">
        <v>38</v>
      </c>
      <c r="P6545" t="s">
        <v>39</v>
      </c>
      <c r="Q6545" t="s">
        <v>24</v>
      </c>
      <c r="R6545" t="s">
        <v>33</v>
      </c>
      <c r="S6545" t="str">
        <f t="shared" si="102"/>
        <v/>
      </c>
    </row>
    <row r="6546" spans="1:19" x14ac:dyDescent="0.45">
      <c r="A6546">
        <v>15716218</v>
      </c>
      <c r="B6546" t="s">
        <v>2199</v>
      </c>
      <c r="C6546">
        <v>709</v>
      </c>
      <c r="D6546" t="s">
        <v>19</v>
      </c>
      <c r="E6546" t="s">
        <v>20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  <c r="N6546" t="s">
        <v>21</v>
      </c>
      <c r="O6546" t="s">
        <v>36</v>
      </c>
      <c r="P6546" t="s">
        <v>39</v>
      </c>
      <c r="Q6546" t="s">
        <v>47</v>
      </c>
      <c r="R6546" t="s">
        <v>25</v>
      </c>
      <c r="S6546" t="str">
        <f t="shared" si="102"/>
        <v/>
      </c>
    </row>
    <row r="6547" spans="1:19" x14ac:dyDescent="0.45">
      <c r="A6547">
        <v>15572735</v>
      </c>
      <c r="B6547" t="s">
        <v>216</v>
      </c>
      <c r="C6547">
        <v>433</v>
      </c>
      <c r="D6547" t="s">
        <v>27</v>
      </c>
      <c r="E6547" t="s">
        <v>41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  <c r="N6547" t="s">
        <v>46</v>
      </c>
      <c r="O6547" t="s">
        <v>30</v>
      </c>
      <c r="P6547" t="s">
        <v>23</v>
      </c>
      <c r="Q6547" t="s">
        <v>24</v>
      </c>
      <c r="R6547" t="s">
        <v>33</v>
      </c>
      <c r="S6547" t="str">
        <f t="shared" si="102"/>
        <v/>
      </c>
    </row>
    <row r="6548" spans="1:19" x14ac:dyDescent="0.45">
      <c r="A6548">
        <v>15633840</v>
      </c>
      <c r="B6548" t="s">
        <v>58</v>
      </c>
      <c r="C6548">
        <v>781</v>
      </c>
      <c r="D6548" t="s">
        <v>19</v>
      </c>
      <c r="E6548" t="s">
        <v>41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  <c r="N6548" t="s">
        <v>46</v>
      </c>
      <c r="O6548" t="s">
        <v>68</v>
      </c>
      <c r="P6548" t="s">
        <v>39</v>
      </c>
      <c r="Q6548" t="s">
        <v>24</v>
      </c>
      <c r="R6548" t="s">
        <v>33</v>
      </c>
      <c r="S6548" t="str">
        <f t="shared" si="102"/>
        <v/>
      </c>
    </row>
    <row r="6549" spans="1:19" x14ac:dyDescent="0.45">
      <c r="A6549">
        <v>15608760</v>
      </c>
      <c r="B6549" t="s">
        <v>674</v>
      </c>
      <c r="C6549">
        <v>656</v>
      </c>
      <c r="D6549" t="s">
        <v>19</v>
      </c>
      <c r="E6549" t="s">
        <v>20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  <c r="N6549" t="s">
        <v>35</v>
      </c>
      <c r="O6549" t="s">
        <v>22</v>
      </c>
      <c r="P6549" t="s">
        <v>28</v>
      </c>
      <c r="Q6549" t="s">
        <v>47</v>
      </c>
      <c r="R6549" t="s">
        <v>25</v>
      </c>
      <c r="S6549" t="str">
        <f t="shared" si="102"/>
        <v/>
      </c>
    </row>
    <row r="6550" spans="1:19" x14ac:dyDescent="0.45">
      <c r="A6550">
        <v>15627848</v>
      </c>
      <c r="B6550" t="s">
        <v>1863</v>
      </c>
      <c r="C6550">
        <v>683</v>
      </c>
      <c r="D6550" t="s">
        <v>19</v>
      </c>
      <c r="E6550" t="s">
        <v>41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  <c r="N6550" t="s">
        <v>35</v>
      </c>
      <c r="O6550" t="s">
        <v>36</v>
      </c>
      <c r="P6550" t="s">
        <v>39</v>
      </c>
      <c r="Q6550" t="s">
        <v>32</v>
      </c>
      <c r="R6550" t="s">
        <v>33</v>
      </c>
      <c r="S6550" t="str">
        <f t="shared" si="102"/>
        <v/>
      </c>
    </row>
    <row r="6551" spans="1:19" x14ac:dyDescent="0.45">
      <c r="A6551">
        <v>15792029</v>
      </c>
      <c r="B6551" t="s">
        <v>1160</v>
      </c>
      <c r="C6551">
        <v>620</v>
      </c>
      <c r="D6551" t="s">
        <v>19</v>
      </c>
      <c r="E6551" t="s">
        <v>41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  <c r="N6551" t="s">
        <v>35</v>
      </c>
      <c r="O6551" t="s">
        <v>22</v>
      </c>
      <c r="P6551" t="s">
        <v>23</v>
      </c>
      <c r="Q6551" t="s">
        <v>32</v>
      </c>
      <c r="R6551" t="s">
        <v>33</v>
      </c>
      <c r="S6551" t="str">
        <f t="shared" si="102"/>
        <v/>
      </c>
    </row>
    <row r="6552" spans="1:19" x14ac:dyDescent="0.45">
      <c r="A6552">
        <v>15617331</v>
      </c>
      <c r="B6552" t="s">
        <v>2406</v>
      </c>
      <c r="C6552">
        <v>637</v>
      </c>
      <c r="D6552" t="s">
        <v>45</v>
      </c>
      <c r="E6552" t="s">
        <v>20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  <c r="N6552" t="s">
        <v>35</v>
      </c>
      <c r="O6552" t="s">
        <v>22</v>
      </c>
      <c r="P6552" t="s">
        <v>39</v>
      </c>
      <c r="Q6552" t="s">
        <v>47</v>
      </c>
      <c r="R6552" t="s">
        <v>25</v>
      </c>
      <c r="S6552" t="str">
        <f t="shared" si="102"/>
        <v>PRIORITY SAVE</v>
      </c>
    </row>
    <row r="6553" spans="1:19" x14ac:dyDescent="0.45">
      <c r="A6553">
        <v>15651740</v>
      </c>
      <c r="B6553" t="s">
        <v>572</v>
      </c>
      <c r="C6553">
        <v>525</v>
      </c>
      <c r="D6553" t="s">
        <v>27</v>
      </c>
      <c r="E6553" t="s">
        <v>20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  <c r="N6553" t="s">
        <v>35</v>
      </c>
      <c r="O6553" t="s">
        <v>30</v>
      </c>
      <c r="P6553" t="s">
        <v>23</v>
      </c>
      <c r="Q6553" t="s">
        <v>47</v>
      </c>
      <c r="R6553" t="s">
        <v>33</v>
      </c>
      <c r="S6553" t="str">
        <f t="shared" si="102"/>
        <v/>
      </c>
    </row>
    <row r="6554" spans="1:19" x14ac:dyDescent="0.45">
      <c r="A6554">
        <v>15636407</v>
      </c>
      <c r="B6554" t="s">
        <v>2305</v>
      </c>
      <c r="C6554">
        <v>793</v>
      </c>
      <c r="D6554" t="s">
        <v>45</v>
      </c>
      <c r="E6554" t="s">
        <v>20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  <c r="N6554" t="s">
        <v>35</v>
      </c>
      <c r="O6554" t="s">
        <v>68</v>
      </c>
      <c r="P6554" t="s">
        <v>39</v>
      </c>
      <c r="Q6554" t="s">
        <v>47</v>
      </c>
      <c r="R6554" t="s">
        <v>25</v>
      </c>
      <c r="S6554" t="str">
        <f t="shared" si="102"/>
        <v/>
      </c>
    </row>
    <row r="6555" spans="1:19" x14ac:dyDescent="0.45">
      <c r="A6555">
        <v>15607526</v>
      </c>
      <c r="B6555" t="s">
        <v>482</v>
      </c>
      <c r="C6555">
        <v>638</v>
      </c>
      <c r="D6555" t="s">
        <v>45</v>
      </c>
      <c r="E6555" t="s">
        <v>41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  <c r="N6555" t="s">
        <v>43</v>
      </c>
      <c r="O6555" t="s">
        <v>22</v>
      </c>
      <c r="P6555" t="s">
        <v>39</v>
      </c>
      <c r="Q6555" t="s">
        <v>24</v>
      </c>
      <c r="R6555" t="s">
        <v>25</v>
      </c>
      <c r="S6555" t="str">
        <f t="shared" si="102"/>
        <v>PRIORITY SAVE</v>
      </c>
    </row>
    <row r="6556" spans="1:19" x14ac:dyDescent="0.45">
      <c r="A6556">
        <v>15632576</v>
      </c>
      <c r="B6556" t="s">
        <v>1897</v>
      </c>
      <c r="C6556">
        <v>520</v>
      </c>
      <c r="D6556" t="s">
        <v>19</v>
      </c>
      <c r="E6556" t="s">
        <v>41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  <c r="N6556" t="s">
        <v>35</v>
      </c>
      <c r="O6556" t="s">
        <v>30</v>
      </c>
      <c r="P6556" t="s">
        <v>28</v>
      </c>
      <c r="Q6556" t="s">
        <v>47</v>
      </c>
      <c r="R6556" t="s">
        <v>25</v>
      </c>
      <c r="S6556" t="str">
        <f t="shared" si="102"/>
        <v/>
      </c>
    </row>
    <row r="6557" spans="1:19" x14ac:dyDescent="0.45">
      <c r="A6557">
        <v>15581505</v>
      </c>
      <c r="B6557" t="s">
        <v>2407</v>
      </c>
      <c r="C6557">
        <v>641</v>
      </c>
      <c r="D6557" t="s">
        <v>19</v>
      </c>
      <c r="E6557" t="s">
        <v>41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  <c r="N6557" t="s">
        <v>35</v>
      </c>
      <c r="O6557" t="s">
        <v>22</v>
      </c>
      <c r="P6557" t="s">
        <v>23</v>
      </c>
      <c r="Q6557" t="s">
        <v>47</v>
      </c>
      <c r="R6557" t="s">
        <v>33</v>
      </c>
      <c r="S6557" t="str">
        <f t="shared" si="102"/>
        <v/>
      </c>
    </row>
    <row r="6558" spans="1:19" x14ac:dyDescent="0.45">
      <c r="A6558">
        <v>15612207</v>
      </c>
      <c r="B6558" t="s">
        <v>26</v>
      </c>
      <c r="C6558">
        <v>840</v>
      </c>
      <c r="D6558" t="s">
        <v>45</v>
      </c>
      <c r="E6558" t="s">
        <v>20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  <c r="N6558" t="s">
        <v>43</v>
      </c>
      <c r="O6558" t="s">
        <v>38</v>
      </c>
      <c r="P6558" t="s">
        <v>28</v>
      </c>
      <c r="Q6558" t="s">
        <v>24</v>
      </c>
      <c r="R6558" t="s">
        <v>25</v>
      </c>
      <c r="S6558" t="str">
        <f t="shared" si="102"/>
        <v/>
      </c>
    </row>
    <row r="6559" spans="1:19" x14ac:dyDescent="0.45">
      <c r="A6559">
        <v>15707242</v>
      </c>
      <c r="B6559" t="s">
        <v>1925</v>
      </c>
      <c r="C6559">
        <v>504</v>
      </c>
      <c r="D6559" t="s">
        <v>27</v>
      </c>
      <c r="E6559" t="s">
        <v>41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  <c r="N6559" t="s">
        <v>21</v>
      </c>
      <c r="O6559" t="s">
        <v>30</v>
      </c>
      <c r="P6559" t="s">
        <v>23</v>
      </c>
      <c r="Q6559" t="s">
        <v>47</v>
      </c>
      <c r="R6559" t="s">
        <v>33</v>
      </c>
      <c r="S6559" t="str">
        <f t="shared" si="102"/>
        <v/>
      </c>
    </row>
    <row r="6560" spans="1:19" x14ac:dyDescent="0.45">
      <c r="A6560">
        <v>15721937</v>
      </c>
      <c r="B6560" t="s">
        <v>2408</v>
      </c>
      <c r="C6560">
        <v>686</v>
      </c>
      <c r="D6560" t="s">
        <v>19</v>
      </c>
      <c r="E6560" t="s">
        <v>41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  <c r="N6560" t="s">
        <v>35</v>
      </c>
      <c r="O6560" t="s">
        <v>36</v>
      </c>
      <c r="P6560" t="s">
        <v>39</v>
      </c>
      <c r="Q6560" t="s">
        <v>24</v>
      </c>
      <c r="R6560" t="s">
        <v>25</v>
      </c>
      <c r="S6560" t="str">
        <f t="shared" si="102"/>
        <v/>
      </c>
    </row>
    <row r="6561" spans="1:19" x14ac:dyDescent="0.45">
      <c r="A6561">
        <v>15773852</v>
      </c>
      <c r="B6561" t="s">
        <v>1193</v>
      </c>
      <c r="C6561">
        <v>533</v>
      </c>
      <c r="D6561" t="s">
        <v>45</v>
      </c>
      <c r="E6561" t="s">
        <v>41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  <c r="N6561" t="s">
        <v>35</v>
      </c>
      <c r="O6561" t="s">
        <v>30</v>
      </c>
      <c r="P6561" t="s">
        <v>28</v>
      </c>
      <c r="Q6561" t="s">
        <v>47</v>
      </c>
      <c r="R6561" t="s">
        <v>33</v>
      </c>
      <c r="S6561" t="str">
        <f t="shared" si="102"/>
        <v/>
      </c>
    </row>
    <row r="6562" spans="1:19" x14ac:dyDescent="0.45">
      <c r="A6562">
        <v>15719778</v>
      </c>
      <c r="B6562" t="s">
        <v>317</v>
      </c>
      <c r="C6562">
        <v>577</v>
      </c>
      <c r="D6562" t="s">
        <v>19</v>
      </c>
      <c r="E6562" t="s">
        <v>20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  <c r="N6562" t="s">
        <v>35</v>
      </c>
      <c r="O6562" t="s">
        <v>30</v>
      </c>
      <c r="P6562" t="s">
        <v>23</v>
      </c>
      <c r="Q6562" t="s">
        <v>24</v>
      </c>
      <c r="R6562" t="s">
        <v>33</v>
      </c>
      <c r="S6562" t="str">
        <f t="shared" si="102"/>
        <v/>
      </c>
    </row>
    <row r="6563" spans="1:19" x14ac:dyDescent="0.45">
      <c r="A6563">
        <v>15650538</v>
      </c>
      <c r="B6563" t="s">
        <v>205</v>
      </c>
      <c r="C6563">
        <v>445</v>
      </c>
      <c r="D6563" t="s">
        <v>45</v>
      </c>
      <c r="E6563" t="s">
        <v>20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  <c r="N6563" t="s">
        <v>21</v>
      </c>
      <c r="O6563" t="s">
        <v>30</v>
      </c>
      <c r="P6563" t="s">
        <v>31</v>
      </c>
      <c r="Q6563" t="s">
        <v>32</v>
      </c>
      <c r="R6563" t="s">
        <v>25</v>
      </c>
      <c r="S6563" t="str">
        <f t="shared" si="102"/>
        <v>PRIORITY SAVE</v>
      </c>
    </row>
    <row r="6564" spans="1:19" x14ac:dyDescent="0.45">
      <c r="A6564">
        <v>15797475</v>
      </c>
      <c r="B6564" t="s">
        <v>318</v>
      </c>
      <c r="C6564">
        <v>720</v>
      </c>
      <c r="D6564" t="s">
        <v>19</v>
      </c>
      <c r="E6564" t="s">
        <v>41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  <c r="N6564" t="s">
        <v>21</v>
      </c>
      <c r="O6564" t="s">
        <v>36</v>
      </c>
      <c r="P6564" t="s">
        <v>28</v>
      </c>
      <c r="Q6564" t="s">
        <v>47</v>
      </c>
      <c r="R6564" t="s">
        <v>25</v>
      </c>
      <c r="S6564" t="str">
        <f t="shared" si="102"/>
        <v/>
      </c>
    </row>
    <row r="6565" spans="1:19" x14ac:dyDescent="0.45">
      <c r="A6565">
        <v>15780359</v>
      </c>
      <c r="B6565" t="s">
        <v>1733</v>
      </c>
      <c r="C6565">
        <v>643</v>
      </c>
      <c r="D6565" t="s">
        <v>45</v>
      </c>
      <c r="E6565" t="s">
        <v>41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  <c r="N6565" t="s">
        <v>46</v>
      </c>
      <c r="O6565" t="s">
        <v>22</v>
      </c>
      <c r="P6565" t="s">
        <v>39</v>
      </c>
      <c r="Q6565" t="s">
        <v>47</v>
      </c>
      <c r="R6565" t="s">
        <v>25</v>
      </c>
      <c r="S6565" t="str">
        <f t="shared" si="102"/>
        <v/>
      </c>
    </row>
    <row r="6566" spans="1:19" x14ac:dyDescent="0.45">
      <c r="A6566">
        <v>15737104</v>
      </c>
      <c r="B6566" t="s">
        <v>2409</v>
      </c>
      <c r="C6566">
        <v>652</v>
      </c>
      <c r="D6566" t="s">
        <v>45</v>
      </c>
      <c r="E6566" t="s">
        <v>20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  <c r="N6566" t="s">
        <v>21</v>
      </c>
      <c r="O6566" t="s">
        <v>22</v>
      </c>
      <c r="P6566" t="s">
        <v>39</v>
      </c>
      <c r="Q6566" t="s">
        <v>24</v>
      </c>
      <c r="R6566" t="s">
        <v>33</v>
      </c>
      <c r="S6566" t="str">
        <f t="shared" si="102"/>
        <v>PRIORITY SAVE</v>
      </c>
    </row>
    <row r="6567" spans="1:19" x14ac:dyDescent="0.45">
      <c r="A6567">
        <v>15789936</v>
      </c>
      <c r="B6567" t="s">
        <v>217</v>
      </c>
      <c r="C6567">
        <v>663</v>
      </c>
      <c r="D6567" t="s">
        <v>19</v>
      </c>
      <c r="E6567" t="s">
        <v>20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  <c r="N6567" t="s">
        <v>35</v>
      </c>
      <c r="O6567" t="s">
        <v>22</v>
      </c>
      <c r="P6567" t="s">
        <v>23</v>
      </c>
      <c r="Q6567" t="s">
        <v>24</v>
      </c>
      <c r="R6567" t="s">
        <v>33</v>
      </c>
      <c r="S6567" t="str">
        <f t="shared" si="102"/>
        <v/>
      </c>
    </row>
    <row r="6568" spans="1:19" x14ac:dyDescent="0.45">
      <c r="A6568">
        <v>15709523</v>
      </c>
      <c r="B6568" t="s">
        <v>279</v>
      </c>
      <c r="C6568">
        <v>525</v>
      </c>
      <c r="D6568" t="s">
        <v>45</v>
      </c>
      <c r="E6568" t="s">
        <v>20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  <c r="N6568" t="s">
        <v>35</v>
      </c>
      <c r="O6568" t="s">
        <v>30</v>
      </c>
      <c r="P6568" t="s">
        <v>31</v>
      </c>
      <c r="Q6568" t="s">
        <v>24</v>
      </c>
      <c r="R6568" t="s">
        <v>33</v>
      </c>
      <c r="S6568" t="str">
        <f t="shared" si="102"/>
        <v/>
      </c>
    </row>
    <row r="6569" spans="1:19" x14ac:dyDescent="0.45">
      <c r="A6569">
        <v>15593425</v>
      </c>
      <c r="B6569" t="s">
        <v>2410</v>
      </c>
      <c r="C6569">
        <v>662</v>
      </c>
      <c r="D6569" t="s">
        <v>27</v>
      </c>
      <c r="E6569" t="s">
        <v>20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  <c r="N6569" t="s">
        <v>43</v>
      </c>
      <c r="O6569" t="s">
        <v>22</v>
      </c>
      <c r="P6569" t="s">
        <v>31</v>
      </c>
      <c r="Q6569" t="s">
        <v>24</v>
      </c>
      <c r="R6569" t="s">
        <v>25</v>
      </c>
      <c r="S6569" t="str">
        <f t="shared" si="102"/>
        <v>PRIORITY SAVE</v>
      </c>
    </row>
    <row r="6570" spans="1:19" x14ac:dyDescent="0.45">
      <c r="A6570">
        <v>15776725</v>
      </c>
      <c r="B6570" t="s">
        <v>345</v>
      </c>
      <c r="C6570">
        <v>724</v>
      </c>
      <c r="D6570" t="s">
        <v>45</v>
      </c>
      <c r="E6570" t="s">
        <v>41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  <c r="N6570" t="s">
        <v>43</v>
      </c>
      <c r="O6570" t="s">
        <v>36</v>
      </c>
      <c r="P6570" t="s">
        <v>31</v>
      </c>
      <c r="Q6570" t="s">
        <v>32</v>
      </c>
      <c r="R6570" t="s">
        <v>25</v>
      </c>
      <c r="S6570" t="str">
        <f t="shared" si="102"/>
        <v/>
      </c>
    </row>
    <row r="6571" spans="1:19" x14ac:dyDescent="0.45">
      <c r="A6571">
        <v>15604706</v>
      </c>
      <c r="B6571" t="s">
        <v>2386</v>
      </c>
      <c r="C6571">
        <v>581</v>
      </c>
      <c r="D6571" t="s">
        <v>45</v>
      </c>
      <c r="E6571" t="s">
        <v>41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  <c r="N6571" t="s">
        <v>35</v>
      </c>
      <c r="O6571" t="s">
        <v>22</v>
      </c>
      <c r="P6571" t="s">
        <v>39</v>
      </c>
      <c r="Q6571" t="s">
        <v>24</v>
      </c>
      <c r="R6571" t="s">
        <v>25</v>
      </c>
      <c r="S6571" t="str">
        <f t="shared" si="102"/>
        <v>PRIORITY SAVE</v>
      </c>
    </row>
    <row r="6572" spans="1:19" x14ac:dyDescent="0.45">
      <c r="A6572">
        <v>15790958</v>
      </c>
      <c r="B6572" t="s">
        <v>789</v>
      </c>
      <c r="C6572">
        <v>685</v>
      </c>
      <c r="D6572" t="s">
        <v>27</v>
      </c>
      <c r="E6572" t="s">
        <v>41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  <c r="N6572" t="s">
        <v>35</v>
      </c>
      <c r="O6572" t="s">
        <v>36</v>
      </c>
      <c r="P6572" t="s">
        <v>23</v>
      </c>
      <c r="Q6572" t="s">
        <v>47</v>
      </c>
      <c r="R6572" t="s">
        <v>33</v>
      </c>
      <c r="S6572" t="str">
        <f t="shared" si="102"/>
        <v/>
      </c>
    </row>
    <row r="6573" spans="1:19" x14ac:dyDescent="0.45">
      <c r="A6573">
        <v>15747534</v>
      </c>
      <c r="B6573" t="s">
        <v>2411</v>
      </c>
      <c r="C6573">
        <v>595</v>
      </c>
      <c r="D6573" t="s">
        <v>19</v>
      </c>
      <c r="E6573" t="s">
        <v>41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  <c r="N6573" t="s">
        <v>21</v>
      </c>
      <c r="O6573" t="s">
        <v>22</v>
      </c>
      <c r="P6573" t="s">
        <v>23</v>
      </c>
      <c r="Q6573" t="s">
        <v>53</v>
      </c>
      <c r="R6573" t="s">
        <v>25</v>
      </c>
      <c r="S6573" t="str">
        <f t="shared" si="102"/>
        <v/>
      </c>
    </row>
    <row r="6574" spans="1:19" x14ac:dyDescent="0.45">
      <c r="A6574">
        <v>15574237</v>
      </c>
      <c r="B6574" t="s">
        <v>343</v>
      </c>
      <c r="C6574">
        <v>588</v>
      </c>
      <c r="D6574" t="s">
        <v>19</v>
      </c>
      <c r="E6574" t="s">
        <v>20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  <c r="N6574" t="s">
        <v>46</v>
      </c>
      <c r="O6574" t="s">
        <v>22</v>
      </c>
      <c r="P6574" t="s">
        <v>23</v>
      </c>
      <c r="Q6574" t="s">
        <v>32</v>
      </c>
      <c r="R6574" t="s">
        <v>33</v>
      </c>
      <c r="S6574" t="str">
        <f t="shared" si="102"/>
        <v/>
      </c>
    </row>
    <row r="6575" spans="1:19" x14ac:dyDescent="0.45">
      <c r="A6575">
        <v>15690332</v>
      </c>
      <c r="B6575" t="s">
        <v>1134</v>
      </c>
      <c r="C6575">
        <v>647</v>
      </c>
      <c r="D6575" t="s">
        <v>45</v>
      </c>
      <c r="E6575" t="s">
        <v>41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  <c r="N6575" t="s">
        <v>35</v>
      </c>
      <c r="O6575" t="s">
        <v>22</v>
      </c>
      <c r="P6575" t="s">
        <v>31</v>
      </c>
      <c r="Q6575" t="s">
        <v>47</v>
      </c>
      <c r="R6575" t="s">
        <v>25</v>
      </c>
      <c r="S6575" t="str">
        <f t="shared" si="102"/>
        <v/>
      </c>
    </row>
    <row r="6576" spans="1:19" x14ac:dyDescent="0.45">
      <c r="A6576">
        <v>15661290</v>
      </c>
      <c r="B6576" t="s">
        <v>2412</v>
      </c>
      <c r="C6576">
        <v>785</v>
      </c>
      <c r="D6576" t="s">
        <v>45</v>
      </c>
      <c r="E6576" t="s">
        <v>20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  <c r="N6576" t="s">
        <v>35</v>
      </c>
      <c r="O6576" t="s">
        <v>68</v>
      </c>
      <c r="P6576" t="s">
        <v>39</v>
      </c>
      <c r="Q6576" t="s">
        <v>53</v>
      </c>
      <c r="R6576" t="s">
        <v>25</v>
      </c>
      <c r="S6576" t="str">
        <f t="shared" si="102"/>
        <v/>
      </c>
    </row>
    <row r="6577" spans="1:19" x14ac:dyDescent="0.45">
      <c r="A6577">
        <v>15651883</v>
      </c>
      <c r="B6577" t="s">
        <v>1186</v>
      </c>
      <c r="C6577">
        <v>794</v>
      </c>
      <c r="D6577" t="s">
        <v>45</v>
      </c>
      <c r="E6577" t="s">
        <v>20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  <c r="N6577" t="s">
        <v>43</v>
      </c>
      <c r="O6577" t="s">
        <v>68</v>
      </c>
      <c r="P6577" t="s">
        <v>39</v>
      </c>
      <c r="Q6577" t="s">
        <v>32</v>
      </c>
      <c r="R6577" t="s">
        <v>25</v>
      </c>
      <c r="S6577" t="str">
        <f t="shared" si="102"/>
        <v>PRIORITY SAVE</v>
      </c>
    </row>
    <row r="6578" spans="1:19" x14ac:dyDescent="0.45">
      <c r="A6578">
        <v>15808905</v>
      </c>
      <c r="B6578" t="s">
        <v>2413</v>
      </c>
      <c r="C6578">
        <v>823</v>
      </c>
      <c r="D6578" t="s">
        <v>19</v>
      </c>
      <c r="E6578" t="s">
        <v>41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  <c r="N6578" t="s">
        <v>35</v>
      </c>
      <c r="O6578" t="s">
        <v>38</v>
      </c>
      <c r="P6578" t="s">
        <v>31</v>
      </c>
      <c r="Q6578" t="s">
        <v>47</v>
      </c>
      <c r="R6578" t="s">
        <v>25</v>
      </c>
      <c r="S6578" t="str">
        <f t="shared" si="102"/>
        <v/>
      </c>
    </row>
    <row r="6579" spans="1:19" x14ac:dyDescent="0.45">
      <c r="A6579">
        <v>15715532</v>
      </c>
      <c r="B6579" t="s">
        <v>920</v>
      </c>
      <c r="C6579">
        <v>687</v>
      </c>
      <c r="D6579" t="s">
        <v>45</v>
      </c>
      <c r="E6579" t="s">
        <v>41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  <c r="N6579" t="s">
        <v>35</v>
      </c>
      <c r="O6579" t="s">
        <v>36</v>
      </c>
      <c r="P6579" t="s">
        <v>39</v>
      </c>
      <c r="Q6579" t="s">
        <v>47</v>
      </c>
      <c r="R6579" t="s">
        <v>25</v>
      </c>
      <c r="S6579" t="str">
        <f t="shared" si="102"/>
        <v/>
      </c>
    </row>
    <row r="6580" spans="1:19" x14ac:dyDescent="0.45">
      <c r="A6580">
        <v>15786078</v>
      </c>
      <c r="B6580" t="s">
        <v>2414</v>
      </c>
      <c r="C6580">
        <v>850</v>
      </c>
      <c r="D6580" t="s">
        <v>19</v>
      </c>
      <c r="E6580" t="s">
        <v>20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  <c r="N6580" t="s">
        <v>46</v>
      </c>
      <c r="O6580" t="s">
        <v>38</v>
      </c>
      <c r="P6580" t="s">
        <v>23</v>
      </c>
      <c r="Q6580" t="s">
        <v>53</v>
      </c>
      <c r="R6580" t="s">
        <v>33</v>
      </c>
      <c r="S6580" t="str">
        <f t="shared" si="102"/>
        <v/>
      </c>
    </row>
    <row r="6581" spans="1:19" x14ac:dyDescent="0.45">
      <c r="A6581">
        <v>15652401</v>
      </c>
      <c r="B6581" t="s">
        <v>2415</v>
      </c>
      <c r="C6581">
        <v>496</v>
      </c>
      <c r="D6581" t="s">
        <v>19</v>
      </c>
      <c r="E6581" t="s">
        <v>20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  <c r="N6581" t="s">
        <v>35</v>
      </c>
      <c r="O6581" t="s">
        <v>30</v>
      </c>
      <c r="P6581" t="s">
        <v>23</v>
      </c>
      <c r="Q6581" t="s">
        <v>32</v>
      </c>
      <c r="R6581" t="s">
        <v>33</v>
      </c>
      <c r="S6581" t="str">
        <f t="shared" si="102"/>
        <v/>
      </c>
    </row>
    <row r="6582" spans="1:19" x14ac:dyDescent="0.45">
      <c r="A6582">
        <v>15673074</v>
      </c>
      <c r="B6582" t="s">
        <v>1168</v>
      </c>
      <c r="C6582">
        <v>527</v>
      </c>
      <c r="D6582" t="s">
        <v>45</v>
      </c>
      <c r="E6582" t="s">
        <v>20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  <c r="N6582" t="s">
        <v>35</v>
      </c>
      <c r="O6582" t="s">
        <v>30</v>
      </c>
      <c r="P6582" t="s">
        <v>39</v>
      </c>
      <c r="Q6582" t="s">
        <v>32</v>
      </c>
      <c r="R6582" t="s">
        <v>25</v>
      </c>
      <c r="S6582" t="str">
        <f t="shared" si="102"/>
        <v/>
      </c>
    </row>
    <row r="6583" spans="1:19" x14ac:dyDescent="0.45">
      <c r="A6583">
        <v>15598744</v>
      </c>
      <c r="B6583" t="s">
        <v>509</v>
      </c>
      <c r="C6583">
        <v>576</v>
      </c>
      <c r="D6583" t="s">
        <v>45</v>
      </c>
      <c r="E6583" t="s">
        <v>20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  <c r="N6583" t="s">
        <v>85</v>
      </c>
      <c r="O6583" t="s">
        <v>30</v>
      </c>
      <c r="P6583" t="s">
        <v>39</v>
      </c>
      <c r="Q6583" t="s">
        <v>32</v>
      </c>
      <c r="R6583" t="s">
        <v>25</v>
      </c>
      <c r="S6583" t="str">
        <f t="shared" si="102"/>
        <v>PRIORITY SAVE</v>
      </c>
    </row>
    <row r="6584" spans="1:19" x14ac:dyDescent="0.45">
      <c r="A6584">
        <v>15785975</v>
      </c>
      <c r="B6584" t="s">
        <v>1197</v>
      </c>
      <c r="C6584">
        <v>525</v>
      </c>
      <c r="D6584" t="s">
        <v>27</v>
      </c>
      <c r="E6584" t="s">
        <v>20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  <c r="N6584" t="s">
        <v>85</v>
      </c>
      <c r="O6584" t="s">
        <v>30</v>
      </c>
      <c r="P6584" t="s">
        <v>23</v>
      </c>
      <c r="Q6584" t="s">
        <v>32</v>
      </c>
      <c r="R6584" t="s">
        <v>33</v>
      </c>
      <c r="S6584" t="str">
        <f t="shared" si="102"/>
        <v/>
      </c>
    </row>
    <row r="6585" spans="1:19" x14ac:dyDescent="0.45">
      <c r="A6585">
        <v>15613180</v>
      </c>
      <c r="B6585" t="s">
        <v>2416</v>
      </c>
      <c r="C6585">
        <v>727</v>
      </c>
      <c r="D6585" t="s">
        <v>45</v>
      </c>
      <c r="E6585" t="s">
        <v>41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  <c r="N6585" t="s">
        <v>46</v>
      </c>
      <c r="O6585" t="s">
        <v>36</v>
      </c>
      <c r="P6585" t="s">
        <v>31</v>
      </c>
      <c r="Q6585" t="s">
        <v>32</v>
      </c>
      <c r="R6585" t="s">
        <v>25</v>
      </c>
      <c r="S6585" t="str">
        <f t="shared" si="102"/>
        <v/>
      </c>
    </row>
    <row r="6586" spans="1:19" x14ac:dyDescent="0.45">
      <c r="A6586">
        <v>15584229</v>
      </c>
      <c r="B6586" t="s">
        <v>2417</v>
      </c>
      <c r="C6586">
        <v>671</v>
      </c>
      <c r="D6586" t="s">
        <v>45</v>
      </c>
      <c r="E6586" t="s">
        <v>20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  <c r="N6586" t="s">
        <v>46</v>
      </c>
      <c r="O6586" t="s">
        <v>36</v>
      </c>
      <c r="P6586" t="s">
        <v>39</v>
      </c>
      <c r="Q6586" t="s">
        <v>53</v>
      </c>
      <c r="R6586" t="s">
        <v>25</v>
      </c>
      <c r="S6586" t="str">
        <f t="shared" si="102"/>
        <v/>
      </c>
    </row>
    <row r="6587" spans="1:19" x14ac:dyDescent="0.45">
      <c r="A6587">
        <v>15773804</v>
      </c>
      <c r="B6587" t="s">
        <v>2418</v>
      </c>
      <c r="C6587">
        <v>625</v>
      </c>
      <c r="D6587" t="s">
        <v>19</v>
      </c>
      <c r="E6587" t="s">
        <v>41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  <c r="N6587" t="s">
        <v>35</v>
      </c>
      <c r="O6587" t="s">
        <v>22</v>
      </c>
      <c r="P6587" t="s">
        <v>23</v>
      </c>
      <c r="Q6587" t="s">
        <v>47</v>
      </c>
      <c r="R6587" t="s">
        <v>25</v>
      </c>
      <c r="S6587" t="str">
        <f t="shared" si="102"/>
        <v/>
      </c>
    </row>
    <row r="6588" spans="1:19" x14ac:dyDescent="0.45">
      <c r="A6588">
        <v>15699515</v>
      </c>
      <c r="B6588" t="s">
        <v>781</v>
      </c>
      <c r="C6588">
        <v>643</v>
      </c>
      <c r="D6588" t="s">
        <v>45</v>
      </c>
      <c r="E6588" t="s">
        <v>41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  <c r="N6588" t="s">
        <v>35</v>
      </c>
      <c r="O6588" t="s">
        <v>22</v>
      </c>
      <c r="P6588" t="s">
        <v>28</v>
      </c>
      <c r="Q6588" t="s">
        <v>32</v>
      </c>
      <c r="R6588" t="s">
        <v>33</v>
      </c>
      <c r="S6588" t="str">
        <f t="shared" si="102"/>
        <v/>
      </c>
    </row>
    <row r="6589" spans="1:19" x14ac:dyDescent="0.45">
      <c r="A6589">
        <v>15705313</v>
      </c>
      <c r="B6589" t="s">
        <v>2419</v>
      </c>
      <c r="C6589">
        <v>707</v>
      </c>
      <c r="D6589" t="s">
        <v>19</v>
      </c>
      <c r="E6589" t="s">
        <v>20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  <c r="N6589" t="s">
        <v>35</v>
      </c>
      <c r="O6589" t="s">
        <v>36</v>
      </c>
      <c r="P6589" t="s">
        <v>28</v>
      </c>
      <c r="Q6589" t="s">
        <v>24</v>
      </c>
      <c r="R6589" t="s">
        <v>25</v>
      </c>
      <c r="S6589" t="str">
        <f t="shared" si="102"/>
        <v/>
      </c>
    </row>
    <row r="6590" spans="1:19" x14ac:dyDescent="0.45">
      <c r="A6590">
        <v>15693817</v>
      </c>
      <c r="B6590" t="s">
        <v>853</v>
      </c>
      <c r="C6590">
        <v>539</v>
      </c>
      <c r="D6590" t="s">
        <v>27</v>
      </c>
      <c r="E6590" t="s">
        <v>41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  <c r="N6590" t="s">
        <v>46</v>
      </c>
      <c r="O6590" t="s">
        <v>30</v>
      </c>
      <c r="P6590" t="s">
        <v>23</v>
      </c>
      <c r="Q6590" t="s">
        <v>47</v>
      </c>
      <c r="R6590" t="s">
        <v>33</v>
      </c>
      <c r="S6590" t="str">
        <f t="shared" si="102"/>
        <v/>
      </c>
    </row>
    <row r="6591" spans="1:19" x14ac:dyDescent="0.45">
      <c r="A6591">
        <v>15673790</v>
      </c>
      <c r="B6591" t="s">
        <v>181</v>
      </c>
      <c r="C6591">
        <v>498</v>
      </c>
      <c r="D6591" t="s">
        <v>45</v>
      </c>
      <c r="E6591" t="s">
        <v>41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  <c r="N6591" t="s">
        <v>21</v>
      </c>
      <c r="O6591" t="s">
        <v>30</v>
      </c>
      <c r="P6591" t="s">
        <v>39</v>
      </c>
      <c r="Q6591" t="s">
        <v>32</v>
      </c>
      <c r="R6591" t="s">
        <v>33</v>
      </c>
      <c r="S6591" t="str">
        <f t="shared" si="102"/>
        <v/>
      </c>
    </row>
    <row r="6592" spans="1:19" x14ac:dyDescent="0.45">
      <c r="A6592">
        <v>15674868</v>
      </c>
      <c r="B6592" t="s">
        <v>196</v>
      </c>
      <c r="C6592">
        <v>696</v>
      </c>
      <c r="D6592" t="s">
        <v>27</v>
      </c>
      <c r="E6592" t="s">
        <v>20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  <c r="N6592" t="s">
        <v>35</v>
      </c>
      <c r="O6592" t="s">
        <v>36</v>
      </c>
      <c r="P6592" t="s">
        <v>23</v>
      </c>
      <c r="Q6592" t="s">
        <v>24</v>
      </c>
      <c r="R6592" t="s">
        <v>33</v>
      </c>
      <c r="S6592" t="str">
        <f t="shared" si="102"/>
        <v/>
      </c>
    </row>
    <row r="6593" spans="1:19" x14ac:dyDescent="0.45">
      <c r="A6593">
        <v>15692110</v>
      </c>
      <c r="B6593" t="s">
        <v>686</v>
      </c>
      <c r="C6593">
        <v>758</v>
      </c>
      <c r="D6593" t="s">
        <v>19</v>
      </c>
      <c r="E6593" t="s">
        <v>20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  <c r="N6593" t="s">
        <v>35</v>
      </c>
      <c r="O6593" t="s">
        <v>68</v>
      </c>
      <c r="P6593" t="s">
        <v>23</v>
      </c>
      <c r="Q6593" t="s">
        <v>32</v>
      </c>
      <c r="R6593" t="s">
        <v>25</v>
      </c>
      <c r="S6593" t="str">
        <f t="shared" si="102"/>
        <v/>
      </c>
    </row>
    <row r="6594" spans="1:19" x14ac:dyDescent="0.45">
      <c r="A6594">
        <v>15645904</v>
      </c>
      <c r="B6594" t="s">
        <v>148</v>
      </c>
      <c r="C6594">
        <v>685</v>
      </c>
      <c r="D6594" t="s">
        <v>19</v>
      </c>
      <c r="E6594" t="s">
        <v>20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  <c r="N6594" t="s">
        <v>35</v>
      </c>
      <c r="O6594" t="s">
        <v>36</v>
      </c>
      <c r="P6594" t="s">
        <v>23</v>
      </c>
      <c r="Q6594" t="s">
        <v>32</v>
      </c>
      <c r="R6594" t="s">
        <v>33</v>
      </c>
      <c r="S6594" t="str">
        <f t="shared" si="102"/>
        <v/>
      </c>
    </row>
    <row r="6595" spans="1:19" x14ac:dyDescent="0.45">
      <c r="A6595">
        <v>15581332</v>
      </c>
      <c r="B6595" t="s">
        <v>773</v>
      </c>
      <c r="C6595">
        <v>655</v>
      </c>
      <c r="D6595" t="s">
        <v>45</v>
      </c>
      <c r="E6595" t="s">
        <v>20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  <c r="N6595" t="s">
        <v>35</v>
      </c>
      <c r="O6595" t="s">
        <v>22</v>
      </c>
      <c r="P6595" t="s">
        <v>28</v>
      </c>
      <c r="Q6595" t="s">
        <v>24</v>
      </c>
      <c r="R6595" t="s">
        <v>33</v>
      </c>
      <c r="S6595" t="str">
        <f t="shared" ref="S6595:S6658" si="103">IF(AND(M6595=1,H6595&gt;=100000),"PRIORITY SAVE","")</f>
        <v/>
      </c>
    </row>
    <row r="6596" spans="1:19" x14ac:dyDescent="0.45">
      <c r="A6596">
        <v>15808544</v>
      </c>
      <c r="B6596" t="s">
        <v>81</v>
      </c>
      <c r="C6596">
        <v>747</v>
      </c>
      <c r="D6596" t="s">
        <v>19</v>
      </c>
      <c r="E6596" t="s">
        <v>20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  <c r="N6596" t="s">
        <v>21</v>
      </c>
      <c r="O6596" t="s">
        <v>68</v>
      </c>
      <c r="P6596" t="s">
        <v>23</v>
      </c>
      <c r="Q6596" t="s">
        <v>47</v>
      </c>
      <c r="R6596" t="s">
        <v>25</v>
      </c>
      <c r="S6596" t="str">
        <f t="shared" si="103"/>
        <v/>
      </c>
    </row>
    <row r="6597" spans="1:19" x14ac:dyDescent="0.45">
      <c r="A6597">
        <v>15734948</v>
      </c>
      <c r="B6597" t="s">
        <v>903</v>
      </c>
      <c r="C6597">
        <v>601</v>
      </c>
      <c r="D6597" t="s">
        <v>27</v>
      </c>
      <c r="E6597" t="s">
        <v>41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  <c r="N6597" t="s">
        <v>46</v>
      </c>
      <c r="O6597" t="s">
        <v>22</v>
      </c>
      <c r="P6597" t="s">
        <v>23</v>
      </c>
      <c r="Q6597" t="s">
        <v>32</v>
      </c>
      <c r="R6597" t="s">
        <v>33</v>
      </c>
      <c r="S6597" t="str">
        <f t="shared" si="103"/>
        <v/>
      </c>
    </row>
    <row r="6598" spans="1:19" x14ac:dyDescent="0.45">
      <c r="A6598">
        <v>15654531</v>
      </c>
      <c r="B6598" t="s">
        <v>968</v>
      </c>
      <c r="C6598">
        <v>477</v>
      </c>
      <c r="D6598" t="s">
        <v>19</v>
      </c>
      <c r="E6598" t="s">
        <v>41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  <c r="N6598" t="s">
        <v>46</v>
      </c>
      <c r="O6598" t="s">
        <v>30</v>
      </c>
      <c r="P6598" t="s">
        <v>28</v>
      </c>
      <c r="Q6598" t="s">
        <v>47</v>
      </c>
      <c r="R6598" t="s">
        <v>33</v>
      </c>
      <c r="S6598" t="str">
        <f t="shared" si="103"/>
        <v/>
      </c>
    </row>
    <row r="6599" spans="1:19" x14ac:dyDescent="0.45">
      <c r="A6599">
        <v>15637774</v>
      </c>
      <c r="B6599" t="s">
        <v>670</v>
      </c>
      <c r="C6599">
        <v>558</v>
      </c>
      <c r="D6599" t="s">
        <v>19</v>
      </c>
      <c r="E6599" t="s">
        <v>41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  <c r="N6599" t="s">
        <v>35</v>
      </c>
      <c r="O6599" t="s">
        <v>30</v>
      </c>
      <c r="P6599" t="s">
        <v>28</v>
      </c>
      <c r="Q6599" t="s">
        <v>47</v>
      </c>
      <c r="R6599" t="s">
        <v>25</v>
      </c>
      <c r="S6599" t="str">
        <f t="shared" si="103"/>
        <v/>
      </c>
    </row>
    <row r="6600" spans="1:19" x14ac:dyDescent="0.45">
      <c r="A6600">
        <v>15677141</v>
      </c>
      <c r="B6600" t="s">
        <v>425</v>
      </c>
      <c r="C6600">
        <v>586</v>
      </c>
      <c r="D6600" t="s">
        <v>27</v>
      </c>
      <c r="E6600" t="s">
        <v>41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  <c r="N6600" t="s">
        <v>46</v>
      </c>
      <c r="O6600" t="s">
        <v>22</v>
      </c>
      <c r="P6600" t="s">
        <v>39</v>
      </c>
      <c r="Q6600" t="s">
        <v>24</v>
      </c>
      <c r="R6600" t="s">
        <v>25</v>
      </c>
      <c r="S6600" t="str">
        <f t="shared" si="103"/>
        <v/>
      </c>
    </row>
    <row r="6601" spans="1:19" x14ac:dyDescent="0.45">
      <c r="A6601">
        <v>15739578</v>
      </c>
      <c r="B6601" t="s">
        <v>298</v>
      </c>
      <c r="C6601">
        <v>850</v>
      </c>
      <c r="D6601" t="s">
        <v>19</v>
      </c>
      <c r="E6601" t="s">
        <v>41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  <c r="N6601" t="s">
        <v>21</v>
      </c>
      <c r="O6601" t="s">
        <v>38</v>
      </c>
      <c r="P6601" t="s">
        <v>39</v>
      </c>
      <c r="Q6601" t="s">
        <v>32</v>
      </c>
      <c r="R6601" t="s">
        <v>25</v>
      </c>
      <c r="S6601" t="str">
        <f t="shared" si="103"/>
        <v>PRIORITY SAVE</v>
      </c>
    </row>
    <row r="6602" spans="1:19" x14ac:dyDescent="0.45">
      <c r="A6602">
        <v>15697360</v>
      </c>
      <c r="B6602" t="s">
        <v>1021</v>
      </c>
      <c r="C6602">
        <v>505</v>
      </c>
      <c r="D6602" t="s">
        <v>19</v>
      </c>
      <c r="E6602" t="s">
        <v>20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  <c r="N6602" t="s">
        <v>35</v>
      </c>
      <c r="O6602" t="s">
        <v>30</v>
      </c>
      <c r="P6602" t="s">
        <v>28</v>
      </c>
      <c r="Q6602" t="s">
        <v>24</v>
      </c>
      <c r="R6602" t="s">
        <v>25</v>
      </c>
      <c r="S6602" t="str">
        <f t="shared" si="103"/>
        <v/>
      </c>
    </row>
    <row r="6603" spans="1:19" x14ac:dyDescent="0.45">
      <c r="A6603">
        <v>15655213</v>
      </c>
      <c r="B6603" t="s">
        <v>464</v>
      </c>
      <c r="C6603">
        <v>591</v>
      </c>
      <c r="D6603" t="s">
        <v>45</v>
      </c>
      <c r="E6603" t="s">
        <v>20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  <c r="N6603" t="s">
        <v>43</v>
      </c>
      <c r="O6603" t="s">
        <v>22</v>
      </c>
      <c r="P6603" t="s">
        <v>39</v>
      </c>
      <c r="Q6603" t="s">
        <v>32</v>
      </c>
      <c r="R6603" t="s">
        <v>25</v>
      </c>
      <c r="S6603" t="str">
        <f t="shared" si="103"/>
        <v>PRIORITY SAVE</v>
      </c>
    </row>
    <row r="6604" spans="1:19" x14ac:dyDescent="0.45">
      <c r="A6604">
        <v>15580872</v>
      </c>
      <c r="B6604" t="s">
        <v>171</v>
      </c>
      <c r="C6604">
        <v>761</v>
      </c>
      <c r="D6604" t="s">
        <v>45</v>
      </c>
      <c r="E6604" t="s">
        <v>20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  <c r="N6604" t="s">
        <v>35</v>
      </c>
      <c r="O6604" t="s">
        <v>68</v>
      </c>
      <c r="P6604" t="s">
        <v>39</v>
      </c>
      <c r="Q6604" t="s">
        <v>24</v>
      </c>
      <c r="R6604" t="s">
        <v>33</v>
      </c>
      <c r="S6604" t="str">
        <f t="shared" si="103"/>
        <v/>
      </c>
    </row>
    <row r="6605" spans="1:19" x14ac:dyDescent="0.45">
      <c r="A6605">
        <v>15683213</v>
      </c>
      <c r="B6605" t="s">
        <v>660</v>
      </c>
      <c r="C6605">
        <v>554</v>
      </c>
      <c r="D6605" t="s">
        <v>19</v>
      </c>
      <c r="E6605" t="s">
        <v>20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  <c r="N6605" t="s">
        <v>35</v>
      </c>
      <c r="O6605" t="s">
        <v>30</v>
      </c>
      <c r="P6605" t="s">
        <v>28</v>
      </c>
      <c r="Q6605" t="s">
        <v>53</v>
      </c>
      <c r="R6605" t="s">
        <v>33</v>
      </c>
      <c r="S6605" t="str">
        <f t="shared" si="103"/>
        <v/>
      </c>
    </row>
    <row r="6606" spans="1:19" x14ac:dyDescent="0.45">
      <c r="A6606">
        <v>15801188</v>
      </c>
      <c r="B6606" t="s">
        <v>2420</v>
      </c>
      <c r="C6606">
        <v>774</v>
      </c>
      <c r="D6606" t="s">
        <v>19</v>
      </c>
      <c r="E6606" t="s">
        <v>20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  <c r="N6606" t="s">
        <v>21</v>
      </c>
      <c r="O6606" t="s">
        <v>68</v>
      </c>
      <c r="P6606" t="s">
        <v>28</v>
      </c>
      <c r="Q6606" t="s">
        <v>32</v>
      </c>
      <c r="R6606" t="s">
        <v>25</v>
      </c>
      <c r="S6606" t="str">
        <f t="shared" si="103"/>
        <v/>
      </c>
    </row>
    <row r="6607" spans="1:19" x14ac:dyDescent="0.45">
      <c r="A6607">
        <v>15645029</v>
      </c>
      <c r="B6607" t="s">
        <v>341</v>
      </c>
      <c r="C6607">
        <v>771</v>
      </c>
      <c r="D6607" t="s">
        <v>27</v>
      </c>
      <c r="E6607" t="s">
        <v>20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  <c r="N6607" t="s">
        <v>35</v>
      </c>
      <c r="O6607" t="s">
        <v>68</v>
      </c>
      <c r="P6607" t="s">
        <v>23</v>
      </c>
      <c r="Q6607" t="s">
        <v>47</v>
      </c>
      <c r="R6607" t="s">
        <v>33</v>
      </c>
      <c r="S6607" t="str">
        <f t="shared" si="103"/>
        <v/>
      </c>
    </row>
    <row r="6608" spans="1:19" x14ac:dyDescent="0.45">
      <c r="A6608">
        <v>15633181</v>
      </c>
      <c r="B6608" t="s">
        <v>2421</v>
      </c>
      <c r="C6608">
        <v>792</v>
      </c>
      <c r="D6608" t="s">
        <v>19</v>
      </c>
      <c r="E6608" t="s">
        <v>41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  <c r="N6608" t="s">
        <v>35</v>
      </c>
      <c r="O6608" t="s">
        <v>68</v>
      </c>
      <c r="P6608" t="s">
        <v>28</v>
      </c>
      <c r="Q6608" t="s">
        <v>32</v>
      </c>
      <c r="R6608" t="s">
        <v>33</v>
      </c>
      <c r="S6608" t="str">
        <f t="shared" si="103"/>
        <v/>
      </c>
    </row>
    <row r="6609" spans="1:19" x14ac:dyDescent="0.45">
      <c r="A6609">
        <v>15598259</v>
      </c>
      <c r="B6609" t="s">
        <v>368</v>
      </c>
      <c r="C6609">
        <v>673</v>
      </c>
      <c r="D6609" t="s">
        <v>45</v>
      </c>
      <c r="E6609" t="s">
        <v>20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  <c r="N6609" t="s">
        <v>21</v>
      </c>
      <c r="O6609" t="s">
        <v>36</v>
      </c>
      <c r="P6609" t="s">
        <v>28</v>
      </c>
      <c r="Q6609" t="s">
        <v>53</v>
      </c>
      <c r="R6609" t="s">
        <v>25</v>
      </c>
      <c r="S6609" t="str">
        <f t="shared" si="103"/>
        <v/>
      </c>
    </row>
    <row r="6610" spans="1:19" x14ac:dyDescent="0.45">
      <c r="A6610">
        <v>15576000</v>
      </c>
      <c r="B6610" t="s">
        <v>1431</v>
      </c>
      <c r="C6610">
        <v>765</v>
      </c>
      <c r="D6610" t="s">
        <v>19</v>
      </c>
      <c r="E6610" t="s">
        <v>41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  <c r="N6610" t="s">
        <v>21</v>
      </c>
      <c r="O6610" t="s">
        <v>68</v>
      </c>
      <c r="P6610" t="s">
        <v>39</v>
      </c>
      <c r="Q6610" t="s">
        <v>32</v>
      </c>
      <c r="R6610" t="s">
        <v>25</v>
      </c>
      <c r="S6610" t="str">
        <f t="shared" si="103"/>
        <v/>
      </c>
    </row>
    <row r="6611" spans="1:19" x14ac:dyDescent="0.45">
      <c r="A6611">
        <v>15766047</v>
      </c>
      <c r="B6611" t="s">
        <v>2422</v>
      </c>
      <c r="C6611">
        <v>748</v>
      </c>
      <c r="D6611" t="s">
        <v>19</v>
      </c>
      <c r="E6611" t="s">
        <v>20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  <c r="N6611" t="s">
        <v>21</v>
      </c>
      <c r="O6611" t="s">
        <v>68</v>
      </c>
      <c r="P6611" t="s">
        <v>28</v>
      </c>
      <c r="Q6611" t="s">
        <v>24</v>
      </c>
      <c r="R6611" t="s">
        <v>25</v>
      </c>
      <c r="S6611" t="str">
        <f t="shared" si="103"/>
        <v/>
      </c>
    </row>
    <row r="6612" spans="1:19" x14ac:dyDescent="0.45">
      <c r="A6612">
        <v>15596339</v>
      </c>
      <c r="B6612" t="s">
        <v>313</v>
      </c>
      <c r="C6612">
        <v>422</v>
      </c>
      <c r="D6612" t="s">
        <v>19</v>
      </c>
      <c r="E6612" t="s">
        <v>41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  <c r="N6612" t="s">
        <v>43</v>
      </c>
      <c r="O6612" t="s">
        <v>30</v>
      </c>
      <c r="P6612" t="s">
        <v>39</v>
      </c>
      <c r="Q6612" t="s">
        <v>47</v>
      </c>
      <c r="R6612" t="s">
        <v>25</v>
      </c>
      <c r="S6612" t="str">
        <f t="shared" si="103"/>
        <v/>
      </c>
    </row>
    <row r="6613" spans="1:19" x14ac:dyDescent="0.45">
      <c r="A6613">
        <v>15715199</v>
      </c>
      <c r="B6613" t="s">
        <v>1649</v>
      </c>
      <c r="C6613">
        <v>568</v>
      </c>
      <c r="D6613" t="s">
        <v>27</v>
      </c>
      <c r="E6613" t="s">
        <v>41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  <c r="N6613" t="s">
        <v>46</v>
      </c>
      <c r="O6613" t="s">
        <v>30</v>
      </c>
      <c r="P6613" t="s">
        <v>39</v>
      </c>
      <c r="Q6613" t="s">
        <v>47</v>
      </c>
      <c r="R6613" t="s">
        <v>33</v>
      </c>
      <c r="S6613" t="str">
        <f t="shared" si="103"/>
        <v/>
      </c>
    </row>
    <row r="6614" spans="1:19" x14ac:dyDescent="0.45">
      <c r="A6614">
        <v>15615938</v>
      </c>
      <c r="B6614" t="s">
        <v>570</v>
      </c>
      <c r="C6614">
        <v>502</v>
      </c>
      <c r="D6614" t="s">
        <v>19</v>
      </c>
      <c r="E6614" t="s">
        <v>20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  <c r="N6614" t="s">
        <v>85</v>
      </c>
      <c r="O6614" t="s">
        <v>30</v>
      </c>
      <c r="P6614" t="s">
        <v>39</v>
      </c>
      <c r="Q6614" t="s">
        <v>47</v>
      </c>
      <c r="R6614" t="s">
        <v>25</v>
      </c>
      <c r="S6614" t="str">
        <f t="shared" si="103"/>
        <v/>
      </c>
    </row>
    <row r="6615" spans="1:19" x14ac:dyDescent="0.45">
      <c r="A6615">
        <v>15679991</v>
      </c>
      <c r="B6615" t="s">
        <v>161</v>
      </c>
      <c r="C6615">
        <v>524</v>
      </c>
      <c r="D6615" t="s">
        <v>19</v>
      </c>
      <c r="E6615" t="s">
        <v>20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  <c r="N6615" t="s">
        <v>46</v>
      </c>
      <c r="O6615" t="s">
        <v>30</v>
      </c>
      <c r="P6615" t="s">
        <v>23</v>
      </c>
      <c r="Q6615" t="s">
        <v>32</v>
      </c>
      <c r="R6615" t="s">
        <v>33</v>
      </c>
      <c r="S6615" t="str">
        <f t="shared" si="103"/>
        <v/>
      </c>
    </row>
    <row r="6616" spans="1:19" x14ac:dyDescent="0.45">
      <c r="A6616">
        <v>15626135</v>
      </c>
      <c r="B6616" t="s">
        <v>2423</v>
      </c>
      <c r="C6616">
        <v>689</v>
      </c>
      <c r="D6616" t="s">
        <v>19</v>
      </c>
      <c r="E6616" t="s">
        <v>41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  <c r="N6616" t="s">
        <v>35</v>
      </c>
      <c r="O6616" t="s">
        <v>36</v>
      </c>
      <c r="P6616" t="s">
        <v>31</v>
      </c>
      <c r="Q6616" t="s">
        <v>24</v>
      </c>
      <c r="R6616" t="s">
        <v>25</v>
      </c>
      <c r="S6616" t="str">
        <f t="shared" si="103"/>
        <v/>
      </c>
    </row>
    <row r="6617" spans="1:19" x14ac:dyDescent="0.45">
      <c r="A6617">
        <v>15792934</v>
      </c>
      <c r="B6617" t="s">
        <v>2424</v>
      </c>
      <c r="C6617">
        <v>661</v>
      </c>
      <c r="D6617" t="s">
        <v>19</v>
      </c>
      <c r="E6617" t="s">
        <v>41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  <c r="N6617" t="s">
        <v>46</v>
      </c>
      <c r="O6617" t="s">
        <v>22</v>
      </c>
      <c r="P6617" t="s">
        <v>23</v>
      </c>
      <c r="Q6617" t="s">
        <v>32</v>
      </c>
      <c r="R6617" t="s">
        <v>33</v>
      </c>
      <c r="S6617" t="str">
        <f t="shared" si="103"/>
        <v/>
      </c>
    </row>
    <row r="6618" spans="1:19" x14ac:dyDescent="0.45">
      <c r="A6618">
        <v>15744046</v>
      </c>
      <c r="B6618" t="s">
        <v>826</v>
      </c>
      <c r="C6618">
        <v>606</v>
      </c>
      <c r="D6618" t="s">
        <v>27</v>
      </c>
      <c r="E6618" t="s">
        <v>41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  <c r="N6618" t="s">
        <v>35</v>
      </c>
      <c r="O6618" t="s">
        <v>22</v>
      </c>
      <c r="P6618" t="s">
        <v>23</v>
      </c>
      <c r="Q6618" t="s">
        <v>32</v>
      </c>
      <c r="R6618" t="s">
        <v>33</v>
      </c>
      <c r="S6618" t="str">
        <f t="shared" si="103"/>
        <v/>
      </c>
    </row>
    <row r="6619" spans="1:19" x14ac:dyDescent="0.45">
      <c r="A6619">
        <v>15700826</v>
      </c>
      <c r="B6619" t="s">
        <v>155</v>
      </c>
      <c r="C6619">
        <v>678</v>
      </c>
      <c r="D6619" t="s">
        <v>45</v>
      </c>
      <c r="E6619" t="s">
        <v>20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  <c r="N6619" t="s">
        <v>43</v>
      </c>
      <c r="O6619" t="s">
        <v>36</v>
      </c>
      <c r="P6619" t="s">
        <v>39</v>
      </c>
      <c r="Q6619" t="s">
        <v>24</v>
      </c>
      <c r="R6619" t="s">
        <v>33</v>
      </c>
      <c r="S6619" t="str">
        <f t="shared" si="103"/>
        <v/>
      </c>
    </row>
    <row r="6620" spans="1:19" x14ac:dyDescent="0.45">
      <c r="A6620">
        <v>15756301</v>
      </c>
      <c r="B6620" t="s">
        <v>1557</v>
      </c>
      <c r="C6620">
        <v>636</v>
      </c>
      <c r="D6620" t="s">
        <v>45</v>
      </c>
      <c r="E6620" t="s">
        <v>20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  <c r="N6620" t="s">
        <v>46</v>
      </c>
      <c r="O6620" t="s">
        <v>22</v>
      </c>
      <c r="P6620" t="s">
        <v>28</v>
      </c>
      <c r="Q6620" t="s">
        <v>47</v>
      </c>
      <c r="R6620" t="s">
        <v>25</v>
      </c>
      <c r="S6620" t="str">
        <f t="shared" si="103"/>
        <v/>
      </c>
    </row>
    <row r="6621" spans="1:19" x14ac:dyDescent="0.45">
      <c r="A6621">
        <v>15586517</v>
      </c>
      <c r="B6621" t="s">
        <v>607</v>
      </c>
      <c r="C6621">
        <v>647</v>
      </c>
      <c r="D6621" t="s">
        <v>19</v>
      </c>
      <c r="E6621" t="s">
        <v>41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  <c r="N6621" t="s">
        <v>35</v>
      </c>
      <c r="O6621" t="s">
        <v>22</v>
      </c>
      <c r="P6621" t="s">
        <v>28</v>
      </c>
      <c r="Q6621" t="s">
        <v>47</v>
      </c>
      <c r="R6621" t="s">
        <v>25</v>
      </c>
      <c r="S6621" t="str">
        <f t="shared" si="103"/>
        <v/>
      </c>
    </row>
    <row r="6622" spans="1:19" x14ac:dyDescent="0.45">
      <c r="A6622">
        <v>15751297</v>
      </c>
      <c r="B6622" t="s">
        <v>1096</v>
      </c>
      <c r="C6622">
        <v>732</v>
      </c>
      <c r="D6622" t="s">
        <v>19</v>
      </c>
      <c r="E6622" t="s">
        <v>41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  <c r="N6622" t="s">
        <v>35</v>
      </c>
      <c r="O6622" t="s">
        <v>36</v>
      </c>
      <c r="P6622" t="s">
        <v>23</v>
      </c>
      <c r="Q6622" t="s">
        <v>47</v>
      </c>
      <c r="R6622" t="s">
        <v>33</v>
      </c>
      <c r="S6622" t="str">
        <f t="shared" si="103"/>
        <v/>
      </c>
    </row>
    <row r="6623" spans="1:19" x14ac:dyDescent="0.45">
      <c r="A6623">
        <v>15710365</v>
      </c>
      <c r="B6623" t="s">
        <v>1126</v>
      </c>
      <c r="C6623">
        <v>646</v>
      </c>
      <c r="D6623" t="s">
        <v>19</v>
      </c>
      <c r="E6623" t="s">
        <v>41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  <c r="N6623" t="s">
        <v>43</v>
      </c>
      <c r="O6623" t="s">
        <v>22</v>
      </c>
      <c r="P6623" t="s">
        <v>39</v>
      </c>
      <c r="Q6623" t="s">
        <v>24</v>
      </c>
      <c r="R6623" t="s">
        <v>33</v>
      </c>
      <c r="S6623" t="str">
        <f t="shared" si="103"/>
        <v>PRIORITY SAVE</v>
      </c>
    </row>
    <row r="6624" spans="1:19" x14ac:dyDescent="0.45">
      <c r="A6624">
        <v>15679307</v>
      </c>
      <c r="B6624" t="s">
        <v>1439</v>
      </c>
      <c r="C6624">
        <v>559</v>
      </c>
      <c r="D6624" t="s">
        <v>19</v>
      </c>
      <c r="E6624" t="s">
        <v>20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  <c r="N6624" t="s">
        <v>21</v>
      </c>
      <c r="O6624" t="s">
        <v>30</v>
      </c>
      <c r="P6624" t="s">
        <v>23</v>
      </c>
      <c r="Q6624" t="s">
        <v>24</v>
      </c>
      <c r="R6624" t="s">
        <v>25</v>
      </c>
      <c r="S6624" t="str">
        <f t="shared" si="103"/>
        <v/>
      </c>
    </row>
    <row r="6625" spans="1:19" x14ac:dyDescent="0.45">
      <c r="A6625">
        <v>15610753</v>
      </c>
      <c r="B6625" t="s">
        <v>895</v>
      </c>
      <c r="C6625">
        <v>581</v>
      </c>
      <c r="D6625" t="s">
        <v>19</v>
      </c>
      <c r="E6625" t="s">
        <v>41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  <c r="N6625" t="s">
        <v>46</v>
      </c>
      <c r="O6625" t="s">
        <v>22</v>
      </c>
      <c r="P6625" t="s">
        <v>39</v>
      </c>
      <c r="Q6625" t="s">
        <v>47</v>
      </c>
      <c r="R6625" t="s">
        <v>25</v>
      </c>
      <c r="S6625" t="str">
        <f t="shared" si="103"/>
        <v/>
      </c>
    </row>
    <row r="6626" spans="1:19" x14ac:dyDescent="0.45">
      <c r="A6626">
        <v>15811036</v>
      </c>
      <c r="B6626" t="s">
        <v>928</v>
      </c>
      <c r="C6626">
        <v>565</v>
      </c>
      <c r="D6626" t="s">
        <v>19</v>
      </c>
      <c r="E6626" t="s">
        <v>41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  <c r="N6626" t="s">
        <v>21</v>
      </c>
      <c r="O6626" t="s">
        <v>30</v>
      </c>
      <c r="P6626" t="s">
        <v>39</v>
      </c>
      <c r="Q6626" t="s">
        <v>32</v>
      </c>
      <c r="R6626" t="s">
        <v>25</v>
      </c>
      <c r="S6626" t="str">
        <f t="shared" si="103"/>
        <v/>
      </c>
    </row>
    <row r="6627" spans="1:19" x14ac:dyDescent="0.45">
      <c r="A6627">
        <v>15610912</v>
      </c>
      <c r="B6627" t="s">
        <v>928</v>
      </c>
      <c r="C6627">
        <v>657</v>
      </c>
      <c r="D6627" t="s">
        <v>27</v>
      </c>
      <c r="E6627" t="s">
        <v>20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  <c r="N6627" t="s">
        <v>21</v>
      </c>
      <c r="O6627" t="s">
        <v>22</v>
      </c>
      <c r="P6627" t="s">
        <v>39</v>
      </c>
      <c r="Q6627" t="s">
        <v>32</v>
      </c>
      <c r="R6627" t="s">
        <v>25</v>
      </c>
      <c r="S6627" t="str">
        <f t="shared" si="103"/>
        <v/>
      </c>
    </row>
    <row r="6628" spans="1:19" x14ac:dyDescent="0.45">
      <c r="A6628">
        <v>15619932</v>
      </c>
      <c r="B6628" t="s">
        <v>525</v>
      </c>
      <c r="C6628">
        <v>847</v>
      </c>
      <c r="D6628" t="s">
        <v>19</v>
      </c>
      <c r="E6628" t="s">
        <v>41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  <c r="N6628" t="s">
        <v>85</v>
      </c>
      <c r="O6628" t="s">
        <v>38</v>
      </c>
      <c r="P6628" t="s">
        <v>39</v>
      </c>
      <c r="Q6628" t="s">
        <v>32</v>
      </c>
      <c r="R6628" t="s">
        <v>25</v>
      </c>
      <c r="S6628" t="str">
        <f t="shared" si="103"/>
        <v/>
      </c>
    </row>
    <row r="6629" spans="1:19" x14ac:dyDescent="0.45">
      <c r="A6629">
        <v>15746199</v>
      </c>
      <c r="B6629" t="s">
        <v>433</v>
      </c>
      <c r="C6629">
        <v>558</v>
      </c>
      <c r="D6629" t="s">
        <v>19</v>
      </c>
      <c r="E6629" t="s">
        <v>20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  <c r="N6629" t="s">
        <v>21</v>
      </c>
      <c r="O6629" t="s">
        <v>30</v>
      </c>
      <c r="P6629" t="s">
        <v>23</v>
      </c>
      <c r="Q6629" t="s">
        <v>32</v>
      </c>
      <c r="R6629" t="s">
        <v>25</v>
      </c>
      <c r="S6629" t="str">
        <f t="shared" si="103"/>
        <v/>
      </c>
    </row>
    <row r="6630" spans="1:19" x14ac:dyDescent="0.45">
      <c r="A6630">
        <v>15584967</v>
      </c>
      <c r="B6630" t="s">
        <v>821</v>
      </c>
      <c r="C6630">
        <v>596</v>
      </c>
      <c r="D6630" t="s">
        <v>27</v>
      </c>
      <c r="E6630" t="s">
        <v>41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  <c r="N6630" t="s">
        <v>43</v>
      </c>
      <c r="O6630" t="s">
        <v>22</v>
      </c>
      <c r="P6630" t="s">
        <v>23</v>
      </c>
      <c r="Q6630" t="s">
        <v>32</v>
      </c>
      <c r="R6630" t="s">
        <v>33</v>
      </c>
      <c r="S6630" t="str">
        <f t="shared" si="103"/>
        <v/>
      </c>
    </row>
    <row r="6631" spans="1:19" x14ac:dyDescent="0.45">
      <c r="A6631">
        <v>15734365</v>
      </c>
      <c r="B6631" t="s">
        <v>343</v>
      </c>
      <c r="C6631">
        <v>579</v>
      </c>
      <c r="D6631" t="s">
        <v>19</v>
      </c>
      <c r="E6631" t="s">
        <v>41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  <c r="N6631" t="s">
        <v>35</v>
      </c>
      <c r="O6631" t="s">
        <v>30</v>
      </c>
      <c r="P6631" t="s">
        <v>23</v>
      </c>
      <c r="Q6631" t="s">
        <v>47</v>
      </c>
      <c r="R6631" t="s">
        <v>33</v>
      </c>
      <c r="S6631" t="str">
        <f t="shared" si="103"/>
        <v/>
      </c>
    </row>
    <row r="6632" spans="1:19" x14ac:dyDescent="0.45">
      <c r="A6632">
        <v>15726960</v>
      </c>
      <c r="B6632" t="s">
        <v>95</v>
      </c>
      <c r="C6632">
        <v>741</v>
      </c>
      <c r="D6632" t="s">
        <v>19</v>
      </c>
      <c r="E6632" t="s">
        <v>20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  <c r="N6632" t="s">
        <v>35</v>
      </c>
      <c r="O6632" t="s">
        <v>68</v>
      </c>
      <c r="P6632" t="s">
        <v>23</v>
      </c>
      <c r="Q6632" t="s">
        <v>47</v>
      </c>
      <c r="R6632" t="s">
        <v>33</v>
      </c>
      <c r="S6632" t="str">
        <f t="shared" si="103"/>
        <v/>
      </c>
    </row>
    <row r="6633" spans="1:19" x14ac:dyDescent="0.45">
      <c r="A6633">
        <v>15665177</v>
      </c>
      <c r="B6633" t="s">
        <v>309</v>
      </c>
      <c r="C6633">
        <v>613</v>
      </c>
      <c r="D6633" t="s">
        <v>19</v>
      </c>
      <c r="E6633" t="s">
        <v>41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  <c r="N6633" t="s">
        <v>21</v>
      </c>
      <c r="O6633" t="s">
        <v>22</v>
      </c>
      <c r="P6633" t="s">
        <v>23</v>
      </c>
      <c r="Q6633" t="s">
        <v>47</v>
      </c>
      <c r="R6633" t="s">
        <v>33</v>
      </c>
      <c r="S6633" t="str">
        <f t="shared" si="103"/>
        <v/>
      </c>
    </row>
    <row r="6634" spans="1:19" x14ac:dyDescent="0.45">
      <c r="A6634">
        <v>15779915</v>
      </c>
      <c r="B6634" t="s">
        <v>2425</v>
      </c>
      <c r="C6634">
        <v>694</v>
      </c>
      <c r="D6634" t="s">
        <v>27</v>
      </c>
      <c r="E6634" t="s">
        <v>41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  <c r="N6634" t="s">
        <v>35</v>
      </c>
      <c r="O6634" t="s">
        <v>36</v>
      </c>
      <c r="P6634" t="s">
        <v>23</v>
      </c>
      <c r="Q6634" t="s">
        <v>47</v>
      </c>
      <c r="R6634" t="s">
        <v>25</v>
      </c>
      <c r="S6634" t="str">
        <f t="shared" si="103"/>
        <v/>
      </c>
    </row>
    <row r="6635" spans="1:19" x14ac:dyDescent="0.45">
      <c r="A6635">
        <v>15729110</v>
      </c>
      <c r="B6635" t="s">
        <v>1543</v>
      </c>
      <c r="C6635">
        <v>729</v>
      </c>
      <c r="D6635" t="s">
        <v>27</v>
      </c>
      <c r="E6635" t="s">
        <v>20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  <c r="N6635" t="s">
        <v>21</v>
      </c>
      <c r="O6635" t="s">
        <v>36</v>
      </c>
      <c r="P6635" t="s">
        <v>23</v>
      </c>
      <c r="Q6635" t="s">
        <v>32</v>
      </c>
      <c r="R6635" t="s">
        <v>33</v>
      </c>
      <c r="S6635" t="str">
        <f t="shared" si="103"/>
        <v/>
      </c>
    </row>
    <row r="6636" spans="1:19" x14ac:dyDescent="0.45">
      <c r="A6636">
        <v>15575399</v>
      </c>
      <c r="B6636" t="s">
        <v>1391</v>
      </c>
      <c r="C6636">
        <v>480</v>
      </c>
      <c r="D6636" t="s">
        <v>19</v>
      </c>
      <c r="E6636" t="s">
        <v>20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  <c r="N6636" t="s">
        <v>21</v>
      </c>
      <c r="O6636" t="s">
        <v>30</v>
      </c>
      <c r="P6636" t="s">
        <v>31</v>
      </c>
      <c r="Q6636" t="s">
        <v>24</v>
      </c>
      <c r="R6636" t="s">
        <v>33</v>
      </c>
      <c r="S6636" t="str">
        <f t="shared" si="103"/>
        <v/>
      </c>
    </row>
    <row r="6637" spans="1:19" x14ac:dyDescent="0.45">
      <c r="A6637">
        <v>15678374</v>
      </c>
      <c r="B6637" t="s">
        <v>1116</v>
      </c>
      <c r="C6637">
        <v>666</v>
      </c>
      <c r="D6637" t="s">
        <v>19</v>
      </c>
      <c r="E6637" t="s">
        <v>20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  <c r="N6637" t="s">
        <v>43</v>
      </c>
      <c r="O6637" t="s">
        <v>22</v>
      </c>
      <c r="P6637" t="s">
        <v>23</v>
      </c>
      <c r="Q6637" t="s">
        <v>47</v>
      </c>
      <c r="R6637" t="s">
        <v>33</v>
      </c>
      <c r="S6637" t="str">
        <f t="shared" si="103"/>
        <v/>
      </c>
    </row>
    <row r="6638" spans="1:19" x14ac:dyDescent="0.45">
      <c r="A6638">
        <v>15792679</v>
      </c>
      <c r="B6638" t="s">
        <v>2426</v>
      </c>
      <c r="C6638">
        <v>575</v>
      </c>
      <c r="D6638" t="s">
        <v>19</v>
      </c>
      <c r="E6638" t="s">
        <v>41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  <c r="N6638" t="s">
        <v>46</v>
      </c>
      <c r="O6638" t="s">
        <v>30</v>
      </c>
      <c r="P6638" t="s">
        <v>23</v>
      </c>
      <c r="Q6638" t="s">
        <v>24</v>
      </c>
      <c r="R6638" t="s">
        <v>33</v>
      </c>
      <c r="S6638" t="str">
        <f t="shared" si="103"/>
        <v/>
      </c>
    </row>
    <row r="6639" spans="1:19" x14ac:dyDescent="0.45">
      <c r="A6639">
        <v>15668767</v>
      </c>
      <c r="B6639" t="s">
        <v>643</v>
      </c>
      <c r="C6639">
        <v>850</v>
      </c>
      <c r="D6639" t="s">
        <v>19</v>
      </c>
      <c r="E6639" t="s">
        <v>41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  <c r="N6639" t="s">
        <v>35</v>
      </c>
      <c r="O6639" t="s">
        <v>38</v>
      </c>
      <c r="P6639" t="s">
        <v>23</v>
      </c>
      <c r="Q6639" t="s">
        <v>47</v>
      </c>
      <c r="R6639" t="s">
        <v>33</v>
      </c>
      <c r="S6639" t="str">
        <f t="shared" si="103"/>
        <v/>
      </c>
    </row>
    <row r="6640" spans="1:19" x14ac:dyDescent="0.45">
      <c r="A6640">
        <v>15761886</v>
      </c>
      <c r="B6640" t="s">
        <v>395</v>
      </c>
      <c r="C6640">
        <v>740</v>
      </c>
      <c r="D6640" t="s">
        <v>19</v>
      </c>
      <c r="E6640" t="s">
        <v>41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  <c r="N6640" t="s">
        <v>35</v>
      </c>
      <c r="O6640" t="s">
        <v>68</v>
      </c>
      <c r="P6640" t="s">
        <v>31</v>
      </c>
      <c r="Q6640" t="s">
        <v>47</v>
      </c>
      <c r="R6640" t="s">
        <v>25</v>
      </c>
      <c r="S6640" t="str">
        <f t="shared" si="103"/>
        <v/>
      </c>
    </row>
    <row r="6641" spans="1:19" x14ac:dyDescent="0.45">
      <c r="A6641">
        <v>15583076</v>
      </c>
      <c r="B6641" t="s">
        <v>2427</v>
      </c>
      <c r="C6641">
        <v>588</v>
      </c>
      <c r="D6641" t="s">
        <v>45</v>
      </c>
      <c r="E6641" t="s">
        <v>41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  <c r="N6641" t="s">
        <v>21</v>
      </c>
      <c r="O6641" t="s">
        <v>22</v>
      </c>
      <c r="P6641" t="s">
        <v>39</v>
      </c>
      <c r="Q6641" t="s">
        <v>32</v>
      </c>
      <c r="R6641" t="s">
        <v>33</v>
      </c>
      <c r="S6641" t="str">
        <f t="shared" si="103"/>
        <v/>
      </c>
    </row>
    <row r="6642" spans="1:19" x14ac:dyDescent="0.45">
      <c r="A6642">
        <v>15815615</v>
      </c>
      <c r="B6642" t="s">
        <v>481</v>
      </c>
      <c r="C6642">
        <v>681</v>
      </c>
      <c r="D6642" t="s">
        <v>19</v>
      </c>
      <c r="E6642" t="s">
        <v>41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  <c r="N6642" t="s">
        <v>35</v>
      </c>
      <c r="O6642" t="s">
        <v>36</v>
      </c>
      <c r="P6642" t="s">
        <v>39</v>
      </c>
      <c r="Q6642" t="s">
        <v>47</v>
      </c>
      <c r="R6642" t="s">
        <v>25</v>
      </c>
      <c r="S6642" t="str">
        <f t="shared" si="103"/>
        <v/>
      </c>
    </row>
    <row r="6643" spans="1:19" x14ac:dyDescent="0.45">
      <c r="A6643">
        <v>15591942</v>
      </c>
      <c r="B6643" t="s">
        <v>1977</v>
      </c>
      <c r="C6643">
        <v>611</v>
      </c>
      <c r="D6643" t="s">
        <v>27</v>
      </c>
      <c r="E6643" t="s">
        <v>20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  <c r="N6643" t="s">
        <v>35</v>
      </c>
      <c r="O6643" t="s">
        <v>22</v>
      </c>
      <c r="P6643" t="s">
        <v>23</v>
      </c>
      <c r="Q6643" t="s">
        <v>32</v>
      </c>
      <c r="R6643" t="s">
        <v>33</v>
      </c>
      <c r="S6643" t="str">
        <f t="shared" si="103"/>
        <v/>
      </c>
    </row>
    <row r="6644" spans="1:19" x14ac:dyDescent="0.45">
      <c r="A6644">
        <v>15724924</v>
      </c>
      <c r="B6644" t="s">
        <v>1067</v>
      </c>
      <c r="C6644">
        <v>589</v>
      </c>
      <c r="D6644" t="s">
        <v>19</v>
      </c>
      <c r="E6644" t="s">
        <v>20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  <c r="N6644" t="s">
        <v>35</v>
      </c>
      <c r="O6644" t="s">
        <v>22</v>
      </c>
      <c r="P6644" t="s">
        <v>39</v>
      </c>
      <c r="Q6644" t="s">
        <v>32</v>
      </c>
      <c r="R6644" t="s">
        <v>25</v>
      </c>
      <c r="S6644" t="str">
        <f t="shared" si="103"/>
        <v/>
      </c>
    </row>
    <row r="6645" spans="1:19" x14ac:dyDescent="0.45">
      <c r="A6645">
        <v>15762123</v>
      </c>
      <c r="B6645" t="s">
        <v>490</v>
      </c>
      <c r="C6645">
        <v>717</v>
      </c>
      <c r="D6645" t="s">
        <v>27</v>
      </c>
      <c r="E6645" t="s">
        <v>20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  <c r="N6645" t="s">
        <v>35</v>
      </c>
      <c r="O6645" t="s">
        <v>36</v>
      </c>
      <c r="P6645" t="s">
        <v>23</v>
      </c>
      <c r="Q6645" t="s">
        <v>24</v>
      </c>
      <c r="R6645" t="s">
        <v>33</v>
      </c>
      <c r="S6645" t="str">
        <f t="shared" si="103"/>
        <v/>
      </c>
    </row>
    <row r="6646" spans="1:19" x14ac:dyDescent="0.45">
      <c r="A6646">
        <v>15567893</v>
      </c>
      <c r="B6646" t="s">
        <v>1380</v>
      </c>
      <c r="C6646">
        <v>556</v>
      </c>
      <c r="D6646" t="s">
        <v>45</v>
      </c>
      <c r="E6646" t="s">
        <v>41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  <c r="N6646" t="s">
        <v>35</v>
      </c>
      <c r="O6646" t="s">
        <v>30</v>
      </c>
      <c r="P6646" t="s">
        <v>39</v>
      </c>
      <c r="Q6646" t="s">
        <v>47</v>
      </c>
      <c r="R6646" t="s">
        <v>33</v>
      </c>
      <c r="S6646" t="str">
        <f t="shared" si="103"/>
        <v/>
      </c>
    </row>
    <row r="6647" spans="1:19" x14ac:dyDescent="0.45">
      <c r="A6647">
        <v>15648989</v>
      </c>
      <c r="B6647" t="s">
        <v>537</v>
      </c>
      <c r="C6647">
        <v>850</v>
      </c>
      <c r="D6647" t="s">
        <v>19</v>
      </c>
      <c r="E6647" t="s">
        <v>41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  <c r="N6647" t="s">
        <v>35</v>
      </c>
      <c r="O6647" t="s">
        <v>38</v>
      </c>
      <c r="P6647" t="s">
        <v>39</v>
      </c>
      <c r="Q6647" t="s">
        <v>47</v>
      </c>
      <c r="R6647" t="s">
        <v>25</v>
      </c>
      <c r="S6647" t="str">
        <f t="shared" si="103"/>
        <v/>
      </c>
    </row>
    <row r="6648" spans="1:19" x14ac:dyDescent="0.45">
      <c r="A6648">
        <v>15662021</v>
      </c>
      <c r="B6648" t="s">
        <v>71</v>
      </c>
      <c r="C6648">
        <v>685</v>
      </c>
      <c r="D6648" t="s">
        <v>27</v>
      </c>
      <c r="E6648" t="s">
        <v>20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  <c r="N6648" t="s">
        <v>21</v>
      </c>
      <c r="O6648" t="s">
        <v>36</v>
      </c>
      <c r="P6648" t="s">
        <v>23</v>
      </c>
      <c r="Q6648" t="s">
        <v>24</v>
      </c>
      <c r="R6648" t="s">
        <v>33</v>
      </c>
      <c r="S6648" t="str">
        <f t="shared" si="103"/>
        <v/>
      </c>
    </row>
    <row r="6649" spans="1:19" x14ac:dyDescent="0.45">
      <c r="A6649">
        <v>15691627</v>
      </c>
      <c r="B6649" t="s">
        <v>335</v>
      </c>
      <c r="C6649">
        <v>713</v>
      </c>
      <c r="D6649" t="s">
        <v>19</v>
      </c>
      <c r="E6649" t="s">
        <v>20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  <c r="N6649" t="s">
        <v>35</v>
      </c>
      <c r="O6649" t="s">
        <v>36</v>
      </c>
      <c r="P6649" t="s">
        <v>23</v>
      </c>
      <c r="Q6649" t="s">
        <v>32</v>
      </c>
      <c r="R6649" t="s">
        <v>25</v>
      </c>
      <c r="S6649" t="str">
        <f t="shared" si="103"/>
        <v/>
      </c>
    </row>
    <row r="6650" spans="1:19" x14ac:dyDescent="0.45">
      <c r="A6650">
        <v>15731751</v>
      </c>
      <c r="B6650" t="s">
        <v>901</v>
      </c>
      <c r="C6650">
        <v>437</v>
      </c>
      <c r="D6650" t="s">
        <v>19</v>
      </c>
      <c r="E6650" t="s">
        <v>20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  <c r="N6650" t="s">
        <v>46</v>
      </c>
      <c r="O6650" t="s">
        <v>30</v>
      </c>
      <c r="P6650" t="s">
        <v>39</v>
      </c>
      <c r="Q6650" t="s">
        <v>24</v>
      </c>
      <c r="R6650" t="s">
        <v>25</v>
      </c>
      <c r="S6650" t="str">
        <f t="shared" si="103"/>
        <v/>
      </c>
    </row>
    <row r="6651" spans="1:19" x14ac:dyDescent="0.45">
      <c r="A6651">
        <v>15635277</v>
      </c>
      <c r="B6651" t="s">
        <v>1726</v>
      </c>
      <c r="C6651">
        <v>605</v>
      </c>
      <c r="D6651" t="s">
        <v>27</v>
      </c>
      <c r="E6651" t="s">
        <v>41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  <c r="N6651" t="s">
        <v>21</v>
      </c>
      <c r="O6651" t="s">
        <v>22</v>
      </c>
      <c r="P6651" t="s">
        <v>39</v>
      </c>
      <c r="Q6651" t="s">
        <v>32</v>
      </c>
      <c r="R6651" t="s">
        <v>25</v>
      </c>
      <c r="S6651" t="str">
        <f t="shared" si="103"/>
        <v/>
      </c>
    </row>
    <row r="6652" spans="1:19" x14ac:dyDescent="0.45">
      <c r="A6652">
        <v>15655252</v>
      </c>
      <c r="B6652" t="s">
        <v>541</v>
      </c>
      <c r="C6652">
        <v>758</v>
      </c>
      <c r="D6652" t="s">
        <v>45</v>
      </c>
      <c r="E6652" t="s">
        <v>41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  <c r="N6652" t="s">
        <v>21</v>
      </c>
      <c r="O6652" t="s">
        <v>68</v>
      </c>
      <c r="P6652" t="s">
        <v>28</v>
      </c>
      <c r="Q6652" t="s">
        <v>53</v>
      </c>
      <c r="R6652" t="s">
        <v>25</v>
      </c>
      <c r="S6652" t="str">
        <f t="shared" si="103"/>
        <v/>
      </c>
    </row>
    <row r="6653" spans="1:19" x14ac:dyDescent="0.45">
      <c r="A6653">
        <v>15803941</v>
      </c>
      <c r="B6653" t="s">
        <v>1802</v>
      </c>
      <c r="C6653">
        <v>600</v>
      </c>
      <c r="D6653" t="s">
        <v>19</v>
      </c>
      <c r="E6653" t="s">
        <v>41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  <c r="N6653" t="s">
        <v>21</v>
      </c>
      <c r="O6653" t="s">
        <v>22</v>
      </c>
      <c r="P6653" t="s">
        <v>28</v>
      </c>
      <c r="Q6653" t="s">
        <v>53</v>
      </c>
      <c r="R6653" t="s">
        <v>25</v>
      </c>
      <c r="S6653" t="str">
        <f t="shared" si="103"/>
        <v/>
      </c>
    </row>
    <row r="6654" spans="1:19" x14ac:dyDescent="0.45">
      <c r="A6654">
        <v>15714380</v>
      </c>
      <c r="B6654" t="s">
        <v>846</v>
      </c>
      <c r="C6654">
        <v>827</v>
      </c>
      <c r="D6654" t="s">
        <v>19</v>
      </c>
      <c r="E6654" t="s">
        <v>41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  <c r="N6654" t="s">
        <v>35</v>
      </c>
      <c r="O6654" t="s">
        <v>38</v>
      </c>
      <c r="P6654" t="s">
        <v>23</v>
      </c>
      <c r="Q6654" t="s">
        <v>47</v>
      </c>
      <c r="R6654" t="s">
        <v>33</v>
      </c>
      <c r="S6654" t="str">
        <f t="shared" si="103"/>
        <v/>
      </c>
    </row>
    <row r="6655" spans="1:19" x14ac:dyDescent="0.45">
      <c r="A6655">
        <v>15666559</v>
      </c>
      <c r="B6655" t="s">
        <v>1035</v>
      </c>
      <c r="C6655">
        <v>608</v>
      </c>
      <c r="D6655" t="s">
        <v>45</v>
      </c>
      <c r="E6655" t="s">
        <v>41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  <c r="N6655" t="s">
        <v>46</v>
      </c>
      <c r="O6655" t="s">
        <v>22</v>
      </c>
      <c r="P6655" t="s">
        <v>31</v>
      </c>
      <c r="Q6655" t="s">
        <v>32</v>
      </c>
      <c r="R6655" t="s">
        <v>33</v>
      </c>
      <c r="S6655" t="str">
        <f t="shared" si="103"/>
        <v/>
      </c>
    </row>
    <row r="6656" spans="1:19" x14ac:dyDescent="0.45">
      <c r="A6656">
        <v>15799998</v>
      </c>
      <c r="B6656" t="s">
        <v>382</v>
      </c>
      <c r="C6656">
        <v>608</v>
      </c>
      <c r="D6656" t="s">
        <v>19</v>
      </c>
      <c r="E6656" t="s">
        <v>20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  <c r="N6656" t="s">
        <v>35</v>
      </c>
      <c r="O6656" t="s">
        <v>22</v>
      </c>
      <c r="P6656" t="s">
        <v>28</v>
      </c>
      <c r="Q6656" t="s">
        <v>32</v>
      </c>
      <c r="R6656" t="s">
        <v>25</v>
      </c>
      <c r="S6656" t="str">
        <f t="shared" si="103"/>
        <v/>
      </c>
    </row>
    <row r="6657" spans="1:19" x14ac:dyDescent="0.45">
      <c r="A6657">
        <v>15703763</v>
      </c>
      <c r="B6657" t="s">
        <v>74</v>
      </c>
      <c r="C6657">
        <v>554</v>
      </c>
      <c r="D6657" t="s">
        <v>19</v>
      </c>
      <c r="E6657" t="s">
        <v>41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  <c r="N6657" t="s">
        <v>21</v>
      </c>
      <c r="O6657" t="s">
        <v>30</v>
      </c>
      <c r="P6657" t="s">
        <v>28</v>
      </c>
      <c r="Q6657" t="s">
        <v>32</v>
      </c>
      <c r="R6657" t="s">
        <v>25</v>
      </c>
      <c r="S6657" t="str">
        <f t="shared" si="103"/>
        <v/>
      </c>
    </row>
    <row r="6658" spans="1:19" x14ac:dyDescent="0.45">
      <c r="A6658">
        <v>15795640</v>
      </c>
      <c r="B6658" t="s">
        <v>486</v>
      </c>
      <c r="C6658">
        <v>683</v>
      </c>
      <c r="D6658" t="s">
        <v>45</v>
      </c>
      <c r="E6658" t="s">
        <v>20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  <c r="N6658" t="s">
        <v>35</v>
      </c>
      <c r="O6658" t="s">
        <v>36</v>
      </c>
      <c r="P6658" t="s">
        <v>39</v>
      </c>
      <c r="Q6658" t="s">
        <v>24</v>
      </c>
      <c r="R6658" t="s">
        <v>33</v>
      </c>
      <c r="S6658" t="str">
        <f t="shared" si="103"/>
        <v/>
      </c>
    </row>
    <row r="6659" spans="1:19" x14ac:dyDescent="0.45">
      <c r="A6659">
        <v>15780056</v>
      </c>
      <c r="B6659" t="s">
        <v>954</v>
      </c>
      <c r="C6659">
        <v>660</v>
      </c>
      <c r="D6659" t="s">
        <v>27</v>
      </c>
      <c r="E6659" t="s">
        <v>41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  <c r="N6659" t="s">
        <v>35</v>
      </c>
      <c r="O6659" t="s">
        <v>22</v>
      </c>
      <c r="P6659" t="s">
        <v>23</v>
      </c>
      <c r="Q6659" t="s">
        <v>47</v>
      </c>
      <c r="R6659" t="s">
        <v>25</v>
      </c>
      <c r="S6659" t="str">
        <f t="shared" ref="S6659:S6722" si="104">IF(AND(M6659=1,H6659&gt;=100000),"PRIORITY SAVE","")</f>
        <v/>
      </c>
    </row>
    <row r="6660" spans="1:19" x14ac:dyDescent="0.45">
      <c r="A6660">
        <v>15777873</v>
      </c>
      <c r="B6660" t="s">
        <v>2428</v>
      </c>
      <c r="C6660">
        <v>628</v>
      </c>
      <c r="D6660" t="s">
        <v>19</v>
      </c>
      <c r="E6660" t="s">
        <v>20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  <c r="N6660" t="s">
        <v>35</v>
      </c>
      <c r="O6660" t="s">
        <v>22</v>
      </c>
      <c r="P6660" t="s">
        <v>23</v>
      </c>
      <c r="Q6660" t="s">
        <v>47</v>
      </c>
      <c r="R6660" t="s">
        <v>25</v>
      </c>
      <c r="S6660" t="str">
        <f t="shared" si="104"/>
        <v/>
      </c>
    </row>
    <row r="6661" spans="1:19" x14ac:dyDescent="0.45">
      <c r="A6661">
        <v>15584749</v>
      </c>
      <c r="B6661" t="s">
        <v>190</v>
      </c>
      <c r="C6661">
        <v>668</v>
      </c>
      <c r="D6661" t="s">
        <v>45</v>
      </c>
      <c r="E6661" t="s">
        <v>41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  <c r="N6661" t="s">
        <v>35</v>
      </c>
      <c r="O6661" t="s">
        <v>22</v>
      </c>
      <c r="P6661" t="s">
        <v>28</v>
      </c>
      <c r="Q6661" t="s">
        <v>47</v>
      </c>
      <c r="R6661" t="s">
        <v>25</v>
      </c>
      <c r="S6661" t="str">
        <f t="shared" si="104"/>
        <v/>
      </c>
    </row>
    <row r="6662" spans="1:19" x14ac:dyDescent="0.45">
      <c r="A6662">
        <v>15765258</v>
      </c>
      <c r="B6662" t="s">
        <v>2429</v>
      </c>
      <c r="C6662">
        <v>776</v>
      </c>
      <c r="D6662" t="s">
        <v>19</v>
      </c>
      <c r="E6662" t="s">
        <v>20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  <c r="N6662" t="s">
        <v>46</v>
      </c>
      <c r="O6662" t="s">
        <v>68</v>
      </c>
      <c r="P6662" t="s">
        <v>23</v>
      </c>
      <c r="Q6662" t="s">
        <v>47</v>
      </c>
      <c r="R6662" t="s">
        <v>33</v>
      </c>
      <c r="S6662" t="str">
        <f t="shared" si="104"/>
        <v/>
      </c>
    </row>
    <row r="6663" spans="1:19" x14ac:dyDescent="0.45">
      <c r="A6663">
        <v>15623346</v>
      </c>
      <c r="B6663" t="s">
        <v>2430</v>
      </c>
      <c r="C6663">
        <v>820</v>
      </c>
      <c r="D6663" t="s">
        <v>19</v>
      </c>
      <c r="E6663" t="s">
        <v>41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  <c r="N6663" t="s">
        <v>35</v>
      </c>
      <c r="O6663" t="s">
        <v>38</v>
      </c>
      <c r="P6663" t="s">
        <v>23</v>
      </c>
      <c r="Q6663" t="s">
        <v>47</v>
      </c>
      <c r="R6663" t="s">
        <v>33</v>
      </c>
      <c r="S6663" t="str">
        <f t="shared" si="104"/>
        <v/>
      </c>
    </row>
    <row r="6664" spans="1:19" x14ac:dyDescent="0.45">
      <c r="A6664">
        <v>15614054</v>
      </c>
      <c r="B6664" t="s">
        <v>2431</v>
      </c>
      <c r="C6664">
        <v>665</v>
      </c>
      <c r="D6664" t="s">
        <v>19</v>
      </c>
      <c r="E6664" t="s">
        <v>41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  <c r="N6664" t="s">
        <v>35</v>
      </c>
      <c r="O6664" t="s">
        <v>22</v>
      </c>
      <c r="P6664" t="s">
        <v>23</v>
      </c>
      <c r="Q6664" t="s">
        <v>24</v>
      </c>
      <c r="R6664" t="s">
        <v>33</v>
      </c>
      <c r="S6664" t="str">
        <f t="shared" si="104"/>
        <v/>
      </c>
    </row>
    <row r="6665" spans="1:19" x14ac:dyDescent="0.45">
      <c r="A6665">
        <v>15766185</v>
      </c>
      <c r="B6665" t="s">
        <v>716</v>
      </c>
      <c r="C6665">
        <v>850</v>
      </c>
      <c r="D6665" t="s">
        <v>45</v>
      </c>
      <c r="E6665" t="s">
        <v>41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  <c r="N6665" t="s">
        <v>35</v>
      </c>
      <c r="O6665" t="s">
        <v>38</v>
      </c>
      <c r="P6665" t="s">
        <v>39</v>
      </c>
      <c r="Q6665" t="s">
        <v>47</v>
      </c>
      <c r="R6665" t="s">
        <v>25</v>
      </c>
      <c r="S6665" t="str">
        <f t="shared" si="104"/>
        <v/>
      </c>
    </row>
    <row r="6666" spans="1:19" x14ac:dyDescent="0.45">
      <c r="A6666">
        <v>15667632</v>
      </c>
      <c r="B6666" t="s">
        <v>2432</v>
      </c>
      <c r="C6666">
        <v>703</v>
      </c>
      <c r="D6666" t="s">
        <v>19</v>
      </c>
      <c r="E6666" t="s">
        <v>20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  <c r="N6666" t="s">
        <v>21</v>
      </c>
      <c r="O6666" t="s">
        <v>36</v>
      </c>
      <c r="P6666" t="s">
        <v>23</v>
      </c>
      <c r="Q6666" t="s">
        <v>32</v>
      </c>
      <c r="R6666" t="s">
        <v>33</v>
      </c>
      <c r="S6666" t="str">
        <f t="shared" si="104"/>
        <v/>
      </c>
    </row>
    <row r="6667" spans="1:19" x14ac:dyDescent="0.45">
      <c r="A6667">
        <v>15599024</v>
      </c>
      <c r="B6667" t="s">
        <v>1766</v>
      </c>
      <c r="C6667">
        <v>506</v>
      </c>
      <c r="D6667" t="s">
        <v>27</v>
      </c>
      <c r="E6667" t="s">
        <v>41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  <c r="N6667" t="s">
        <v>35</v>
      </c>
      <c r="O6667" t="s">
        <v>30</v>
      </c>
      <c r="P6667" t="s">
        <v>23</v>
      </c>
      <c r="Q6667" t="s">
        <v>32</v>
      </c>
      <c r="R6667" t="s">
        <v>33</v>
      </c>
      <c r="S6667" t="str">
        <f t="shared" si="104"/>
        <v/>
      </c>
    </row>
    <row r="6668" spans="1:19" x14ac:dyDescent="0.45">
      <c r="A6668">
        <v>15798709</v>
      </c>
      <c r="B6668" t="s">
        <v>1945</v>
      </c>
      <c r="C6668">
        <v>588</v>
      </c>
      <c r="D6668" t="s">
        <v>27</v>
      </c>
      <c r="E6668" t="s">
        <v>41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  <c r="N6668" t="s">
        <v>35</v>
      </c>
      <c r="O6668" t="s">
        <v>22</v>
      </c>
      <c r="P6668" t="s">
        <v>39</v>
      </c>
      <c r="Q6668" t="s">
        <v>47</v>
      </c>
      <c r="R6668" t="s">
        <v>25</v>
      </c>
      <c r="S6668" t="str">
        <f t="shared" si="104"/>
        <v/>
      </c>
    </row>
    <row r="6669" spans="1:19" x14ac:dyDescent="0.45">
      <c r="A6669">
        <v>15741921</v>
      </c>
      <c r="B6669" t="s">
        <v>2433</v>
      </c>
      <c r="C6669">
        <v>622</v>
      </c>
      <c r="D6669" t="s">
        <v>27</v>
      </c>
      <c r="E6669" t="s">
        <v>20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  <c r="N6669" t="s">
        <v>46</v>
      </c>
      <c r="O6669" t="s">
        <v>22</v>
      </c>
      <c r="P6669" t="s">
        <v>23</v>
      </c>
      <c r="Q6669" t="s">
        <v>32</v>
      </c>
      <c r="R6669" t="s">
        <v>33</v>
      </c>
      <c r="S6669" t="str">
        <f t="shared" si="104"/>
        <v/>
      </c>
    </row>
    <row r="6670" spans="1:19" x14ac:dyDescent="0.45">
      <c r="A6670">
        <v>15793671</v>
      </c>
      <c r="B6670" t="s">
        <v>1542</v>
      </c>
      <c r="C6670">
        <v>606</v>
      </c>
      <c r="D6670" t="s">
        <v>19</v>
      </c>
      <c r="E6670" t="s">
        <v>41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  <c r="N6670" t="s">
        <v>35</v>
      </c>
      <c r="O6670" t="s">
        <v>22</v>
      </c>
      <c r="P6670" t="s">
        <v>23</v>
      </c>
      <c r="Q6670" t="s">
        <v>47</v>
      </c>
      <c r="R6670" t="s">
        <v>25</v>
      </c>
      <c r="S6670" t="str">
        <f t="shared" si="104"/>
        <v/>
      </c>
    </row>
    <row r="6671" spans="1:19" x14ac:dyDescent="0.45">
      <c r="A6671">
        <v>15797900</v>
      </c>
      <c r="B6671" t="s">
        <v>1621</v>
      </c>
      <c r="C6671">
        <v>517</v>
      </c>
      <c r="D6671" t="s">
        <v>19</v>
      </c>
      <c r="E6671" t="s">
        <v>41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  <c r="N6671" t="s">
        <v>43</v>
      </c>
      <c r="O6671" t="s">
        <v>30</v>
      </c>
      <c r="P6671" t="s">
        <v>39</v>
      </c>
      <c r="Q6671" t="s">
        <v>53</v>
      </c>
      <c r="R6671" t="s">
        <v>25</v>
      </c>
      <c r="S6671" t="str">
        <f t="shared" si="104"/>
        <v>PRIORITY SAVE</v>
      </c>
    </row>
    <row r="6672" spans="1:19" x14ac:dyDescent="0.45">
      <c r="A6672">
        <v>15667932</v>
      </c>
      <c r="B6672" t="s">
        <v>535</v>
      </c>
      <c r="C6672">
        <v>758</v>
      </c>
      <c r="D6672" t="s">
        <v>27</v>
      </c>
      <c r="E6672" t="s">
        <v>20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  <c r="N6672" t="s">
        <v>21</v>
      </c>
      <c r="O6672" t="s">
        <v>68</v>
      </c>
      <c r="P6672" t="s">
        <v>23</v>
      </c>
      <c r="Q6672" t="s">
        <v>53</v>
      </c>
      <c r="R6672" t="s">
        <v>33</v>
      </c>
      <c r="S6672" t="str">
        <f t="shared" si="104"/>
        <v/>
      </c>
    </row>
    <row r="6673" spans="1:19" x14ac:dyDescent="0.45">
      <c r="A6673">
        <v>15795933</v>
      </c>
      <c r="B6673" t="s">
        <v>1957</v>
      </c>
      <c r="C6673">
        <v>677</v>
      </c>
      <c r="D6673" t="s">
        <v>19</v>
      </c>
      <c r="E6673" t="s">
        <v>20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  <c r="N6673" t="s">
        <v>21</v>
      </c>
      <c r="O6673" t="s">
        <v>36</v>
      </c>
      <c r="P6673" t="s">
        <v>23</v>
      </c>
      <c r="Q6673" t="s">
        <v>47</v>
      </c>
      <c r="R6673" t="s">
        <v>33</v>
      </c>
      <c r="S6673" t="str">
        <f t="shared" si="104"/>
        <v/>
      </c>
    </row>
    <row r="6674" spans="1:19" x14ac:dyDescent="0.45">
      <c r="A6674">
        <v>15660403</v>
      </c>
      <c r="B6674" t="s">
        <v>570</v>
      </c>
      <c r="C6674">
        <v>827</v>
      </c>
      <c r="D6674" t="s">
        <v>27</v>
      </c>
      <c r="E6674" t="s">
        <v>20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  <c r="N6674" t="s">
        <v>35</v>
      </c>
      <c r="O6674" t="s">
        <v>38</v>
      </c>
      <c r="P6674" t="s">
        <v>23</v>
      </c>
      <c r="Q6674" t="s">
        <v>24</v>
      </c>
      <c r="R6674" t="s">
        <v>33</v>
      </c>
      <c r="S6674" t="str">
        <f t="shared" si="104"/>
        <v/>
      </c>
    </row>
    <row r="6675" spans="1:19" x14ac:dyDescent="0.45">
      <c r="A6675">
        <v>15736299</v>
      </c>
      <c r="B6675" t="s">
        <v>554</v>
      </c>
      <c r="C6675">
        <v>729</v>
      </c>
      <c r="D6675" t="s">
        <v>19</v>
      </c>
      <c r="E6675" t="s">
        <v>20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  <c r="N6675" t="s">
        <v>35</v>
      </c>
      <c r="O6675" t="s">
        <v>36</v>
      </c>
      <c r="P6675" t="s">
        <v>39</v>
      </c>
      <c r="Q6675" t="s">
        <v>32</v>
      </c>
      <c r="R6675" t="s">
        <v>25</v>
      </c>
      <c r="S6675" t="str">
        <f t="shared" si="104"/>
        <v/>
      </c>
    </row>
    <row r="6676" spans="1:19" x14ac:dyDescent="0.45">
      <c r="A6676">
        <v>15759034</v>
      </c>
      <c r="B6676" t="s">
        <v>870</v>
      </c>
      <c r="C6676">
        <v>654</v>
      </c>
      <c r="D6676" t="s">
        <v>19</v>
      </c>
      <c r="E6676" t="s">
        <v>41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  <c r="N6676" t="s">
        <v>35</v>
      </c>
      <c r="O6676" t="s">
        <v>22</v>
      </c>
      <c r="P6676" t="s">
        <v>39</v>
      </c>
      <c r="Q6676" t="s">
        <v>24</v>
      </c>
      <c r="R6676" t="s">
        <v>25</v>
      </c>
      <c r="S6676" t="str">
        <f t="shared" si="104"/>
        <v/>
      </c>
    </row>
    <row r="6677" spans="1:19" x14ac:dyDescent="0.45">
      <c r="A6677">
        <v>15724663</v>
      </c>
      <c r="B6677" t="s">
        <v>1185</v>
      </c>
      <c r="C6677">
        <v>654</v>
      </c>
      <c r="D6677" t="s">
        <v>27</v>
      </c>
      <c r="E6677" t="s">
        <v>20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  <c r="N6677" t="s">
        <v>35</v>
      </c>
      <c r="O6677" t="s">
        <v>22</v>
      </c>
      <c r="P6677" t="s">
        <v>23</v>
      </c>
      <c r="Q6677" t="s">
        <v>47</v>
      </c>
      <c r="R6677" t="s">
        <v>33</v>
      </c>
      <c r="S6677" t="str">
        <f t="shared" si="104"/>
        <v/>
      </c>
    </row>
    <row r="6678" spans="1:19" x14ac:dyDescent="0.45">
      <c r="A6678">
        <v>15594556</v>
      </c>
      <c r="B6678" t="s">
        <v>2434</v>
      </c>
      <c r="C6678">
        <v>619</v>
      </c>
      <c r="D6678" t="s">
        <v>27</v>
      </c>
      <c r="E6678" t="s">
        <v>41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  <c r="N6678" t="s">
        <v>43</v>
      </c>
      <c r="O6678" t="s">
        <v>22</v>
      </c>
      <c r="P6678" t="s">
        <v>23</v>
      </c>
      <c r="Q6678" t="s">
        <v>32</v>
      </c>
      <c r="R6678" t="s">
        <v>33</v>
      </c>
      <c r="S6678" t="str">
        <f t="shared" si="104"/>
        <v/>
      </c>
    </row>
    <row r="6679" spans="1:19" x14ac:dyDescent="0.45">
      <c r="A6679">
        <v>15737169</v>
      </c>
      <c r="B6679" t="s">
        <v>312</v>
      </c>
      <c r="C6679">
        <v>642</v>
      </c>
      <c r="D6679" t="s">
        <v>27</v>
      </c>
      <c r="E6679" t="s">
        <v>41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  <c r="N6679" t="s">
        <v>46</v>
      </c>
      <c r="O6679" t="s">
        <v>22</v>
      </c>
      <c r="P6679" t="s">
        <v>39</v>
      </c>
      <c r="Q6679" t="s">
        <v>32</v>
      </c>
      <c r="R6679" t="s">
        <v>25</v>
      </c>
      <c r="S6679" t="str">
        <f t="shared" si="104"/>
        <v/>
      </c>
    </row>
    <row r="6680" spans="1:19" x14ac:dyDescent="0.45">
      <c r="A6680">
        <v>15632472</v>
      </c>
      <c r="B6680" t="s">
        <v>55</v>
      </c>
      <c r="C6680">
        <v>472</v>
      </c>
      <c r="D6680" t="s">
        <v>27</v>
      </c>
      <c r="E6680" t="s">
        <v>20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  <c r="N6680" t="s">
        <v>35</v>
      </c>
      <c r="O6680" t="s">
        <v>30</v>
      </c>
      <c r="P6680" t="s">
        <v>31</v>
      </c>
      <c r="Q6680" t="s">
        <v>24</v>
      </c>
      <c r="R6680" t="s">
        <v>25</v>
      </c>
      <c r="S6680" t="str">
        <f t="shared" si="104"/>
        <v/>
      </c>
    </row>
    <row r="6681" spans="1:19" x14ac:dyDescent="0.45">
      <c r="A6681">
        <v>15722813</v>
      </c>
      <c r="B6681" t="s">
        <v>971</v>
      </c>
      <c r="C6681">
        <v>470</v>
      </c>
      <c r="D6681" t="s">
        <v>27</v>
      </c>
      <c r="E6681" t="s">
        <v>41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  <c r="N6681" t="s">
        <v>35</v>
      </c>
      <c r="O6681" t="s">
        <v>30</v>
      </c>
      <c r="P6681" t="s">
        <v>39</v>
      </c>
      <c r="Q6681" t="s">
        <v>47</v>
      </c>
      <c r="R6681" t="s">
        <v>25</v>
      </c>
      <c r="S6681" t="str">
        <f t="shared" si="104"/>
        <v/>
      </c>
    </row>
    <row r="6682" spans="1:19" x14ac:dyDescent="0.45">
      <c r="A6682">
        <v>15588450</v>
      </c>
      <c r="B6682" t="s">
        <v>952</v>
      </c>
      <c r="C6682">
        <v>633</v>
      </c>
      <c r="D6682" t="s">
        <v>19</v>
      </c>
      <c r="E6682" t="s">
        <v>20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  <c r="N6682" t="s">
        <v>85</v>
      </c>
      <c r="O6682" t="s">
        <v>22</v>
      </c>
      <c r="P6682" t="s">
        <v>28</v>
      </c>
      <c r="Q6682" t="s">
        <v>32</v>
      </c>
      <c r="R6682" t="s">
        <v>25</v>
      </c>
      <c r="S6682" t="str">
        <f t="shared" si="104"/>
        <v/>
      </c>
    </row>
    <row r="6683" spans="1:19" x14ac:dyDescent="0.45">
      <c r="A6683">
        <v>15736717</v>
      </c>
      <c r="B6683" t="s">
        <v>174</v>
      </c>
      <c r="C6683">
        <v>602</v>
      </c>
      <c r="D6683" t="s">
        <v>19</v>
      </c>
      <c r="E6683" t="s">
        <v>41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  <c r="N6683" t="s">
        <v>35</v>
      </c>
      <c r="O6683" t="s">
        <v>22</v>
      </c>
      <c r="P6683" t="s">
        <v>31</v>
      </c>
      <c r="Q6683" t="s">
        <v>32</v>
      </c>
      <c r="R6683" t="s">
        <v>25</v>
      </c>
      <c r="S6683" t="str">
        <f t="shared" si="104"/>
        <v/>
      </c>
    </row>
    <row r="6684" spans="1:19" x14ac:dyDescent="0.45">
      <c r="A6684">
        <v>15680683</v>
      </c>
      <c r="B6684" t="s">
        <v>357</v>
      </c>
      <c r="C6684">
        <v>640</v>
      </c>
      <c r="D6684" t="s">
        <v>27</v>
      </c>
      <c r="E6684" t="s">
        <v>41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  <c r="N6684" t="s">
        <v>46</v>
      </c>
      <c r="O6684" t="s">
        <v>22</v>
      </c>
      <c r="P6684" t="s">
        <v>31</v>
      </c>
      <c r="Q6684" t="s">
        <v>47</v>
      </c>
      <c r="R6684" t="s">
        <v>33</v>
      </c>
      <c r="S6684" t="str">
        <f t="shared" si="104"/>
        <v/>
      </c>
    </row>
    <row r="6685" spans="1:19" x14ac:dyDescent="0.45">
      <c r="A6685">
        <v>15710316</v>
      </c>
      <c r="B6685" t="s">
        <v>1129</v>
      </c>
      <c r="C6685">
        <v>454</v>
      </c>
      <c r="D6685" t="s">
        <v>27</v>
      </c>
      <c r="E6685" t="s">
        <v>20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  <c r="N6685" t="s">
        <v>21</v>
      </c>
      <c r="O6685" t="s">
        <v>30</v>
      </c>
      <c r="P6685" t="s">
        <v>39</v>
      </c>
      <c r="Q6685" t="s">
        <v>47</v>
      </c>
      <c r="R6685" t="s">
        <v>25</v>
      </c>
      <c r="S6685" t="str">
        <f t="shared" si="104"/>
        <v/>
      </c>
    </row>
    <row r="6686" spans="1:19" x14ac:dyDescent="0.45">
      <c r="A6686">
        <v>15746333</v>
      </c>
      <c r="B6686" t="s">
        <v>2386</v>
      </c>
      <c r="C6686">
        <v>562</v>
      </c>
      <c r="D6686" t="s">
        <v>19</v>
      </c>
      <c r="E6686" t="s">
        <v>20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  <c r="N6686" t="s">
        <v>43</v>
      </c>
      <c r="O6686" t="s">
        <v>30</v>
      </c>
      <c r="P6686" t="s">
        <v>23</v>
      </c>
      <c r="Q6686" t="s">
        <v>47</v>
      </c>
      <c r="R6686" t="s">
        <v>33</v>
      </c>
      <c r="S6686" t="str">
        <f t="shared" si="104"/>
        <v/>
      </c>
    </row>
    <row r="6687" spans="1:19" x14ac:dyDescent="0.45">
      <c r="A6687">
        <v>15606861</v>
      </c>
      <c r="B6687" t="s">
        <v>178</v>
      </c>
      <c r="C6687">
        <v>636</v>
      </c>
      <c r="D6687" t="s">
        <v>19</v>
      </c>
      <c r="E6687" t="s">
        <v>41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  <c r="N6687" t="s">
        <v>35</v>
      </c>
      <c r="O6687" t="s">
        <v>22</v>
      </c>
      <c r="P6687" t="s">
        <v>23</v>
      </c>
      <c r="Q6687" t="s">
        <v>32</v>
      </c>
      <c r="R6687" t="s">
        <v>33</v>
      </c>
      <c r="S6687" t="str">
        <f t="shared" si="104"/>
        <v/>
      </c>
    </row>
    <row r="6688" spans="1:19" x14ac:dyDescent="0.45">
      <c r="A6688">
        <v>15641285</v>
      </c>
      <c r="B6688" t="s">
        <v>351</v>
      </c>
      <c r="C6688">
        <v>621</v>
      </c>
      <c r="D6688" t="s">
        <v>27</v>
      </c>
      <c r="E6688" t="s">
        <v>41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  <c r="N6688" t="s">
        <v>43</v>
      </c>
      <c r="O6688" t="s">
        <v>22</v>
      </c>
      <c r="P6688" t="s">
        <v>31</v>
      </c>
      <c r="Q6688" t="s">
        <v>47</v>
      </c>
      <c r="R6688" t="s">
        <v>25</v>
      </c>
      <c r="S6688" t="str">
        <f t="shared" si="104"/>
        <v/>
      </c>
    </row>
    <row r="6689" spans="1:19" x14ac:dyDescent="0.45">
      <c r="A6689">
        <v>15662908</v>
      </c>
      <c r="B6689" t="s">
        <v>305</v>
      </c>
      <c r="C6689">
        <v>795</v>
      </c>
      <c r="D6689" t="s">
        <v>45</v>
      </c>
      <c r="E6689" t="s">
        <v>41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  <c r="N6689" t="s">
        <v>35</v>
      </c>
      <c r="O6689" t="s">
        <v>68</v>
      </c>
      <c r="P6689" t="s">
        <v>39</v>
      </c>
      <c r="Q6689" t="s">
        <v>32</v>
      </c>
      <c r="R6689" t="s">
        <v>33</v>
      </c>
      <c r="S6689" t="str">
        <f t="shared" si="104"/>
        <v/>
      </c>
    </row>
    <row r="6690" spans="1:19" x14ac:dyDescent="0.45">
      <c r="A6690">
        <v>15814267</v>
      </c>
      <c r="B6690" t="s">
        <v>1521</v>
      </c>
      <c r="C6690">
        <v>550</v>
      </c>
      <c r="D6690" t="s">
        <v>19</v>
      </c>
      <c r="E6690" t="s">
        <v>41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  <c r="N6690" t="s">
        <v>46</v>
      </c>
      <c r="O6690" t="s">
        <v>30</v>
      </c>
      <c r="P6690" t="s">
        <v>31</v>
      </c>
      <c r="Q6690" t="s">
        <v>32</v>
      </c>
      <c r="R6690" t="s">
        <v>25</v>
      </c>
      <c r="S6690" t="str">
        <f t="shared" si="104"/>
        <v/>
      </c>
    </row>
    <row r="6691" spans="1:19" x14ac:dyDescent="0.45">
      <c r="A6691">
        <v>15614923</v>
      </c>
      <c r="B6691" t="s">
        <v>2435</v>
      </c>
      <c r="C6691">
        <v>630</v>
      </c>
      <c r="D6691" t="s">
        <v>27</v>
      </c>
      <c r="E6691" t="s">
        <v>41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  <c r="N6691" t="s">
        <v>21</v>
      </c>
      <c r="O6691" t="s">
        <v>22</v>
      </c>
      <c r="P6691" t="s">
        <v>39</v>
      </c>
      <c r="Q6691" t="s">
        <v>32</v>
      </c>
      <c r="R6691" t="s">
        <v>25</v>
      </c>
      <c r="S6691" t="str">
        <f t="shared" si="104"/>
        <v/>
      </c>
    </row>
    <row r="6692" spans="1:19" x14ac:dyDescent="0.45">
      <c r="A6692">
        <v>15579223</v>
      </c>
      <c r="B6692" t="s">
        <v>733</v>
      </c>
      <c r="C6692">
        <v>573</v>
      </c>
      <c r="D6692" t="s">
        <v>45</v>
      </c>
      <c r="E6692" t="s">
        <v>41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  <c r="N6692" t="s">
        <v>35</v>
      </c>
      <c r="O6692" t="s">
        <v>30</v>
      </c>
      <c r="P6692" t="s">
        <v>39</v>
      </c>
      <c r="Q6692" t="s">
        <v>32</v>
      </c>
      <c r="R6692" t="s">
        <v>25</v>
      </c>
      <c r="S6692" t="str">
        <f t="shared" si="104"/>
        <v/>
      </c>
    </row>
    <row r="6693" spans="1:19" x14ac:dyDescent="0.45">
      <c r="A6693">
        <v>15651389</v>
      </c>
      <c r="B6693" t="s">
        <v>52</v>
      </c>
      <c r="C6693">
        <v>561</v>
      </c>
      <c r="D6693" t="s">
        <v>27</v>
      </c>
      <c r="E6693" t="s">
        <v>41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  <c r="N6693" t="s">
        <v>46</v>
      </c>
      <c r="O6693" t="s">
        <v>30</v>
      </c>
      <c r="P6693" t="s">
        <v>39</v>
      </c>
      <c r="Q6693" t="s">
        <v>32</v>
      </c>
      <c r="R6693" t="s">
        <v>25</v>
      </c>
      <c r="S6693" t="str">
        <f t="shared" si="104"/>
        <v/>
      </c>
    </row>
    <row r="6694" spans="1:19" x14ac:dyDescent="0.45">
      <c r="A6694">
        <v>15677087</v>
      </c>
      <c r="B6694" t="s">
        <v>1106</v>
      </c>
      <c r="C6694">
        <v>662</v>
      </c>
      <c r="D6694" t="s">
        <v>19</v>
      </c>
      <c r="E6694" t="s">
        <v>20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  <c r="N6694" t="s">
        <v>35</v>
      </c>
      <c r="O6694" t="s">
        <v>22</v>
      </c>
      <c r="P6694" t="s">
        <v>39</v>
      </c>
      <c r="Q6694" t="s">
        <v>47</v>
      </c>
      <c r="R6694" t="s">
        <v>25</v>
      </c>
      <c r="S6694" t="str">
        <f t="shared" si="104"/>
        <v/>
      </c>
    </row>
    <row r="6695" spans="1:19" x14ac:dyDescent="0.45">
      <c r="A6695">
        <v>15665784</v>
      </c>
      <c r="B6695" t="s">
        <v>716</v>
      </c>
      <c r="C6695">
        <v>637</v>
      </c>
      <c r="D6695" t="s">
        <v>19</v>
      </c>
      <c r="E6695" t="s">
        <v>41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  <c r="N6695" t="s">
        <v>46</v>
      </c>
      <c r="O6695" t="s">
        <v>22</v>
      </c>
      <c r="P6695" t="s">
        <v>39</v>
      </c>
      <c r="Q6695" t="s">
        <v>53</v>
      </c>
      <c r="R6695" t="s">
        <v>25</v>
      </c>
      <c r="S6695" t="str">
        <f t="shared" si="104"/>
        <v/>
      </c>
    </row>
    <row r="6696" spans="1:19" x14ac:dyDescent="0.45">
      <c r="A6696">
        <v>15576706</v>
      </c>
      <c r="B6696" t="s">
        <v>2436</v>
      </c>
      <c r="C6696">
        <v>651</v>
      </c>
      <c r="D6696" t="s">
        <v>45</v>
      </c>
      <c r="E6696" t="s">
        <v>41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  <c r="N6696" t="s">
        <v>35</v>
      </c>
      <c r="O6696" t="s">
        <v>22</v>
      </c>
      <c r="P6696" t="s">
        <v>39</v>
      </c>
      <c r="Q6696" t="s">
        <v>53</v>
      </c>
      <c r="R6696" t="s">
        <v>25</v>
      </c>
      <c r="S6696" t="str">
        <f t="shared" si="104"/>
        <v/>
      </c>
    </row>
    <row r="6697" spans="1:19" x14ac:dyDescent="0.45">
      <c r="A6697">
        <v>15615473</v>
      </c>
      <c r="B6697" t="s">
        <v>1827</v>
      </c>
      <c r="C6697">
        <v>646</v>
      </c>
      <c r="D6697" t="s">
        <v>19</v>
      </c>
      <c r="E6697" t="s">
        <v>20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  <c r="N6697" t="s">
        <v>35</v>
      </c>
      <c r="O6697" t="s">
        <v>22</v>
      </c>
      <c r="P6697" t="s">
        <v>23</v>
      </c>
      <c r="Q6697" t="s">
        <v>24</v>
      </c>
      <c r="R6697" t="s">
        <v>33</v>
      </c>
      <c r="S6697" t="str">
        <f t="shared" si="104"/>
        <v/>
      </c>
    </row>
    <row r="6698" spans="1:19" x14ac:dyDescent="0.45">
      <c r="A6698">
        <v>15587299</v>
      </c>
      <c r="B6698" t="s">
        <v>2437</v>
      </c>
      <c r="C6698">
        <v>567</v>
      </c>
      <c r="D6698" t="s">
        <v>19</v>
      </c>
      <c r="E6698" t="s">
        <v>20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  <c r="N6698" t="s">
        <v>21</v>
      </c>
      <c r="O6698" t="s">
        <v>30</v>
      </c>
      <c r="P6698" t="s">
        <v>23</v>
      </c>
      <c r="Q6698" t="s">
        <v>47</v>
      </c>
      <c r="R6698" t="s">
        <v>25</v>
      </c>
      <c r="S6698" t="str">
        <f t="shared" si="104"/>
        <v/>
      </c>
    </row>
    <row r="6699" spans="1:19" x14ac:dyDescent="0.45">
      <c r="A6699">
        <v>15655389</v>
      </c>
      <c r="B6699" t="s">
        <v>2438</v>
      </c>
      <c r="C6699">
        <v>638</v>
      </c>
      <c r="D6699" t="s">
        <v>19</v>
      </c>
      <c r="E6699" t="s">
        <v>41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  <c r="N6699" t="s">
        <v>21</v>
      </c>
      <c r="O6699" t="s">
        <v>22</v>
      </c>
      <c r="P6699" t="s">
        <v>39</v>
      </c>
      <c r="Q6699" t="s">
        <v>24</v>
      </c>
      <c r="R6699" t="s">
        <v>25</v>
      </c>
      <c r="S6699" t="str">
        <f t="shared" si="104"/>
        <v/>
      </c>
    </row>
    <row r="6700" spans="1:19" x14ac:dyDescent="0.45">
      <c r="A6700">
        <v>15784491</v>
      </c>
      <c r="B6700" t="s">
        <v>209</v>
      </c>
      <c r="C6700">
        <v>725</v>
      </c>
      <c r="D6700" t="s">
        <v>19</v>
      </c>
      <c r="E6700" t="s">
        <v>20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  <c r="N6700" t="s">
        <v>35</v>
      </c>
      <c r="O6700" t="s">
        <v>36</v>
      </c>
      <c r="P6700" t="s">
        <v>23</v>
      </c>
      <c r="Q6700" t="s">
        <v>32</v>
      </c>
      <c r="R6700" t="s">
        <v>25</v>
      </c>
      <c r="S6700" t="str">
        <f t="shared" si="104"/>
        <v/>
      </c>
    </row>
    <row r="6701" spans="1:19" x14ac:dyDescent="0.45">
      <c r="A6701">
        <v>15809999</v>
      </c>
      <c r="B6701" t="s">
        <v>330</v>
      </c>
      <c r="C6701">
        <v>709</v>
      </c>
      <c r="D6701" t="s">
        <v>19</v>
      </c>
      <c r="E6701" t="s">
        <v>20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  <c r="N6701" t="s">
        <v>21</v>
      </c>
      <c r="O6701" t="s">
        <v>36</v>
      </c>
      <c r="P6701" t="s">
        <v>31</v>
      </c>
      <c r="Q6701" t="s">
        <v>47</v>
      </c>
      <c r="R6701" t="s">
        <v>33</v>
      </c>
      <c r="S6701" t="str">
        <f t="shared" si="104"/>
        <v/>
      </c>
    </row>
    <row r="6702" spans="1:19" x14ac:dyDescent="0.45">
      <c r="A6702">
        <v>15681115</v>
      </c>
      <c r="B6702" t="s">
        <v>1591</v>
      </c>
      <c r="C6702">
        <v>787</v>
      </c>
      <c r="D6702" t="s">
        <v>27</v>
      </c>
      <c r="E6702" t="s">
        <v>41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  <c r="N6702" t="s">
        <v>35</v>
      </c>
      <c r="O6702" t="s">
        <v>68</v>
      </c>
      <c r="P6702" t="s">
        <v>39</v>
      </c>
      <c r="Q6702" t="s">
        <v>53</v>
      </c>
      <c r="R6702" t="s">
        <v>25</v>
      </c>
      <c r="S6702" t="str">
        <f t="shared" si="104"/>
        <v/>
      </c>
    </row>
    <row r="6703" spans="1:19" x14ac:dyDescent="0.45">
      <c r="A6703">
        <v>15629390</v>
      </c>
      <c r="B6703" t="s">
        <v>274</v>
      </c>
      <c r="C6703">
        <v>653</v>
      </c>
      <c r="D6703" t="s">
        <v>19</v>
      </c>
      <c r="E6703" t="s">
        <v>41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  <c r="N6703" t="s">
        <v>35</v>
      </c>
      <c r="O6703" t="s">
        <v>22</v>
      </c>
      <c r="P6703" t="s">
        <v>39</v>
      </c>
      <c r="Q6703" t="s">
        <v>32</v>
      </c>
      <c r="R6703" t="s">
        <v>25</v>
      </c>
      <c r="S6703" t="str">
        <f t="shared" si="104"/>
        <v/>
      </c>
    </row>
    <row r="6704" spans="1:19" x14ac:dyDescent="0.45">
      <c r="A6704">
        <v>15792668</v>
      </c>
      <c r="B6704" t="s">
        <v>807</v>
      </c>
      <c r="C6704">
        <v>661</v>
      </c>
      <c r="D6704" t="s">
        <v>45</v>
      </c>
      <c r="E6704" t="s">
        <v>41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  <c r="N6704" t="s">
        <v>35</v>
      </c>
      <c r="O6704" t="s">
        <v>22</v>
      </c>
      <c r="P6704" t="s">
        <v>39</v>
      </c>
      <c r="Q6704" t="s">
        <v>32</v>
      </c>
      <c r="R6704" t="s">
        <v>33</v>
      </c>
      <c r="S6704" t="str">
        <f t="shared" si="104"/>
        <v>PRIORITY SAVE</v>
      </c>
    </row>
    <row r="6705" spans="1:19" x14ac:dyDescent="0.45">
      <c r="A6705">
        <v>15583863</v>
      </c>
      <c r="B6705" t="s">
        <v>1595</v>
      </c>
      <c r="C6705">
        <v>681</v>
      </c>
      <c r="D6705" t="s">
        <v>45</v>
      </c>
      <c r="E6705" t="s">
        <v>41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  <c r="N6705" t="s">
        <v>21</v>
      </c>
      <c r="O6705" t="s">
        <v>36</v>
      </c>
      <c r="P6705" t="s">
        <v>39</v>
      </c>
      <c r="Q6705" t="s">
        <v>32</v>
      </c>
      <c r="R6705" t="s">
        <v>25</v>
      </c>
      <c r="S6705" t="str">
        <f t="shared" si="104"/>
        <v>PRIORITY SAVE</v>
      </c>
    </row>
    <row r="6706" spans="1:19" x14ac:dyDescent="0.45">
      <c r="A6706">
        <v>15681878</v>
      </c>
      <c r="B6706" t="s">
        <v>1057</v>
      </c>
      <c r="C6706">
        <v>436</v>
      </c>
      <c r="D6706" t="s">
        <v>45</v>
      </c>
      <c r="E6706" t="s">
        <v>41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  <c r="N6706" t="s">
        <v>21</v>
      </c>
      <c r="O6706" t="s">
        <v>30</v>
      </c>
      <c r="P6706" t="s">
        <v>39</v>
      </c>
      <c r="Q6706" t="s">
        <v>47</v>
      </c>
      <c r="R6706" t="s">
        <v>33</v>
      </c>
      <c r="S6706" t="str">
        <f t="shared" si="104"/>
        <v>PRIORITY SAVE</v>
      </c>
    </row>
    <row r="6707" spans="1:19" x14ac:dyDescent="0.45">
      <c r="A6707">
        <v>15782875</v>
      </c>
      <c r="B6707" t="s">
        <v>2439</v>
      </c>
      <c r="C6707">
        <v>663</v>
      </c>
      <c r="D6707" t="s">
        <v>19</v>
      </c>
      <c r="E6707" t="s">
        <v>41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  <c r="N6707" t="s">
        <v>35</v>
      </c>
      <c r="O6707" t="s">
        <v>22</v>
      </c>
      <c r="P6707" t="s">
        <v>31</v>
      </c>
      <c r="Q6707" t="s">
        <v>47</v>
      </c>
      <c r="R6707" t="s">
        <v>33</v>
      </c>
      <c r="S6707" t="str">
        <f t="shared" si="104"/>
        <v/>
      </c>
    </row>
    <row r="6708" spans="1:19" x14ac:dyDescent="0.45">
      <c r="A6708">
        <v>15732235</v>
      </c>
      <c r="B6708" t="s">
        <v>2440</v>
      </c>
      <c r="C6708">
        <v>662</v>
      </c>
      <c r="D6708" t="s">
        <v>19</v>
      </c>
      <c r="E6708" t="s">
        <v>41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  <c r="N6708" t="s">
        <v>85</v>
      </c>
      <c r="O6708" t="s">
        <v>22</v>
      </c>
      <c r="P6708" t="s">
        <v>28</v>
      </c>
      <c r="Q6708" t="s">
        <v>24</v>
      </c>
      <c r="R6708" t="s">
        <v>25</v>
      </c>
      <c r="S6708" t="str">
        <f t="shared" si="104"/>
        <v/>
      </c>
    </row>
    <row r="6709" spans="1:19" x14ac:dyDescent="0.45">
      <c r="A6709">
        <v>15735909</v>
      </c>
      <c r="B6709" t="s">
        <v>61</v>
      </c>
      <c r="C6709">
        <v>607</v>
      </c>
      <c r="D6709" t="s">
        <v>45</v>
      </c>
      <c r="E6709" t="s">
        <v>20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  <c r="N6709" t="s">
        <v>35</v>
      </c>
      <c r="O6709" t="s">
        <v>22</v>
      </c>
      <c r="P6709" t="s">
        <v>39</v>
      </c>
      <c r="Q6709" t="s">
        <v>32</v>
      </c>
      <c r="R6709" t="s">
        <v>25</v>
      </c>
      <c r="S6709" t="str">
        <f t="shared" si="104"/>
        <v>PRIORITY SAVE</v>
      </c>
    </row>
    <row r="6710" spans="1:19" x14ac:dyDescent="0.45">
      <c r="A6710">
        <v>15653448</v>
      </c>
      <c r="B6710" t="s">
        <v>157</v>
      </c>
      <c r="C6710">
        <v>754</v>
      </c>
      <c r="D6710" t="s">
        <v>19</v>
      </c>
      <c r="E6710" t="s">
        <v>41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  <c r="N6710" t="s">
        <v>35</v>
      </c>
      <c r="O6710" t="s">
        <v>68</v>
      </c>
      <c r="P6710" t="s">
        <v>23</v>
      </c>
      <c r="Q6710" t="s">
        <v>32</v>
      </c>
      <c r="R6710" t="s">
        <v>33</v>
      </c>
      <c r="S6710" t="str">
        <f t="shared" si="104"/>
        <v/>
      </c>
    </row>
    <row r="6711" spans="1:19" x14ac:dyDescent="0.45">
      <c r="A6711">
        <v>15587647</v>
      </c>
      <c r="B6711" t="s">
        <v>1259</v>
      </c>
      <c r="C6711">
        <v>850</v>
      </c>
      <c r="D6711" t="s">
        <v>45</v>
      </c>
      <c r="E6711" t="s">
        <v>20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  <c r="N6711" t="s">
        <v>85</v>
      </c>
      <c r="O6711" t="s">
        <v>38</v>
      </c>
      <c r="P6711" t="s">
        <v>39</v>
      </c>
      <c r="Q6711" t="s">
        <v>24</v>
      </c>
      <c r="R6711" t="s">
        <v>25</v>
      </c>
      <c r="S6711" t="str">
        <f t="shared" si="104"/>
        <v>PRIORITY SAVE</v>
      </c>
    </row>
    <row r="6712" spans="1:19" x14ac:dyDescent="0.45">
      <c r="A6712">
        <v>15701037</v>
      </c>
      <c r="B6712" t="s">
        <v>1616</v>
      </c>
      <c r="C6712">
        <v>578</v>
      </c>
      <c r="D6712" t="s">
        <v>19</v>
      </c>
      <c r="E6712" t="s">
        <v>41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  <c r="N6712" t="s">
        <v>35</v>
      </c>
      <c r="O6712" t="s">
        <v>30</v>
      </c>
      <c r="P6712" t="s">
        <v>23</v>
      </c>
      <c r="Q6712" t="s">
        <v>24</v>
      </c>
      <c r="R6712" t="s">
        <v>33</v>
      </c>
      <c r="S6712" t="str">
        <f t="shared" si="104"/>
        <v/>
      </c>
    </row>
    <row r="6713" spans="1:19" x14ac:dyDescent="0.45">
      <c r="A6713">
        <v>15727499</v>
      </c>
      <c r="B6713" t="s">
        <v>293</v>
      </c>
      <c r="C6713">
        <v>666</v>
      </c>
      <c r="D6713" t="s">
        <v>45</v>
      </c>
      <c r="E6713" t="s">
        <v>20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  <c r="N6713" t="s">
        <v>35</v>
      </c>
      <c r="O6713" t="s">
        <v>22</v>
      </c>
      <c r="P6713" t="s">
        <v>39</v>
      </c>
      <c r="Q6713" t="s">
        <v>47</v>
      </c>
      <c r="R6713" t="s">
        <v>33</v>
      </c>
      <c r="S6713" t="str">
        <f t="shared" si="104"/>
        <v/>
      </c>
    </row>
    <row r="6714" spans="1:19" x14ac:dyDescent="0.45">
      <c r="A6714">
        <v>15724838</v>
      </c>
      <c r="B6714" t="s">
        <v>506</v>
      </c>
      <c r="C6714">
        <v>599</v>
      </c>
      <c r="D6714" t="s">
        <v>19</v>
      </c>
      <c r="E6714" t="s">
        <v>20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  <c r="N6714" t="s">
        <v>21</v>
      </c>
      <c r="O6714" t="s">
        <v>22</v>
      </c>
      <c r="P6714" t="s">
        <v>23</v>
      </c>
      <c r="Q6714" t="s">
        <v>47</v>
      </c>
      <c r="R6714" t="s">
        <v>25</v>
      </c>
      <c r="S6714" t="str">
        <f t="shared" si="104"/>
        <v/>
      </c>
    </row>
    <row r="6715" spans="1:19" x14ac:dyDescent="0.45">
      <c r="A6715">
        <v>15666711</v>
      </c>
      <c r="B6715" t="s">
        <v>2441</v>
      </c>
      <c r="C6715">
        <v>586</v>
      </c>
      <c r="D6715" t="s">
        <v>19</v>
      </c>
      <c r="E6715" t="s">
        <v>20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  <c r="N6715" t="s">
        <v>21</v>
      </c>
      <c r="O6715" t="s">
        <v>22</v>
      </c>
      <c r="P6715" t="s">
        <v>23</v>
      </c>
      <c r="Q6715" t="s">
        <v>24</v>
      </c>
      <c r="R6715" t="s">
        <v>33</v>
      </c>
      <c r="S6715" t="str">
        <f t="shared" si="104"/>
        <v/>
      </c>
    </row>
    <row r="6716" spans="1:19" x14ac:dyDescent="0.45">
      <c r="A6716">
        <v>15588933</v>
      </c>
      <c r="B6716" t="s">
        <v>521</v>
      </c>
      <c r="C6716">
        <v>825</v>
      </c>
      <c r="D6716" t="s">
        <v>19</v>
      </c>
      <c r="E6716" t="s">
        <v>20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  <c r="N6716" t="s">
        <v>35</v>
      </c>
      <c r="O6716" t="s">
        <v>38</v>
      </c>
      <c r="P6716" t="s">
        <v>39</v>
      </c>
      <c r="Q6716" t="s">
        <v>47</v>
      </c>
      <c r="R6716" t="s">
        <v>25</v>
      </c>
      <c r="S6716" t="str">
        <f t="shared" si="104"/>
        <v/>
      </c>
    </row>
    <row r="6717" spans="1:19" x14ac:dyDescent="0.45">
      <c r="A6717">
        <v>15763111</v>
      </c>
      <c r="B6717" t="s">
        <v>733</v>
      </c>
      <c r="C6717">
        <v>808</v>
      </c>
      <c r="D6717" t="s">
        <v>27</v>
      </c>
      <c r="E6717" t="s">
        <v>20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  <c r="N6717" t="s">
        <v>85</v>
      </c>
      <c r="O6717" t="s">
        <v>38</v>
      </c>
      <c r="P6717" t="s">
        <v>39</v>
      </c>
      <c r="Q6717" t="s">
        <v>53</v>
      </c>
      <c r="R6717" t="s">
        <v>25</v>
      </c>
      <c r="S6717" t="str">
        <f t="shared" si="104"/>
        <v/>
      </c>
    </row>
    <row r="6718" spans="1:19" x14ac:dyDescent="0.45">
      <c r="A6718">
        <v>15805676</v>
      </c>
      <c r="B6718" t="s">
        <v>748</v>
      </c>
      <c r="C6718">
        <v>515</v>
      </c>
      <c r="D6718" t="s">
        <v>27</v>
      </c>
      <c r="E6718" t="s">
        <v>41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  <c r="N6718" t="s">
        <v>46</v>
      </c>
      <c r="O6718" t="s">
        <v>30</v>
      </c>
      <c r="P6718" t="s">
        <v>31</v>
      </c>
      <c r="Q6718" t="s">
        <v>47</v>
      </c>
      <c r="R6718" t="s">
        <v>33</v>
      </c>
      <c r="S6718" t="str">
        <f t="shared" si="104"/>
        <v/>
      </c>
    </row>
    <row r="6719" spans="1:19" x14ac:dyDescent="0.45">
      <c r="A6719">
        <v>15586674</v>
      </c>
      <c r="B6719" t="s">
        <v>635</v>
      </c>
      <c r="C6719">
        <v>663</v>
      </c>
      <c r="D6719" t="s">
        <v>27</v>
      </c>
      <c r="E6719" t="s">
        <v>20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  <c r="N6719" t="s">
        <v>43</v>
      </c>
      <c r="O6719" t="s">
        <v>22</v>
      </c>
      <c r="P6719" t="s">
        <v>31</v>
      </c>
      <c r="Q6719" t="s">
        <v>47</v>
      </c>
      <c r="R6719" t="s">
        <v>25</v>
      </c>
      <c r="S6719" t="str">
        <f t="shared" si="104"/>
        <v>PRIORITY SAVE</v>
      </c>
    </row>
    <row r="6720" spans="1:19" x14ac:dyDescent="0.45">
      <c r="A6720">
        <v>15744553</v>
      </c>
      <c r="B6720" t="s">
        <v>209</v>
      </c>
      <c r="C6720">
        <v>444</v>
      </c>
      <c r="D6720" t="s">
        <v>19</v>
      </c>
      <c r="E6720" t="s">
        <v>41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  <c r="N6720" t="s">
        <v>35</v>
      </c>
      <c r="O6720" t="s">
        <v>30</v>
      </c>
      <c r="P6720" t="s">
        <v>39</v>
      </c>
      <c r="Q6720" t="s">
        <v>24</v>
      </c>
      <c r="R6720" t="s">
        <v>25</v>
      </c>
      <c r="S6720" t="str">
        <f t="shared" si="104"/>
        <v/>
      </c>
    </row>
    <row r="6721" spans="1:19" x14ac:dyDescent="0.45">
      <c r="A6721">
        <v>15776629</v>
      </c>
      <c r="B6721" t="s">
        <v>1355</v>
      </c>
      <c r="C6721">
        <v>650</v>
      </c>
      <c r="D6721" t="s">
        <v>19</v>
      </c>
      <c r="E6721" t="s">
        <v>20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  <c r="N6721" t="s">
        <v>35</v>
      </c>
      <c r="O6721" t="s">
        <v>22</v>
      </c>
      <c r="P6721" t="s">
        <v>23</v>
      </c>
      <c r="Q6721" t="s">
        <v>47</v>
      </c>
      <c r="R6721" t="s">
        <v>33</v>
      </c>
      <c r="S6721" t="str">
        <f t="shared" si="104"/>
        <v/>
      </c>
    </row>
    <row r="6722" spans="1:19" x14ac:dyDescent="0.45">
      <c r="A6722">
        <v>15647207</v>
      </c>
      <c r="B6722" t="s">
        <v>2442</v>
      </c>
      <c r="C6722">
        <v>609</v>
      </c>
      <c r="D6722" t="s">
        <v>19</v>
      </c>
      <c r="E6722" t="s">
        <v>41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  <c r="N6722" t="s">
        <v>46</v>
      </c>
      <c r="O6722" t="s">
        <v>22</v>
      </c>
      <c r="P6722" t="s">
        <v>23</v>
      </c>
      <c r="Q6722" t="s">
        <v>32</v>
      </c>
      <c r="R6722" t="s">
        <v>33</v>
      </c>
      <c r="S6722" t="str">
        <f t="shared" si="104"/>
        <v/>
      </c>
    </row>
    <row r="6723" spans="1:19" x14ac:dyDescent="0.45">
      <c r="A6723">
        <v>15715638</v>
      </c>
      <c r="B6723" t="s">
        <v>509</v>
      </c>
      <c r="C6723">
        <v>824</v>
      </c>
      <c r="D6723" t="s">
        <v>45</v>
      </c>
      <c r="E6723" t="s">
        <v>41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  <c r="N6723" t="s">
        <v>85</v>
      </c>
      <c r="O6723" t="s">
        <v>38</v>
      </c>
      <c r="P6723" t="s">
        <v>103</v>
      </c>
      <c r="Q6723" t="s">
        <v>47</v>
      </c>
      <c r="R6723" t="s">
        <v>33</v>
      </c>
      <c r="S6723" t="str">
        <f t="shared" ref="S6723:S6786" si="105">IF(AND(M6723=1,H6723&gt;=100000),"PRIORITY SAVE","")</f>
        <v/>
      </c>
    </row>
    <row r="6724" spans="1:19" x14ac:dyDescent="0.45">
      <c r="A6724">
        <v>15750602</v>
      </c>
      <c r="B6724" t="s">
        <v>2443</v>
      </c>
      <c r="C6724">
        <v>662</v>
      </c>
      <c r="D6724" t="s">
        <v>19</v>
      </c>
      <c r="E6724" t="s">
        <v>41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  <c r="N6724" t="s">
        <v>46</v>
      </c>
      <c r="O6724" t="s">
        <v>22</v>
      </c>
      <c r="P6724" t="s">
        <v>39</v>
      </c>
      <c r="Q6724" t="s">
        <v>47</v>
      </c>
      <c r="R6724" t="s">
        <v>25</v>
      </c>
      <c r="S6724" t="str">
        <f t="shared" si="105"/>
        <v/>
      </c>
    </row>
    <row r="6725" spans="1:19" x14ac:dyDescent="0.45">
      <c r="A6725">
        <v>15766810</v>
      </c>
      <c r="B6725" t="s">
        <v>1858</v>
      </c>
      <c r="C6725">
        <v>699</v>
      </c>
      <c r="D6725" t="s">
        <v>45</v>
      </c>
      <c r="E6725" t="s">
        <v>20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  <c r="N6725" t="s">
        <v>43</v>
      </c>
      <c r="O6725" t="s">
        <v>36</v>
      </c>
      <c r="P6725" t="s">
        <v>28</v>
      </c>
      <c r="Q6725" t="s">
        <v>24</v>
      </c>
      <c r="R6725" t="s">
        <v>33</v>
      </c>
      <c r="S6725" t="str">
        <f t="shared" si="105"/>
        <v/>
      </c>
    </row>
    <row r="6726" spans="1:19" x14ac:dyDescent="0.45">
      <c r="A6726">
        <v>15756625</v>
      </c>
      <c r="B6726" t="s">
        <v>224</v>
      </c>
      <c r="C6726">
        <v>752</v>
      </c>
      <c r="D6726" t="s">
        <v>19</v>
      </c>
      <c r="E6726" t="s">
        <v>20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  <c r="N6726" t="s">
        <v>21</v>
      </c>
      <c r="O6726" t="s">
        <v>68</v>
      </c>
      <c r="P6726" t="s">
        <v>23</v>
      </c>
      <c r="Q6726" t="s">
        <v>32</v>
      </c>
      <c r="R6726" t="s">
        <v>33</v>
      </c>
      <c r="S6726" t="str">
        <f t="shared" si="105"/>
        <v/>
      </c>
    </row>
    <row r="6727" spans="1:19" x14ac:dyDescent="0.45">
      <c r="A6727">
        <v>15639552</v>
      </c>
      <c r="B6727" t="s">
        <v>1619</v>
      </c>
      <c r="C6727">
        <v>603</v>
      </c>
      <c r="D6727" t="s">
        <v>45</v>
      </c>
      <c r="E6727" t="s">
        <v>20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  <c r="N6727" t="s">
        <v>21</v>
      </c>
      <c r="O6727" t="s">
        <v>22</v>
      </c>
      <c r="P6727" t="s">
        <v>39</v>
      </c>
      <c r="Q6727" t="s">
        <v>32</v>
      </c>
      <c r="R6727" t="s">
        <v>25</v>
      </c>
      <c r="S6727" t="str">
        <f t="shared" si="105"/>
        <v/>
      </c>
    </row>
    <row r="6728" spans="1:19" x14ac:dyDescent="0.45">
      <c r="A6728">
        <v>15633213</v>
      </c>
      <c r="B6728" t="s">
        <v>1194</v>
      </c>
      <c r="C6728">
        <v>628</v>
      </c>
      <c r="D6728" t="s">
        <v>27</v>
      </c>
      <c r="E6728" t="s">
        <v>41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  <c r="N6728" t="s">
        <v>43</v>
      </c>
      <c r="O6728" t="s">
        <v>22</v>
      </c>
      <c r="P6728" t="s">
        <v>23</v>
      </c>
      <c r="Q6728" t="s">
        <v>32</v>
      </c>
      <c r="R6728" t="s">
        <v>25</v>
      </c>
      <c r="S6728" t="str">
        <f t="shared" si="105"/>
        <v/>
      </c>
    </row>
    <row r="6729" spans="1:19" x14ac:dyDescent="0.45">
      <c r="A6729">
        <v>15610416</v>
      </c>
      <c r="B6729" t="s">
        <v>1355</v>
      </c>
      <c r="C6729">
        <v>745</v>
      </c>
      <c r="D6729" t="s">
        <v>19</v>
      </c>
      <c r="E6729" t="s">
        <v>20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  <c r="N6729" t="s">
        <v>35</v>
      </c>
      <c r="O6729" t="s">
        <v>68</v>
      </c>
      <c r="P6729" t="s">
        <v>23</v>
      </c>
      <c r="Q6729" t="s">
        <v>53</v>
      </c>
      <c r="R6729" t="s">
        <v>25</v>
      </c>
      <c r="S6729" t="str">
        <f t="shared" si="105"/>
        <v/>
      </c>
    </row>
    <row r="6730" spans="1:19" x14ac:dyDescent="0.45">
      <c r="A6730">
        <v>15715208</v>
      </c>
      <c r="B6730" t="s">
        <v>594</v>
      </c>
      <c r="C6730">
        <v>804</v>
      </c>
      <c r="D6730" t="s">
        <v>45</v>
      </c>
      <c r="E6730" t="s">
        <v>20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  <c r="N6730" t="s">
        <v>35</v>
      </c>
      <c r="O6730" t="s">
        <v>38</v>
      </c>
      <c r="P6730" t="s">
        <v>39</v>
      </c>
      <c r="Q6730" t="s">
        <v>53</v>
      </c>
      <c r="R6730" t="s">
        <v>25</v>
      </c>
      <c r="S6730" t="str">
        <f t="shared" si="105"/>
        <v/>
      </c>
    </row>
    <row r="6731" spans="1:19" x14ac:dyDescent="0.45">
      <c r="A6731">
        <v>15619608</v>
      </c>
      <c r="B6731" t="s">
        <v>1001</v>
      </c>
      <c r="C6731">
        <v>454</v>
      </c>
      <c r="D6731" t="s">
        <v>45</v>
      </c>
      <c r="E6731" t="s">
        <v>20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  <c r="N6731" t="s">
        <v>43</v>
      </c>
      <c r="O6731" t="s">
        <v>30</v>
      </c>
      <c r="P6731" t="s">
        <v>28</v>
      </c>
      <c r="Q6731" t="s">
        <v>53</v>
      </c>
      <c r="R6731" t="s">
        <v>25</v>
      </c>
      <c r="S6731" t="str">
        <f t="shared" si="105"/>
        <v/>
      </c>
    </row>
    <row r="6732" spans="1:19" x14ac:dyDescent="0.45">
      <c r="A6732">
        <v>15628697</v>
      </c>
      <c r="B6732" t="s">
        <v>389</v>
      </c>
      <c r="C6732">
        <v>631</v>
      </c>
      <c r="D6732" t="s">
        <v>27</v>
      </c>
      <c r="E6732" t="s">
        <v>41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  <c r="N6732" t="s">
        <v>21</v>
      </c>
      <c r="O6732" t="s">
        <v>22</v>
      </c>
      <c r="P6732" t="s">
        <v>31</v>
      </c>
      <c r="Q6732" t="s">
        <v>53</v>
      </c>
      <c r="R6732" t="s">
        <v>25</v>
      </c>
      <c r="S6732" t="str">
        <f t="shared" si="105"/>
        <v/>
      </c>
    </row>
    <row r="6733" spans="1:19" x14ac:dyDescent="0.45">
      <c r="A6733">
        <v>15643826</v>
      </c>
      <c r="B6733" t="s">
        <v>515</v>
      </c>
      <c r="C6733">
        <v>503</v>
      </c>
      <c r="D6733" t="s">
        <v>19</v>
      </c>
      <c r="E6733" t="s">
        <v>41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  <c r="N6733" t="s">
        <v>35</v>
      </c>
      <c r="O6733" t="s">
        <v>30</v>
      </c>
      <c r="P6733" t="s">
        <v>23</v>
      </c>
      <c r="Q6733" t="s">
        <v>47</v>
      </c>
      <c r="R6733" t="s">
        <v>33</v>
      </c>
      <c r="S6733" t="str">
        <f t="shared" si="105"/>
        <v/>
      </c>
    </row>
    <row r="6734" spans="1:19" x14ac:dyDescent="0.45">
      <c r="A6734">
        <v>15718588</v>
      </c>
      <c r="B6734" t="s">
        <v>1404</v>
      </c>
      <c r="C6734">
        <v>548</v>
      </c>
      <c r="D6734" t="s">
        <v>19</v>
      </c>
      <c r="E6734" t="s">
        <v>20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  <c r="N6734" t="s">
        <v>35</v>
      </c>
      <c r="O6734" t="s">
        <v>30</v>
      </c>
      <c r="P6734" t="s">
        <v>23</v>
      </c>
      <c r="Q6734" t="s">
        <v>53</v>
      </c>
      <c r="R6734" t="s">
        <v>33</v>
      </c>
      <c r="S6734" t="str">
        <f t="shared" si="105"/>
        <v/>
      </c>
    </row>
    <row r="6735" spans="1:19" x14ac:dyDescent="0.45">
      <c r="A6735">
        <v>15709741</v>
      </c>
      <c r="B6735" t="s">
        <v>2309</v>
      </c>
      <c r="C6735">
        <v>668</v>
      </c>
      <c r="D6735" t="s">
        <v>19</v>
      </c>
      <c r="E6735" t="s">
        <v>41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  <c r="N6735" t="s">
        <v>46</v>
      </c>
      <c r="O6735" t="s">
        <v>22</v>
      </c>
      <c r="P6735" t="s">
        <v>39</v>
      </c>
      <c r="Q6735" t="s">
        <v>47</v>
      </c>
      <c r="R6735" t="s">
        <v>25</v>
      </c>
      <c r="S6735" t="str">
        <f t="shared" si="105"/>
        <v/>
      </c>
    </row>
    <row r="6736" spans="1:19" x14ac:dyDescent="0.45">
      <c r="A6736">
        <v>15723318</v>
      </c>
      <c r="B6736" t="s">
        <v>2444</v>
      </c>
      <c r="C6736">
        <v>619</v>
      </c>
      <c r="D6736" t="s">
        <v>19</v>
      </c>
      <c r="E6736" t="s">
        <v>20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  <c r="N6736" t="s">
        <v>43</v>
      </c>
      <c r="O6736" t="s">
        <v>22</v>
      </c>
      <c r="P6736" t="s">
        <v>23</v>
      </c>
      <c r="Q6736" t="s">
        <v>24</v>
      </c>
      <c r="R6736" t="s">
        <v>33</v>
      </c>
      <c r="S6736" t="str">
        <f t="shared" si="105"/>
        <v/>
      </c>
    </row>
    <row r="6737" spans="1:19" x14ac:dyDescent="0.45">
      <c r="A6737">
        <v>15717328</v>
      </c>
      <c r="B6737" t="s">
        <v>343</v>
      </c>
      <c r="C6737">
        <v>842</v>
      </c>
      <c r="D6737" t="s">
        <v>19</v>
      </c>
      <c r="E6737" t="s">
        <v>20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  <c r="N6737" t="s">
        <v>35</v>
      </c>
      <c r="O6737" t="s">
        <v>38</v>
      </c>
      <c r="P6737" t="s">
        <v>39</v>
      </c>
      <c r="Q6737" t="s">
        <v>47</v>
      </c>
      <c r="R6737" t="s">
        <v>33</v>
      </c>
      <c r="S6737" t="str">
        <f t="shared" si="105"/>
        <v>PRIORITY SAVE</v>
      </c>
    </row>
    <row r="6738" spans="1:19" x14ac:dyDescent="0.45">
      <c r="A6738">
        <v>15771299</v>
      </c>
      <c r="B6738" t="s">
        <v>307</v>
      </c>
      <c r="C6738">
        <v>707</v>
      </c>
      <c r="D6738" t="s">
        <v>19</v>
      </c>
      <c r="E6738" t="s">
        <v>20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  <c r="N6738" t="s">
        <v>43</v>
      </c>
      <c r="O6738" t="s">
        <v>36</v>
      </c>
      <c r="P6738" t="s">
        <v>28</v>
      </c>
      <c r="Q6738" t="s">
        <v>24</v>
      </c>
      <c r="R6738" t="s">
        <v>25</v>
      </c>
      <c r="S6738" t="str">
        <f t="shared" si="105"/>
        <v/>
      </c>
    </row>
    <row r="6739" spans="1:19" x14ac:dyDescent="0.45">
      <c r="A6739">
        <v>15706223</v>
      </c>
      <c r="B6739" t="s">
        <v>267</v>
      </c>
      <c r="C6739">
        <v>715</v>
      </c>
      <c r="D6739" t="s">
        <v>27</v>
      </c>
      <c r="E6739" t="s">
        <v>41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  <c r="N6739" t="s">
        <v>35</v>
      </c>
      <c r="O6739" t="s">
        <v>36</v>
      </c>
      <c r="P6739" t="s">
        <v>28</v>
      </c>
      <c r="Q6739" t="s">
        <v>24</v>
      </c>
      <c r="R6739" t="s">
        <v>33</v>
      </c>
      <c r="S6739" t="str">
        <f t="shared" si="105"/>
        <v/>
      </c>
    </row>
    <row r="6740" spans="1:19" x14ac:dyDescent="0.45">
      <c r="A6740">
        <v>15612358</v>
      </c>
      <c r="B6740" t="s">
        <v>1355</v>
      </c>
      <c r="C6740">
        <v>573</v>
      </c>
      <c r="D6740" t="s">
        <v>45</v>
      </c>
      <c r="E6740" t="s">
        <v>41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  <c r="N6740" t="s">
        <v>35</v>
      </c>
      <c r="O6740" t="s">
        <v>30</v>
      </c>
      <c r="P6740" t="s">
        <v>39</v>
      </c>
      <c r="Q6740" t="s">
        <v>53</v>
      </c>
      <c r="R6740" t="s">
        <v>33</v>
      </c>
      <c r="S6740" t="str">
        <f t="shared" si="105"/>
        <v/>
      </c>
    </row>
    <row r="6741" spans="1:19" x14ac:dyDescent="0.45">
      <c r="A6741">
        <v>15769191</v>
      </c>
      <c r="B6741" t="s">
        <v>2445</v>
      </c>
      <c r="C6741">
        <v>509</v>
      </c>
      <c r="D6741" t="s">
        <v>19</v>
      </c>
      <c r="E6741" t="s">
        <v>41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  <c r="N6741" t="s">
        <v>43</v>
      </c>
      <c r="O6741" t="s">
        <v>30</v>
      </c>
      <c r="P6741" t="s">
        <v>39</v>
      </c>
      <c r="Q6741" t="s">
        <v>32</v>
      </c>
      <c r="R6741" t="s">
        <v>33</v>
      </c>
      <c r="S6741" t="str">
        <f t="shared" si="105"/>
        <v/>
      </c>
    </row>
    <row r="6742" spans="1:19" x14ac:dyDescent="0.45">
      <c r="A6742">
        <v>15618816</v>
      </c>
      <c r="B6742" t="s">
        <v>1612</v>
      </c>
      <c r="C6742">
        <v>670</v>
      </c>
      <c r="D6742" t="s">
        <v>45</v>
      </c>
      <c r="E6742" t="s">
        <v>20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  <c r="N6742" t="s">
        <v>21</v>
      </c>
      <c r="O6742" t="s">
        <v>36</v>
      </c>
      <c r="P6742" t="s">
        <v>39</v>
      </c>
      <c r="Q6742" t="s">
        <v>24</v>
      </c>
      <c r="R6742" t="s">
        <v>25</v>
      </c>
      <c r="S6742" t="str">
        <f t="shared" si="105"/>
        <v/>
      </c>
    </row>
    <row r="6743" spans="1:19" x14ac:dyDescent="0.45">
      <c r="A6743">
        <v>15730810</v>
      </c>
      <c r="B6743" t="s">
        <v>1733</v>
      </c>
      <c r="C6743">
        <v>613</v>
      </c>
      <c r="D6743" t="s">
        <v>27</v>
      </c>
      <c r="E6743" t="s">
        <v>41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  <c r="N6743" t="s">
        <v>21</v>
      </c>
      <c r="O6743" t="s">
        <v>22</v>
      </c>
      <c r="P6743" t="s">
        <v>39</v>
      </c>
      <c r="Q6743" t="s">
        <v>53</v>
      </c>
      <c r="R6743" t="s">
        <v>25</v>
      </c>
      <c r="S6743" t="str">
        <f t="shared" si="105"/>
        <v/>
      </c>
    </row>
    <row r="6744" spans="1:19" x14ac:dyDescent="0.45">
      <c r="A6744">
        <v>15783463</v>
      </c>
      <c r="B6744" t="s">
        <v>121</v>
      </c>
      <c r="C6744">
        <v>678</v>
      </c>
      <c r="D6744" t="s">
        <v>19</v>
      </c>
      <c r="E6744" t="s">
        <v>20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  <c r="N6744" t="s">
        <v>46</v>
      </c>
      <c r="O6744" t="s">
        <v>36</v>
      </c>
      <c r="P6744" t="s">
        <v>23</v>
      </c>
      <c r="Q6744" t="s">
        <v>24</v>
      </c>
      <c r="R6744" t="s">
        <v>33</v>
      </c>
      <c r="S6744" t="str">
        <f t="shared" si="105"/>
        <v/>
      </c>
    </row>
    <row r="6745" spans="1:19" x14ac:dyDescent="0.45">
      <c r="A6745">
        <v>15616213</v>
      </c>
      <c r="B6745" t="s">
        <v>2446</v>
      </c>
      <c r="C6745">
        <v>555</v>
      </c>
      <c r="D6745" t="s">
        <v>45</v>
      </c>
      <c r="E6745" t="s">
        <v>20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  <c r="N6745" t="s">
        <v>43</v>
      </c>
      <c r="O6745" t="s">
        <v>30</v>
      </c>
      <c r="P6745" t="s">
        <v>39</v>
      </c>
      <c r="Q6745" t="s">
        <v>53</v>
      </c>
      <c r="R6745" t="s">
        <v>25</v>
      </c>
      <c r="S6745" t="str">
        <f t="shared" si="105"/>
        <v>PRIORITY SAVE</v>
      </c>
    </row>
    <row r="6746" spans="1:19" x14ac:dyDescent="0.45">
      <c r="A6746">
        <v>15611287</v>
      </c>
      <c r="B6746" t="s">
        <v>317</v>
      </c>
      <c r="C6746">
        <v>777</v>
      </c>
      <c r="D6746" t="s">
        <v>19</v>
      </c>
      <c r="E6746" t="s">
        <v>20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  <c r="N6746" t="s">
        <v>35</v>
      </c>
      <c r="O6746" t="s">
        <v>68</v>
      </c>
      <c r="P6746" t="s">
        <v>23</v>
      </c>
      <c r="Q6746" t="s">
        <v>47</v>
      </c>
      <c r="R6746" t="s">
        <v>33</v>
      </c>
      <c r="S6746" t="str">
        <f t="shared" si="105"/>
        <v/>
      </c>
    </row>
    <row r="6747" spans="1:19" x14ac:dyDescent="0.45">
      <c r="A6747">
        <v>15786454</v>
      </c>
      <c r="B6747" t="s">
        <v>725</v>
      </c>
      <c r="C6747">
        <v>552</v>
      </c>
      <c r="D6747" t="s">
        <v>27</v>
      </c>
      <c r="E6747" t="s">
        <v>41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  <c r="N6747" t="s">
        <v>43</v>
      </c>
      <c r="O6747" t="s">
        <v>30</v>
      </c>
      <c r="P6747" t="s">
        <v>23</v>
      </c>
      <c r="Q6747" t="s">
        <v>47</v>
      </c>
      <c r="R6747" t="s">
        <v>25</v>
      </c>
      <c r="S6747" t="str">
        <f t="shared" si="105"/>
        <v/>
      </c>
    </row>
    <row r="6748" spans="1:19" x14ac:dyDescent="0.45">
      <c r="A6748">
        <v>15768682</v>
      </c>
      <c r="B6748" t="s">
        <v>2447</v>
      </c>
      <c r="C6748">
        <v>640</v>
      </c>
      <c r="D6748" t="s">
        <v>27</v>
      </c>
      <c r="E6748" t="s">
        <v>41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  <c r="N6748" t="s">
        <v>35</v>
      </c>
      <c r="O6748" t="s">
        <v>22</v>
      </c>
      <c r="P6748" t="s">
        <v>23</v>
      </c>
      <c r="Q6748" t="s">
        <v>47</v>
      </c>
      <c r="R6748" t="s">
        <v>25</v>
      </c>
      <c r="S6748" t="str">
        <f t="shared" si="105"/>
        <v/>
      </c>
    </row>
    <row r="6749" spans="1:19" x14ac:dyDescent="0.45">
      <c r="A6749">
        <v>15766172</v>
      </c>
      <c r="B6749" t="s">
        <v>99</v>
      </c>
      <c r="C6749">
        <v>541</v>
      </c>
      <c r="D6749" t="s">
        <v>19</v>
      </c>
      <c r="E6749" t="s">
        <v>41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  <c r="N6749" t="s">
        <v>35</v>
      </c>
      <c r="O6749" t="s">
        <v>30</v>
      </c>
      <c r="P6749" t="s">
        <v>39</v>
      </c>
      <c r="Q6749" t="s">
        <v>47</v>
      </c>
      <c r="R6749" t="s">
        <v>25</v>
      </c>
      <c r="S6749" t="str">
        <f t="shared" si="105"/>
        <v/>
      </c>
    </row>
    <row r="6750" spans="1:19" x14ac:dyDescent="0.45">
      <c r="A6750">
        <v>15637646</v>
      </c>
      <c r="B6750" t="s">
        <v>131</v>
      </c>
      <c r="C6750">
        <v>756</v>
      </c>
      <c r="D6750" t="s">
        <v>19</v>
      </c>
      <c r="E6750" t="s">
        <v>41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  <c r="N6750" t="s">
        <v>35</v>
      </c>
      <c r="O6750" t="s">
        <v>68</v>
      </c>
      <c r="P6750" t="s">
        <v>39</v>
      </c>
      <c r="Q6750" t="s">
        <v>53</v>
      </c>
      <c r="R6750" t="s">
        <v>25</v>
      </c>
      <c r="S6750" t="str">
        <f t="shared" si="105"/>
        <v/>
      </c>
    </row>
    <row r="6751" spans="1:19" x14ac:dyDescent="0.45">
      <c r="A6751">
        <v>15653404</v>
      </c>
      <c r="B6751" t="s">
        <v>2448</v>
      </c>
      <c r="C6751">
        <v>684</v>
      </c>
      <c r="D6751" t="s">
        <v>27</v>
      </c>
      <c r="E6751" t="s">
        <v>20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  <c r="N6751" t="s">
        <v>46</v>
      </c>
      <c r="O6751" t="s">
        <v>36</v>
      </c>
      <c r="P6751" t="s">
        <v>28</v>
      </c>
      <c r="Q6751" t="s">
        <v>53</v>
      </c>
      <c r="R6751" t="s">
        <v>25</v>
      </c>
      <c r="S6751" t="str">
        <f t="shared" si="105"/>
        <v/>
      </c>
    </row>
    <row r="6752" spans="1:19" x14ac:dyDescent="0.45">
      <c r="A6752">
        <v>15690546</v>
      </c>
      <c r="B6752" t="s">
        <v>1032</v>
      </c>
      <c r="C6752">
        <v>618</v>
      </c>
      <c r="D6752" t="s">
        <v>19</v>
      </c>
      <c r="E6752" t="s">
        <v>20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  <c r="N6752" t="s">
        <v>21</v>
      </c>
      <c r="O6752" t="s">
        <v>22</v>
      </c>
      <c r="P6752" t="s">
        <v>23</v>
      </c>
      <c r="Q6752" t="s">
        <v>24</v>
      </c>
      <c r="R6752" t="s">
        <v>33</v>
      </c>
      <c r="S6752" t="str">
        <f t="shared" si="105"/>
        <v/>
      </c>
    </row>
    <row r="6753" spans="1:19" x14ac:dyDescent="0.45">
      <c r="A6753">
        <v>15735636</v>
      </c>
      <c r="B6753" t="s">
        <v>607</v>
      </c>
      <c r="C6753">
        <v>604</v>
      </c>
      <c r="D6753" t="s">
        <v>19</v>
      </c>
      <c r="E6753" t="s">
        <v>20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  <c r="N6753" t="s">
        <v>43</v>
      </c>
      <c r="O6753" t="s">
        <v>22</v>
      </c>
      <c r="P6753" t="s">
        <v>39</v>
      </c>
      <c r="Q6753" t="s">
        <v>24</v>
      </c>
      <c r="R6753" t="s">
        <v>25</v>
      </c>
      <c r="S6753" t="str">
        <f t="shared" si="105"/>
        <v>PRIORITY SAVE</v>
      </c>
    </row>
    <row r="6754" spans="1:19" x14ac:dyDescent="0.45">
      <c r="A6754">
        <v>15605424</v>
      </c>
      <c r="B6754" t="s">
        <v>731</v>
      </c>
      <c r="C6754">
        <v>624</v>
      </c>
      <c r="D6754" t="s">
        <v>27</v>
      </c>
      <c r="E6754" t="s">
        <v>41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  <c r="N6754" t="s">
        <v>35</v>
      </c>
      <c r="O6754" t="s">
        <v>22</v>
      </c>
      <c r="P6754" t="s">
        <v>39</v>
      </c>
      <c r="Q6754" t="s">
        <v>32</v>
      </c>
      <c r="R6754" t="s">
        <v>25</v>
      </c>
      <c r="S6754" t="str">
        <f t="shared" si="105"/>
        <v/>
      </c>
    </row>
    <row r="6755" spans="1:19" x14ac:dyDescent="0.45">
      <c r="A6755">
        <v>15568449</v>
      </c>
      <c r="B6755" t="s">
        <v>142</v>
      </c>
      <c r="C6755">
        <v>661</v>
      </c>
      <c r="D6755" t="s">
        <v>27</v>
      </c>
      <c r="E6755" t="s">
        <v>41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  <c r="N6755" t="s">
        <v>35</v>
      </c>
      <c r="O6755" t="s">
        <v>22</v>
      </c>
      <c r="P6755" t="s">
        <v>39</v>
      </c>
      <c r="Q6755" t="s">
        <v>32</v>
      </c>
      <c r="R6755" t="s">
        <v>25</v>
      </c>
      <c r="S6755" t="str">
        <f t="shared" si="105"/>
        <v/>
      </c>
    </row>
    <row r="6756" spans="1:19" x14ac:dyDescent="0.45">
      <c r="A6756">
        <v>15688085</v>
      </c>
      <c r="B6756" t="s">
        <v>1055</v>
      </c>
      <c r="C6756">
        <v>627</v>
      </c>
      <c r="D6756" t="s">
        <v>27</v>
      </c>
      <c r="E6756" t="s">
        <v>20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  <c r="N6756" t="s">
        <v>46</v>
      </c>
      <c r="O6756" t="s">
        <v>22</v>
      </c>
      <c r="P6756" t="s">
        <v>31</v>
      </c>
      <c r="Q6756" t="s">
        <v>47</v>
      </c>
      <c r="R6756" t="s">
        <v>25</v>
      </c>
      <c r="S6756" t="str">
        <f t="shared" si="105"/>
        <v/>
      </c>
    </row>
    <row r="6757" spans="1:19" x14ac:dyDescent="0.45">
      <c r="A6757">
        <v>15683483</v>
      </c>
      <c r="B6757" t="s">
        <v>570</v>
      </c>
      <c r="C6757">
        <v>812</v>
      </c>
      <c r="D6757" t="s">
        <v>27</v>
      </c>
      <c r="E6757" t="s">
        <v>41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  <c r="N6757" t="s">
        <v>35</v>
      </c>
      <c r="O6757" t="s">
        <v>38</v>
      </c>
      <c r="P6757" t="s">
        <v>39</v>
      </c>
      <c r="Q6757" t="s">
        <v>47</v>
      </c>
      <c r="R6757" t="s">
        <v>33</v>
      </c>
      <c r="S6757" t="str">
        <f t="shared" si="105"/>
        <v/>
      </c>
    </row>
    <row r="6758" spans="1:19" x14ac:dyDescent="0.45">
      <c r="A6758">
        <v>15659567</v>
      </c>
      <c r="B6758" t="s">
        <v>288</v>
      </c>
      <c r="C6758">
        <v>473</v>
      </c>
      <c r="D6758" t="s">
        <v>19</v>
      </c>
      <c r="E6758" t="s">
        <v>20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  <c r="N6758" t="s">
        <v>35</v>
      </c>
      <c r="O6758" t="s">
        <v>30</v>
      </c>
      <c r="P6758" t="s">
        <v>39</v>
      </c>
      <c r="Q6758" t="s">
        <v>53</v>
      </c>
      <c r="R6758" t="s">
        <v>33</v>
      </c>
      <c r="S6758" t="str">
        <f t="shared" si="105"/>
        <v>PRIORITY SAVE</v>
      </c>
    </row>
    <row r="6759" spans="1:19" x14ac:dyDescent="0.45">
      <c r="A6759">
        <v>15766667</v>
      </c>
      <c r="B6759" t="s">
        <v>2449</v>
      </c>
      <c r="C6759">
        <v>717</v>
      </c>
      <c r="D6759" t="s">
        <v>27</v>
      </c>
      <c r="E6759" t="s">
        <v>41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  <c r="N6759" t="s">
        <v>35</v>
      </c>
      <c r="O6759" t="s">
        <v>36</v>
      </c>
      <c r="P6759" t="s">
        <v>39</v>
      </c>
      <c r="Q6759" t="s">
        <v>24</v>
      </c>
      <c r="R6759" t="s">
        <v>33</v>
      </c>
      <c r="S6759" t="str">
        <f t="shared" si="105"/>
        <v/>
      </c>
    </row>
    <row r="6760" spans="1:19" x14ac:dyDescent="0.45">
      <c r="A6760">
        <v>15624975</v>
      </c>
      <c r="B6760" t="s">
        <v>369</v>
      </c>
      <c r="C6760">
        <v>693</v>
      </c>
      <c r="D6760" t="s">
        <v>27</v>
      </c>
      <c r="E6760" t="s">
        <v>41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  <c r="N6760" t="s">
        <v>46</v>
      </c>
      <c r="O6760" t="s">
        <v>36</v>
      </c>
      <c r="P6760" t="s">
        <v>39</v>
      </c>
      <c r="Q6760" t="s">
        <v>24</v>
      </c>
      <c r="R6760" t="s">
        <v>25</v>
      </c>
      <c r="S6760" t="str">
        <f t="shared" si="105"/>
        <v/>
      </c>
    </row>
    <row r="6761" spans="1:19" x14ac:dyDescent="0.45">
      <c r="A6761">
        <v>15660878</v>
      </c>
      <c r="B6761" t="s">
        <v>101</v>
      </c>
      <c r="C6761">
        <v>705</v>
      </c>
      <c r="D6761" t="s">
        <v>19</v>
      </c>
      <c r="E6761" t="s">
        <v>41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  <c r="N6761" t="s">
        <v>85</v>
      </c>
      <c r="O6761" t="s">
        <v>36</v>
      </c>
      <c r="P6761" t="s">
        <v>39</v>
      </c>
      <c r="Q6761" t="s">
        <v>24</v>
      </c>
      <c r="R6761" t="s">
        <v>33</v>
      </c>
      <c r="S6761" t="str">
        <f t="shared" si="105"/>
        <v/>
      </c>
    </row>
    <row r="6762" spans="1:19" x14ac:dyDescent="0.45">
      <c r="A6762">
        <v>15586557</v>
      </c>
      <c r="B6762" t="s">
        <v>627</v>
      </c>
      <c r="C6762">
        <v>661</v>
      </c>
      <c r="D6762" t="s">
        <v>19</v>
      </c>
      <c r="E6762" t="s">
        <v>41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  <c r="N6762" t="s">
        <v>21</v>
      </c>
      <c r="O6762" t="s">
        <v>22</v>
      </c>
      <c r="P6762" t="s">
        <v>23</v>
      </c>
      <c r="Q6762" t="s">
        <v>47</v>
      </c>
      <c r="R6762" t="s">
        <v>25</v>
      </c>
      <c r="S6762" t="str">
        <f t="shared" si="105"/>
        <v/>
      </c>
    </row>
    <row r="6763" spans="1:19" x14ac:dyDescent="0.45">
      <c r="A6763">
        <v>15746183</v>
      </c>
      <c r="B6763" t="s">
        <v>2450</v>
      </c>
      <c r="C6763">
        <v>573</v>
      </c>
      <c r="D6763" t="s">
        <v>19</v>
      </c>
      <c r="E6763" t="s">
        <v>20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  <c r="N6763" t="s">
        <v>46</v>
      </c>
      <c r="O6763" t="s">
        <v>30</v>
      </c>
      <c r="P6763" t="s">
        <v>23</v>
      </c>
      <c r="Q6763" t="s">
        <v>47</v>
      </c>
      <c r="R6763" t="s">
        <v>33</v>
      </c>
      <c r="S6763" t="str">
        <f t="shared" si="105"/>
        <v/>
      </c>
    </row>
    <row r="6764" spans="1:19" x14ac:dyDescent="0.45">
      <c r="A6764">
        <v>15631457</v>
      </c>
      <c r="B6764" t="s">
        <v>2451</v>
      </c>
      <c r="C6764">
        <v>639</v>
      </c>
      <c r="D6764" t="s">
        <v>19</v>
      </c>
      <c r="E6764" t="s">
        <v>41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  <c r="N6764" t="s">
        <v>35</v>
      </c>
      <c r="O6764" t="s">
        <v>22</v>
      </c>
      <c r="P6764" t="s">
        <v>28</v>
      </c>
      <c r="Q6764" t="s">
        <v>47</v>
      </c>
      <c r="R6764" t="s">
        <v>25</v>
      </c>
      <c r="S6764" t="str">
        <f t="shared" si="105"/>
        <v/>
      </c>
    </row>
    <row r="6765" spans="1:19" x14ac:dyDescent="0.45">
      <c r="A6765">
        <v>15754053</v>
      </c>
      <c r="B6765" t="s">
        <v>408</v>
      </c>
      <c r="C6765">
        <v>718</v>
      </c>
      <c r="D6765" t="s">
        <v>19</v>
      </c>
      <c r="E6765" t="s">
        <v>20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  <c r="N6765" t="s">
        <v>85</v>
      </c>
      <c r="O6765" t="s">
        <v>36</v>
      </c>
      <c r="P6765" t="s">
        <v>23</v>
      </c>
      <c r="Q6765" t="s">
        <v>32</v>
      </c>
      <c r="R6765" t="s">
        <v>33</v>
      </c>
      <c r="S6765" t="str">
        <f t="shared" si="105"/>
        <v/>
      </c>
    </row>
    <row r="6766" spans="1:19" x14ac:dyDescent="0.45">
      <c r="A6766">
        <v>15645839</v>
      </c>
      <c r="B6766" t="s">
        <v>907</v>
      </c>
      <c r="C6766">
        <v>570</v>
      </c>
      <c r="D6766" t="s">
        <v>19</v>
      </c>
      <c r="E6766" t="s">
        <v>41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  <c r="N6766" t="s">
        <v>35</v>
      </c>
      <c r="O6766" t="s">
        <v>30</v>
      </c>
      <c r="P6766" t="s">
        <v>23</v>
      </c>
      <c r="Q6766" t="s">
        <v>32</v>
      </c>
      <c r="R6766" t="s">
        <v>25</v>
      </c>
      <c r="S6766" t="str">
        <f t="shared" si="105"/>
        <v/>
      </c>
    </row>
    <row r="6767" spans="1:19" x14ac:dyDescent="0.45">
      <c r="A6767">
        <v>15689955</v>
      </c>
      <c r="B6767" t="s">
        <v>1375</v>
      </c>
      <c r="C6767">
        <v>461</v>
      </c>
      <c r="D6767" t="s">
        <v>19</v>
      </c>
      <c r="E6767" t="s">
        <v>20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  <c r="N6767" t="s">
        <v>21</v>
      </c>
      <c r="O6767" t="s">
        <v>30</v>
      </c>
      <c r="P6767" t="s">
        <v>23</v>
      </c>
      <c r="Q6767" t="s">
        <v>32</v>
      </c>
      <c r="R6767" t="s">
        <v>33</v>
      </c>
      <c r="S6767" t="str">
        <f t="shared" si="105"/>
        <v/>
      </c>
    </row>
    <row r="6768" spans="1:19" x14ac:dyDescent="0.45">
      <c r="A6768">
        <v>15593510</v>
      </c>
      <c r="B6768" t="s">
        <v>136</v>
      </c>
      <c r="C6768">
        <v>638</v>
      </c>
      <c r="D6768" t="s">
        <v>45</v>
      </c>
      <c r="E6768" t="s">
        <v>20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  <c r="N6768" t="s">
        <v>35</v>
      </c>
      <c r="O6768" t="s">
        <v>22</v>
      </c>
      <c r="P6768" t="s">
        <v>39</v>
      </c>
      <c r="Q6768" t="s">
        <v>47</v>
      </c>
      <c r="R6768" t="s">
        <v>25</v>
      </c>
      <c r="S6768" t="str">
        <f t="shared" si="105"/>
        <v>PRIORITY SAVE</v>
      </c>
    </row>
    <row r="6769" spans="1:19" x14ac:dyDescent="0.45">
      <c r="A6769">
        <v>15654964</v>
      </c>
      <c r="B6769" t="s">
        <v>166</v>
      </c>
      <c r="C6769">
        <v>608</v>
      </c>
      <c r="D6769" t="s">
        <v>27</v>
      </c>
      <c r="E6769" t="s">
        <v>41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  <c r="N6769" t="s">
        <v>21</v>
      </c>
      <c r="O6769" t="s">
        <v>22</v>
      </c>
      <c r="P6769" t="s">
        <v>28</v>
      </c>
      <c r="Q6769" t="s">
        <v>32</v>
      </c>
      <c r="R6769" t="s">
        <v>25</v>
      </c>
      <c r="S6769" t="str">
        <f t="shared" si="105"/>
        <v/>
      </c>
    </row>
    <row r="6770" spans="1:19" x14ac:dyDescent="0.45">
      <c r="A6770">
        <v>15594039</v>
      </c>
      <c r="B6770" t="s">
        <v>332</v>
      </c>
      <c r="C6770">
        <v>599</v>
      </c>
      <c r="D6770" t="s">
        <v>27</v>
      </c>
      <c r="E6770" t="s">
        <v>41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  <c r="N6770" t="s">
        <v>21</v>
      </c>
      <c r="O6770" t="s">
        <v>22</v>
      </c>
      <c r="P6770" t="s">
        <v>23</v>
      </c>
      <c r="Q6770" t="s">
        <v>32</v>
      </c>
      <c r="R6770" t="s">
        <v>33</v>
      </c>
      <c r="S6770" t="str">
        <f t="shared" si="105"/>
        <v/>
      </c>
    </row>
    <row r="6771" spans="1:19" x14ac:dyDescent="0.45">
      <c r="A6771">
        <v>15625929</v>
      </c>
      <c r="B6771" t="s">
        <v>1215</v>
      </c>
      <c r="C6771">
        <v>762</v>
      </c>
      <c r="D6771" t="s">
        <v>19</v>
      </c>
      <c r="E6771" t="s">
        <v>20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  <c r="N6771" t="s">
        <v>21</v>
      </c>
      <c r="O6771" t="s">
        <v>68</v>
      </c>
      <c r="P6771" t="s">
        <v>31</v>
      </c>
      <c r="Q6771" t="s">
        <v>32</v>
      </c>
      <c r="R6771" t="s">
        <v>25</v>
      </c>
      <c r="S6771" t="str">
        <f t="shared" si="105"/>
        <v/>
      </c>
    </row>
    <row r="6772" spans="1:19" x14ac:dyDescent="0.45">
      <c r="A6772">
        <v>15815295</v>
      </c>
      <c r="B6772" t="s">
        <v>1555</v>
      </c>
      <c r="C6772">
        <v>662</v>
      </c>
      <c r="D6772" t="s">
        <v>19</v>
      </c>
      <c r="E6772" t="s">
        <v>20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  <c r="N6772" t="s">
        <v>35</v>
      </c>
      <c r="O6772" t="s">
        <v>22</v>
      </c>
      <c r="P6772" t="s">
        <v>28</v>
      </c>
      <c r="Q6772" t="s">
        <v>24</v>
      </c>
      <c r="R6772" t="s">
        <v>25</v>
      </c>
      <c r="S6772" t="str">
        <f t="shared" si="105"/>
        <v/>
      </c>
    </row>
    <row r="6773" spans="1:19" x14ac:dyDescent="0.45">
      <c r="A6773">
        <v>15621818</v>
      </c>
      <c r="B6773" t="s">
        <v>1328</v>
      </c>
      <c r="C6773">
        <v>747</v>
      </c>
      <c r="D6773" t="s">
        <v>45</v>
      </c>
      <c r="E6773" t="s">
        <v>41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  <c r="N6773" t="s">
        <v>46</v>
      </c>
      <c r="O6773" t="s">
        <v>68</v>
      </c>
      <c r="P6773" t="s">
        <v>39</v>
      </c>
      <c r="Q6773" t="s">
        <v>32</v>
      </c>
      <c r="R6773" t="s">
        <v>25</v>
      </c>
      <c r="S6773" t="str">
        <f t="shared" si="105"/>
        <v/>
      </c>
    </row>
    <row r="6774" spans="1:19" x14ac:dyDescent="0.45">
      <c r="A6774">
        <v>15652700</v>
      </c>
      <c r="B6774" t="s">
        <v>134</v>
      </c>
      <c r="C6774">
        <v>539</v>
      </c>
      <c r="D6774" t="s">
        <v>19</v>
      </c>
      <c r="E6774" t="s">
        <v>41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  <c r="N6774" t="s">
        <v>35</v>
      </c>
      <c r="O6774" t="s">
        <v>30</v>
      </c>
      <c r="P6774" t="s">
        <v>23</v>
      </c>
      <c r="Q6774" t="s">
        <v>32</v>
      </c>
      <c r="R6774" t="s">
        <v>33</v>
      </c>
      <c r="S6774" t="str">
        <f t="shared" si="105"/>
        <v/>
      </c>
    </row>
    <row r="6775" spans="1:19" x14ac:dyDescent="0.45">
      <c r="A6775">
        <v>15636860</v>
      </c>
      <c r="B6775" t="s">
        <v>686</v>
      </c>
      <c r="C6775">
        <v>625</v>
      </c>
      <c r="D6775" t="s">
        <v>19</v>
      </c>
      <c r="E6775" t="s">
        <v>41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  <c r="N6775" t="s">
        <v>21</v>
      </c>
      <c r="O6775" t="s">
        <v>22</v>
      </c>
      <c r="P6775" t="s">
        <v>39</v>
      </c>
      <c r="Q6775" t="s">
        <v>47</v>
      </c>
      <c r="R6775" t="s">
        <v>25</v>
      </c>
      <c r="S6775" t="str">
        <f t="shared" si="105"/>
        <v/>
      </c>
    </row>
    <row r="6776" spans="1:19" x14ac:dyDescent="0.45">
      <c r="A6776">
        <v>15569432</v>
      </c>
      <c r="B6776" t="s">
        <v>470</v>
      </c>
      <c r="C6776">
        <v>656</v>
      </c>
      <c r="D6776" t="s">
        <v>19</v>
      </c>
      <c r="E6776" t="s">
        <v>20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  <c r="N6776" t="s">
        <v>21</v>
      </c>
      <c r="O6776" t="s">
        <v>22</v>
      </c>
      <c r="P6776" t="s">
        <v>23</v>
      </c>
      <c r="Q6776" t="s">
        <v>53</v>
      </c>
      <c r="R6776" t="s">
        <v>33</v>
      </c>
      <c r="S6776" t="str">
        <f t="shared" si="105"/>
        <v/>
      </c>
    </row>
    <row r="6777" spans="1:19" x14ac:dyDescent="0.45">
      <c r="A6777">
        <v>15751455</v>
      </c>
      <c r="B6777" t="s">
        <v>293</v>
      </c>
      <c r="C6777">
        <v>469</v>
      </c>
      <c r="D6777" t="s">
        <v>19</v>
      </c>
      <c r="E6777" t="s">
        <v>20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  <c r="N6777" t="s">
        <v>21</v>
      </c>
      <c r="O6777" t="s">
        <v>30</v>
      </c>
      <c r="P6777" t="s">
        <v>23</v>
      </c>
      <c r="Q6777" t="s">
        <v>47</v>
      </c>
      <c r="R6777" t="s">
        <v>25</v>
      </c>
      <c r="S6777" t="str">
        <f t="shared" si="105"/>
        <v/>
      </c>
    </row>
    <row r="6778" spans="1:19" x14ac:dyDescent="0.45">
      <c r="A6778">
        <v>15800583</v>
      </c>
      <c r="B6778" t="s">
        <v>418</v>
      </c>
      <c r="C6778">
        <v>621</v>
      </c>
      <c r="D6778" t="s">
        <v>27</v>
      </c>
      <c r="E6778" t="s">
        <v>20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  <c r="N6778" t="s">
        <v>21</v>
      </c>
      <c r="O6778" t="s">
        <v>22</v>
      </c>
      <c r="P6778" t="s">
        <v>23</v>
      </c>
      <c r="Q6778" t="s">
        <v>32</v>
      </c>
      <c r="R6778" t="s">
        <v>25</v>
      </c>
      <c r="S6778" t="str">
        <f t="shared" si="105"/>
        <v/>
      </c>
    </row>
    <row r="6779" spans="1:19" x14ac:dyDescent="0.45">
      <c r="A6779">
        <v>15770214</v>
      </c>
      <c r="B6779" t="s">
        <v>947</v>
      </c>
      <c r="C6779">
        <v>754</v>
      </c>
      <c r="D6779" t="s">
        <v>19</v>
      </c>
      <c r="E6779" t="s">
        <v>20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  <c r="N6779" t="s">
        <v>46</v>
      </c>
      <c r="O6779" t="s">
        <v>68</v>
      </c>
      <c r="P6779" t="s">
        <v>23</v>
      </c>
      <c r="Q6779" t="s">
        <v>32</v>
      </c>
      <c r="R6779" t="s">
        <v>33</v>
      </c>
      <c r="S6779" t="str">
        <f t="shared" si="105"/>
        <v/>
      </c>
    </row>
    <row r="6780" spans="1:19" x14ac:dyDescent="0.45">
      <c r="A6780">
        <v>15613463</v>
      </c>
      <c r="B6780" t="s">
        <v>236</v>
      </c>
      <c r="C6780">
        <v>679</v>
      </c>
      <c r="D6780" t="s">
        <v>45</v>
      </c>
      <c r="E6780" t="s">
        <v>20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  <c r="N6780" t="s">
        <v>43</v>
      </c>
      <c r="O6780" t="s">
        <v>36</v>
      </c>
      <c r="P6780" t="s">
        <v>39</v>
      </c>
      <c r="Q6780" t="s">
        <v>32</v>
      </c>
      <c r="R6780" t="s">
        <v>33</v>
      </c>
      <c r="S6780" t="str">
        <f t="shared" si="105"/>
        <v/>
      </c>
    </row>
    <row r="6781" spans="1:19" x14ac:dyDescent="0.45">
      <c r="A6781">
        <v>15587066</v>
      </c>
      <c r="B6781" t="s">
        <v>2013</v>
      </c>
      <c r="C6781">
        <v>535</v>
      </c>
      <c r="D6781" t="s">
        <v>19</v>
      </c>
      <c r="E6781" t="s">
        <v>41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  <c r="N6781" t="s">
        <v>35</v>
      </c>
      <c r="O6781" t="s">
        <v>30</v>
      </c>
      <c r="P6781" t="s">
        <v>39</v>
      </c>
      <c r="Q6781" t="s">
        <v>24</v>
      </c>
      <c r="R6781" t="s">
        <v>25</v>
      </c>
      <c r="S6781" t="str">
        <f t="shared" si="105"/>
        <v>PRIORITY SAVE</v>
      </c>
    </row>
    <row r="6782" spans="1:19" x14ac:dyDescent="0.45">
      <c r="A6782">
        <v>15693752</v>
      </c>
      <c r="B6782" t="s">
        <v>356</v>
      </c>
      <c r="C6782">
        <v>487</v>
      </c>
      <c r="D6782" t="s">
        <v>19</v>
      </c>
      <c r="E6782" t="s">
        <v>41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  <c r="N6782" t="s">
        <v>35</v>
      </c>
      <c r="O6782" t="s">
        <v>30</v>
      </c>
      <c r="P6782" t="s">
        <v>23</v>
      </c>
      <c r="Q6782" t="s">
        <v>24</v>
      </c>
      <c r="R6782" t="s">
        <v>33</v>
      </c>
      <c r="S6782" t="str">
        <f t="shared" si="105"/>
        <v/>
      </c>
    </row>
    <row r="6783" spans="1:19" x14ac:dyDescent="0.45">
      <c r="A6783">
        <v>15714874</v>
      </c>
      <c r="B6783" t="s">
        <v>2452</v>
      </c>
      <c r="C6783">
        <v>850</v>
      </c>
      <c r="D6783" t="s">
        <v>19</v>
      </c>
      <c r="E6783" t="s">
        <v>20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  <c r="N6783" t="s">
        <v>21</v>
      </c>
      <c r="O6783" t="s">
        <v>38</v>
      </c>
      <c r="P6783" t="s">
        <v>23</v>
      </c>
      <c r="Q6783" t="s">
        <v>47</v>
      </c>
      <c r="R6783" t="s">
        <v>33</v>
      </c>
      <c r="S6783" t="str">
        <f t="shared" si="105"/>
        <v/>
      </c>
    </row>
    <row r="6784" spans="1:19" x14ac:dyDescent="0.45">
      <c r="A6784">
        <v>15657809</v>
      </c>
      <c r="B6784" t="s">
        <v>467</v>
      </c>
      <c r="C6784">
        <v>585</v>
      </c>
      <c r="D6784" t="s">
        <v>19</v>
      </c>
      <c r="E6784" t="s">
        <v>41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  <c r="N6784" t="s">
        <v>43</v>
      </c>
      <c r="O6784" t="s">
        <v>22</v>
      </c>
      <c r="P6784" t="s">
        <v>39</v>
      </c>
      <c r="Q6784" t="s">
        <v>53</v>
      </c>
      <c r="R6784" t="s">
        <v>33</v>
      </c>
      <c r="S6784" t="str">
        <f t="shared" si="105"/>
        <v>PRIORITY SAVE</v>
      </c>
    </row>
    <row r="6785" spans="1:19" x14ac:dyDescent="0.45">
      <c r="A6785">
        <v>15651955</v>
      </c>
      <c r="B6785" t="s">
        <v>1305</v>
      </c>
      <c r="C6785">
        <v>603</v>
      </c>
      <c r="D6785" t="s">
        <v>19</v>
      </c>
      <c r="E6785" t="s">
        <v>41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  <c r="N6785" t="s">
        <v>35</v>
      </c>
      <c r="O6785" t="s">
        <v>22</v>
      </c>
      <c r="P6785" t="s">
        <v>23</v>
      </c>
      <c r="Q6785" t="s">
        <v>47</v>
      </c>
      <c r="R6785" t="s">
        <v>33</v>
      </c>
      <c r="S6785" t="str">
        <f t="shared" si="105"/>
        <v/>
      </c>
    </row>
    <row r="6786" spans="1:19" x14ac:dyDescent="0.45">
      <c r="A6786">
        <v>15570912</v>
      </c>
      <c r="B6786" t="s">
        <v>215</v>
      </c>
      <c r="C6786">
        <v>728</v>
      </c>
      <c r="D6786" t="s">
        <v>45</v>
      </c>
      <c r="E6786" t="s">
        <v>20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  <c r="N6786" t="s">
        <v>35</v>
      </c>
      <c r="O6786" t="s">
        <v>36</v>
      </c>
      <c r="P6786" t="s">
        <v>39</v>
      </c>
      <c r="Q6786" t="s">
        <v>53</v>
      </c>
      <c r="R6786" t="s">
        <v>33</v>
      </c>
      <c r="S6786" t="str">
        <f t="shared" si="105"/>
        <v/>
      </c>
    </row>
    <row r="6787" spans="1:19" x14ac:dyDescent="0.45">
      <c r="A6787">
        <v>15640266</v>
      </c>
      <c r="B6787" t="s">
        <v>2166</v>
      </c>
      <c r="C6787">
        <v>621</v>
      </c>
      <c r="D6787" t="s">
        <v>27</v>
      </c>
      <c r="E6787" t="s">
        <v>41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  <c r="N6787" t="s">
        <v>21</v>
      </c>
      <c r="O6787" t="s">
        <v>22</v>
      </c>
      <c r="P6787" t="s">
        <v>39</v>
      </c>
      <c r="Q6787" t="s">
        <v>47</v>
      </c>
      <c r="R6787" t="s">
        <v>25</v>
      </c>
      <c r="S6787" t="str">
        <f t="shared" ref="S6787:S6850" si="106">IF(AND(M6787=1,H6787&gt;=100000),"PRIORITY SAVE","")</f>
        <v/>
      </c>
    </row>
    <row r="6788" spans="1:19" x14ac:dyDescent="0.45">
      <c r="A6788">
        <v>15652069</v>
      </c>
      <c r="B6788" t="s">
        <v>316</v>
      </c>
      <c r="C6788">
        <v>833</v>
      </c>
      <c r="D6788" t="s">
        <v>19</v>
      </c>
      <c r="E6788" t="s">
        <v>41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  <c r="N6788" t="s">
        <v>35</v>
      </c>
      <c r="O6788" t="s">
        <v>38</v>
      </c>
      <c r="P6788" t="s">
        <v>23</v>
      </c>
      <c r="Q6788" t="s">
        <v>24</v>
      </c>
      <c r="R6788" t="s">
        <v>33</v>
      </c>
      <c r="S6788" t="str">
        <f t="shared" si="106"/>
        <v/>
      </c>
    </row>
    <row r="6789" spans="1:19" x14ac:dyDescent="0.45">
      <c r="A6789">
        <v>15596074</v>
      </c>
      <c r="B6789" t="s">
        <v>1517</v>
      </c>
      <c r="C6789">
        <v>502</v>
      </c>
      <c r="D6789" t="s">
        <v>19</v>
      </c>
      <c r="E6789" t="s">
        <v>41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  <c r="N6789" t="s">
        <v>35</v>
      </c>
      <c r="O6789" t="s">
        <v>30</v>
      </c>
      <c r="P6789" t="s">
        <v>23</v>
      </c>
      <c r="Q6789" t="s">
        <v>53</v>
      </c>
      <c r="R6789" t="s">
        <v>25</v>
      </c>
      <c r="S6789" t="str">
        <f t="shared" si="106"/>
        <v/>
      </c>
    </row>
    <row r="6790" spans="1:19" x14ac:dyDescent="0.45">
      <c r="A6790">
        <v>15800268</v>
      </c>
      <c r="B6790" t="s">
        <v>1276</v>
      </c>
      <c r="C6790">
        <v>825</v>
      </c>
      <c r="D6790" t="s">
        <v>45</v>
      </c>
      <c r="E6790" t="s">
        <v>41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  <c r="N6790" t="s">
        <v>35</v>
      </c>
      <c r="O6790" t="s">
        <v>38</v>
      </c>
      <c r="P6790" t="s">
        <v>39</v>
      </c>
      <c r="Q6790" t="s">
        <v>32</v>
      </c>
      <c r="R6790" t="s">
        <v>25</v>
      </c>
      <c r="S6790" t="str">
        <f t="shared" si="106"/>
        <v/>
      </c>
    </row>
    <row r="6791" spans="1:19" x14ac:dyDescent="0.45">
      <c r="A6791">
        <v>15809847</v>
      </c>
      <c r="B6791" t="s">
        <v>239</v>
      </c>
      <c r="C6791">
        <v>668</v>
      </c>
      <c r="D6791" t="s">
        <v>19</v>
      </c>
      <c r="E6791" t="s">
        <v>41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  <c r="N6791" t="s">
        <v>21</v>
      </c>
      <c r="O6791" t="s">
        <v>22</v>
      </c>
      <c r="P6791" t="s">
        <v>23</v>
      </c>
      <c r="Q6791" t="s">
        <v>24</v>
      </c>
      <c r="R6791" t="s">
        <v>33</v>
      </c>
      <c r="S6791" t="str">
        <f t="shared" si="106"/>
        <v/>
      </c>
    </row>
    <row r="6792" spans="1:19" x14ac:dyDescent="0.45">
      <c r="A6792">
        <v>15599074</v>
      </c>
      <c r="B6792" t="s">
        <v>174</v>
      </c>
      <c r="C6792">
        <v>487</v>
      </c>
      <c r="D6792" t="s">
        <v>27</v>
      </c>
      <c r="E6792" t="s">
        <v>20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  <c r="N6792" t="s">
        <v>21</v>
      </c>
      <c r="O6792" t="s">
        <v>30</v>
      </c>
      <c r="P6792" t="s">
        <v>39</v>
      </c>
      <c r="Q6792" t="s">
        <v>32</v>
      </c>
      <c r="R6792" t="s">
        <v>25</v>
      </c>
      <c r="S6792" t="str">
        <f t="shared" si="106"/>
        <v/>
      </c>
    </row>
    <row r="6793" spans="1:19" x14ac:dyDescent="0.45">
      <c r="A6793">
        <v>15599591</v>
      </c>
      <c r="B6793" t="s">
        <v>89</v>
      </c>
      <c r="C6793">
        <v>600</v>
      </c>
      <c r="D6793" t="s">
        <v>45</v>
      </c>
      <c r="E6793" t="s">
        <v>20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  <c r="N6793" t="s">
        <v>35</v>
      </c>
      <c r="O6793" t="s">
        <v>22</v>
      </c>
      <c r="P6793" t="s">
        <v>28</v>
      </c>
      <c r="Q6793" t="s">
        <v>32</v>
      </c>
      <c r="R6793" t="s">
        <v>33</v>
      </c>
      <c r="S6793" t="str">
        <f t="shared" si="106"/>
        <v/>
      </c>
    </row>
    <row r="6794" spans="1:19" x14ac:dyDescent="0.45">
      <c r="A6794">
        <v>15776096</v>
      </c>
      <c r="B6794" t="s">
        <v>2453</v>
      </c>
      <c r="C6794">
        <v>606</v>
      </c>
      <c r="D6794" t="s">
        <v>27</v>
      </c>
      <c r="E6794" t="s">
        <v>41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  <c r="N6794" t="s">
        <v>35</v>
      </c>
      <c r="O6794" t="s">
        <v>22</v>
      </c>
      <c r="P6794" t="s">
        <v>31</v>
      </c>
      <c r="Q6794" t="s">
        <v>47</v>
      </c>
      <c r="R6794" t="s">
        <v>25</v>
      </c>
      <c r="S6794" t="str">
        <f t="shared" si="106"/>
        <v/>
      </c>
    </row>
    <row r="6795" spans="1:19" x14ac:dyDescent="0.45">
      <c r="A6795">
        <v>15611669</v>
      </c>
      <c r="B6795" t="s">
        <v>2454</v>
      </c>
      <c r="C6795">
        <v>623</v>
      </c>
      <c r="D6795" t="s">
        <v>45</v>
      </c>
      <c r="E6795" t="s">
        <v>41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  <c r="N6795" t="s">
        <v>43</v>
      </c>
      <c r="O6795" t="s">
        <v>22</v>
      </c>
      <c r="P6795" t="s">
        <v>39</v>
      </c>
      <c r="Q6795" t="s">
        <v>32</v>
      </c>
      <c r="R6795" t="s">
        <v>25</v>
      </c>
      <c r="S6795" t="str">
        <f t="shared" si="106"/>
        <v>PRIORITY SAVE</v>
      </c>
    </row>
    <row r="6796" spans="1:19" x14ac:dyDescent="0.45">
      <c r="A6796">
        <v>15694098</v>
      </c>
      <c r="B6796" t="s">
        <v>108</v>
      </c>
      <c r="C6796">
        <v>575</v>
      </c>
      <c r="D6796" t="s">
        <v>19</v>
      </c>
      <c r="E6796" t="s">
        <v>20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  <c r="N6796" t="s">
        <v>43</v>
      </c>
      <c r="O6796" t="s">
        <v>30</v>
      </c>
      <c r="P6796" t="s">
        <v>28</v>
      </c>
      <c r="Q6796" t="s">
        <v>53</v>
      </c>
      <c r="R6796" t="s">
        <v>25</v>
      </c>
      <c r="S6796" t="str">
        <f t="shared" si="106"/>
        <v/>
      </c>
    </row>
    <row r="6797" spans="1:19" x14ac:dyDescent="0.45">
      <c r="A6797">
        <v>15713347</v>
      </c>
      <c r="B6797" t="s">
        <v>1888</v>
      </c>
      <c r="C6797">
        <v>577</v>
      </c>
      <c r="D6797" t="s">
        <v>27</v>
      </c>
      <c r="E6797" t="s">
        <v>41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  <c r="N6797" t="s">
        <v>21</v>
      </c>
      <c r="O6797" t="s">
        <v>30</v>
      </c>
      <c r="P6797" t="s">
        <v>31</v>
      </c>
      <c r="Q6797" t="s">
        <v>32</v>
      </c>
      <c r="R6797" t="s">
        <v>25</v>
      </c>
      <c r="S6797" t="str">
        <f t="shared" si="106"/>
        <v/>
      </c>
    </row>
    <row r="6798" spans="1:19" x14ac:dyDescent="0.45">
      <c r="A6798">
        <v>15713094</v>
      </c>
      <c r="B6798" t="s">
        <v>335</v>
      </c>
      <c r="C6798">
        <v>651</v>
      </c>
      <c r="D6798" t="s">
        <v>19</v>
      </c>
      <c r="E6798" t="s">
        <v>20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  <c r="N6798" t="s">
        <v>46</v>
      </c>
      <c r="O6798" t="s">
        <v>22</v>
      </c>
      <c r="P6798" t="s">
        <v>23</v>
      </c>
      <c r="Q6798" t="s">
        <v>32</v>
      </c>
      <c r="R6798" t="s">
        <v>33</v>
      </c>
      <c r="S6798" t="str">
        <f t="shared" si="106"/>
        <v/>
      </c>
    </row>
    <row r="6799" spans="1:19" x14ac:dyDescent="0.45">
      <c r="A6799">
        <v>15811978</v>
      </c>
      <c r="B6799" t="s">
        <v>94</v>
      </c>
      <c r="C6799">
        <v>693</v>
      </c>
      <c r="D6799" t="s">
        <v>45</v>
      </c>
      <c r="E6799" t="s">
        <v>41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  <c r="N6799" t="s">
        <v>21</v>
      </c>
      <c r="O6799" t="s">
        <v>36</v>
      </c>
      <c r="P6799" t="s">
        <v>39</v>
      </c>
      <c r="Q6799" t="s">
        <v>24</v>
      </c>
      <c r="R6799" t="s">
        <v>25</v>
      </c>
      <c r="S6799" t="str">
        <f t="shared" si="106"/>
        <v/>
      </c>
    </row>
    <row r="6800" spans="1:19" x14ac:dyDescent="0.45">
      <c r="A6800">
        <v>15799925</v>
      </c>
      <c r="B6800" t="s">
        <v>1297</v>
      </c>
      <c r="C6800">
        <v>800</v>
      </c>
      <c r="D6800" t="s">
        <v>19</v>
      </c>
      <c r="E6800" t="s">
        <v>41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  <c r="N6800" t="s">
        <v>85</v>
      </c>
      <c r="O6800" t="s">
        <v>38</v>
      </c>
      <c r="P6800" t="s">
        <v>28</v>
      </c>
      <c r="Q6800" t="s">
        <v>32</v>
      </c>
      <c r="R6800" t="s">
        <v>33</v>
      </c>
      <c r="S6800" t="str">
        <f t="shared" si="106"/>
        <v/>
      </c>
    </row>
    <row r="6801" spans="1:19" x14ac:dyDescent="0.45">
      <c r="A6801">
        <v>15692575</v>
      </c>
      <c r="B6801" t="s">
        <v>345</v>
      </c>
      <c r="C6801">
        <v>760</v>
      </c>
      <c r="D6801" t="s">
        <v>19</v>
      </c>
      <c r="E6801" t="s">
        <v>41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  <c r="N6801" t="s">
        <v>35</v>
      </c>
      <c r="O6801" t="s">
        <v>68</v>
      </c>
      <c r="P6801" t="s">
        <v>31</v>
      </c>
      <c r="Q6801" t="s">
        <v>32</v>
      </c>
      <c r="R6801" t="s">
        <v>25</v>
      </c>
      <c r="S6801" t="str">
        <f t="shared" si="106"/>
        <v>PRIORITY SAVE</v>
      </c>
    </row>
    <row r="6802" spans="1:19" x14ac:dyDescent="0.45">
      <c r="A6802">
        <v>15743149</v>
      </c>
      <c r="B6802" t="s">
        <v>417</v>
      </c>
      <c r="C6802">
        <v>711</v>
      </c>
      <c r="D6802" t="s">
        <v>19</v>
      </c>
      <c r="E6802" t="s">
        <v>20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  <c r="N6802" t="s">
        <v>35</v>
      </c>
      <c r="O6802" t="s">
        <v>36</v>
      </c>
      <c r="P6802" t="s">
        <v>23</v>
      </c>
      <c r="Q6802" t="s">
        <v>32</v>
      </c>
      <c r="R6802" t="s">
        <v>25</v>
      </c>
      <c r="S6802" t="str">
        <f t="shared" si="106"/>
        <v/>
      </c>
    </row>
    <row r="6803" spans="1:19" x14ac:dyDescent="0.45">
      <c r="A6803">
        <v>15776947</v>
      </c>
      <c r="B6803" t="s">
        <v>2391</v>
      </c>
      <c r="C6803">
        <v>637</v>
      </c>
      <c r="D6803" t="s">
        <v>27</v>
      </c>
      <c r="E6803" t="s">
        <v>41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  <c r="N6803" t="s">
        <v>21</v>
      </c>
      <c r="O6803" t="s">
        <v>22</v>
      </c>
      <c r="P6803" t="s">
        <v>23</v>
      </c>
      <c r="Q6803" t="s">
        <v>32</v>
      </c>
      <c r="R6803" t="s">
        <v>25</v>
      </c>
      <c r="S6803" t="str">
        <f t="shared" si="106"/>
        <v/>
      </c>
    </row>
    <row r="6804" spans="1:19" x14ac:dyDescent="0.45">
      <c r="A6804">
        <v>15700656</v>
      </c>
      <c r="B6804" t="s">
        <v>2370</v>
      </c>
      <c r="C6804">
        <v>662</v>
      </c>
      <c r="D6804" t="s">
        <v>19</v>
      </c>
      <c r="E6804" t="s">
        <v>41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  <c r="N6804" t="s">
        <v>35</v>
      </c>
      <c r="O6804" t="s">
        <v>22</v>
      </c>
      <c r="P6804" t="s">
        <v>23</v>
      </c>
      <c r="Q6804" t="s">
        <v>53</v>
      </c>
      <c r="R6804" t="s">
        <v>33</v>
      </c>
      <c r="S6804" t="str">
        <f t="shared" si="106"/>
        <v/>
      </c>
    </row>
    <row r="6805" spans="1:19" x14ac:dyDescent="0.45">
      <c r="A6805">
        <v>15594515</v>
      </c>
      <c r="B6805" t="s">
        <v>385</v>
      </c>
      <c r="C6805">
        <v>568</v>
      </c>
      <c r="D6805" t="s">
        <v>19</v>
      </c>
      <c r="E6805" t="s">
        <v>20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  <c r="N6805" t="s">
        <v>21</v>
      </c>
      <c r="O6805" t="s">
        <v>30</v>
      </c>
      <c r="P6805" t="s">
        <v>23</v>
      </c>
      <c r="Q6805" t="s">
        <v>32</v>
      </c>
      <c r="R6805" t="s">
        <v>33</v>
      </c>
      <c r="S6805" t="str">
        <f t="shared" si="106"/>
        <v/>
      </c>
    </row>
    <row r="6806" spans="1:19" x14ac:dyDescent="0.45">
      <c r="A6806">
        <v>15787884</v>
      </c>
      <c r="B6806" t="s">
        <v>89</v>
      </c>
      <c r="C6806">
        <v>692</v>
      </c>
      <c r="D6806" t="s">
        <v>19</v>
      </c>
      <c r="E6806" t="s">
        <v>20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  <c r="N6806" t="s">
        <v>35</v>
      </c>
      <c r="O6806" t="s">
        <v>36</v>
      </c>
      <c r="P6806" t="s">
        <v>23</v>
      </c>
      <c r="Q6806" t="s">
        <v>32</v>
      </c>
      <c r="R6806" t="s">
        <v>33</v>
      </c>
      <c r="S6806" t="str">
        <f t="shared" si="106"/>
        <v/>
      </c>
    </row>
    <row r="6807" spans="1:19" x14ac:dyDescent="0.45">
      <c r="A6807">
        <v>15577988</v>
      </c>
      <c r="B6807" t="s">
        <v>325</v>
      </c>
      <c r="C6807">
        <v>614</v>
      </c>
      <c r="D6807" t="s">
        <v>19</v>
      </c>
      <c r="E6807" t="s">
        <v>20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  <c r="N6807" t="s">
        <v>35</v>
      </c>
      <c r="O6807" t="s">
        <v>22</v>
      </c>
      <c r="P6807" t="s">
        <v>23</v>
      </c>
      <c r="Q6807" t="s">
        <v>24</v>
      </c>
      <c r="R6807" t="s">
        <v>33</v>
      </c>
      <c r="S6807" t="str">
        <f t="shared" si="106"/>
        <v/>
      </c>
    </row>
    <row r="6808" spans="1:19" x14ac:dyDescent="0.45">
      <c r="A6808">
        <v>15795586</v>
      </c>
      <c r="B6808" t="s">
        <v>61</v>
      </c>
      <c r="C6808">
        <v>478</v>
      </c>
      <c r="D6808" t="s">
        <v>19</v>
      </c>
      <c r="E6808" t="s">
        <v>41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  <c r="N6808" t="s">
        <v>35</v>
      </c>
      <c r="O6808" t="s">
        <v>30</v>
      </c>
      <c r="P6808" t="s">
        <v>28</v>
      </c>
      <c r="Q6808" t="s">
        <v>24</v>
      </c>
      <c r="R6808" t="s">
        <v>25</v>
      </c>
      <c r="S6808" t="str">
        <f t="shared" si="106"/>
        <v/>
      </c>
    </row>
    <row r="6809" spans="1:19" x14ac:dyDescent="0.45">
      <c r="A6809">
        <v>15677739</v>
      </c>
      <c r="B6809" t="s">
        <v>62</v>
      </c>
      <c r="C6809">
        <v>562</v>
      </c>
      <c r="D6809" t="s">
        <v>19</v>
      </c>
      <c r="E6809" t="s">
        <v>41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  <c r="N6809" t="s">
        <v>35</v>
      </c>
      <c r="O6809" t="s">
        <v>30</v>
      </c>
      <c r="P6809" t="s">
        <v>23</v>
      </c>
      <c r="Q6809" t="s">
        <v>32</v>
      </c>
      <c r="R6809" t="s">
        <v>33</v>
      </c>
      <c r="S6809" t="str">
        <f t="shared" si="106"/>
        <v/>
      </c>
    </row>
    <row r="6810" spans="1:19" x14ac:dyDescent="0.45">
      <c r="A6810">
        <v>15720134</v>
      </c>
      <c r="B6810" t="s">
        <v>1888</v>
      </c>
      <c r="C6810">
        <v>709</v>
      </c>
      <c r="D6810" t="s">
        <v>45</v>
      </c>
      <c r="E6810" t="s">
        <v>41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  <c r="N6810" t="s">
        <v>35</v>
      </c>
      <c r="O6810" t="s">
        <v>36</v>
      </c>
      <c r="P6810" t="s">
        <v>39</v>
      </c>
      <c r="Q6810" t="s">
        <v>53</v>
      </c>
      <c r="R6810" t="s">
        <v>33</v>
      </c>
      <c r="S6810" t="str">
        <f t="shared" si="106"/>
        <v/>
      </c>
    </row>
    <row r="6811" spans="1:19" x14ac:dyDescent="0.45">
      <c r="A6811">
        <v>15688868</v>
      </c>
      <c r="B6811" t="s">
        <v>2455</v>
      </c>
      <c r="C6811">
        <v>684</v>
      </c>
      <c r="D6811" t="s">
        <v>19</v>
      </c>
      <c r="E6811" t="s">
        <v>20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  <c r="N6811" t="s">
        <v>46</v>
      </c>
      <c r="O6811" t="s">
        <v>36</v>
      </c>
      <c r="P6811" t="s">
        <v>28</v>
      </c>
      <c r="Q6811" t="s">
        <v>47</v>
      </c>
      <c r="R6811" t="s">
        <v>25</v>
      </c>
      <c r="S6811" t="str">
        <f t="shared" si="106"/>
        <v/>
      </c>
    </row>
    <row r="6812" spans="1:19" x14ac:dyDescent="0.45">
      <c r="A6812">
        <v>15642996</v>
      </c>
      <c r="B6812" t="s">
        <v>220</v>
      </c>
      <c r="C6812">
        <v>546</v>
      </c>
      <c r="D6812" t="s">
        <v>45</v>
      </c>
      <c r="E6812" t="s">
        <v>20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  <c r="N6812" t="s">
        <v>21</v>
      </c>
      <c r="O6812" t="s">
        <v>30</v>
      </c>
      <c r="P6812" t="s">
        <v>28</v>
      </c>
      <c r="Q6812" t="s">
        <v>53</v>
      </c>
      <c r="R6812" t="s">
        <v>33</v>
      </c>
      <c r="S6812" t="str">
        <f t="shared" si="106"/>
        <v/>
      </c>
    </row>
    <row r="6813" spans="1:19" x14ac:dyDescent="0.45">
      <c r="A6813">
        <v>15771222</v>
      </c>
      <c r="B6813" t="s">
        <v>707</v>
      </c>
      <c r="C6813">
        <v>779</v>
      </c>
      <c r="D6813" t="s">
        <v>19</v>
      </c>
      <c r="E6813" t="s">
        <v>20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  <c r="N6813" t="s">
        <v>21</v>
      </c>
      <c r="O6813" t="s">
        <v>68</v>
      </c>
      <c r="P6813" t="s">
        <v>23</v>
      </c>
      <c r="Q6813" t="s">
        <v>47</v>
      </c>
      <c r="R6813" t="s">
        <v>33</v>
      </c>
      <c r="S6813" t="str">
        <f t="shared" si="106"/>
        <v/>
      </c>
    </row>
    <row r="6814" spans="1:19" x14ac:dyDescent="0.45">
      <c r="A6814">
        <v>15605059</v>
      </c>
      <c r="B6814" t="s">
        <v>2456</v>
      </c>
      <c r="C6814">
        <v>576</v>
      </c>
      <c r="D6814" t="s">
        <v>45</v>
      </c>
      <c r="E6814" t="s">
        <v>41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  <c r="N6814" t="s">
        <v>85</v>
      </c>
      <c r="O6814" t="s">
        <v>30</v>
      </c>
      <c r="P6814" t="s">
        <v>39</v>
      </c>
      <c r="Q6814" t="s">
        <v>47</v>
      </c>
      <c r="R6814" t="s">
        <v>25</v>
      </c>
      <c r="S6814" t="str">
        <f t="shared" si="106"/>
        <v>PRIORITY SAVE</v>
      </c>
    </row>
    <row r="6815" spans="1:19" x14ac:dyDescent="0.45">
      <c r="A6815">
        <v>15568088</v>
      </c>
      <c r="B6815" t="s">
        <v>820</v>
      </c>
      <c r="C6815">
        <v>481</v>
      </c>
      <c r="D6815" t="s">
        <v>45</v>
      </c>
      <c r="E6815" t="s">
        <v>41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  <c r="N6815" t="s">
        <v>21</v>
      </c>
      <c r="O6815" t="s">
        <v>30</v>
      </c>
      <c r="P6815" t="s">
        <v>31</v>
      </c>
      <c r="Q6815" t="s">
        <v>47</v>
      </c>
      <c r="R6815" t="s">
        <v>25</v>
      </c>
      <c r="S6815" t="str">
        <f t="shared" si="106"/>
        <v/>
      </c>
    </row>
    <row r="6816" spans="1:19" x14ac:dyDescent="0.45">
      <c r="A6816">
        <v>15665943</v>
      </c>
      <c r="B6816" t="s">
        <v>486</v>
      </c>
      <c r="C6816">
        <v>445</v>
      </c>
      <c r="D6816" t="s">
        <v>19</v>
      </c>
      <c r="E6816" t="s">
        <v>41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  <c r="N6816" t="s">
        <v>46</v>
      </c>
      <c r="O6816" t="s">
        <v>30</v>
      </c>
      <c r="P6816" t="s">
        <v>23</v>
      </c>
      <c r="Q6816" t="s">
        <v>32</v>
      </c>
      <c r="R6816" t="s">
        <v>33</v>
      </c>
      <c r="S6816" t="str">
        <f t="shared" si="106"/>
        <v/>
      </c>
    </row>
    <row r="6817" spans="1:19" x14ac:dyDescent="0.45">
      <c r="A6817">
        <v>15795571</v>
      </c>
      <c r="B6817" t="s">
        <v>1164</v>
      </c>
      <c r="C6817">
        <v>606</v>
      </c>
      <c r="D6817" t="s">
        <v>27</v>
      </c>
      <c r="E6817" t="s">
        <v>41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  <c r="N6817" t="s">
        <v>35</v>
      </c>
      <c r="O6817" t="s">
        <v>22</v>
      </c>
      <c r="P6817" t="s">
        <v>28</v>
      </c>
      <c r="Q6817" t="s">
        <v>24</v>
      </c>
      <c r="R6817" t="s">
        <v>25</v>
      </c>
      <c r="S6817" t="str">
        <f t="shared" si="106"/>
        <v/>
      </c>
    </row>
    <row r="6818" spans="1:19" x14ac:dyDescent="0.45">
      <c r="A6818">
        <v>15662243</v>
      </c>
      <c r="B6818" t="s">
        <v>181</v>
      </c>
      <c r="C6818">
        <v>559</v>
      </c>
      <c r="D6818" t="s">
        <v>19</v>
      </c>
      <c r="E6818" t="s">
        <v>41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  <c r="N6818" t="s">
        <v>43</v>
      </c>
      <c r="O6818" t="s">
        <v>30</v>
      </c>
      <c r="P6818" t="s">
        <v>31</v>
      </c>
      <c r="Q6818" t="s">
        <v>47</v>
      </c>
      <c r="R6818" t="s">
        <v>25</v>
      </c>
      <c r="S6818" t="str">
        <f t="shared" si="106"/>
        <v>PRIORITY SAVE</v>
      </c>
    </row>
    <row r="6819" spans="1:19" x14ac:dyDescent="0.45">
      <c r="A6819">
        <v>15593128</v>
      </c>
      <c r="B6819" t="s">
        <v>2457</v>
      </c>
      <c r="C6819">
        <v>608</v>
      </c>
      <c r="D6819" t="s">
        <v>19</v>
      </c>
      <c r="E6819" t="s">
        <v>20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  <c r="N6819" t="s">
        <v>43</v>
      </c>
      <c r="O6819" t="s">
        <v>22</v>
      </c>
      <c r="P6819" t="s">
        <v>39</v>
      </c>
      <c r="Q6819" t="s">
        <v>53</v>
      </c>
      <c r="R6819" t="s">
        <v>33</v>
      </c>
      <c r="S6819" t="str">
        <f t="shared" si="106"/>
        <v>PRIORITY SAVE</v>
      </c>
    </row>
    <row r="6820" spans="1:19" x14ac:dyDescent="0.45">
      <c r="A6820">
        <v>15589739</v>
      </c>
      <c r="B6820" t="s">
        <v>2266</v>
      </c>
      <c r="C6820">
        <v>698</v>
      </c>
      <c r="D6820" t="s">
        <v>19</v>
      </c>
      <c r="E6820" t="s">
        <v>41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  <c r="N6820" t="s">
        <v>21</v>
      </c>
      <c r="O6820" t="s">
        <v>36</v>
      </c>
      <c r="P6820" t="s">
        <v>28</v>
      </c>
      <c r="Q6820" t="s">
        <v>47</v>
      </c>
      <c r="R6820" t="s">
        <v>25</v>
      </c>
      <c r="S6820" t="str">
        <f t="shared" si="106"/>
        <v/>
      </c>
    </row>
    <row r="6821" spans="1:19" x14ac:dyDescent="0.45">
      <c r="A6821">
        <v>15787602</v>
      </c>
      <c r="B6821" t="s">
        <v>915</v>
      </c>
      <c r="C6821">
        <v>568</v>
      </c>
      <c r="D6821" t="s">
        <v>27</v>
      </c>
      <c r="E6821" t="s">
        <v>41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  <c r="N6821" t="s">
        <v>35</v>
      </c>
      <c r="O6821" t="s">
        <v>30</v>
      </c>
      <c r="P6821" t="s">
        <v>23</v>
      </c>
      <c r="Q6821" t="s">
        <v>47</v>
      </c>
      <c r="R6821" t="s">
        <v>33</v>
      </c>
      <c r="S6821" t="str">
        <f t="shared" si="106"/>
        <v/>
      </c>
    </row>
    <row r="6822" spans="1:19" x14ac:dyDescent="0.45">
      <c r="A6822">
        <v>15685019</v>
      </c>
      <c r="B6822" t="s">
        <v>138</v>
      </c>
      <c r="C6822">
        <v>528</v>
      </c>
      <c r="D6822" t="s">
        <v>19</v>
      </c>
      <c r="E6822" t="s">
        <v>41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  <c r="N6822" t="s">
        <v>46</v>
      </c>
      <c r="O6822" t="s">
        <v>30</v>
      </c>
      <c r="P6822" t="s">
        <v>39</v>
      </c>
      <c r="Q6822" t="s">
        <v>47</v>
      </c>
      <c r="R6822" t="s">
        <v>25</v>
      </c>
      <c r="S6822" t="str">
        <f t="shared" si="106"/>
        <v/>
      </c>
    </row>
    <row r="6823" spans="1:19" x14ac:dyDescent="0.45">
      <c r="A6823">
        <v>15704209</v>
      </c>
      <c r="B6823" t="s">
        <v>892</v>
      </c>
      <c r="C6823">
        <v>802</v>
      </c>
      <c r="D6823" t="s">
        <v>19</v>
      </c>
      <c r="E6823" t="s">
        <v>20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  <c r="N6823" t="s">
        <v>35</v>
      </c>
      <c r="O6823" t="s">
        <v>38</v>
      </c>
      <c r="P6823" t="s">
        <v>39</v>
      </c>
      <c r="Q6823" t="s">
        <v>32</v>
      </c>
      <c r="R6823" t="s">
        <v>33</v>
      </c>
      <c r="S6823" t="str">
        <f t="shared" si="106"/>
        <v>PRIORITY SAVE</v>
      </c>
    </row>
    <row r="6824" spans="1:19" x14ac:dyDescent="0.45">
      <c r="A6824">
        <v>15605264</v>
      </c>
      <c r="B6824" t="s">
        <v>604</v>
      </c>
      <c r="C6824">
        <v>669</v>
      </c>
      <c r="D6824" t="s">
        <v>45</v>
      </c>
      <c r="E6824" t="s">
        <v>41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  <c r="N6824" t="s">
        <v>21</v>
      </c>
      <c r="O6824" t="s">
        <v>22</v>
      </c>
      <c r="P6824" t="s">
        <v>28</v>
      </c>
      <c r="Q6824" t="s">
        <v>24</v>
      </c>
      <c r="R6824" t="s">
        <v>33</v>
      </c>
      <c r="S6824" t="str">
        <f t="shared" si="106"/>
        <v/>
      </c>
    </row>
    <row r="6825" spans="1:19" x14ac:dyDescent="0.45">
      <c r="A6825">
        <v>15708265</v>
      </c>
      <c r="B6825" t="s">
        <v>111</v>
      </c>
      <c r="C6825">
        <v>581</v>
      </c>
      <c r="D6825" t="s">
        <v>27</v>
      </c>
      <c r="E6825" t="s">
        <v>20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  <c r="N6825" t="s">
        <v>46</v>
      </c>
      <c r="O6825" t="s">
        <v>22</v>
      </c>
      <c r="P6825" t="s">
        <v>31</v>
      </c>
      <c r="Q6825" t="s">
        <v>53</v>
      </c>
      <c r="R6825" t="s">
        <v>25</v>
      </c>
      <c r="S6825" t="str">
        <f t="shared" si="106"/>
        <v>PRIORITY SAVE</v>
      </c>
    </row>
    <row r="6826" spans="1:19" x14ac:dyDescent="0.45">
      <c r="A6826">
        <v>15740264</v>
      </c>
      <c r="B6826" t="s">
        <v>888</v>
      </c>
      <c r="C6826">
        <v>640</v>
      </c>
      <c r="D6826" t="s">
        <v>19</v>
      </c>
      <c r="E6826" t="s">
        <v>41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  <c r="N6826" t="s">
        <v>35</v>
      </c>
      <c r="O6826" t="s">
        <v>22</v>
      </c>
      <c r="P6826" t="s">
        <v>23</v>
      </c>
      <c r="Q6826" t="s">
        <v>53</v>
      </c>
      <c r="R6826" t="s">
        <v>33</v>
      </c>
      <c r="S6826" t="str">
        <f t="shared" si="106"/>
        <v/>
      </c>
    </row>
    <row r="6827" spans="1:19" x14ac:dyDescent="0.45">
      <c r="A6827">
        <v>15615477</v>
      </c>
      <c r="B6827" t="s">
        <v>867</v>
      </c>
      <c r="C6827">
        <v>529</v>
      </c>
      <c r="D6827" t="s">
        <v>27</v>
      </c>
      <c r="E6827" t="s">
        <v>20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  <c r="N6827" t="s">
        <v>21</v>
      </c>
      <c r="O6827" t="s">
        <v>30</v>
      </c>
      <c r="P6827" t="s">
        <v>23</v>
      </c>
      <c r="Q6827" t="s">
        <v>24</v>
      </c>
      <c r="R6827" t="s">
        <v>33</v>
      </c>
      <c r="S6827" t="str">
        <f t="shared" si="106"/>
        <v/>
      </c>
    </row>
    <row r="6828" spans="1:19" x14ac:dyDescent="0.45">
      <c r="A6828">
        <v>15727361</v>
      </c>
      <c r="B6828" t="s">
        <v>154</v>
      </c>
      <c r="C6828">
        <v>547</v>
      </c>
      <c r="D6828" t="s">
        <v>19</v>
      </c>
      <c r="E6828" t="s">
        <v>20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  <c r="N6828" t="s">
        <v>43</v>
      </c>
      <c r="O6828" t="s">
        <v>30</v>
      </c>
      <c r="P6828" t="s">
        <v>23</v>
      </c>
      <c r="Q6828" t="s">
        <v>24</v>
      </c>
      <c r="R6828" t="s">
        <v>33</v>
      </c>
      <c r="S6828" t="str">
        <f t="shared" si="106"/>
        <v/>
      </c>
    </row>
    <row r="6829" spans="1:19" x14ac:dyDescent="0.45">
      <c r="A6829">
        <v>15760216</v>
      </c>
      <c r="B6829" t="s">
        <v>2458</v>
      </c>
      <c r="C6829">
        <v>718</v>
      </c>
      <c r="D6829" t="s">
        <v>19</v>
      </c>
      <c r="E6829" t="s">
        <v>20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  <c r="N6829" t="s">
        <v>21</v>
      </c>
      <c r="O6829" t="s">
        <v>36</v>
      </c>
      <c r="P6829" t="s">
        <v>23</v>
      </c>
      <c r="Q6829" t="s">
        <v>53</v>
      </c>
      <c r="R6829" t="s">
        <v>25</v>
      </c>
      <c r="S6829" t="str">
        <f t="shared" si="106"/>
        <v/>
      </c>
    </row>
    <row r="6830" spans="1:19" x14ac:dyDescent="0.45">
      <c r="A6830">
        <v>15806134</v>
      </c>
      <c r="B6830" t="s">
        <v>1733</v>
      </c>
      <c r="C6830">
        <v>707</v>
      </c>
      <c r="D6830" t="s">
        <v>45</v>
      </c>
      <c r="E6830" t="s">
        <v>41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  <c r="N6830" t="s">
        <v>35</v>
      </c>
      <c r="O6830" t="s">
        <v>36</v>
      </c>
      <c r="P6830" t="s">
        <v>31</v>
      </c>
      <c r="Q6830" t="s">
        <v>53</v>
      </c>
      <c r="R6830" t="s">
        <v>33</v>
      </c>
      <c r="S6830" t="str">
        <f t="shared" si="106"/>
        <v/>
      </c>
    </row>
    <row r="6831" spans="1:19" x14ac:dyDescent="0.45">
      <c r="A6831">
        <v>15601351</v>
      </c>
      <c r="B6831" t="s">
        <v>2459</v>
      </c>
      <c r="C6831">
        <v>735</v>
      </c>
      <c r="D6831" t="s">
        <v>19</v>
      </c>
      <c r="E6831" t="s">
        <v>41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  <c r="N6831" t="s">
        <v>21</v>
      </c>
      <c r="O6831" t="s">
        <v>36</v>
      </c>
      <c r="P6831" t="s">
        <v>39</v>
      </c>
      <c r="Q6831" t="s">
        <v>53</v>
      </c>
      <c r="R6831" t="s">
        <v>25</v>
      </c>
      <c r="S6831" t="str">
        <f t="shared" si="106"/>
        <v/>
      </c>
    </row>
    <row r="6832" spans="1:19" x14ac:dyDescent="0.45">
      <c r="A6832">
        <v>15669262</v>
      </c>
      <c r="B6832" t="s">
        <v>1899</v>
      </c>
      <c r="C6832">
        <v>765</v>
      </c>
      <c r="D6832" t="s">
        <v>19</v>
      </c>
      <c r="E6832" t="s">
        <v>41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  <c r="N6832" t="s">
        <v>21</v>
      </c>
      <c r="O6832" t="s">
        <v>68</v>
      </c>
      <c r="P6832" t="s">
        <v>31</v>
      </c>
      <c r="Q6832" t="s">
        <v>53</v>
      </c>
      <c r="R6832" t="s">
        <v>33</v>
      </c>
      <c r="S6832" t="str">
        <f t="shared" si="106"/>
        <v/>
      </c>
    </row>
    <row r="6833" spans="1:19" x14ac:dyDescent="0.45">
      <c r="A6833">
        <v>15696989</v>
      </c>
      <c r="B6833" t="s">
        <v>1699</v>
      </c>
      <c r="C6833">
        <v>469</v>
      </c>
      <c r="D6833" t="s">
        <v>45</v>
      </c>
      <c r="E6833" t="s">
        <v>20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  <c r="N6833" t="s">
        <v>43</v>
      </c>
      <c r="O6833" t="s">
        <v>30</v>
      </c>
      <c r="P6833" t="s">
        <v>39</v>
      </c>
      <c r="Q6833" t="s">
        <v>32</v>
      </c>
      <c r="R6833" t="s">
        <v>33</v>
      </c>
      <c r="S6833" t="str">
        <f t="shared" si="106"/>
        <v>PRIORITY SAVE</v>
      </c>
    </row>
    <row r="6834" spans="1:19" x14ac:dyDescent="0.45">
      <c r="A6834">
        <v>15688498</v>
      </c>
      <c r="B6834" t="s">
        <v>40</v>
      </c>
      <c r="C6834">
        <v>594</v>
      </c>
      <c r="D6834" t="s">
        <v>45</v>
      </c>
      <c r="E6834" t="s">
        <v>20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  <c r="N6834" t="s">
        <v>46</v>
      </c>
      <c r="O6834" t="s">
        <v>22</v>
      </c>
      <c r="P6834" t="s">
        <v>28</v>
      </c>
      <c r="Q6834" t="s">
        <v>24</v>
      </c>
      <c r="R6834" t="s">
        <v>33</v>
      </c>
      <c r="S6834" t="str">
        <f t="shared" si="106"/>
        <v/>
      </c>
    </row>
    <row r="6835" spans="1:19" x14ac:dyDescent="0.45">
      <c r="A6835">
        <v>15686964</v>
      </c>
      <c r="B6835" t="s">
        <v>2460</v>
      </c>
      <c r="C6835">
        <v>675</v>
      </c>
      <c r="D6835" t="s">
        <v>19</v>
      </c>
      <c r="E6835" t="s">
        <v>20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  <c r="N6835" t="s">
        <v>35</v>
      </c>
      <c r="O6835" t="s">
        <v>36</v>
      </c>
      <c r="P6835" t="s">
        <v>28</v>
      </c>
      <c r="Q6835" t="s">
        <v>53</v>
      </c>
      <c r="R6835" t="s">
        <v>25</v>
      </c>
      <c r="S6835" t="str">
        <f t="shared" si="106"/>
        <v/>
      </c>
    </row>
    <row r="6836" spans="1:19" x14ac:dyDescent="0.45">
      <c r="A6836">
        <v>15625035</v>
      </c>
      <c r="B6836" t="s">
        <v>126</v>
      </c>
      <c r="C6836">
        <v>703</v>
      </c>
      <c r="D6836" t="s">
        <v>19</v>
      </c>
      <c r="E6836" t="s">
        <v>41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  <c r="N6836" t="s">
        <v>43</v>
      </c>
      <c r="O6836" t="s">
        <v>36</v>
      </c>
      <c r="P6836" t="s">
        <v>31</v>
      </c>
      <c r="Q6836" t="s">
        <v>32</v>
      </c>
      <c r="R6836" t="s">
        <v>33</v>
      </c>
      <c r="S6836" t="str">
        <f t="shared" si="106"/>
        <v/>
      </c>
    </row>
    <row r="6837" spans="1:19" x14ac:dyDescent="0.45">
      <c r="A6837">
        <v>15618391</v>
      </c>
      <c r="B6837" t="s">
        <v>322</v>
      </c>
      <c r="C6837">
        <v>810</v>
      </c>
      <c r="D6837" t="s">
        <v>19</v>
      </c>
      <c r="E6837" t="s">
        <v>41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  <c r="N6837" t="s">
        <v>35</v>
      </c>
      <c r="O6837" t="s">
        <v>38</v>
      </c>
      <c r="P6837" t="s">
        <v>23</v>
      </c>
      <c r="Q6837" t="s">
        <v>32</v>
      </c>
      <c r="R6837" t="s">
        <v>33</v>
      </c>
      <c r="S6837" t="str">
        <f t="shared" si="106"/>
        <v/>
      </c>
    </row>
    <row r="6838" spans="1:19" x14ac:dyDescent="0.45">
      <c r="A6838">
        <v>15591344</v>
      </c>
      <c r="B6838" t="s">
        <v>1973</v>
      </c>
      <c r="C6838">
        <v>715</v>
      </c>
      <c r="D6838" t="s">
        <v>27</v>
      </c>
      <c r="E6838" t="s">
        <v>41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  <c r="N6838" t="s">
        <v>21</v>
      </c>
      <c r="O6838" t="s">
        <v>36</v>
      </c>
      <c r="P6838" t="s">
        <v>23</v>
      </c>
      <c r="Q6838" t="s">
        <v>32</v>
      </c>
      <c r="R6838" t="s">
        <v>33</v>
      </c>
      <c r="S6838" t="str">
        <f t="shared" si="106"/>
        <v/>
      </c>
    </row>
    <row r="6839" spans="1:19" x14ac:dyDescent="0.45">
      <c r="A6839">
        <v>15605455</v>
      </c>
      <c r="B6839" t="s">
        <v>335</v>
      </c>
      <c r="C6839">
        <v>664</v>
      </c>
      <c r="D6839" t="s">
        <v>19</v>
      </c>
      <c r="E6839" t="s">
        <v>41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  <c r="N6839" t="s">
        <v>21</v>
      </c>
      <c r="O6839" t="s">
        <v>22</v>
      </c>
      <c r="P6839" t="s">
        <v>23</v>
      </c>
      <c r="Q6839" t="s">
        <v>53</v>
      </c>
      <c r="R6839" t="s">
        <v>33</v>
      </c>
      <c r="S6839" t="str">
        <f t="shared" si="106"/>
        <v/>
      </c>
    </row>
    <row r="6840" spans="1:19" x14ac:dyDescent="0.45">
      <c r="A6840">
        <v>15680804</v>
      </c>
      <c r="B6840" t="s">
        <v>1408</v>
      </c>
      <c r="C6840">
        <v>850</v>
      </c>
      <c r="D6840" t="s">
        <v>19</v>
      </c>
      <c r="E6840" t="s">
        <v>41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  <c r="N6840" t="s">
        <v>46</v>
      </c>
      <c r="O6840" t="s">
        <v>38</v>
      </c>
      <c r="P6840" t="s">
        <v>23</v>
      </c>
      <c r="Q6840" t="s">
        <v>32</v>
      </c>
      <c r="R6840" t="s">
        <v>33</v>
      </c>
      <c r="S6840" t="str">
        <f t="shared" si="106"/>
        <v/>
      </c>
    </row>
    <row r="6841" spans="1:19" x14ac:dyDescent="0.45">
      <c r="A6841">
        <v>15768282</v>
      </c>
      <c r="B6841" t="s">
        <v>669</v>
      </c>
      <c r="C6841">
        <v>724</v>
      </c>
      <c r="D6841" t="s">
        <v>45</v>
      </c>
      <c r="E6841" t="s">
        <v>41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  <c r="N6841" t="s">
        <v>35</v>
      </c>
      <c r="O6841" t="s">
        <v>36</v>
      </c>
      <c r="P6841" t="s">
        <v>28</v>
      </c>
      <c r="Q6841" t="s">
        <v>32</v>
      </c>
      <c r="R6841" t="s">
        <v>33</v>
      </c>
      <c r="S6841" t="str">
        <f t="shared" si="106"/>
        <v/>
      </c>
    </row>
    <row r="6842" spans="1:19" x14ac:dyDescent="0.45">
      <c r="A6842">
        <v>15685826</v>
      </c>
      <c r="B6842" t="s">
        <v>401</v>
      </c>
      <c r="C6842">
        <v>563</v>
      </c>
      <c r="D6842" t="s">
        <v>19</v>
      </c>
      <c r="E6842" t="s">
        <v>41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  <c r="N6842" t="s">
        <v>35</v>
      </c>
      <c r="O6842" t="s">
        <v>30</v>
      </c>
      <c r="P6842" t="s">
        <v>28</v>
      </c>
      <c r="Q6842" t="s">
        <v>32</v>
      </c>
      <c r="R6842" t="s">
        <v>25</v>
      </c>
      <c r="S6842" t="str">
        <f t="shared" si="106"/>
        <v/>
      </c>
    </row>
    <row r="6843" spans="1:19" x14ac:dyDescent="0.45">
      <c r="A6843">
        <v>15793491</v>
      </c>
      <c r="B6843" t="s">
        <v>2461</v>
      </c>
      <c r="C6843">
        <v>714</v>
      </c>
      <c r="D6843" t="s">
        <v>45</v>
      </c>
      <c r="E6843" t="s">
        <v>41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  <c r="N6843" t="s">
        <v>46</v>
      </c>
      <c r="O6843" t="s">
        <v>36</v>
      </c>
      <c r="P6843" t="s">
        <v>39</v>
      </c>
      <c r="Q6843" t="s">
        <v>47</v>
      </c>
      <c r="R6843" t="s">
        <v>33</v>
      </c>
      <c r="S6843" t="str">
        <f t="shared" si="106"/>
        <v/>
      </c>
    </row>
    <row r="6844" spans="1:19" x14ac:dyDescent="0.45">
      <c r="A6844">
        <v>15797787</v>
      </c>
      <c r="B6844" t="s">
        <v>656</v>
      </c>
      <c r="C6844">
        <v>614</v>
      </c>
      <c r="D6844" t="s">
        <v>19</v>
      </c>
      <c r="E6844" t="s">
        <v>41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  <c r="N6844" t="s">
        <v>35</v>
      </c>
      <c r="O6844" t="s">
        <v>22</v>
      </c>
      <c r="P6844" t="s">
        <v>39</v>
      </c>
      <c r="Q6844" t="s">
        <v>24</v>
      </c>
      <c r="R6844" t="s">
        <v>25</v>
      </c>
      <c r="S6844" t="str">
        <f t="shared" si="106"/>
        <v/>
      </c>
    </row>
    <row r="6845" spans="1:19" x14ac:dyDescent="0.45">
      <c r="A6845">
        <v>15611171</v>
      </c>
      <c r="B6845" t="s">
        <v>1821</v>
      </c>
      <c r="C6845">
        <v>740</v>
      </c>
      <c r="D6845" t="s">
        <v>19</v>
      </c>
      <c r="E6845" t="s">
        <v>41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  <c r="N6845" t="s">
        <v>35</v>
      </c>
      <c r="O6845" t="s">
        <v>68</v>
      </c>
      <c r="P6845" t="s">
        <v>39</v>
      </c>
      <c r="Q6845" t="s">
        <v>24</v>
      </c>
      <c r="R6845" t="s">
        <v>25</v>
      </c>
      <c r="S6845" t="str">
        <f t="shared" si="106"/>
        <v/>
      </c>
    </row>
    <row r="6846" spans="1:19" x14ac:dyDescent="0.45">
      <c r="A6846">
        <v>15601627</v>
      </c>
      <c r="B6846" t="s">
        <v>1631</v>
      </c>
      <c r="C6846">
        <v>587</v>
      </c>
      <c r="D6846" t="s">
        <v>19</v>
      </c>
      <c r="E6846" t="s">
        <v>41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  <c r="N6846" t="s">
        <v>35</v>
      </c>
      <c r="O6846" t="s">
        <v>22</v>
      </c>
      <c r="P6846" t="s">
        <v>39</v>
      </c>
      <c r="Q6846" t="s">
        <v>32</v>
      </c>
      <c r="R6846" t="s">
        <v>25</v>
      </c>
      <c r="S6846" t="str">
        <f t="shared" si="106"/>
        <v/>
      </c>
    </row>
    <row r="6847" spans="1:19" x14ac:dyDescent="0.45">
      <c r="A6847">
        <v>15734085</v>
      </c>
      <c r="B6847" t="s">
        <v>2462</v>
      </c>
      <c r="C6847">
        <v>465</v>
      </c>
      <c r="D6847" t="s">
        <v>45</v>
      </c>
      <c r="E6847" t="s">
        <v>41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  <c r="N6847" t="s">
        <v>46</v>
      </c>
      <c r="O6847" t="s">
        <v>30</v>
      </c>
      <c r="P6847" t="s">
        <v>39</v>
      </c>
      <c r="Q6847" t="s">
        <v>47</v>
      </c>
      <c r="R6847" t="s">
        <v>25</v>
      </c>
      <c r="S6847" t="str">
        <f t="shared" si="106"/>
        <v/>
      </c>
    </row>
    <row r="6848" spans="1:19" x14ac:dyDescent="0.45">
      <c r="A6848">
        <v>15809309</v>
      </c>
      <c r="B6848" t="s">
        <v>875</v>
      </c>
      <c r="C6848">
        <v>689</v>
      </c>
      <c r="D6848" t="s">
        <v>27</v>
      </c>
      <c r="E6848" t="s">
        <v>20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  <c r="N6848" t="s">
        <v>21</v>
      </c>
      <c r="O6848" t="s">
        <v>36</v>
      </c>
      <c r="P6848" t="s">
        <v>31</v>
      </c>
      <c r="Q6848" t="s">
        <v>47</v>
      </c>
      <c r="R6848" t="s">
        <v>25</v>
      </c>
      <c r="S6848" t="str">
        <f t="shared" si="106"/>
        <v/>
      </c>
    </row>
    <row r="6849" spans="1:19" x14ac:dyDescent="0.45">
      <c r="A6849">
        <v>15809462</v>
      </c>
      <c r="B6849" t="s">
        <v>2463</v>
      </c>
      <c r="C6849">
        <v>656</v>
      </c>
      <c r="D6849" t="s">
        <v>19</v>
      </c>
      <c r="E6849" t="s">
        <v>41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  <c r="N6849" t="s">
        <v>35</v>
      </c>
      <c r="O6849" t="s">
        <v>22</v>
      </c>
      <c r="P6849" t="s">
        <v>23</v>
      </c>
      <c r="Q6849" t="s">
        <v>47</v>
      </c>
      <c r="R6849" t="s">
        <v>33</v>
      </c>
      <c r="S6849" t="str">
        <f t="shared" si="106"/>
        <v/>
      </c>
    </row>
    <row r="6850" spans="1:19" x14ac:dyDescent="0.45">
      <c r="A6850">
        <v>15634628</v>
      </c>
      <c r="B6850" t="s">
        <v>348</v>
      </c>
      <c r="C6850">
        <v>579</v>
      </c>
      <c r="D6850" t="s">
        <v>19</v>
      </c>
      <c r="E6850" t="s">
        <v>20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  <c r="N6850" t="s">
        <v>35</v>
      </c>
      <c r="O6850" t="s">
        <v>30</v>
      </c>
      <c r="P6850" t="s">
        <v>28</v>
      </c>
      <c r="Q6850" t="s">
        <v>24</v>
      </c>
      <c r="R6850" t="s">
        <v>33</v>
      </c>
      <c r="S6850" t="str">
        <f t="shared" si="106"/>
        <v/>
      </c>
    </row>
    <row r="6851" spans="1:19" x14ac:dyDescent="0.45">
      <c r="A6851">
        <v>15775678</v>
      </c>
      <c r="B6851" t="s">
        <v>426</v>
      </c>
      <c r="C6851">
        <v>716</v>
      </c>
      <c r="D6851" t="s">
        <v>19</v>
      </c>
      <c r="E6851" t="s">
        <v>20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  <c r="N6851" t="s">
        <v>21</v>
      </c>
      <c r="O6851" t="s">
        <v>36</v>
      </c>
      <c r="P6851" t="s">
        <v>23</v>
      </c>
      <c r="Q6851" t="s">
        <v>24</v>
      </c>
      <c r="R6851" t="s">
        <v>25</v>
      </c>
      <c r="S6851" t="str">
        <f t="shared" ref="S6851:S6914" si="107">IF(AND(M6851=1,H6851&gt;=100000),"PRIORITY SAVE","")</f>
        <v/>
      </c>
    </row>
    <row r="6852" spans="1:19" x14ac:dyDescent="0.45">
      <c r="A6852">
        <v>15579526</v>
      </c>
      <c r="B6852" t="s">
        <v>1147</v>
      </c>
      <c r="C6852">
        <v>551</v>
      </c>
      <c r="D6852" t="s">
        <v>19</v>
      </c>
      <c r="E6852" t="s">
        <v>41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  <c r="N6852" t="s">
        <v>21</v>
      </c>
      <c r="O6852" t="s">
        <v>30</v>
      </c>
      <c r="P6852" t="s">
        <v>28</v>
      </c>
      <c r="Q6852" t="s">
        <v>24</v>
      </c>
      <c r="R6852" t="s">
        <v>25</v>
      </c>
      <c r="S6852" t="str">
        <f t="shared" si="107"/>
        <v/>
      </c>
    </row>
    <row r="6853" spans="1:19" x14ac:dyDescent="0.45">
      <c r="A6853">
        <v>15779103</v>
      </c>
      <c r="B6853" t="s">
        <v>2464</v>
      </c>
      <c r="C6853">
        <v>527</v>
      </c>
      <c r="D6853" t="s">
        <v>45</v>
      </c>
      <c r="E6853" t="s">
        <v>20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  <c r="N6853" t="s">
        <v>35</v>
      </c>
      <c r="O6853" t="s">
        <v>30</v>
      </c>
      <c r="P6853" t="s">
        <v>28</v>
      </c>
      <c r="Q6853" t="s">
        <v>53</v>
      </c>
      <c r="R6853" t="s">
        <v>33</v>
      </c>
      <c r="S6853" t="str">
        <f t="shared" si="107"/>
        <v/>
      </c>
    </row>
    <row r="6854" spans="1:19" x14ac:dyDescent="0.45">
      <c r="A6854">
        <v>15738715</v>
      </c>
      <c r="B6854" t="s">
        <v>676</v>
      </c>
      <c r="C6854">
        <v>600</v>
      </c>
      <c r="D6854" t="s">
        <v>19</v>
      </c>
      <c r="E6854" t="s">
        <v>20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  <c r="N6854" t="s">
        <v>35</v>
      </c>
      <c r="O6854" t="s">
        <v>22</v>
      </c>
      <c r="P6854" t="s">
        <v>23</v>
      </c>
      <c r="Q6854" t="s">
        <v>47</v>
      </c>
      <c r="R6854" t="s">
        <v>33</v>
      </c>
      <c r="S6854" t="str">
        <f t="shared" si="107"/>
        <v/>
      </c>
    </row>
    <row r="6855" spans="1:19" x14ac:dyDescent="0.45">
      <c r="A6855">
        <v>15593943</v>
      </c>
      <c r="B6855" t="s">
        <v>601</v>
      </c>
      <c r="C6855">
        <v>685</v>
      </c>
      <c r="D6855" t="s">
        <v>19</v>
      </c>
      <c r="E6855" t="s">
        <v>20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  <c r="N6855" t="s">
        <v>21</v>
      </c>
      <c r="O6855" t="s">
        <v>36</v>
      </c>
      <c r="P6855" t="s">
        <v>39</v>
      </c>
      <c r="Q6855" t="s">
        <v>24</v>
      </c>
      <c r="R6855" t="s">
        <v>25</v>
      </c>
      <c r="S6855" t="str">
        <f t="shared" si="107"/>
        <v/>
      </c>
    </row>
    <row r="6856" spans="1:19" x14ac:dyDescent="0.45">
      <c r="A6856">
        <v>15754574</v>
      </c>
      <c r="B6856" t="s">
        <v>1725</v>
      </c>
      <c r="C6856">
        <v>738</v>
      </c>
      <c r="D6856" t="s">
        <v>27</v>
      </c>
      <c r="E6856" t="s">
        <v>41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  <c r="N6856" t="s">
        <v>35</v>
      </c>
      <c r="O6856" t="s">
        <v>36</v>
      </c>
      <c r="P6856" t="s">
        <v>23</v>
      </c>
      <c r="Q6856" t="s">
        <v>47</v>
      </c>
      <c r="R6856" t="s">
        <v>33</v>
      </c>
      <c r="S6856" t="str">
        <f t="shared" si="107"/>
        <v/>
      </c>
    </row>
    <row r="6857" spans="1:19" x14ac:dyDescent="0.45">
      <c r="A6857">
        <v>15737814</v>
      </c>
      <c r="B6857" t="s">
        <v>467</v>
      </c>
      <c r="C6857">
        <v>622</v>
      </c>
      <c r="D6857" t="s">
        <v>19</v>
      </c>
      <c r="E6857" t="s">
        <v>41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  <c r="N6857" t="s">
        <v>21</v>
      </c>
      <c r="O6857" t="s">
        <v>22</v>
      </c>
      <c r="P6857" t="s">
        <v>39</v>
      </c>
      <c r="Q6857" t="s">
        <v>24</v>
      </c>
      <c r="R6857" t="s">
        <v>25</v>
      </c>
      <c r="S6857" t="str">
        <f t="shared" si="107"/>
        <v>PRIORITY SAVE</v>
      </c>
    </row>
    <row r="6858" spans="1:19" x14ac:dyDescent="0.45">
      <c r="A6858">
        <v>15670889</v>
      </c>
      <c r="B6858" t="s">
        <v>1045</v>
      </c>
      <c r="C6858">
        <v>528</v>
      </c>
      <c r="D6858" t="s">
        <v>19</v>
      </c>
      <c r="E6858" t="s">
        <v>41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  <c r="N6858" t="s">
        <v>35</v>
      </c>
      <c r="O6858" t="s">
        <v>30</v>
      </c>
      <c r="P6858" t="s">
        <v>39</v>
      </c>
      <c r="Q6858" t="s">
        <v>24</v>
      </c>
      <c r="R6858" t="s">
        <v>25</v>
      </c>
      <c r="S6858" t="str">
        <f t="shared" si="107"/>
        <v/>
      </c>
    </row>
    <row r="6859" spans="1:19" x14ac:dyDescent="0.45">
      <c r="A6859">
        <v>15629299</v>
      </c>
      <c r="B6859" t="s">
        <v>247</v>
      </c>
      <c r="C6859">
        <v>546</v>
      </c>
      <c r="D6859" t="s">
        <v>45</v>
      </c>
      <c r="E6859" t="s">
        <v>20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  <c r="N6859" t="s">
        <v>43</v>
      </c>
      <c r="O6859" t="s">
        <v>30</v>
      </c>
      <c r="P6859" t="s">
        <v>39</v>
      </c>
      <c r="Q6859" t="s">
        <v>24</v>
      </c>
      <c r="R6859" t="s">
        <v>25</v>
      </c>
      <c r="S6859" t="str">
        <f t="shared" si="107"/>
        <v>PRIORITY SAVE</v>
      </c>
    </row>
    <row r="6860" spans="1:19" x14ac:dyDescent="0.45">
      <c r="A6860">
        <v>15771569</v>
      </c>
      <c r="B6860" t="s">
        <v>1137</v>
      </c>
      <c r="C6860">
        <v>576</v>
      </c>
      <c r="D6860" t="s">
        <v>45</v>
      </c>
      <c r="E6860" t="s">
        <v>41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  <c r="N6860" t="s">
        <v>21</v>
      </c>
      <c r="O6860" t="s">
        <v>30</v>
      </c>
      <c r="P6860" t="s">
        <v>39</v>
      </c>
      <c r="Q6860" t="s">
        <v>47</v>
      </c>
      <c r="R6860" t="s">
        <v>25</v>
      </c>
      <c r="S6860" t="str">
        <f t="shared" si="107"/>
        <v/>
      </c>
    </row>
    <row r="6861" spans="1:19" x14ac:dyDescent="0.45">
      <c r="A6861">
        <v>15811927</v>
      </c>
      <c r="B6861" t="s">
        <v>560</v>
      </c>
      <c r="C6861">
        <v>733</v>
      </c>
      <c r="D6861" t="s">
        <v>19</v>
      </c>
      <c r="E6861" t="s">
        <v>20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  <c r="N6861" t="s">
        <v>35</v>
      </c>
      <c r="O6861" t="s">
        <v>36</v>
      </c>
      <c r="P6861" t="s">
        <v>31</v>
      </c>
      <c r="Q6861" t="s">
        <v>47</v>
      </c>
      <c r="R6861" t="s">
        <v>25</v>
      </c>
      <c r="S6861" t="str">
        <f t="shared" si="107"/>
        <v/>
      </c>
    </row>
    <row r="6862" spans="1:19" x14ac:dyDescent="0.45">
      <c r="A6862">
        <v>15785654</v>
      </c>
      <c r="B6862" t="s">
        <v>1165</v>
      </c>
      <c r="C6862">
        <v>727</v>
      </c>
      <c r="D6862" t="s">
        <v>45</v>
      </c>
      <c r="E6862" t="s">
        <v>41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  <c r="N6862" t="s">
        <v>21</v>
      </c>
      <c r="O6862" t="s">
        <v>36</v>
      </c>
      <c r="P6862" t="s">
        <v>39</v>
      </c>
      <c r="Q6862" t="s">
        <v>32</v>
      </c>
      <c r="R6862" t="s">
        <v>33</v>
      </c>
      <c r="S6862" t="str">
        <f t="shared" si="107"/>
        <v>PRIORITY SAVE</v>
      </c>
    </row>
    <row r="6863" spans="1:19" x14ac:dyDescent="0.45">
      <c r="A6863">
        <v>15665524</v>
      </c>
      <c r="B6863" t="s">
        <v>608</v>
      </c>
      <c r="C6863">
        <v>605</v>
      </c>
      <c r="D6863" t="s">
        <v>27</v>
      </c>
      <c r="E6863" t="s">
        <v>41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  <c r="N6863" t="s">
        <v>21</v>
      </c>
      <c r="O6863" t="s">
        <v>22</v>
      </c>
      <c r="P6863" t="s">
        <v>39</v>
      </c>
      <c r="Q6863" t="s">
        <v>47</v>
      </c>
      <c r="R6863" t="s">
        <v>25</v>
      </c>
      <c r="S6863" t="str">
        <f t="shared" si="107"/>
        <v/>
      </c>
    </row>
    <row r="6864" spans="1:19" x14ac:dyDescent="0.45">
      <c r="A6864">
        <v>15736287</v>
      </c>
      <c r="B6864" t="s">
        <v>166</v>
      </c>
      <c r="C6864">
        <v>586</v>
      </c>
      <c r="D6864" t="s">
        <v>19</v>
      </c>
      <c r="E6864" t="s">
        <v>41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  <c r="N6864" t="s">
        <v>35</v>
      </c>
      <c r="O6864" t="s">
        <v>22</v>
      </c>
      <c r="P6864" t="s">
        <v>23</v>
      </c>
      <c r="Q6864" t="s">
        <v>53</v>
      </c>
      <c r="R6864" t="s">
        <v>25</v>
      </c>
      <c r="S6864" t="str">
        <f t="shared" si="107"/>
        <v/>
      </c>
    </row>
    <row r="6865" spans="1:19" x14ac:dyDescent="0.45">
      <c r="A6865">
        <v>15765732</v>
      </c>
      <c r="B6865" t="s">
        <v>357</v>
      </c>
      <c r="C6865">
        <v>564</v>
      </c>
      <c r="D6865" t="s">
        <v>27</v>
      </c>
      <c r="E6865" t="s">
        <v>20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  <c r="N6865" t="s">
        <v>46</v>
      </c>
      <c r="O6865" t="s">
        <v>30</v>
      </c>
      <c r="P6865" t="s">
        <v>39</v>
      </c>
      <c r="Q6865" t="s">
        <v>32</v>
      </c>
      <c r="R6865" t="s">
        <v>25</v>
      </c>
      <c r="S6865" t="str">
        <f t="shared" si="107"/>
        <v/>
      </c>
    </row>
    <row r="6866" spans="1:19" x14ac:dyDescent="0.45">
      <c r="A6866">
        <v>15797381</v>
      </c>
      <c r="B6866" t="s">
        <v>1257</v>
      </c>
      <c r="C6866">
        <v>593</v>
      </c>
      <c r="D6866" t="s">
        <v>45</v>
      </c>
      <c r="E6866" t="s">
        <v>20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  <c r="N6866" t="s">
        <v>21</v>
      </c>
      <c r="O6866" t="s">
        <v>22</v>
      </c>
      <c r="P6866" t="s">
        <v>39</v>
      </c>
      <c r="Q6866" t="s">
        <v>47</v>
      </c>
      <c r="R6866" t="s">
        <v>33</v>
      </c>
      <c r="S6866" t="str">
        <f t="shared" si="107"/>
        <v>PRIORITY SAVE</v>
      </c>
    </row>
    <row r="6867" spans="1:19" x14ac:dyDescent="0.45">
      <c r="A6867">
        <v>15598536</v>
      </c>
      <c r="B6867" t="s">
        <v>1188</v>
      </c>
      <c r="C6867">
        <v>736</v>
      </c>
      <c r="D6867" t="s">
        <v>45</v>
      </c>
      <c r="E6867" t="s">
        <v>20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  <c r="N6867" t="s">
        <v>46</v>
      </c>
      <c r="O6867" t="s">
        <v>36</v>
      </c>
      <c r="P6867" t="s">
        <v>28</v>
      </c>
      <c r="Q6867" t="s">
        <v>24</v>
      </c>
      <c r="R6867" t="s">
        <v>25</v>
      </c>
      <c r="S6867" t="str">
        <f t="shared" si="107"/>
        <v/>
      </c>
    </row>
    <row r="6868" spans="1:19" x14ac:dyDescent="0.45">
      <c r="A6868">
        <v>15664506</v>
      </c>
      <c r="B6868" t="s">
        <v>2152</v>
      </c>
      <c r="C6868">
        <v>675</v>
      </c>
      <c r="D6868" t="s">
        <v>27</v>
      </c>
      <c r="E6868" t="s">
        <v>41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  <c r="N6868" t="s">
        <v>35</v>
      </c>
      <c r="O6868" t="s">
        <v>36</v>
      </c>
      <c r="P6868" t="s">
        <v>31</v>
      </c>
      <c r="Q6868" t="s">
        <v>32</v>
      </c>
      <c r="R6868" t="s">
        <v>25</v>
      </c>
      <c r="S6868" t="str">
        <f t="shared" si="107"/>
        <v/>
      </c>
    </row>
    <row r="6869" spans="1:19" x14ac:dyDescent="0.45">
      <c r="A6869">
        <v>15575619</v>
      </c>
      <c r="B6869" t="s">
        <v>2465</v>
      </c>
      <c r="C6869">
        <v>656</v>
      </c>
      <c r="D6869" t="s">
        <v>27</v>
      </c>
      <c r="E6869" t="s">
        <v>20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  <c r="N6869" t="s">
        <v>35</v>
      </c>
      <c r="O6869" t="s">
        <v>22</v>
      </c>
      <c r="P6869" t="s">
        <v>39</v>
      </c>
      <c r="Q6869" t="s">
        <v>24</v>
      </c>
      <c r="R6869" t="s">
        <v>25</v>
      </c>
      <c r="S6869" t="str">
        <f t="shared" si="107"/>
        <v/>
      </c>
    </row>
    <row r="6870" spans="1:19" x14ac:dyDescent="0.45">
      <c r="A6870">
        <v>15587394</v>
      </c>
      <c r="B6870" t="s">
        <v>1126</v>
      </c>
      <c r="C6870">
        <v>462</v>
      </c>
      <c r="D6870" t="s">
        <v>19</v>
      </c>
      <c r="E6870" t="s">
        <v>41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  <c r="N6870" t="s">
        <v>35</v>
      </c>
      <c r="O6870" t="s">
        <v>30</v>
      </c>
      <c r="P6870" t="s">
        <v>39</v>
      </c>
      <c r="Q6870" t="s">
        <v>47</v>
      </c>
      <c r="R6870" t="s">
        <v>33</v>
      </c>
      <c r="S6870" t="str">
        <f t="shared" si="107"/>
        <v/>
      </c>
    </row>
    <row r="6871" spans="1:19" x14ac:dyDescent="0.45">
      <c r="A6871">
        <v>15654457</v>
      </c>
      <c r="B6871" t="s">
        <v>1782</v>
      </c>
      <c r="C6871">
        <v>685</v>
      </c>
      <c r="D6871" t="s">
        <v>27</v>
      </c>
      <c r="E6871" t="s">
        <v>20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  <c r="N6871" t="s">
        <v>35</v>
      </c>
      <c r="O6871" t="s">
        <v>36</v>
      </c>
      <c r="P6871" t="s">
        <v>23</v>
      </c>
      <c r="Q6871" t="s">
        <v>24</v>
      </c>
      <c r="R6871" t="s">
        <v>33</v>
      </c>
      <c r="S6871" t="str">
        <f t="shared" si="107"/>
        <v/>
      </c>
    </row>
    <row r="6872" spans="1:19" x14ac:dyDescent="0.45">
      <c r="A6872">
        <v>15762793</v>
      </c>
      <c r="B6872" t="s">
        <v>1593</v>
      </c>
      <c r="C6872">
        <v>850</v>
      </c>
      <c r="D6872" t="s">
        <v>45</v>
      </c>
      <c r="E6872" t="s">
        <v>20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  <c r="N6872" t="s">
        <v>35</v>
      </c>
      <c r="O6872" t="s">
        <v>38</v>
      </c>
      <c r="P6872" t="s">
        <v>39</v>
      </c>
      <c r="Q6872" t="s">
        <v>24</v>
      </c>
      <c r="R6872" t="s">
        <v>33</v>
      </c>
      <c r="S6872" t="str">
        <f t="shared" si="107"/>
        <v/>
      </c>
    </row>
    <row r="6873" spans="1:19" x14ac:dyDescent="0.45">
      <c r="A6873">
        <v>15658067</v>
      </c>
      <c r="B6873" t="s">
        <v>604</v>
      </c>
      <c r="C6873">
        <v>636</v>
      </c>
      <c r="D6873" t="s">
        <v>45</v>
      </c>
      <c r="E6873" t="s">
        <v>20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  <c r="N6873" t="s">
        <v>21</v>
      </c>
      <c r="O6873" t="s">
        <v>22</v>
      </c>
      <c r="P6873" t="s">
        <v>39</v>
      </c>
      <c r="Q6873" t="s">
        <v>47</v>
      </c>
      <c r="R6873" t="s">
        <v>25</v>
      </c>
      <c r="S6873" t="str">
        <f t="shared" si="107"/>
        <v>PRIORITY SAVE</v>
      </c>
    </row>
    <row r="6874" spans="1:19" x14ac:dyDescent="0.45">
      <c r="A6874">
        <v>15642816</v>
      </c>
      <c r="B6874" t="s">
        <v>403</v>
      </c>
      <c r="C6874">
        <v>850</v>
      </c>
      <c r="D6874" t="s">
        <v>19</v>
      </c>
      <c r="E6874" t="s">
        <v>20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  <c r="N6874" t="s">
        <v>46</v>
      </c>
      <c r="O6874" t="s">
        <v>38</v>
      </c>
      <c r="P6874" t="s">
        <v>103</v>
      </c>
      <c r="Q6874" t="s">
        <v>32</v>
      </c>
      <c r="R6874" t="s">
        <v>33</v>
      </c>
      <c r="S6874" t="str">
        <f t="shared" si="107"/>
        <v/>
      </c>
    </row>
    <row r="6875" spans="1:19" x14ac:dyDescent="0.45">
      <c r="A6875">
        <v>15693088</v>
      </c>
      <c r="B6875" t="s">
        <v>377</v>
      </c>
      <c r="C6875">
        <v>628</v>
      </c>
      <c r="D6875" t="s">
        <v>19</v>
      </c>
      <c r="E6875" t="s">
        <v>20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  <c r="N6875" t="s">
        <v>35</v>
      </c>
      <c r="O6875" t="s">
        <v>22</v>
      </c>
      <c r="P6875" t="s">
        <v>23</v>
      </c>
      <c r="Q6875" t="s">
        <v>53</v>
      </c>
      <c r="R6875" t="s">
        <v>33</v>
      </c>
      <c r="S6875" t="str">
        <f t="shared" si="107"/>
        <v/>
      </c>
    </row>
    <row r="6876" spans="1:19" x14ac:dyDescent="0.45">
      <c r="A6876">
        <v>15793883</v>
      </c>
      <c r="B6876" t="s">
        <v>1252</v>
      </c>
      <c r="C6876">
        <v>798</v>
      </c>
      <c r="D6876" t="s">
        <v>19</v>
      </c>
      <c r="E6876" t="s">
        <v>41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  <c r="N6876" t="s">
        <v>46</v>
      </c>
      <c r="O6876" t="s">
        <v>68</v>
      </c>
      <c r="P6876" t="s">
        <v>23</v>
      </c>
      <c r="Q6876" t="s">
        <v>47</v>
      </c>
      <c r="R6876" t="s">
        <v>33</v>
      </c>
      <c r="S6876" t="str">
        <f t="shared" si="107"/>
        <v/>
      </c>
    </row>
    <row r="6877" spans="1:19" x14ac:dyDescent="0.45">
      <c r="A6877">
        <v>15665283</v>
      </c>
      <c r="B6877" t="s">
        <v>440</v>
      </c>
      <c r="C6877">
        <v>610</v>
      </c>
      <c r="D6877" t="s">
        <v>19</v>
      </c>
      <c r="E6877" t="s">
        <v>20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  <c r="N6877" t="s">
        <v>43</v>
      </c>
      <c r="O6877" t="s">
        <v>22</v>
      </c>
      <c r="P6877" t="s">
        <v>28</v>
      </c>
      <c r="Q6877" t="s">
        <v>32</v>
      </c>
      <c r="R6877" t="s">
        <v>33</v>
      </c>
      <c r="S6877" t="str">
        <f t="shared" si="107"/>
        <v/>
      </c>
    </row>
    <row r="6878" spans="1:19" x14ac:dyDescent="0.45">
      <c r="A6878">
        <v>15680421</v>
      </c>
      <c r="B6878" t="s">
        <v>2466</v>
      </c>
      <c r="C6878">
        <v>591</v>
      </c>
      <c r="D6878" t="s">
        <v>19</v>
      </c>
      <c r="E6878" t="s">
        <v>20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  <c r="N6878" t="s">
        <v>21</v>
      </c>
      <c r="O6878" t="s">
        <v>22</v>
      </c>
      <c r="P6878" t="s">
        <v>23</v>
      </c>
      <c r="Q6878" t="s">
        <v>53</v>
      </c>
      <c r="R6878" t="s">
        <v>33</v>
      </c>
      <c r="S6878" t="str">
        <f t="shared" si="107"/>
        <v/>
      </c>
    </row>
    <row r="6879" spans="1:19" x14ac:dyDescent="0.45">
      <c r="A6879">
        <v>15695148</v>
      </c>
      <c r="B6879" t="s">
        <v>1280</v>
      </c>
      <c r="C6879">
        <v>614</v>
      </c>
      <c r="D6879" t="s">
        <v>27</v>
      </c>
      <c r="E6879" t="s">
        <v>20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  <c r="N6879" t="s">
        <v>35</v>
      </c>
      <c r="O6879" t="s">
        <v>22</v>
      </c>
      <c r="P6879" t="s">
        <v>23</v>
      </c>
      <c r="Q6879" t="s">
        <v>53</v>
      </c>
      <c r="R6879" t="s">
        <v>33</v>
      </c>
      <c r="S6879" t="str">
        <f t="shared" si="107"/>
        <v/>
      </c>
    </row>
    <row r="6880" spans="1:19" x14ac:dyDescent="0.45">
      <c r="A6880">
        <v>15636592</v>
      </c>
      <c r="B6880" t="s">
        <v>1591</v>
      </c>
      <c r="C6880">
        <v>651</v>
      </c>
      <c r="D6880" t="s">
        <v>19</v>
      </c>
      <c r="E6880" t="s">
        <v>41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  <c r="N6880" t="s">
        <v>35</v>
      </c>
      <c r="O6880" t="s">
        <v>22</v>
      </c>
      <c r="P6880" t="s">
        <v>31</v>
      </c>
      <c r="Q6880" t="s">
        <v>24</v>
      </c>
      <c r="R6880" t="s">
        <v>33</v>
      </c>
      <c r="S6880" t="str">
        <f t="shared" si="107"/>
        <v>PRIORITY SAVE</v>
      </c>
    </row>
    <row r="6881" spans="1:19" x14ac:dyDescent="0.45">
      <c r="A6881">
        <v>15772618</v>
      </c>
      <c r="B6881" t="s">
        <v>88</v>
      </c>
      <c r="C6881">
        <v>665</v>
      </c>
      <c r="D6881" t="s">
        <v>19</v>
      </c>
      <c r="E6881" t="s">
        <v>41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  <c r="N6881" t="s">
        <v>46</v>
      </c>
      <c r="O6881" t="s">
        <v>22</v>
      </c>
      <c r="P6881" t="s">
        <v>28</v>
      </c>
      <c r="Q6881" t="s">
        <v>32</v>
      </c>
      <c r="R6881" t="s">
        <v>25</v>
      </c>
      <c r="S6881" t="str">
        <f t="shared" si="107"/>
        <v/>
      </c>
    </row>
    <row r="6882" spans="1:19" x14ac:dyDescent="0.45">
      <c r="A6882">
        <v>15724453</v>
      </c>
      <c r="B6882" t="s">
        <v>1057</v>
      </c>
      <c r="C6882">
        <v>570</v>
      </c>
      <c r="D6882" t="s">
        <v>19</v>
      </c>
      <c r="E6882" t="s">
        <v>41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  <c r="N6882" t="s">
        <v>46</v>
      </c>
      <c r="O6882" t="s">
        <v>30</v>
      </c>
      <c r="P6882" t="s">
        <v>23</v>
      </c>
      <c r="Q6882" t="s">
        <v>24</v>
      </c>
      <c r="R6882" t="s">
        <v>25</v>
      </c>
      <c r="S6882" t="str">
        <f t="shared" si="107"/>
        <v/>
      </c>
    </row>
    <row r="6883" spans="1:19" x14ac:dyDescent="0.45">
      <c r="A6883">
        <v>15565878</v>
      </c>
      <c r="B6883" t="s">
        <v>1108</v>
      </c>
      <c r="C6883">
        <v>631</v>
      </c>
      <c r="D6883" t="s">
        <v>27</v>
      </c>
      <c r="E6883" t="s">
        <v>41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  <c r="N6883" t="s">
        <v>46</v>
      </c>
      <c r="O6883" t="s">
        <v>22</v>
      </c>
      <c r="P6883" t="s">
        <v>23</v>
      </c>
      <c r="Q6883" t="s">
        <v>47</v>
      </c>
      <c r="R6883" t="s">
        <v>33</v>
      </c>
      <c r="S6883" t="str">
        <f t="shared" si="107"/>
        <v/>
      </c>
    </row>
    <row r="6884" spans="1:19" x14ac:dyDescent="0.45">
      <c r="A6884">
        <v>15609160</v>
      </c>
      <c r="B6884" t="s">
        <v>1528</v>
      </c>
      <c r="C6884">
        <v>586</v>
      </c>
      <c r="D6884" t="s">
        <v>19</v>
      </c>
      <c r="E6884" t="s">
        <v>41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  <c r="N6884" t="s">
        <v>35</v>
      </c>
      <c r="O6884" t="s">
        <v>22</v>
      </c>
      <c r="P6884" t="s">
        <v>23</v>
      </c>
      <c r="Q6884" t="s">
        <v>24</v>
      </c>
      <c r="R6884" t="s">
        <v>33</v>
      </c>
      <c r="S6884" t="str">
        <f t="shared" si="107"/>
        <v/>
      </c>
    </row>
    <row r="6885" spans="1:19" x14ac:dyDescent="0.45">
      <c r="A6885">
        <v>15678460</v>
      </c>
      <c r="B6885" t="s">
        <v>2467</v>
      </c>
      <c r="C6885">
        <v>691</v>
      </c>
      <c r="D6885" t="s">
        <v>19</v>
      </c>
      <c r="E6885" t="s">
        <v>41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  <c r="N6885" t="s">
        <v>35</v>
      </c>
      <c r="O6885" t="s">
        <v>36</v>
      </c>
      <c r="P6885" t="s">
        <v>23</v>
      </c>
      <c r="Q6885" t="s">
        <v>53</v>
      </c>
      <c r="R6885" t="s">
        <v>25</v>
      </c>
      <c r="S6885" t="str">
        <f t="shared" si="107"/>
        <v/>
      </c>
    </row>
    <row r="6886" spans="1:19" x14ac:dyDescent="0.45">
      <c r="A6886">
        <v>15662571</v>
      </c>
      <c r="B6886" t="s">
        <v>66</v>
      </c>
      <c r="C6886">
        <v>639</v>
      </c>
      <c r="D6886" t="s">
        <v>19</v>
      </c>
      <c r="E6886" t="s">
        <v>41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  <c r="N6886" t="s">
        <v>35</v>
      </c>
      <c r="O6886" t="s">
        <v>22</v>
      </c>
      <c r="P6886" t="s">
        <v>23</v>
      </c>
      <c r="Q6886" t="s">
        <v>32</v>
      </c>
      <c r="R6886" t="s">
        <v>33</v>
      </c>
      <c r="S6886" t="str">
        <f t="shared" si="107"/>
        <v/>
      </c>
    </row>
    <row r="6887" spans="1:19" x14ac:dyDescent="0.45">
      <c r="A6887">
        <v>15606849</v>
      </c>
      <c r="B6887" t="s">
        <v>2468</v>
      </c>
      <c r="C6887">
        <v>698</v>
      </c>
      <c r="D6887" t="s">
        <v>19</v>
      </c>
      <c r="E6887" t="s">
        <v>20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  <c r="N6887" t="s">
        <v>46</v>
      </c>
      <c r="O6887" t="s">
        <v>36</v>
      </c>
      <c r="P6887" t="s">
        <v>28</v>
      </c>
      <c r="Q6887" t="s">
        <v>24</v>
      </c>
      <c r="R6887" t="s">
        <v>25</v>
      </c>
      <c r="S6887" t="str">
        <f t="shared" si="107"/>
        <v/>
      </c>
    </row>
    <row r="6888" spans="1:19" x14ac:dyDescent="0.45">
      <c r="A6888">
        <v>15670738</v>
      </c>
      <c r="B6888" t="s">
        <v>336</v>
      </c>
      <c r="C6888">
        <v>733</v>
      </c>
      <c r="D6888" t="s">
        <v>45</v>
      </c>
      <c r="E6888" t="s">
        <v>41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  <c r="N6888" t="s">
        <v>21</v>
      </c>
      <c r="O6888" t="s">
        <v>36</v>
      </c>
      <c r="P6888" t="s">
        <v>39</v>
      </c>
      <c r="Q6888" t="s">
        <v>24</v>
      </c>
      <c r="R6888" t="s">
        <v>33</v>
      </c>
      <c r="S6888" t="str">
        <f t="shared" si="107"/>
        <v/>
      </c>
    </row>
    <row r="6889" spans="1:19" x14ac:dyDescent="0.45">
      <c r="A6889">
        <v>15662641</v>
      </c>
      <c r="B6889" t="s">
        <v>2009</v>
      </c>
      <c r="C6889">
        <v>850</v>
      </c>
      <c r="D6889" t="s">
        <v>19</v>
      </c>
      <c r="E6889" t="s">
        <v>41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  <c r="N6889" t="s">
        <v>46</v>
      </c>
      <c r="O6889" t="s">
        <v>38</v>
      </c>
      <c r="P6889" t="s">
        <v>23</v>
      </c>
      <c r="Q6889" t="s">
        <v>32</v>
      </c>
      <c r="R6889" t="s">
        <v>25</v>
      </c>
      <c r="S6889" t="str">
        <f t="shared" si="107"/>
        <v/>
      </c>
    </row>
    <row r="6890" spans="1:19" x14ac:dyDescent="0.45">
      <c r="A6890">
        <v>15727539</v>
      </c>
      <c r="B6890" t="s">
        <v>2469</v>
      </c>
      <c r="C6890">
        <v>618</v>
      </c>
      <c r="D6890" t="s">
        <v>19</v>
      </c>
      <c r="E6890" t="s">
        <v>20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  <c r="N6890" t="s">
        <v>35</v>
      </c>
      <c r="O6890" t="s">
        <v>22</v>
      </c>
      <c r="P6890" t="s">
        <v>23</v>
      </c>
      <c r="Q6890" t="s">
        <v>47</v>
      </c>
      <c r="R6890" t="s">
        <v>33</v>
      </c>
      <c r="S6890" t="str">
        <f t="shared" si="107"/>
        <v/>
      </c>
    </row>
    <row r="6891" spans="1:19" x14ac:dyDescent="0.45">
      <c r="A6891">
        <v>15651020</v>
      </c>
      <c r="B6891" t="s">
        <v>1132</v>
      </c>
      <c r="C6891">
        <v>473</v>
      </c>
      <c r="D6891" t="s">
        <v>19</v>
      </c>
      <c r="E6891" t="s">
        <v>20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  <c r="N6891" t="s">
        <v>46</v>
      </c>
      <c r="O6891" t="s">
        <v>30</v>
      </c>
      <c r="P6891" t="s">
        <v>39</v>
      </c>
      <c r="Q6891" t="s">
        <v>32</v>
      </c>
      <c r="R6891" t="s">
        <v>33</v>
      </c>
      <c r="S6891" t="str">
        <f t="shared" si="107"/>
        <v/>
      </c>
    </row>
    <row r="6892" spans="1:19" x14ac:dyDescent="0.45">
      <c r="A6892">
        <v>15673877</v>
      </c>
      <c r="B6892" t="s">
        <v>879</v>
      </c>
      <c r="C6892">
        <v>490</v>
      </c>
      <c r="D6892" t="s">
        <v>19</v>
      </c>
      <c r="E6892" t="s">
        <v>41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  <c r="N6892" t="s">
        <v>35</v>
      </c>
      <c r="O6892" t="s">
        <v>30</v>
      </c>
      <c r="P6892" t="s">
        <v>23</v>
      </c>
      <c r="Q6892" t="s">
        <v>24</v>
      </c>
      <c r="R6892" t="s">
        <v>33</v>
      </c>
      <c r="S6892" t="str">
        <f t="shared" si="107"/>
        <v/>
      </c>
    </row>
    <row r="6893" spans="1:19" x14ac:dyDescent="0.45">
      <c r="A6893">
        <v>15760865</v>
      </c>
      <c r="B6893" t="s">
        <v>1057</v>
      </c>
      <c r="C6893">
        <v>754</v>
      </c>
      <c r="D6893" t="s">
        <v>45</v>
      </c>
      <c r="E6893" t="s">
        <v>20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  <c r="N6893" t="s">
        <v>21</v>
      </c>
      <c r="O6893" t="s">
        <v>68</v>
      </c>
      <c r="P6893" t="s">
        <v>39</v>
      </c>
      <c r="Q6893" t="s">
        <v>32</v>
      </c>
      <c r="R6893" t="s">
        <v>25</v>
      </c>
      <c r="S6893" t="str">
        <f t="shared" si="107"/>
        <v>PRIORITY SAVE</v>
      </c>
    </row>
    <row r="6894" spans="1:19" x14ac:dyDescent="0.45">
      <c r="A6894">
        <v>15705009</v>
      </c>
      <c r="B6894" t="s">
        <v>649</v>
      </c>
      <c r="C6894">
        <v>649</v>
      </c>
      <c r="D6894" t="s">
        <v>19</v>
      </c>
      <c r="E6894" t="s">
        <v>20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  <c r="N6894" t="s">
        <v>43</v>
      </c>
      <c r="O6894" t="s">
        <v>22</v>
      </c>
      <c r="P6894" t="s">
        <v>31</v>
      </c>
      <c r="Q6894" t="s">
        <v>32</v>
      </c>
      <c r="R6894" t="s">
        <v>25</v>
      </c>
      <c r="S6894" t="str">
        <f t="shared" si="107"/>
        <v>PRIORITY SAVE</v>
      </c>
    </row>
    <row r="6895" spans="1:19" x14ac:dyDescent="0.45">
      <c r="A6895">
        <v>15657540</v>
      </c>
      <c r="B6895" t="s">
        <v>895</v>
      </c>
      <c r="C6895">
        <v>578</v>
      </c>
      <c r="D6895" t="s">
        <v>19</v>
      </c>
      <c r="E6895" t="s">
        <v>41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  <c r="N6895" t="s">
        <v>43</v>
      </c>
      <c r="O6895" t="s">
        <v>30</v>
      </c>
      <c r="P6895" t="s">
        <v>31</v>
      </c>
      <c r="Q6895" t="s">
        <v>47</v>
      </c>
      <c r="R6895" t="s">
        <v>33</v>
      </c>
      <c r="S6895" t="str">
        <f t="shared" si="107"/>
        <v/>
      </c>
    </row>
    <row r="6896" spans="1:19" x14ac:dyDescent="0.45">
      <c r="A6896">
        <v>15707441</v>
      </c>
      <c r="B6896" t="s">
        <v>347</v>
      </c>
      <c r="C6896">
        <v>690</v>
      </c>
      <c r="D6896" t="s">
        <v>27</v>
      </c>
      <c r="E6896" t="s">
        <v>41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  <c r="N6896" t="s">
        <v>46</v>
      </c>
      <c r="O6896" t="s">
        <v>36</v>
      </c>
      <c r="P6896" t="s">
        <v>39</v>
      </c>
      <c r="Q6896" t="s">
        <v>32</v>
      </c>
      <c r="R6896" t="s">
        <v>25</v>
      </c>
      <c r="S6896" t="str">
        <f t="shared" si="107"/>
        <v/>
      </c>
    </row>
    <row r="6897" spans="1:19" x14ac:dyDescent="0.45">
      <c r="A6897">
        <v>15694765</v>
      </c>
      <c r="B6897" t="s">
        <v>1827</v>
      </c>
      <c r="C6897">
        <v>610</v>
      </c>
      <c r="D6897" t="s">
        <v>45</v>
      </c>
      <c r="E6897" t="s">
        <v>41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  <c r="N6897" t="s">
        <v>21</v>
      </c>
      <c r="O6897" t="s">
        <v>22</v>
      </c>
      <c r="P6897" t="s">
        <v>39</v>
      </c>
      <c r="Q6897" t="s">
        <v>32</v>
      </c>
      <c r="R6897" t="s">
        <v>25</v>
      </c>
      <c r="S6897" t="str">
        <f t="shared" si="107"/>
        <v>PRIORITY SAVE</v>
      </c>
    </row>
    <row r="6898" spans="1:19" x14ac:dyDescent="0.45">
      <c r="A6898">
        <v>15649086</v>
      </c>
      <c r="B6898" t="s">
        <v>1164</v>
      </c>
      <c r="C6898">
        <v>596</v>
      </c>
      <c r="D6898" t="s">
        <v>19</v>
      </c>
      <c r="E6898" t="s">
        <v>41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  <c r="N6898" t="s">
        <v>21</v>
      </c>
      <c r="O6898" t="s">
        <v>22</v>
      </c>
      <c r="P6898" t="s">
        <v>23</v>
      </c>
      <c r="Q6898" t="s">
        <v>32</v>
      </c>
      <c r="R6898" t="s">
        <v>33</v>
      </c>
      <c r="S6898" t="str">
        <f t="shared" si="107"/>
        <v/>
      </c>
    </row>
    <row r="6899" spans="1:19" x14ac:dyDescent="0.45">
      <c r="A6899">
        <v>15650488</v>
      </c>
      <c r="B6899" t="s">
        <v>2470</v>
      </c>
      <c r="C6899">
        <v>492</v>
      </c>
      <c r="D6899" t="s">
        <v>19</v>
      </c>
      <c r="E6899" t="s">
        <v>20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  <c r="N6899" t="s">
        <v>21</v>
      </c>
      <c r="O6899" t="s">
        <v>30</v>
      </c>
      <c r="P6899" t="s">
        <v>39</v>
      </c>
      <c r="Q6899" t="s">
        <v>32</v>
      </c>
      <c r="R6899" t="s">
        <v>25</v>
      </c>
      <c r="S6899" t="str">
        <f t="shared" si="107"/>
        <v>PRIORITY SAVE</v>
      </c>
    </row>
    <row r="6900" spans="1:19" x14ac:dyDescent="0.45">
      <c r="A6900">
        <v>15760924</v>
      </c>
      <c r="B6900" t="s">
        <v>858</v>
      </c>
      <c r="C6900">
        <v>575</v>
      </c>
      <c r="D6900" t="s">
        <v>27</v>
      </c>
      <c r="E6900" t="s">
        <v>41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  <c r="N6900" t="s">
        <v>21</v>
      </c>
      <c r="O6900" t="s">
        <v>30</v>
      </c>
      <c r="P6900" t="s">
        <v>39</v>
      </c>
      <c r="Q6900" t="s">
        <v>24</v>
      </c>
      <c r="R6900" t="s">
        <v>25</v>
      </c>
      <c r="S6900" t="str">
        <f t="shared" si="107"/>
        <v/>
      </c>
    </row>
    <row r="6901" spans="1:19" x14ac:dyDescent="0.45">
      <c r="A6901">
        <v>15700263</v>
      </c>
      <c r="B6901" t="s">
        <v>1056</v>
      </c>
      <c r="C6901">
        <v>569</v>
      </c>
      <c r="D6901" t="s">
        <v>19</v>
      </c>
      <c r="E6901" t="s">
        <v>41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  <c r="N6901" t="s">
        <v>85</v>
      </c>
      <c r="O6901" t="s">
        <v>30</v>
      </c>
      <c r="P6901" t="s">
        <v>23</v>
      </c>
      <c r="Q6901" t="s">
        <v>24</v>
      </c>
      <c r="R6901" t="s">
        <v>25</v>
      </c>
      <c r="S6901" t="str">
        <f t="shared" si="107"/>
        <v/>
      </c>
    </row>
    <row r="6902" spans="1:19" x14ac:dyDescent="0.45">
      <c r="A6902">
        <v>15806922</v>
      </c>
      <c r="B6902" t="s">
        <v>660</v>
      </c>
      <c r="C6902">
        <v>674</v>
      </c>
      <c r="D6902" t="s">
        <v>27</v>
      </c>
      <c r="E6902" t="s">
        <v>20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  <c r="N6902" t="s">
        <v>21</v>
      </c>
      <c r="O6902" t="s">
        <v>36</v>
      </c>
      <c r="P6902" t="s">
        <v>39</v>
      </c>
      <c r="Q6902" t="s">
        <v>47</v>
      </c>
      <c r="R6902" t="s">
        <v>25</v>
      </c>
      <c r="S6902" t="str">
        <f t="shared" si="107"/>
        <v/>
      </c>
    </row>
    <row r="6903" spans="1:19" x14ac:dyDescent="0.45">
      <c r="A6903">
        <v>15637522</v>
      </c>
      <c r="B6903" t="s">
        <v>2471</v>
      </c>
      <c r="C6903">
        <v>507</v>
      </c>
      <c r="D6903" t="s">
        <v>19</v>
      </c>
      <c r="E6903" t="s">
        <v>20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  <c r="N6903" t="s">
        <v>35</v>
      </c>
      <c r="O6903" t="s">
        <v>30</v>
      </c>
      <c r="P6903" t="s">
        <v>39</v>
      </c>
      <c r="Q6903" t="s">
        <v>24</v>
      </c>
      <c r="R6903" t="s">
        <v>25</v>
      </c>
      <c r="S6903" t="str">
        <f t="shared" si="107"/>
        <v/>
      </c>
    </row>
    <row r="6904" spans="1:19" x14ac:dyDescent="0.45">
      <c r="A6904">
        <v>15636548</v>
      </c>
      <c r="B6904" t="s">
        <v>332</v>
      </c>
      <c r="C6904">
        <v>457</v>
      </c>
      <c r="D6904" t="s">
        <v>27</v>
      </c>
      <c r="E6904" t="s">
        <v>41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  <c r="N6904" t="s">
        <v>21</v>
      </c>
      <c r="O6904" t="s">
        <v>30</v>
      </c>
      <c r="P6904" t="s">
        <v>23</v>
      </c>
      <c r="Q6904" t="s">
        <v>32</v>
      </c>
      <c r="R6904" t="s">
        <v>33</v>
      </c>
      <c r="S6904" t="str">
        <f t="shared" si="107"/>
        <v/>
      </c>
    </row>
    <row r="6905" spans="1:19" x14ac:dyDescent="0.45">
      <c r="A6905">
        <v>15566891</v>
      </c>
      <c r="B6905" t="s">
        <v>2472</v>
      </c>
      <c r="C6905">
        <v>584</v>
      </c>
      <c r="D6905" t="s">
        <v>45</v>
      </c>
      <c r="E6905" t="s">
        <v>20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  <c r="N6905" t="s">
        <v>21</v>
      </c>
      <c r="O6905" t="s">
        <v>22</v>
      </c>
      <c r="P6905" t="s">
        <v>28</v>
      </c>
      <c r="Q6905" t="s">
        <v>47</v>
      </c>
      <c r="R6905" t="s">
        <v>25</v>
      </c>
      <c r="S6905" t="str">
        <f t="shared" si="107"/>
        <v/>
      </c>
    </row>
    <row r="6906" spans="1:19" x14ac:dyDescent="0.45">
      <c r="A6906">
        <v>15627185</v>
      </c>
      <c r="B6906" t="s">
        <v>1169</v>
      </c>
      <c r="C6906">
        <v>744</v>
      </c>
      <c r="D6906" t="s">
        <v>45</v>
      </c>
      <c r="E6906" t="s">
        <v>41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  <c r="N6906" t="s">
        <v>46</v>
      </c>
      <c r="O6906" t="s">
        <v>68</v>
      </c>
      <c r="P6906" t="s">
        <v>39</v>
      </c>
      <c r="Q6906" t="s">
        <v>32</v>
      </c>
      <c r="R6906" t="s">
        <v>33</v>
      </c>
      <c r="S6906" t="str">
        <f t="shared" si="107"/>
        <v/>
      </c>
    </row>
    <row r="6907" spans="1:19" x14ac:dyDescent="0.45">
      <c r="A6907">
        <v>15754012</v>
      </c>
      <c r="B6907" t="s">
        <v>2473</v>
      </c>
      <c r="C6907">
        <v>687</v>
      </c>
      <c r="D6907" t="s">
        <v>19</v>
      </c>
      <c r="E6907" t="s">
        <v>20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  <c r="N6907" t="s">
        <v>35</v>
      </c>
      <c r="O6907" t="s">
        <v>36</v>
      </c>
      <c r="P6907" t="s">
        <v>39</v>
      </c>
      <c r="Q6907" t="s">
        <v>24</v>
      </c>
      <c r="R6907" t="s">
        <v>33</v>
      </c>
      <c r="S6907" t="str">
        <f t="shared" si="107"/>
        <v/>
      </c>
    </row>
    <row r="6908" spans="1:19" x14ac:dyDescent="0.45">
      <c r="A6908">
        <v>15627514</v>
      </c>
      <c r="B6908" t="s">
        <v>1340</v>
      </c>
      <c r="C6908">
        <v>688</v>
      </c>
      <c r="D6908" t="s">
        <v>27</v>
      </c>
      <c r="E6908" t="s">
        <v>20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  <c r="N6908" t="s">
        <v>21</v>
      </c>
      <c r="O6908" t="s">
        <v>36</v>
      </c>
      <c r="P6908" t="s">
        <v>23</v>
      </c>
      <c r="Q6908" t="s">
        <v>47</v>
      </c>
      <c r="R6908" t="s">
        <v>33</v>
      </c>
      <c r="S6908" t="str">
        <f t="shared" si="107"/>
        <v/>
      </c>
    </row>
    <row r="6909" spans="1:19" x14ac:dyDescent="0.45">
      <c r="A6909">
        <v>15661433</v>
      </c>
      <c r="B6909" t="s">
        <v>163</v>
      </c>
      <c r="C6909">
        <v>519</v>
      </c>
      <c r="D6909" t="s">
        <v>19</v>
      </c>
      <c r="E6909" t="s">
        <v>41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  <c r="N6909" t="s">
        <v>35</v>
      </c>
      <c r="O6909" t="s">
        <v>30</v>
      </c>
      <c r="P6909" t="s">
        <v>23</v>
      </c>
      <c r="Q6909" t="s">
        <v>47</v>
      </c>
      <c r="R6909" t="s">
        <v>25</v>
      </c>
      <c r="S6909" t="str">
        <f t="shared" si="107"/>
        <v/>
      </c>
    </row>
    <row r="6910" spans="1:19" x14ac:dyDescent="0.45">
      <c r="A6910">
        <v>15610653</v>
      </c>
      <c r="B6910" t="s">
        <v>1781</v>
      </c>
      <c r="C6910">
        <v>733</v>
      </c>
      <c r="D6910" t="s">
        <v>27</v>
      </c>
      <c r="E6910" t="s">
        <v>20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  <c r="N6910" t="s">
        <v>35</v>
      </c>
      <c r="O6910" t="s">
        <v>36</v>
      </c>
      <c r="P6910" t="s">
        <v>23</v>
      </c>
      <c r="Q6910" t="s">
        <v>47</v>
      </c>
      <c r="R6910" t="s">
        <v>33</v>
      </c>
      <c r="S6910" t="str">
        <f t="shared" si="107"/>
        <v/>
      </c>
    </row>
    <row r="6911" spans="1:19" x14ac:dyDescent="0.45">
      <c r="A6911">
        <v>15667002</v>
      </c>
      <c r="B6911" t="s">
        <v>386</v>
      </c>
      <c r="C6911">
        <v>666</v>
      </c>
      <c r="D6911" t="s">
        <v>27</v>
      </c>
      <c r="E6911" t="s">
        <v>41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  <c r="N6911" t="s">
        <v>21</v>
      </c>
      <c r="O6911" t="s">
        <v>22</v>
      </c>
      <c r="P6911" t="s">
        <v>23</v>
      </c>
      <c r="Q6911" t="s">
        <v>47</v>
      </c>
      <c r="R6911" t="s">
        <v>33</v>
      </c>
      <c r="S6911" t="str">
        <f t="shared" si="107"/>
        <v/>
      </c>
    </row>
    <row r="6912" spans="1:19" x14ac:dyDescent="0.45">
      <c r="A6912">
        <v>15709199</v>
      </c>
      <c r="B6912" t="s">
        <v>2474</v>
      </c>
      <c r="C6912">
        <v>511</v>
      </c>
      <c r="D6912" t="s">
        <v>27</v>
      </c>
      <c r="E6912" t="s">
        <v>20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  <c r="N6912" t="s">
        <v>21</v>
      </c>
      <c r="O6912" t="s">
        <v>30</v>
      </c>
      <c r="P6912" t="s">
        <v>23</v>
      </c>
      <c r="Q6912" t="s">
        <v>24</v>
      </c>
      <c r="R6912" t="s">
        <v>25</v>
      </c>
      <c r="S6912" t="str">
        <f t="shared" si="107"/>
        <v/>
      </c>
    </row>
    <row r="6913" spans="1:19" x14ac:dyDescent="0.45">
      <c r="A6913">
        <v>15710087</v>
      </c>
      <c r="B6913" t="s">
        <v>616</v>
      </c>
      <c r="C6913">
        <v>705</v>
      </c>
      <c r="D6913" t="s">
        <v>45</v>
      </c>
      <c r="E6913" t="s">
        <v>20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  <c r="N6913" t="s">
        <v>43</v>
      </c>
      <c r="O6913" t="s">
        <v>36</v>
      </c>
      <c r="P6913" t="s">
        <v>39</v>
      </c>
      <c r="Q6913" t="s">
        <v>47</v>
      </c>
      <c r="R6913" t="s">
        <v>33</v>
      </c>
      <c r="S6913" t="str">
        <f t="shared" si="107"/>
        <v>PRIORITY SAVE</v>
      </c>
    </row>
    <row r="6914" spans="1:19" x14ac:dyDescent="0.45">
      <c r="A6914">
        <v>15679884</v>
      </c>
      <c r="B6914" t="s">
        <v>1437</v>
      </c>
      <c r="C6914">
        <v>544</v>
      </c>
      <c r="D6914" t="s">
        <v>19</v>
      </c>
      <c r="E6914" t="s">
        <v>41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  <c r="N6914" t="s">
        <v>21</v>
      </c>
      <c r="O6914" t="s">
        <v>30</v>
      </c>
      <c r="P6914" t="s">
        <v>28</v>
      </c>
      <c r="Q6914" t="s">
        <v>53</v>
      </c>
      <c r="R6914" t="s">
        <v>33</v>
      </c>
      <c r="S6914" t="str">
        <f t="shared" si="107"/>
        <v/>
      </c>
    </row>
    <row r="6915" spans="1:19" x14ac:dyDescent="0.45">
      <c r="A6915">
        <v>15784180</v>
      </c>
      <c r="B6915" t="s">
        <v>234</v>
      </c>
      <c r="C6915">
        <v>564</v>
      </c>
      <c r="D6915" t="s">
        <v>19</v>
      </c>
      <c r="E6915" t="s">
        <v>20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  <c r="N6915" t="s">
        <v>35</v>
      </c>
      <c r="O6915" t="s">
        <v>30</v>
      </c>
      <c r="P6915" t="s">
        <v>31</v>
      </c>
      <c r="Q6915" t="s">
        <v>32</v>
      </c>
      <c r="R6915" t="s">
        <v>25</v>
      </c>
      <c r="S6915" t="str">
        <f t="shared" ref="S6915:S6978" si="108">IF(AND(M6915=1,H6915&gt;=100000),"PRIORITY SAVE","")</f>
        <v>PRIORITY SAVE</v>
      </c>
    </row>
    <row r="6916" spans="1:19" x14ac:dyDescent="0.45">
      <c r="A6916">
        <v>15808849</v>
      </c>
      <c r="B6916" t="s">
        <v>101</v>
      </c>
      <c r="C6916">
        <v>702</v>
      </c>
      <c r="D6916" t="s">
        <v>19</v>
      </c>
      <c r="E6916" t="s">
        <v>41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  <c r="N6916" t="s">
        <v>21</v>
      </c>
      <c r="O6916" t="s">
        <v>36</v>
      </c>
      <c r="P6916" t="s">
        <v>39</v>
      </c>
      <c r="Q6916" t="s">
        <v>32</v>
      </c>
      <c r="R6916" t="s">
        <v>25</v>
      </c>
      <c r="S6916" t="str">
        <f t="shared" si="108"/>
        <v/>
      </c>
    </row>
    <row r="6917" spans="1:19" x14ac:dyDescent="0.45">
      <c r="A6917">
        <v>15751549</v>
      </c>
      <c r="B6917" t="s">
        <v>49</v>
      </c>
      <c r="C6917">
        <v>658</v>
      </c>
      <c r="D6917" t="s">
        <v>45</v>
      </c>
      <c r="E6917" t="s">
        <v>41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  <c r="N6917" t="s">
        <v>35</v>
      </c>
      <c r="O6917" t="s">
        <v>22</v>
      </c>
      <c r="P6917" t="s">
        <v>28</v>
      </c>
      <c r="Q6917" t="s">
        <v>24</v>
      </c>
      <c r="R6917" t="s">
        <v>33</v>
      </c>
      <c r="S6917" t="str">
        <f t="shared" si="108"/>
        <v/>
      </c>
    </row>
    <row r="6918" spans="1:19" x14ac:dyDescent="0.45">
      <c r="A6918">
        <v>15588235</v>
      </c>
      <c r="B6918" t="s">
        <v>939</v>
      </c>
      <c r="C6918">
        <v>654</v>
      </c>
      <c r="D6918" t="s">
        <v>19</v>
      </c>
      <c r="E6918" t="s">
        <v>20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  <c r="N6918" t="s">
        <v>46</v>
      </c>
      <c r="O6918" t="s">
        <v>22</v>
      </c>
      <c r="P6918" t="s">
        <v>39</v>
      </c>
      <c r="Q6918" t="s">
        <v>32</v>
      </c>
      <c r="R6918" t="s">
        <v>25</v>
      </c>
      <c r="S6918" t="str">
        <f t="shared" si="108"/>
        <v/>
      </c>
    </row>
    <row r="6919" spans="1:19" x14ac:dyDescent="0.45">
      <c r="A6919">
        <v>15640418</v>
      </c>
      <c r="B6919" t="s">
        <v>963</v>
      </c>
      <c r="C6919">
        <v>649</v>
      </c>
      <c r="D6919" t="s">
        <v>45</v>
      </c>
      <c r="E6919" t="s">
        <v>20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  <c r="N6919" t="s">
        <v>21</v>
      </c>
      <c r="O6919" t="s">
        <v>22</v>
      </c>
      <c r="P6919" t="s">
        <v>39</v>
      </c>
      <c r="Q6919" t="s">
        <v>47</v>
      </c>
      <c r="R6919" t="s">
        <v>25</v>
      </c>
      <c r="S6919" t="str">
        <f t="shared" si="108"/>
        <v/>
      </c>
    </row>
    <row r="6920" spans="1:19" x14ac:dyDescent="0.45">
      <c r="A6920">
        <v>15721116</v>
      </c>
      <c r="B6920" t="s">
        <v>602</v>
      </c>
      <c r="C6920">
        <v>597</v>
      </c>
      <c r="D6920" t="s">
        <v>27</v>
      </c>
      <c r="E6920" t="s">
        <v>41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  <c r="N6920" t="s">
        <v>46</v>
      </c>
      <c r="O6920" t="s">
        <v>22</v>
      </c>
      <c r="P6920" t="s">
        <v>39</v>
      </c>
      <c r="Q6920" t="s">
        <v>24</v>
      </c>
      <c r="R6920" t="s">
        <v>33</v>
      </c>
      <c r="S6920" t="str">
        <f t="shared" si="108"/>
        <v/>
      </c>
    </row>
    <row r="6921" spans="1:19" x14ac:dyDescent="0.45">
      <c r="A6921">
        <v>15599084</v>
      </c>
      <c r="B6921" t="s">
        <v>2475</v>
      </c>
      <c r="C6921">
        <v>782</v>
      </c>
      <c r="D6921" t="s">
        <v>19</v>
      </c>
      <c r="E6921" t="s">
        <v>41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  <c r="N6921" t="s">
        <v>35</v>
      </c>
      <c r="O6921" t="s">
        <v>68</v>
      </c>
      <c r="P6921" t="s">
        <v>31</v>
      </c>
      <c r="Q6921" t="s">
        <v>32</v>
      </c>
      <c r="R6921" t="s">
        <v>25</v>
      </c>
      <c r="S6921" t="str">
        <f t="shared" si="108"/>
        <v/>
      </c>
    </row>
    <row r="6922" spans="1:19" x14ac:dyDescent="0.45">
      <c r="A6922">
        <v>15773394</v>
      </c>
      <c r="B6922" t="s">
        <v>660</v>
      </c>
      <c r="C6922">
        <v>644</v>
      </c>
      <c r="D6922" t="s">
        <v>19</v>
      </c>
      <c r="E6922" t="s">
        <v>41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  <c r="N6922" t="s">
        <v>35</v>
      </c>
      <c r="O6922" t="s">
        <v>22</v>
      </c>
      <c r="P6922" t="s">
        <v>23</v>
      </c>
      <c r="Q6922" t="s">
        <v>47</v>
      </c>
      <c r="R6922" t="s">
        <v>33</v>
      </c>
      <c r="S6922" t="str">
        <f t="shared" si="108"/>
        <v/>
      </c>
    </row>
    <row r="6923" spans="1:19" x14ac:dyDescent="0.45">
      <c r="A6923">
        <v>15625713</v>
      </c>
      <c r="B6923" t="s">
        <v>2476</v>
      </c>
      <c r="C6923">
        <v>679</v>
      </c>
      <c r="D6923" t="s">
        <v>27</v>
      </c>
      <c r="E6923" t="s">
        <v>20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  <c r="N6923" t="s">
        <v>35</v>
      </c>
      <c r="O6923" t="s">
        <v>36</v>
      </c>
      <c r="P6923" t="s">
        <v>28</v>
      </c>
      <c r="Q6923" t="s">
        <v>32</v>
      </c>
      <c r="R6923" t="s">
        <v>25</v>
      </c>
      <c r="S6923" t="str">
        <f t="shared" si="108"/>
        <v/>
      </c>
    </row>
    <row r="6924" spans="1:19" x14ac:dyDescent="0.45">
      <c r="A6924">
        <v>15766417</v>
      </c>
      <c r="B6924" t="s">
        <v>2477</v>
      </c>
      <c r="C6924">
        <v>678</v>
      </c>
      <c r="D6924" t="s">
        <v>19</v>
      </c>
      <c r="E6924" t="s">
        <v>20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  <c r="N6924" t="s">
        <v>85</v>
      </c>
      <c r="O6924" t="s">
        <v>36</v>
      </c>
      <c r="P6924" t="s">
        <v>23</v>
      </c>
      <c r="Q6924" t="s">
        <v>24</v>
      </c>
      <c r="R6924" t="s">
        <v>33</v>
      </c>
      <c r="S6924" t="str">
        <f t="shared" si="108"/>
        <v/>
      </c>
    </row>
    <row r="6925" spans="1:19" x14ac:dyDescent="0.45">
      <c r="A6925">
        <v>15622578</v>
      </c>
      <c r="B6925" t="s">
        <v>258</v>
      </c>
      <c r="C6925">
        <v>806</v>
      </c>
      <c r="D6925" t="s">
        <v>19</v>
      </c>
      <c r="E6925" t="s">
        <v>41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  <c r="N6925" t="s">
        <v>35</v>
      </c>
      <c r="O6925" t="s">
        <v>38</v>
      </c>
      <c r="P6925" t="s">
        <v>39</v>
      </c>
      <c r="Q6925" t="s">
        <v>47</v>
      </c>
      <c r="R6925" t="s">
        <v>25</v>
      </c>
      <c r="S6925" t="str">
        <f t="shared" si="108"/>
        <v/>
      </c>
    </row>
    <row r="6926" spans="1:19" x14ac:dyDescent="0.45">
      <c r="A6926">
        <v>15799924</v>
      </c>
      <c r="B6926" t="s">
        <v>2478</v>
      </c>
      <c r="C6926">
        <v>668</v>
      </c>
      <c r="D6926" t="s">
        <v>27</v>
      </c>
      <c r="E6926" t="s">
        <v>41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  <c r="N6926" t="s">
        <v>21</v>
      </c>
      <c r="O6926" t="s">
        <v>22</v>
      </c>
      <c r="P6926" t="s">
        <v>39</v>
      </c>
      <c r="Q6926" t="s">
        <v>24</v>
      </c>
      <c r="R6926" t="s">
        <v>25</v>
      </c>
      <c r="S6926" t="str">
        <f t="shared" si="108"/>
        <v/>
      </c>
    </row>
    <row r="6927" spans="1:19" x14ac:dyDescent="0.45">
      <c r="A6927">
        <v>15618363</v>
      </c>
      <c r="B6927" t="s">
        <v>2479</v>
      </c>
      <c r="C6927">
        <v>659</v>
      </c>
      <c r="D6927" t="s">
        <v>45</v>
      </c>
      <c r="E6927" t="s">
        <v>41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  <c r="N6927" t="s">
        <v>46</v>
      </c>
      <c r="O6927" t="s">
        <v>22</v>
      </c>
      <c r="P6927" t="s">
        <v>28</v>
      </c>
      <c r="Q6927" t="s">
        <v>53</v>
      </c>
      <c r="R6927" t="s">
        <v>25</v>
      </c>
      <c r="S6927" t="str">
        <f t="shared" si="108"/>
        <v/>
      </c>
    </row>
    <row r="6928" spans="1:19" x14ac:dyDescent="0.45">
      <c r="A6928">
        <v>15637138</v>
      </c>
      <c r="B6928" t="s">
        <v>879</v>
      </c>
      <c r="C6928">
        <v>660</v>
      </c>
      <c r="D6928" t="s">
        <v>19</v>
      </c>
      <c r="E6928" t="s">
        <v>41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  <c r="N6928" t="s">
        <v>35</v>
      </c>
      <c r="O6928" t="s">
        <v>22</v>
      </c>
      <c r="P6928" t="s">
        <v>23</v>
      </c>
      <c r="Q6928" t="s">
        <v>24</v>
      </c>
      <c r="R6928" t="s">
        <v>33</v>
      </c>
      <c r="S6928" t="str">
        <f t="shared" si="108"/>
        <v/>
      </c>
    </row>
    <row r="6929" spans="1:19" x14ac:dyDescent="0.45">
      <c r="A6929">
        <v>15781665</v>
      </c>
      <c r="B6929" t="s">
        <v>2313</v>
      </c>
      <c r="C6929">
        <v>601</v>
      </c>
      <c r="D6929" t="s">
        <v>19</v>
      </c>
      <c r="E6929" t="s">
        <v>20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  <c r="N6929" t="s">
        <v>35</v>
      </c>
      <c r="O6929" t="s">
        <v>22</v>
      </c>
      <c r="P6929" t="s">
        <v>23</v>
      </c>
      <c r="Q6929" t="s">
        <v>47</v>
      </c>
      <c r="R6929" t="s">
        <v>25</v>
      </c>
      <c r="S6929" t="str">
        <f t="shared" si="108"/>
        <v/>
      </c>
    </row>
    <row r="6930" spans="1:19" x14ac:dyDescent="0.45">
      <c r="A6930">
        <v>15804853</v>
      </c>
      <c r="B6930" t="s">
        <v>2480</v>
      </c>
      <c r="C6930">
        <v>781</v>
      </c>
      <c r="D6930" t="s">
        <v>19</v>
      </c>
      <c r="E6930" t="s">
        <v>20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  <c r="N6930" t="s">
        <v>21</v>
      </c>
      <c r="O6930" t="s">
        <v>68</v>
      </c>
      <c r="P6930" t="s">
        <v>28</v>
      </c>
      <c r="Q6930" t="s">
        <v>24</v>
      </c>
      <c r="R6930" t="s">
        <v>25</v>
      </c>
      <c r="S6930" t="str">
        <f t="shared" si="108"/>
        <v/>
      </c>
    </row>
    <row r="6931" spans="1:19" x14ac:dyDescent="0.45">
      <c r="A6931">
        <v>15651627</v>
      </c>
      <c r="B6931" t="s">
        <v>347</v>
      </c>
      <c r="C6931">
        <v>628</v>
      </c>
      <c r="D6931" t="s">
        <v>45</v>
      </c>
      <c r="E6931" t="s">
        <v>41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  <c r="N6931" t="s">
        <v>35</v>
      </c>
      <c r="O6931" t="s">
        <v>22</v>
      </c>
      <c r="P6931" t="s">
        <v>39</v>
      </c>
      <c r="Q6931" t="s">
        <v>24</v>
      </c>
      <c r="R6931" t="s">
        <v>25</v>
      </c>
      <c r="S6931" t="str">
        <f t="shared" si="108"/>
        <v>PRIORITY SAVE</v>
      </c>
    </row>
    <row r="6932" spans="1:19" x14ac:dyDescent="0.45">
      <c r="A6932">
        <v>15680685</v>
      </c>
      <c r="B6932" t="s">
        <v>1164</v>
      </c>
      <c r="C6932">
        <v>751</v>
      </c>
      <c r="D6932" t="s">
        <v>19</v>
      </c>
      <c r="E6932" t="s">
        <v>41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  <c r="N6932" t="s">
        <v>35</v>
      </c>
      <c r="O6932" t="s">
        <v>68</v>
      </c>
      <c r="P6932" t="s">
        <v>31</v>
      </c>
      <c r="Q6932" t="s">
        <v>47</v>
      </c>
      <c r="R6932" t="s">
        <v>25</v>
      </c>
      <c r="S6932" t="str">
        <f t="shared" si="108"/>
        <v/>
      </c>
    </row>
    <row r="6933" spans="1:19" x14ac:dyDescent="0.45">
      <c r="A6933">
        <v>15808930</v>
      </c>
      <c r="B6933" t="s">
        <v>486</v>
      </c>
      <c r="C6933">
        <v>531</v>
      </c>
      <c r="D6933" t="s">
        <v>19</v>
      </c>
      <c r="E6933" t="s">
        <v>20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  <c r="N6933" t="s">
        <v>35</v>
      </c>
      <c r="O6933" t="s">
        <v>30</v>
      </c>
      <c r="P6933" t="s">
        <v>23</v>
      </c>
      <c r="Q6933" t="s">
        <v>24</v>
      </c>
      <c r="R6933" t="s">
        <v>25</v>
      </c>
      <c r="S6933" t="str">
        <f t="shared" si="108"/>
        <v/>
      </c>
    </row>
    <row r="6934" spans="1:19" x14ac:dyDescent="0.45">
      <c r="A6934">
        <v>15570970</v>
      </c>
      <c r="B6934" t="s">
        <v>494</v>
      </c>
      <c r="C6934">
        <v>647</v>
      </c>
      <c r="D6934" t="s">
        <v>19</v>
      </c>
      <c r="E6934" t="s">
        <v>20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  <c r="N6934" t="s">
        <v>21</v>
      </c>
      <c r="O6934" t="s">
        <v>22</v>
      </c>
      <c r="P6934" t="s">
        <v>23</v>
      </c>
      <c r="Q6934" t="s">
        <v>53</v>
      </c>
      <c r="R6934" t="s">
        <v>33</v>
      </c>
      <c r="S6934" t="str">
        <f t="shared" si="108"/>
        <v/>
      </c>
    </row>
    <row r="6935" spans="1:19" x14ac:dyDescent="0.45">
      <c r="A6935">
        <v>15679961</v>
      </c>
      <c r="B6935" t="s">
        <v>305</v>
      </c>
      <c r="C6935">
        <v>708</v>
      </c>
      <c r="D6935" t="s">
        <v>27</v>
      </c>
      <c r="E6935" t="s">
        <v>41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  <c r="N6935" t="s">
        <v>21</v>
      </c>
      <c r="O6935" t="s">
        <v>36</v>
      </c>
      <c r="P6935" t="s">
        <v>28</v>
      </c>
      <c r="Q6935" t="s">
        <v>32</v>
      </c>
      <c r="R6935" t="s">
        <v>25</v>
      </c>
      <c r="S6935" t="str">
        <f t="shared" si="108"/>
        <v/>
      </c>
    </row>
    <row r="6936" spans="1:19" x14ac:dyDescent="0.45">
      <c r="A6936">
        <v>15705458</v>
      </c>
      <c r="B6936" t="s">
        <v>894</v>
      </c>
      <c r="C6936">
        <v>550</v>
      </c>
      <c r="D6936" t="s">
        <v>27</v>
      </c>
      <c r="E6936" t="s">
        <v>41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  <c r="N6936" t="s">
        <v>35</v>
      </c>
      <c r="O6936" t="s">
        <v>30</v>
      </c>
      <c r="P6936" t="s">
        <v>39</v>
      </c>
      <c r="Q6936" t="s">
        <v>24</v>
      </c>
      <c r="R6936" t="s">
        <v>33</v>
      </c>
      <c r="S6936" t="str">
        <f t="shared" si="108"/>
        <v/>
      </c>
    </row>
    <row r="6937" spans="1:19" x14ac:dyDescent="0.45">
      <c r="A6937">
        <v>15750396</v>
      </c>
      <c r="B6937" t="s">
        <v>2481</v>
      </c>
      <c r="C6937">
        <v>670</v>
      </c>
      <c r="D6937" t="s">
        <v>19</v>
      </c>
      <c r="E6937" t="s">
        <v>41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  <c r="N6937" t="s">
        <v>35</v>
      </c>
      <c r="O6937" t="s">
        <v>36</v>
      </c>
      <c r="P6937" t="s">
        <v>23</v>
      </c>
      <c r="Q6937" t="s">
        <v>24</v>
      </c>
      <c r="R6937" t="s">
        <v>33</v>
      </c>
      <c r="S6937" t="str">
        <f t="shared" si="108"/>
        <v/>
      </c>
    </row>
    <row r="6938" spans="1:19" x14ac:dyDescent="0.45">
      <c r="A6938">
        <v>15679928</v>
      </c>
      <c r="B6938" t="s">
        <v>2482</v>
      </c>
      <c r="C6938">
        <v>592</v>
      </c>
      <c r="D6938" t="s">
        <v>19</v>
      </c>
      <c r="E6938" t="s">
        <v>20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  <c r="N6938" t="s">
        <v>35</v>
      </c>
      <c r="O6938" t="s">
        <v>22</v>
      </c>
      <c r="P6938" t="s">
        <v>28</v>
      </c>
      <c r="Q6938" t="s">
        <v>24</v>
      </c>
      <c r="R6938" t="s">
        <v>33</v>
      </c>
      <c r="S6938" t="str">
        <f t="shared" si="108"/>
        <v/>
      </c>
    </row>
    <row r="6939" spans="1:19" x14ac:dyDescent="0.45">
      <c r="A6939">
        <v>15711181</v>
      </c>
      <c r="B6939" t="s">
        <v>2483</v>
      </c>
      <c r="C6939">
        <v>589</v>
      </c>
      <c r="D6939" t="s">
        <v>19</v>
      </c>
      <c r="E6939" t="s">
        <v>20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  <c r="N6939" t="s">
        <v>43</v>
      </c>
      <c r="O6939" t="s">
        <v>22</v>
      </c>
      <c r="P6939" t="s">
        <v>23</v>
      </c>
      <c r="Q6939" t="s">
        <v>47</v>
      </c>
      <c r="R6939" t="s">
        <v>33</v>
      </c>
      <c r="S6939" t="str">
        <f t="shared" si="108"/>
        <v/>
      </c>
    </row>
    <row r="6940" spans="1:19" x14ac:dyDescent="0.45">
      <c r="A6940">
        <v>15698324</v>
      </c>
      <c r="B6940" t="s">
        <v>72</v>
      </c>
      <c r="C6940">
        <v>725</v>
      </c>
      <c r="D6940" t="s">
        <v>19</v>
      </c>
      <c r="E6940" t="s">
        <v>20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  <c r="N6940" t="s">
        <v>35</v>
      </c>
      <c r="O6940" t="s">
        <v>36</v>
      </c>
      <c r="P6940" t="s">
        <v>23</v>
      </c>
      <c r="Q6940" t="s">
        <v>47</v>
      </c>
      <c r="R6940" t="s">
        <v>25</v>
      </c>
      <c r="S6940" t="str">
        <f t="shared" si="108"/>
        <v/>
      </c>
    </row>
    <row r="6941" spans="1:19" x14ac:dyDescent="0.45">
      <c r="A6941">
        <v>15807433</v>
      </c>
      <c r="B6941" t="s">
        <v>2236</v>
      </c>
      <c r="C6941">
        <v>570</v>
      </c>
      <c r="D6941" t="s">
        <v>19</v>
      </c>
      <c r="E6941" t="s">
        <v>20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  <c r="N6941" t="s">
        <v>21</v>
      </c>
      <c r="O6941" t="s">
        <v>30</v>
      </c>
      <c r="P6941" t="s">
        <v>23</v>
      </c>
      <c r="Q6941" t="s">
        <v>53</v>
      </c>
      <c r="R6941" t="s">
        <v>33</v>
      </c>
      <c r="S6941" t="str">
        <f t="shared" si="108"/>
        <v/>
      </c>
    </row>
    <row r="6942" spans="1:19" x14ac:dyDescent="0.45">
      <c r="A6942">
        <v>15636590</v>
      </c>
      <c r="B6942" t="s">
        <v>113</v>
      </c>
      <c r="C6942">
        <v>575</v>
      </c>
      <c r="D6942" t="s">
        <v>19</v>
      </c>
      <c r="E6942" t="s">
        <v>41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  <c r="N6942" t="s">
        <v>21</v>
      </c>
      <c r="O6942" t="s">
        <v>30</v>
      </c>
      <c r="P6942" t="s">
        <v>23</v>
      </c>
      <c r="Q6942" t="s">
        <v>24</v>
      </c>
      <c r="R6942" t="s">
        <v>33</v>
      </c>
      <c r="S6942" t="str">
        <f t="shared" si="108"/>
        <v/>
      </c>
    </row>
    <row r="6943" spans="1:19" x14ac:dyDescent="0.45">
      <c r="A6943">
        <v>15628950</v>
      </c>
      <c r="B6943" t="s">
        <v>1726</v>
      </c>
      <c r="C6943">
        <v>501</v>
      </c>
      <c r="D6943" t="s">
        <v>45</v>
      </c>
      <c r="E6943" t="s">
        <v>41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  <c r="N6943" t="s">
        <v>46</v>
      </c>
      <c r="O6943" t="s">
        <v>30</v>
      </c>
      <c r="P6943" t="s">
        <v>39</v>
      </c>
      <c r="Q6943" t="s">
        <v>32</v>
      </c>
      <c r="R6943" t="s">
        <v>25</v>
      </c>
      <c r="S6943" t="str">
        <f t="shared" si="108"/>
        <v/>
      </c>
    </row>
    <row r="6944" spans="1:19" x14ac:dyDescent="0.45">
      <c r="A6944">
        <v>15617206</v>
      </c>
      <c r="B6944" t="s">
        <v>884</v>
      </c>
      <c r="C6944">
        <v>431</v>
      </c>
      <c r="D6944" t="s">
        <v>45</v>
      </c>
      <c r="E6944" t="s">
        <v>41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  <c r="N6944" t="s">
        <v>21</v>
      </c>
      <c r="O6944" t="s">
        <v>30</v>
      </c>
      <c r="P6944" t="s">
        <v>39</v>
      </c>
      <c r="Q6944" t="s">
        <v>32</v>
      </c>
      <c r="R6944" t="s">
        <v>33</v>
      </c>
      <c r="S6944" t="str">
        <f t="shared" si="108"/>
        <v/>
      </c>
    </row>
    <row r="6945" spans="1:19" x14ac:dyDescent="0.45">
      <c r="A6945">
        <v>15603741</v>
      </c>
      <c r="B6945" t="s">
        <v>2484</v>
      </c>
      <c r="C6945">
        <v>719</v>
      </c>
      <c r="D6945" t="s">
        <v>27</v>
      </c>
      <c r="E6945" t="s">
        <v>41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  <c r="N6945" t="s">
        <v>21</v>
      </c>
      <c r="O6945" t="s">
        <v>36</v>
      </c>
      <c r="P6945" t="s">
        <v>39</v>
      </c>
      <c r="Q6945" t="s">
        <v>47</v>
      </c>
      <c r="R6945" t="s">
        <v>25</v>
      </c>
      <c r="S6945" t="str">
        <f t="shared" si="108"/>
        <v/>
      </c>
    </row>
    <row r="6946" spans="1:19" x14ac:dyDescent="0.45">
      <c r="A6946">
        <v>15742607</v>
      </c>
      <c r="B6946" t="s">
        <v>2485</v>
      </c>
      <c r="C6946">
        <v>850</v>
      </c>
      <c r="D6946" t="s">
        <v>45</v>
      </c>
      <c r="E6946" t="s">
        <v>41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  <c r="N6946" t="s">
        <v>35</v>
      </c>
      <c r="O6946" t="s">
        <v>38</v>
      </c>
      <c r="P6946" t="s">
        <v>39</v>
      </c>
      <c r="Q6946" t="s">
        <v>32</v>
      </c>
      <c r="R6946" t="s">
        <v>25</v>
      </c>
      <c r="S6946" t="str">
        <f t="shared" si="108"/>
        <v/>
      </c>
    </row>
    <row r="6947" spans="1:19" x14ac:dyDescent="0.45">
      <c r="A6947">
        <v>15747821</v>
      </c>
      <c r="B6947" t="s">
        <v>989</v>
      </c>
      <c r="C6947">
        <v>554</v>
      </c>
      <c r="D6947" t="s">
        <v>45</v>
      </c>
      <c r="E6947" t="s">
        <v>20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  <c r="N6947" t="s">
        <v>35</v>
      </c>
      <c r="O6947" t="s">
        <v>30</v>
      </c>
      <c r="P6947" t="s">
        <v>39</v>
      </c>
      <c r="Q6947" t="s">
        <v>32</v>
      </c>
      <c r="R6947" t="s">
        <v>25</v>
      </c>
      <c r="S6947" t="str">
        <f t="shared" si="108"/>
        <v/>
      </c>
    </row>
    <row r="6948" spans="1:19" x14ac:dyDescent="0.45">
      <c r="A6948">
        <v>15612043</v>
      </c>
      <c r="B6948" t="s">
        <v>1262</v>
      </c>
      <c r="C6948">
        <v>418</v>
      </c>
      <c r="D6948" t="s">
        <v>19</v>
      </c>
      <c r="E6948" t="s">
        <v>41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  <c r="N6948" t="s">
        <v>35</v>
      </c>
      <c r="O6948" t="s">
        <v>30</v>
      </c>
      <c r="P6948" t="s">
        <v>28</v>
      </c>
      <c r="Q6948" t="s">
        <v>32</v>
      </c>
      <c r="R6948" t="s">
        <v>25</v>
      </c>
      <c r="S6948" t="str">
        <f t="shared" si="108"/>
        <v/>
      </c>
    </row>
    <row r="6949" spans="1:19" x14ac:dyDescent="0.45">
      <c r="A6949">
        <v>15809558</v>
      </c>
      <c r="B6949" t="s">
        <v>2486</v>
      </c>
      <c r="C6949">
        <v>715</v>
      </c>
      <c r="D6949" t="s">
        <v>27</v>
      </c>
      <c r="E6949" t="s">
        <v>41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  <c r="N6949" t="s">
        <v>35</v>
      </c>
      <c r="O6949" t="s">
        <v>36</v>
      </c>
      <c r="P6949" t="s">
        <v>23</v>
      </c>
      <c r="Q6949" t="s">
        <v>32</v>
      </c>
      <c r="R6949" t="s">
        <v>25</v>
      </c>
      <c r="S6949" t="str">
        <f t="shared" si="108"/>
        <v/>
      </c>
    </row>
    <row r="6950" spans="1:19" x14ac:dyDescent="0.45">
      <c r="A6950">
        <v>15803750</v>
      </c>
      <c r="B6950" t="s">
        <v>666</v>
      </c>
      <c r="C6950">
        <v>750</v>
      </c>
      <c r="D6950" t="s">
        <v>27</v>
      </c>
      <c r="E6950" t="s">
        <v>20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  <c r="N6950" t="s">
        <v>35</v>
      </c>
      <c r="O6950" t="s">
        <v>68</v>
      </c>
      <c r="P6950" t="s">
        <v>31</v>
      </c>
      <c r="Q6950" t="s">
        <v>47</v>
      </c>
      <c r="R6950" t="s">
        <v>25</v>
      </c>
      <c r="S6950" t="str">
        <f t="shared" si="108"/>
        <v>PRIORITY SAVE</v>
      </c>
    </row>
    <row r="6951" spans="1:19" x14ac:dyDescent="0.45">
      <c r="A6951">
        <v>15704681</v>
      </c>
      <c r="B6951" t="s">
        <v>750</v>
      </c>
      <c r="C6951">
        <v>766</v>
      </c>
      <c r="D6951" t="s">
        <v>45</v>
      </c>
      <c r="E6951" t="s">
        <v>41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  <c r="N6951" t="s">
        <v>35</v>
      </c>
      <c r="O6951" t="s">
        <v>68</v>
      </c>
      <c r="P6951" t="s">
        <v>28</v>
      </c>
      <c r="Q6951" t="s">
        <v>24</v>
      </c>
      <c r="R6951" t="s">
        <v>33</v>
      </c>
      <c r="S6951" t="str">
        <f t="shared" si="108"/>
        <v/>
      </c>
    </row>
    <row r="6952" spans="1:19" x14ac:dyDescent="0.45">
      <c r="A6952">
        <v>15667392</v>
      </c>
      <c r="B6952" t="s">
        <v>337</v>
      </c>
      <c r="C6952">
        <v>652</v>
      </c>
      <c r="D6952" t="s">
        <v>27</v>
      </c>
      <c r="E6952" t="s">
        <v>20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  <c r="N6952" t="s">
        <v>35</v>
      </c>
      <c r="O6952" t="s">
        <v>22</v>
      </c>
      <c r="P6952" t="s">
        <v>39</v>
      </c>
      <c r="Q6952" t="s">
        <v>32</v>
      </c>
      <c r="R6952" t="s">
        <v>33</v>
      </c>
      <c r="S6952" t="str">
        <f t="shared" si="108"/>
        <v/>
      </c>
    </row>
    <row r="6953" spans="1:19" x14ac:dyDescent="0.45">
      <c r="A6953">
        <v>15738889</v>
      </c>
      <c r="B6953" t="s">
        <v>245</v>
      </c>
      <c r="C6953">
        <v>658</v>
      </c>
      <c r="D6953" t="s">
        <v>19</v>
      </c>
      <c r="E6953" t="s">
        <v>41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  <c r="N6953" t="s">
        <v>21</v>
      </c>
      <c r="O6953" t="s">
        <v>22</v>
      </c>
      <c r="P6953" t="s">
        <v>39</v>
      </c>
      <c r="Q6953" t="s">
        <v>32</v>
      </c>
      <c r="R6953" t="s">
        <v>25</v>
      </c>
      <c r="S6953" t="str">
        <f t="shared" si="108"/>
        <v>PRIORITY SAVE</v>
      </c>
    </row>
    <row r="6954" spans="1:19" x14ac:dyDescent="0.45">
      <c r="A6954">
        <v>15598838</v>
      </c>
      <c r="B6954" t="s">
        <v>378</v>
      </c>
      <c r="C6954">
        <v>659</v>
      </c>
      <c r="D6954" t="s">
        <v>19</v>
      </c>
      <c r="E6954" t="s">
        <v>20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  <c r="N6954" t="s">
        <v>35</v>
      </c>
      <c r="O6954" t="s">
        <v>22</v>
      </c>
      <c r="P6954" t="s">
        <v>31</v>
      </c>
      <c r="Q6954" t="s">
        <v>24</v>
      </c>
      <c r="R6954" t="s">
        <v>25</v>
      </c>
      <c r="S6954" t="str">
        <f t="shared" si="108"/>
        <v/>
      </c>
    </row>
    <row r="6955" spans="1:19" x14ac:dyDescent="0.45">
      <c r="A6955">
        <v>15579109</v>
      </c>
      <c r="B6955" t="s">
        <v>602</v>
      </c>
      <c r="C6955">
        <v>574</v>
      </c>
      <c r="D6955" t="s">
        <v>45</v>
      </c>
      <c r="E6955" t="s">
        <v>41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  <c r="N6955" t="s">
        <v>35</v>
      </c>
      <c r="O6955" t="s">
        <v>30</v>
      </c>
      <c r="P6955" t="s">
        <v>31</v>
      </c>
      <c r="Q6955" t="s">
        <v>47</v>
      </c>
      <c r="R6955" t="s">
        <v>25</v>
      </c>
      <c r="S6955" t="str">
        <f t="shared" si="108"/>
        <v/>
      </c>
    </row>
    <row r="6956" spans="1:19" x14ac:dyDescent="0.45">
      <c r="A6956">
        <v>15799042</v>
      </c>
      <c r="B6956" t="s">
        <v>1998</v>
      </c>
      <c r="C6956">
        <v>611</v>
      </c>
      <c r="D6956" t="s">
        <v>19</v>
      </c>
      <c r="E6956" t="s">
        <v>41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  <c r="N6956" t="s">
        <v>35</v>
      </c>
      <c r="O6956" t="s">
        <v>22</v>
      </c>
      <c r="P6956" t="s">
        <v>23</v>
      </c>
      <c r="Q6956" t="s">
        <v>32</v>
      </c>
      <c r="R6956" t="s">
        <v>25</v>
      </c>
      <c r="S6956" t="str">
        <f t="shared" si="108"/>
        <v/>
      </c>
    </row>
    <row r="6957" spans="1:19" x14ac:dyDescent="0.45">
      <c r="A6957">
        <v>15697042</v>
      </c>
      <c r="B6957" t="s">
        <v>1186</v>
      </c>
      <c r="C6957">
        <v>738</v>
      </c>
      <c r="D6957" t="s">
        <v>27</v>
      </c>
      <c r="E6957" t="s">
        <v>41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  <c r="N6957" t="s">
        <v>35</v>
      </c>
      <c r="O6957" t="s">
        <v>36</v>
      </c>
      <c r="P6957" t="s">
        <v>39</v>
      </c>
      <c r="Q6957" t="s">
        <v>32</v>
      </c>
      <c r="R6957" t="s">
        <v>25</v>
      </c>
      <c r="S6957" t="str">
        <f t="shared" si="108"/>
        <v/>
      </c>
    </row>
    <row r="6958" spans="1:19" x14ac:dyDescent="0.45">
      <c r="A6958">
        <v>15696605</v>
      </c>
      <c r="B6958" t="s">
        <v>369</v>
      </c>
      <c r="C6958">
        <v>571</v>
      </c>
      <c r="D6958" t="s">
        <v>19</v>
      </c>
      <c r="E6958" t="s">
        <v>41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  <c r="N6958" t="s">
        <v>21</v>
      </c>
      <c r="O6958" t="s">
        <v>30</v>
      </c>
      <c r="P6958" t="s">
        <v>31</v>
      </c>
      <c r="Q6958" t="s">
        <v>47</v>
      </c>
      <c r="R6958" t="s">
        <v>25</v>
      </c>
      <c r="S6958" t="str">
        <f t="shared" si="108"/>
        <v/>
      </c>
    </row>
    <row r="6959" spans="1:19" x14ac:dyDescent="0.45">
      <c r="A6959">
        <v>15802274</v>
      </c>
      <c r="B6959" t="s">
        <v>1911</v>
      </c>
      <c r="C6959">
        <v>686</v>
      </c>
      <c r="D6959" t="s">
        <v>19</v>
      </c>
      <c r="E6959" t="s">
        <v>20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  <c r="N6959" t="s">
        <v>21</v>
      </c>
      <c r="O6959" t="s">
        <v>36</v>
      </c>
      <c r="P6959" t="s">
        <v>28</v>
      </c>
      <c r="Q6959" t="s">
        <v>32</v>
      </c>
      <c r="R6959" t="s">
        <v>25</v>
      </c>
      <c r="S6959" t="str">
        <f t="shared" si="108"/>
        <v/>
      </c>
    </row>
    <row r="6960" spans="1:19" x14ac:dyDescent="0.45">
      <c r="A6960">
        <v>15596808</v>
      </c>
      <c r="B6960" t="s">
        <v>66</v>
      </c>
      <c r="C6960">
        <v>679</v>
      </c>
      <c r="D6960" t="s">
        <v>27</v>
      </c>
      <c r="E6960" t="s">
        <v>41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  <c r="N6960" t="s">
        <v>35</v>
      </c>
      <c r="O6960" t="s">
        <v>36</v>
      </c>
      <c r="P6960" t="s">
        <v>28</v>
      </c>
      <c r="Q6960" t="s">
        <v>47</v>
      </c>
      <c r="R6960" t="s">
        <v>25</v>
      </c>
      <c r="S6960" t="str">
        <f t="shared" si="108"/>
        <v/>
      </c>
    </row>
    <row r="6961" spans="1:19" x14ac:dyDescent="0.45">
      <c r="A6961">
        <v>15705403</v>
      </c>
      <c r="B6961" t="s">
        <v>1836</v>
      </c>
      <c r="C6961">
        <v>617</v>
      </c>
      <c r="D6961" t="s">
        <v>27</v>
      </c>
      <c r="E6961" t="s">
        <v>20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  <c r="N6961" t="s">
        <v>21</v>
      </c>
      <c r="O6961" t="s">
        <v>22</v>
      </c>
      <c r="P6961" t="s">
        <v>39</v>
      </c>
      <c r="Q6961" t="s">
        <v>47</v>
      </c>
      <c r="R6961" t="s">
        <v>25</v>
      </c>
      <c r="S6961" t="str">
        <f t="shared" si="108"/>
        <v/>
      </c>
    </row>
    <row r="6962" spans="1:19" x14ac:dyDescent="0.45">
      <c r="A6962">
        <v>15732903</v>
      </c>
      <c r="B6962" t="s">
        <v>2487</v>
      </c>
      <c r="C6962">
        <v>673</v>
      </c>
      <c r="D6962" t="s">
        <v>19</v>
      </c>
      <c r="E6962" t="s">
        <v>41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  <c r="N6962" t="s">
        <v>35</v>
      </c>
      <c r="O6962" t="s">
        <v>36</v>
      </c>
      <c r="P6962" t="s">
        <v>28</v>
      </c>
      <c r="Q6962" t="s">
        <v>32</v>
      </c>
      <c r="R6962" t="s">
        <v>33</v>
      </c>
      <c r="S6962" t="str">
        <f t="shared" si="108"/>
        <v/>
      </c>
    </row>
    <row r="6963" spans="1:19" x14ac:dyDescent="0.45">
      <c r="A6963">
        <v>15581968</v>
      </c>
      <c r="B6963" t="s">
        <v>954</v>
      </c>
      <c r="C6963">
        <v>745</v>
      </c>
      <c r="D6963" t="s">
        <v>19</v>
      </c>
      <c r="E6963" t="s">
        <v>20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  <c r="N6963" t="s">
        <v>35</v>
      </c>
      <c r="O6963" t="s">
        <v>68</v>
      </c>
      <c r="P6963" t="s">
        <v>23</v>
      </c>
      <c r="Q6963" t="s">
        <v>24</v>
      </c>
      <c r="R6963" t="s">
        <v>33</v>
      </c>
      <c r="S6963" t="str">
        <f t="shared" si="108"/>
        <v/>
      </c>
    </row>
    <row r="6964" spans="1:19" x14ac:dyDescent="0.45">
      <c r="A6964">
        <v>15683892</v>
      </c>
      <c r="B6964" t="s">
        <v>670</v>
      </c>
      <c r="C6964">
        <v>677</v>
      </c>
      <c r="D6964" t="s">
        <v>45</v>
      </c>
      <c r="E6964" t="s">
        <v>20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  <c r="N6964" t="s">
        <v>46</v>
      </c>
      <c r="O6964" t="s">
        <v>36</v>
      </c>
      <c r="P6964" t="s">
        <v>39</v>
      </c>
      <c r="Q6964" t="s">
        <v>47</v>
      </c>
      <c r="R6964" t="s">
        <v>25</v>
      </c>
      <c r="S6964" t="str">
        <f t="shared" si="108"/>
        <v/>
      </c>
    </row>
    <row r="6965" spans="1:19" x14ac:dyDescent="0.45">
      <c r="A6965">
        <v>15595447</v>
      </c>
      <c r="B6965" t="s">
        <v>968</v>
      </c>
      <c r="C6965">
        <v>613</v>
      </c>
      <c r="D6965" t="s">
        <v>27</v>
      </c>
      <c r="E6965" t="s">
        <v>41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  <c r="N6965" t="s">
        <v>35</v>
      </c>
      <c r="O6965" t="s">
        <v>22</v>
      </c>
      <c r="P6965" t="s">
        <v>39</v>
      </c>
      <c r="Q6965" t="s">
        <v>32</v>
      </c>
      <c r="R6965" t="s">
        <v>25</v>
      </c>
      <c r="S6965" t="str">
        <f t="shared" si="108"/>
        <v/>
      </c>
    </row>
    <row r="6966" spans="1:19" x14ac:dyDescent="0.45">
      <c r="A6966">
        <v>15569249</v>
      </c>
      <c r="B6966" t="s">
        <v>2488</v>
      </c>
      <c r="C6966">
        <v>576</v>
      </c>
      <c r="D6966" t="s">
        <v>19</v>
      </c>
      <c r="E6966" t="s">
        <v>20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  <c r="N6966" t="s">
        <v>43</v>
      </c>
      <c r="O6966" t="s">
        <v>30</v>
      </c>
      <c r="P6966" t="s">
        <v>103</v>
      </c>
      <c r="Q6966" t="s">
        <v>32</v>
      </c>
      <c r="R6966" t="s">
        <v>33</v>
      </c>
      <c r="S6966" t="str">
        <f t="shared" si="108"/>
        <v/>
      </c>
    </row>
    <row r="6967" spans="1:19" x14ac:dyDescent="0.45">
      <c r="A6967">
        <v>15656188</v>
      </c>
      <c r="B6967" t="s">
        <v>630</v>
      </c>
      <c r="C6967">
        <v>584</v>
      </c>
      <c r="D6967" t="s">
        <v>27</v>
      </c>
      <c r="E6967" t="s">
        <v>20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  <c r="N6967" t="s">
        <v>35</v>
      </c>
      <c r="O6967" t="s">
        <v>22</v>
      </c>
      <c r="P6967" t="s">
        <v>23</v>
      </c>
      <c r="Q6967" t="s">
        <v>47</v>
      </c>
      <c r="R6967" t="s">
        <v>33</v>
      </c>
      <c r="S6967" t="str">
        <f t="shared" si="108"/>
        <v/>
      </c>
    </row>
    <row r="6968" spans="1:19" x14ac:dyDescent="0.45">
      <c r="A6968">
        <v>15689661</v>
      </c>
      <c r="B6968" t="s">
        <v>1232</v>
      </c>
      <c r="C6968">
        <v>663</v>
      </c>
      <c r="D6968" t="s">
        <v>19</v>
      </c>
      <c r="E6968" t="s">
        <v>41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  <c r="N6968" t="s">
        <v>46</v>
      </c>
      <c r="O6968" t="s">
        <v>22</v>
      </c>
      <c r="P6968" t="s">
        <v>23</v>
      </c>
      <c r="Q6968" t="s">
        <v>32</v>
      </c>
      <c r="R6968" t="s">
        <v>33</v>
      </c>
      <c r="S6968" t="str">
        <f t="shared" si="108"/>
        <v/>
      </c>
    </row>
    <row r="6969" spans="1:19" x14ac:dyDescent="0.45">
      <c r="A6969">
        <v>15644934</v>
      </c>
      <c r="B6969" t="s">
        <v>2489</v>
      </c>
      <c r="C6969">
        <v>466</v>
      </c>
      <c r="D6969" t="s">
        <v>19</v>
      </c>
      <c r="E6969" t="s">
        <v>41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  <c r="N6969" t="s">
        <v>46</v>
      </c>
      <c r="O6969" t="s">
        <v>30</v>
      </c>
      <c r="P6969" t="s">
        <v>39</v>
      </c>
      <c r="Q6969" t="s">
        <v>53</v>
      </c>
      <c r="R6969" t="s">
        <v>25</v>
      </c>
      <c r="S6969" t="str">
        <f t="shared" si="108"/>
        <v/>
      </c>
    </row>
    <row r="6970" spans="1:19" x14ac:dyDescent="0.45">
      <c r="A6970">
        <v>15721793</v>
      </c>
      <c r="B6970" t="s">
        <v>317</v>
      </c>
      <c r="C6970">
        <v>510</v>
      </c>
      <c r="D6970" t="s">
        <v>45</v>
      </c>
      <c r="E6970" t="s">
        <v>20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  <c r="N6970" t="s">
        <v>43</v>
      </c>
      <c r="O6970" t="s">
        <v>30</v>
      </c>
      <c r="P6970" t="s">
        <v>39</v>
      </c>
      <c r="Q6970" t="s">
        <v>32</v>
      </c>
      <c r="R6970" t="s">
        <v>25</v>
      </c>
      <c r="S6970" t="str">
        <f t="shared" si="108"/>
        <v/>
      </c>
    </row>
    <row r="6971" spans="1:19" x14ac:dyDescent="0.45">
      <c r="A6971">
        <v>15687413</v>
      </c>
      <c r="B6971" t="s">
        <v>2490</v>
      </c>
      <c r="C6971">
        <v>619</v>
      </c>
      <c r="D6971" t="s">
        <v>27</v>
      </c>
      <c r="E6971" t="s">
        <v>20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  <c r="N6971" t="s">
        <v>35</v>
      </c>
      <c r="O6971" t="s">
        <v>22</v>
      </c>
      <c r="P6971" t="s">
        <v>23</v>
      </c>
      <c r="Q6971" t="s">
        <v>32</v>
      </c>
      <c r="R6971" t="s">
        <v>33</v>
      </c>
      <c r="S6971" t="str">
        <f t="shared" si="108"/>
        <v/>
      </c>
    </row>
    <row r="6972" spans="1:19" x14ac:dyDescent="0.45">
      <c r="A6972">
        <v>15761286</v>
      </c>
      <c r="B6972" t="s">
        <v>1057</v>
      </c>
      <c r="C6972">
        <v>696</v>
      </c>
      <c r="D6972" t="s">
        <v>45</v>
      </c>
      <c r="E6972" t="s">
        <v>20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  <c r="N6972" t="s">
        <v>85</v>
      </c>
      <c r="O6972" t="s">
        <v>36</v>
      </c>
      <c r="P6972" t="s">
        <v>39</v>
      </c>
      <c r="Q6972" t="s">
        <v>32</v>
      </c>
      <c r="R6972" t="s">
        <v>33</v>
      </c>
      <c r="S6972" t="str">
        <f t="shared" si="108"/>
        <v/>
      </c>
    </row>
    <row r="6973" spans="1:19" x14ac:dyDescent="0.45">
      <c r="A6973">
        <v>15658240</v>
      </c>
      <c r="B6973" t="s">
        <v>1562</v>
      </c>
      <c r="C6973">
        <v>554</v>
      </c>
      <c r="D6973" t="s">
        <v>19</v>
      </c>
      <c r="E6973" t="s">
        <v>20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  <c r="N6973" t="s">
        <v>21</v>
      </c>
      <c r="O6973" t="s">
        <v>30</v>
      </c>
      <c r="P6973" t="s">
        <v>39</v>
      </c>
      <c r="Q6973" t="s">
        <v>53</v>
      </c>
      <c r="R6973" t="s">
        <v>33</v>
      </c>
      <c r="S6973" t="str">
        <f t="shared" si="108"/>
        <v/>
      </c>
    </row>
    <row r="6974" spans="1:19" x14ac:dyDescent="0.45">
      <c r="A6974">
        <v>15706232</v>
      </c>
      <c r="B6974" t="s">
        <v>733</v>
      </c>
      <c r="C6974">
        <v>595</v>
      </c>
      <c r="D6974" t="s">
        <v>19</v>
      </c>
      <c r="E6974" t="s">
        <v>41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  <c r="N6974" t="s">
        <v>43</v>
      </c>
      <c r="O6974" t="s">
        <v>22</v>
      </c>
      <c r="P6974" t="s">
        <v>23</v>
      </c>
      <c r="Q6974" t="s">
        <v>53</v>
      </c>
      <c r="R6974" t="s">
        <v>25</v>
      </c>
      <c r="S6974" t="str">
        <f t="shared" si="108"/>
        <v/>
      </c>
    </row>
    <row r="6975" spans="1:19" x14ac:dyDescent="0.45">
      <c r="A6975">
        <v>15583394</v>
      </c>
      <c r="B6975" t="s">
        <v>520</v>
      </c>
      <c r="C6975">
        <v>659</v>
      </c>
      <c r="D6975" t="s">
        <v>45</v>
      </c>
      <c r="E6975" t="s">
        <v>41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  <c r="N6975" t="s">
        <v>35</v>
      </c>
      <c r="O6975" t="s">
        <v>22</v>
      </c>
      <c r="P6975" t="s">
        <v>39</v>
      </c>
      <c r="Q6975" t="s">
        <v>32</v>
      </c>
      <c r="R6975" t="s">
        <v>33</v>
      </c>
      <c r="S6975" t="str">
        <f t="shared" si="108"/>
        <v/>
      </c>
    </row>
    <row r="6976" spans="1:19" x14ac:dyDescent="0.45">
      <c r="A6976">
        <v>15715643</v>
      </c>
      <c r="B6976" t="s">
        <v>495</v>
      </c>
      <c r="C6976">
        <v>662</v>
      </c>
      <c r="D6976" t="s">
        <v>19</v>
      </c>
      <c r="E6976" t="s">
        <v>41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  <c r="N6976" t="s">
        <v>21</v>
      </c>
      <c r="O6976" t="s">
        <v>22</v>
      </c>
      <c r="P6976" t="s">
        <v>23</v>
      </c>
      <c r="Q6976" t="s">
        <v>32</v>
      </c>
      <c r="R6976" t="s">
        <v>33</v>
      </c>
      <c r="S6976" t="str">
        <f t="shared" si="108"/>
        <v/>
      </c>
    </row>
    <row r="6977" spans="1:19" x14ac:dyDescent="0.45">
      <c r="A6977">
        <v>15644856</v>
      </c>
      <c r="B6977" t="s">
        <v>757</v>
      </c>
      <c r="C6977">
        <v>556</v>
      </c>
      <c r="D6977" t="s">
        <v>27</v>
      </c>
      <c r="E6977" t="s">
        <v>41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  <c r="N6977" t="s">
        <v>35</v>
      </c>
      <c r="O6977" t="s">
        <v>30</v>
      </c>
      <c r="P6977" t="s">
        <v>39</v>
      </c>
      <c r="Q6977" t="s">
        <v>24</v>
      </c>
      <c r="R6977" t="s">
        <v>25</v>
      </c>
      <c r="S6977" t="str">
        <f t="shared" si="108"/>
        <v/>
      </c>
    </row>
    <row r="6978" spans="1:19" x14ac:dyDescent="0.45">
      <c r="A6978">
        <v>15785488</v>
      </c>
      <c r="B6978" t="s">
        <v>685</v>
      </c>
      <c r="C6978">
        <v>701</v>
      </c>
      <c r="D6978" t="s">
        <v>27</v>
      </c>
      <c r="E6978" t="s">
        <v>20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  <c r="N6978" t="s">
        <v>35</v>
      </c>
      <c r="O6978" t="s">
        <v>36</v>
      </c>
      <c r="P6978" t="s">
        <v>23</v>
      </c>
      <c r="Q6978" t="s">
        <v>53</v>
      </c>
      <c r="R6978" t="s">
        <v>33</v>
      </c>
      <c r="S6978" t="str">
        <f t="shared" si="108"/>
        <v/>
      </c>
    </row>
    <row r="6979" spans="1:19" x14ac:dyDescent="0.45">
      <c r="A6979">
        <v>15711571</v>
      </c>
      <c r="B6979" t="s">
        <v>1120</v>
      </c>
      <c r="C6979">
        <v>587</v>
      </c>
      <c r="D6979" t="s">
        <v>27</v>
      </c>
      <c r="E6979" t="s">
        <v>41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  <c r="N6979" t="s">
        <v>21</v>
      </c>
      <c r="O6979" t="s">
        <v>22</v>
      </c>
      <c r="P6979" t="s">
        <v>39</v>
      </c>
      <c r="Q6979" t="s">
        <v>47</v>
      </c>
      <c r="R6979" t="s">
        <v>25</v>
      </c>
      <c r="S6979" t="str">
        <f t="shared" ref="S6979:S7042" si="109">IF(AND(M6979=1,H6979&gt;=100000),"PRIORITY SAVE","")</f>
        <v/>
      </c>
    </row>
    <row r="6980" spans="1:19" x14ac:dyDescent="0.45">
      <c r="A6980">
        <v>15778604</v>
      </c>
      <c r="B6980" t="s">
        <v>2001</v>
      </c>
      <c r="C6980">
        <v>571</v>
      </c>
      <c r="D6980" t="s">
        <v>19</v>
      </c>
      <c r="E6980" t="s">
        <v>20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  <c r="N6980" t="s">
        <v>21</v>
      </c>
      <c r="O6980" t="s">
        <v>30</v>
      </c>
      <c r="P6980" t="s">
        <v>23</v>
      </c>
      <c r="Q6980" t="s">
        <v>32</v>
      </c>
      <c r="R6980" t="s">
        <v>33</v>
      </c>
      <c r="S6980" t="str">
        <f t="shared" si="109"/>
        <v/>
      </c>
    </row>
    <row r="6981" spans="1:19" x14ac:dyDescent="0.45">
      <c r="A6981">
        <v>15751180</v>
      </c>
      <c r="B6981" t="s">
        <v>1704</v>
      </c>
      <c r="C6981">
        <v>539</v>
      </c>
      <c r="D6981" t="s">
        <v>19</v>
      </c>
      <c r="E6981" t="s">
        <v>20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  <c r="N6981" t="s">
        <v>21</v>
      </c>
      <c r="O6981" t="s">
        <v>30</v>
      </c>
      <c r="P6981" t="s">
        <v>28</v>
      </c>
      <c r="Q6981" t="s">
        <v>32</v>
      </c>
      <c r="R6981" t="s">
        <v>25</v>
      </c>
      <c r="S6981" t="str">
        <f t="shared" si="109"/>
        <v/>
      </c>
    </row>
    <row r="6982" spans="1:19" x14ac:dyDescent="0.45">
      <c r="A6982">
        <v>15748360</v>
      </c>
      <c r="B6982" t="s">
        <v>169</v>
      </c>
      <c r="C6982">
        <v>644</v>
      </c>
      <c r="D6982" t="s">
        <v>45</v>
      </c>
      <c r="E6982" t="s">
        <v>20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  <c r="N6982" t="s">
        <v>35</v>
      </c>
      <c r="O6982" t="s">
        <v>22</v>
      </c>
      <c r="P6982" t="s">
        <v>39</v>
      </c>
      <c r="Q6982" t="s">
        <v>53</v>
      </c>
      <c r="R6982" t="s">
        <v>33</v>
      </c>
      <c r="S6982" t="str">
        <f t="shared" si="109"/>
        <v/>
      </c>
    </row>
    <row r="6983" spans="1:19" x14ac:dyDescent="0.45">
      <c r="A6983">
        <v>15770039</v>
      </c>
      <c r="B6983" t="s">
        <v>681</v>
      </c>
      <c r="C6983">
        <v>572</v>
      </c>
      <c r="D6983" t="s">
        <v>45</v>
      </c>
      <c r="E6983" t="s">
        <v>41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  <c r="N6983" t="s">
        <v>35</v>
      </c>
      <c r="O6983" t="s">
        <v>30</v>
      </c>
      <c r="P6983" t="s">
        <v>39</v>
      </c>
      <c r="Q6983" t="s">
        <v>47</v>
      </c>
      <c r="R6983" t="s">
        <v>25</v>
      </c>
      <c r="S6983" t="str">
        <f t="shared" si="109"/>
        <v>PRIORITY SAVE</v>
      </c>
    </row>
    <row r="6984" spans="1:19" x14ac:dyDescent="0.45">
      <c r="A6984">
        <v>15685096</v>
      </c>
      <c r="B6984" t="s">
        <v>94</v>
      </c>
      <c r="C6984">
        <v>753</v>
      </c>
      <c r="D6984" t="s">
        <v>19</v>
      </c>
      <c r="E6984" t="s">
        <v>20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  <c r="N6984" t="s">
        <v>43</v>
      </c>
      <c r="O6984" t="s">
        <v>68</v>
      </c>
      <c r="P6984" t="s">
        <v>23</v>
      </c>
      <c r="Q6984" t="s">
        <v>47</v>
      </c>
      <c r="R6984" t="s">
        <v>33</v>
      </c>
      <c r="S6984" t="str">
        <f t="shared" si="109"/>
        <v/>
      </c>
    </row>
    <row r="6985" spans="1:19" x14ac:dyDescent="0.45">
      <c r="A6985">
        <v>15669501</v>
      </c>
      <c r="B6985" t="s">
        <v>681</v>
      </c>
      <c r="C6985">
        <v>706</v>
      </c>
      <c r="D6985" t="s">
        <v>19</v>
      </c>
      <c r="E6985" t="s">
        <v>41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  <c r="N6985" t="s">
        <v>35</v>
      </c>
      <c r="O6985" t="s">
        <v>36</v>
      </c>
      <c r="P6985" t="s">
        <v>23</v>
      </c>
      <c r="Q6985" t="s">
        <v>47</v>
      </c>
      <c r="R6985" t="s">
        <v>33</v>
      </c>
      <c r="S6985" t="str">
        <f t="shared" si="109"/>
        <v/>
      </c>
    </row>
    <row r="6986" spans="1:19" x14ac:dyDescent="0.45">
      <c r="A6986">
        <v>15622631</v>
      </c>
      <c r="B6986" t="s">
        <v>49</v>
      </c>
      <c r="C6986">
        <v>588</v>
      </c>
      <c r="D6986" t="s">
        <v>19</v>
      </c>
      <c r="E6986" t="s">
        <v>41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  <c r="N6986" t="s">
        <v>21</v>
      </c>
      <c r="O6986" t="s">
        <v>22</v>
      </c>
      <c r="P6986" t="s">
        <v>31</v>
      </c>
      <c r="Q6986" t="s">
        <v>32</v>
      </c>
      <c r="R6986" t="s">
        <v>25</v>
      </c>
      <c r="S6986" t="str">
        <f t="shared" si="109"/>
        <v>PRIORITY SAVE</v>
      </c>
    </row>
    <row r="6987" spans="1:19" x14ac:dyDescent="0.45">
      <c r="A6987">
        <v>15586699</v>
      </c>
      <c r="B6987" t="s">
        <v>1126</v>
      </c>
      <c r="C6987">
        <v>825</v>
      </c>
      <c r="D6987" t="s">
        <v>19</v>
      </c>
      <c r="E6987" t="s">
        <v>41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  <c r="N6987" t="s">
        <v>35</v>
      </c>
      <c r="O6987" t="s">
        <v>38</v>
      </c>
      <c r="P6987" t="s">
        <v>23</v>
      </c>
      <c r="Q6987" t="s">
        <v>53</v>
      </c>
      <c r="R6987" t="s">
        <v>33</v>
      </c>
      <c r="S6987" t="str">
        <f t="shared" si="109"/>
        <v/>
      </c>
    </row>
    <row r="6988" spans="1:19" x14ac:dyDescent="0.45">
      <c r="A6988">
        <v>15702377</v>
      </c>
      <c r="B6988" t="s">
        <v>2491</v>
      </c>
      <c r="C6988">
        <v>627</v>
      </c>
      <c r="D6988" t="s">
        <v>27</v>
      </c>
      <c r="E6988" t="s">
        <v>41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  <c r="N6988" t="s">
        <v>21</v>
      </c>
      <c r="O6988" t="s">
        <v>22</v>
      </c>
      <c r="P6988" t="s">
        <v>39</v>
      </c>
      <c r="Q6988" t="s">
        <v>24</v>
      </c>
      <c r="R6988" t="s">
        <v>25</v>
      </c>
      <c r="S6988" t="str">
        <f t="shared" si="109"/>
        <v/>
      </c>
    </row>
    <row r="6989" spans="1:19" x14ac:dyDescent="0.45">
      <c r="A6989">
        <v>15577170</v>
      </c>
      <c r="B6989" t="s">
        <v>781</v>
      </c>
      <c r="C6989">
        <v>532</v>
      </c>
      <c r="D6989" t="s">
        <v>19</v>
      </c>
      <c r="E6989" t="s">
        <v>41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  <c r="N6989" t="s">
        <v>85</v>
      </c>
      <c r="O6989" t="s">
        <v>30</v>
      </c>
      <c r="P6989" t="s">
        <v>28</v>
      </c>
      <c r="Q6989" t="s">
        <v>47</v>
      </c>
      <c r="R6989" t="s">
        <v>33</v>
      </c>
      <c r="S6989" t="str">
        <f t="shared" si="109"/>
        <v/>
      </c>
    </row>
    <row r="6990" spans="1:19" x14ac:dyDescent="0.45">
      <c r="A6990">
        <v>15769451</v>
      </c>
      <c r="B6990" t="s">
        <v>1193</v>
      </c>
      <c r="C6990">
        <v>764</v>
      </c>
      <c r="D6990" t="s">
        <v>19</v>
      </c>
      <c r="E6990" t="s">
        <v>20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  <c r="N6990" t="s">
        <v>21</v>
      </c>
      <c r="O6990" t="s">
        <v>68</v>
      </c>
      <c r="P6990" t="s">
        <v>23</v>
      </c>
      <c r="Q6990" t="s">
        <v>24</v>
      </c>
      <c r="R6990" t="s">
        <v>33</v>
      </c>
      <c r="S6990" t="str">
        <f t="shared" si="109"/>
        <v/>
      </c>
    </row>
    <row r="6991" spans="1:19" x14ac:dyDescent="0.45">
      <c r="A6991">
        <v>15811877</v>
      </c>
      <c r="B6991" t="s">
        <v>311</v>
      </c>
      <c r="C6991">
        <v>700</v>
      </c>
      <c r="D6991" t="s">
        <v>19</v>
      </c>
      <c r="E6991" t="s">
        <v>20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  <c r="N6991" t="s">
        <v>35</v>
      </c>
      <c r="O6991" t="s">
        <v>36</v>
      </c>
      <c r="P6991" t="s">
        <v>23</v>
      </c>
      <c r="Q6991" t="s">
        <v>47</v>
      </c>
      <c r="R6991" t="s">
        <v>33</v>
      </c>
      <c r="S6991" t="str">
        <f t="shared" si="109"/>
        <v/>
      </c>
    </row>
    <row r="6992" spans="1:19" x14ac:dyDescent="0.45">
      <c r="A6992">
        <v>15648725</v>
      </c>
      <c r="B6992" t="s">
        <v>769</v>
      </c>
      <c r="C6992">
        <v>660</v>
      </c>
      <c r="D6992" t="s">
        <v>19</v>
      </c>
      <c r="E6992" t="s">
        <v>41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  <c r="N6992" t="s">
        <v>21</v>
      </c>
      <c r="O6992" t="s">
        <v>22</v>
      </c>
      <c r="P6992" t="s">
        <v>23</v>
      </c>
      <c r="Q6992" t="s">
        <v>47</v>
      </c>
      <c r="R6992" t="s">
        <v>33</v>
      </c>
      <c r="S6992" t="str">
        <f t="shared" si="109"/>
        <v/>
      </c>
    </row>
    <row r="6993" spans="1:19" x14ac:dyDescent="0.45">
      <c r="A6993">
        <v>15752801</v>
      </c>
      <c r="B6993" t="s">
        <v>2113</v>
      </c>
      <c r="C6993">
        <v>518</v>
      </c>
      <c r="D6993" t="s">
        <v>45</v>
      </c>
      <c r="E6993" t="s">
        <v>41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  <c r="N6993" t="s">
        <v>46</v>
      </c>
      <c r="O6993" t="s">
        <v>30</v>
      </c>
      <c r="P6993" t="s">
        <v>39</v>
      </c>
      <c r="Q6993" t="s">
        <v>53</v>
      </c>
      <c r="R6993" t="s">
        <v>33</v>
      </c>
      <c r="S6993" t="str">
        <f t="shared" si="109"/>
        <v>PRIORITY SAVE</v>
      </c>
    </row>
    <row r="6994" spans="1:19" x14ac:dyDescent="0.45">
      <c r="A6994">
        <v>15808175</v>
      </c>
      <c r="B6994" t="s">
        <v>1238</v>
      </c>
      <c r="C6994">
        <v>557</v>
      </c>
      <c r="D6994" t="s">
        <v>19</v>
      </c>
      <c r="E6994" t="s">
        <v>20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  <c r="N6994" t="s">
        <v>35</v>
      </c>
      <c r="O6994" t="s">
        <v>30</v>
      </c>
      <c r="P6994" t="s">
        <v>103</v>
      </c>
      <c r="Q6994" t="s">
        <v>32</v>
      </c>
      <c r="R6994" t="s">
        <v>25</v>
      </c>
      <c r="S6994" t="str">
        <f t="shared" si="109"/>
        <v/>
      </c>
    </row>
    <row r="6995" spans="1:19" x14ac:dyDescent="0.45">
      <c r="A6995">
        <v>15681342</v>
      </c>
      <c r="B6995" t="s">
        <v>1509</v>
      </c>
      <c r="C6995">
        <v>639</v>
      </c>
      <c r="D6995" t="s">
        <v>19</v>
      </c>
      <c r="E6995" t="s">
        <v>20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  <c r="N6995" t="s">
        <v>35</v>
      </c>
      <c r="O6995" t="s">
        <v>22</v>
      </c>
      <c r="P6995" t="s">
        <v>39</v>
      </c>
      <c r="Q6995" t="s">
        <v>24</v>
      </c>
      <c r="R6995" t="s">
        <v>33</v>
      </c>
      <c r="S6995" t="str">
        <f t="shared" si="109"/>
        <v/>
      </c>
    </row>
    <row r="6996" spans="1:19" x14ac:dyDescent="0.45">
      <c r="A6996">
        <v>15589210</v>
      </c>
      <c r="B6996" t="s">
        <v>1743</v>
      </c>
      <c r="C6996">
        <v>557</v>
      </c>
      <c r="D6996" t="s">
        <v>19</v>
      </c>
      <c r="E6996" t="s">
        <v>20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  <c r="N6996" t="s">
        <v>46</v>
      </c>
      <c r="O6996" t="s">
        <v>30</v>
      </c>
      <c r="P6996" t="s">
        <v>23</v>
      </c>
      <c r="Q6996" t="s">
        <v>47</v>
      </c>
      <c r="R6996" t="s">
        <v>25</v>
      </c>
      <c r="S6996" t="str">
        <f t="shared" si="109"/>
        <v/>
      </c>
    </row>
    <row r="6997" spans="1:19" x14ac:dyDescent="0.45">
      <c r="A6997">
        <v>15696826</v>
      </c>
      <c r="B6997" t="s">
        <v>738</v>
      </c>
      <c r="C6997">
        <v>633</v>
      </c>
      <c r="D6997" t="s">
        <v>19</v>
      </c>
      <c r="E6997" t="s">
        <v>20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  <c r="N6997" t="s">
        <v>35</v>
      </c>
      <c r="O6997" t="s">
        <v>22</v>
      </c>
      <c r="P6997" t="s">
        <v>39</v>
      </c>
      <c r="Q6997" t="s">
        <v>24</v>
      </c>
      <c r="R6997" t="s">
        <v>25</v>
      </c>
      <c r="S6997" t="str">
        <f t="shared" si="109"/>
        <v/>
      </c>
    </row>
    <row r="6998" spans="1:19" x14ac:dyDescent="0.45">
      <c r="A6998">
        <v>15614962</v>
      </c>
      <c r="B6998" t="s">
        <v>1227</v>
      </c>
      <c r="C6998">
        <v>623</v>
      </c>
      <c r="D6998" t="s">
        <v>27</v>
      </c>
      <c r="E6998" t="s">
        <v>20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  <c r="N6998" t="s">
        <v>43</v>
      </c>
      <c r="O6998" t="s">
        <v>22</v>
      </c>
      <c r="P6998" t="s">
        <v>28</v>
      </c>
      <c r="Q6998" t="s">
        <v>24</v>
      </c>
      <c r="R6998" t="s">
        <v>25</v>
      </c>
      <c r="S6998" t="str">
        <f t="shared" si="109"/>
        <v/>
      </c>
    </row>
    <row r="6999" spans="1:19" x14ac:dyDescent="0.45">
      <c r="A6999">
        <v>15689061</v>
      </c>
      <c r="B6999" t="s">
        <v>1435</v>
      </c>
      <c r="C6999">
        <v>611</v>
      </c>
      <c r="D6999" t="s">
        <v>19</v>
      </c>
      <c r="E6999" t="s">
        <v>41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  <c r="N6999" t="s">
        <v>85</v>
      </c>
      <c r="O6999" t="s">
        <v>22</v>
      </c>
      <c r="P6999" t="s">
        <v>28</v>
      </c>
      <c r="Q6999" t="s">
        <v>47</v>
      </c>
      <c r="R6999" t="s">
        <v>33</v>
      </c>
      <c r="S6999" t="str">
        <f t="shared" si="109"/>
        <v/>
      </c>
    </row>
    <row r="7000" spans="1:19" x14ac:dyDescent="0.45">
      <c r="A7000">
        <v>15640074</v>
      </c>
      <c r="B7000" t="s">
        <v>2130</v>
      </c>
      <c r="C7000">
        <v>666</v>
      </c>
      <c r="D7000" t="s">
        <v>27</v>
      </c>
      <c r="E7000" t="s">
        <v>20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  <c r="N7000" t="s">
        <v>21</v>
      </c>
      <c r="O7000" t="s">
        <v>22</v>
      </c>
      <c r="P7000" t="s">
        <v>23</v>
      </c>
      <c r="Q7000" t="s">
        <v>47</v>
      </c>
      <c r="R7000" t="s">
        <v>25</v>
      </c>
      <c r="S7000" t="str">
        <f t="shared" si="109"/>
        <v/>
      </c>
    </row>
    <row r="7001" spans="1:19" x14ac:dyDescent="0.45">
      <c r="A7001">
        <v>15776156</v>
      </c>
      <c r="B7001" t="s">
        <v>1634</v>
      </c>
      <c r="C7001">
        <v>521</v>
      </c>
      <c r="D7001" t="s">
        <v>19</v>
      </c>
      <c r="E7001" t="s">
        <v>41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  <c r="N7001" t="s">
        <v>46</v>
      </c>
      <c r="O7001" t="s">
        <v>30</v>
      </c>
      <c r="P7001" t="s">
        <v>39</v>
      </c>
      <c r="Q7001" t="s">
        <v>47</v>
      </c>
      <c r="R7001" t="s">
        <v>25</v>
      </c>
      <c r="S7001" t="str">
        <f t="shared" si="109"/>
        <v>PRIORITY SAVE</v>
      </c>
    </row>
    <row r="7002" spans="1:19" x14ac:dyDescent="0.45">
      <c r="A7002">
        <v>15739548</v>
      </c>
      <c r="B7002" t="s">
        <v>312</v>
      </c>
      <c r="C7002">
        <v>775</v>
      </c>
      <c r="D7002" t="s">
        <v>19</v>
      </c>
      <c r="E7002" t="s">
        <v>41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  <c r="N7002" t="s">
        <v>46</v>
      </c>
      <c r="O7002" t="s">
        <v>68</v>
      </c>
      <c r="P7002" t="s">
        <v>39</v>
      </c>
      <c r="Q7002" t="s">
        <v>53</v>
      </c>
      <c r="R7002" t="s">
        <v>25</v>
      </c>
      <c r="S7002" t="str">
        <f t="shared" si="109"/>
        <v/>
      </c>
    </row>
    <row r="7003" spans="1:19" x14ac:dyDescent="0.45">
      <c r="A7003">
        <v>15662854</v>
      </c>
      <c r="B7003" t="s">
        <v>413</v>
      </c>
      <c r="C7003">
        <v>681</v>
      </c>
      <c r="D7003" t="s">
        <v>45</v>
      </c>
      <c r="E7003" t="s">
        <v>41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  <c r="N7003" t="s">
        <v>21</v>
      </c>
      <c r="O7003" t="s">
        <v>36</v>
      </c>
      <c r="P7003" t="s">
        <v>39</v>
      </c>
      <c r="Q7003" t="s">
        <v>47</v>
      </c>
      <c r="R7003" t="s">
        <v>33</v>
      </c>
      <c r="S7003" t="str">
        <f t="shared" si="109"/>
        <v/>
      </c>
    </row>
    <row r="7004" spans="1:19" x14ac:dyDescent="0.45">
      <c r="A7004">
        <v>15687688</v>
      </c>
      <c r="B7004" t="s">
        <v>662</v>
      </c>
      <c r="C7004">
        <v>564</v>
      </c>
      <c r="D7004" t="s">
        <v>45</v>
      </c>
      <c r="E7004" t="s">
        <v>20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  <c r="N7004" t="s">
        <v>35</v>
      </c>
      <c r="O7004" t="s">
        <v>30</v>
      </c>
      <c r="P7004" t="s">
        <v>39</v>
      </c>
      <c r="Q7004" t="s">
        <v>53</v>
      </c>
      <c r="R7004" t="s">
        <v>33</v>
      </c>
      <c r="S7004" t="str">
        <f t="shared" si="109"/>
        <v/>
      </c>
    </row>
    <row r="7005" spans="1:19" x14ac:dyDescent="0.45">
      <c r="A7005">
        <v>15715750</v>
      </c>
      <c r="B7005" t="s">
        <v>993</v>
      </c>
      <c r="C7005">
        <v>646</v>
      </c>
      <c r="D7005" t="s">
        <v>45</v>
      </c>
      <c r="E7005" t="s">
        <v>20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  <c r="N7005" t="s">
        <v>21</v>
      </c>
      <c r="O7005" t="s">
        <v>22</v>
      </c>
      <c r="P7005" t="s">
        <v>39</v>
      </c>
      <c r="Q7005" t="s">
        <v>24</v>
      </c>
      <c r="R7005" t="s">
        <v>25</v>
      </c>
      <c r="S7005" t="str">
        <f t="shared" si="109"/>
        <v>PRIORITY SAVE</v>
      </c>
    </row>
    <row r="7006" spans="1:19" x14ac:dyDescent="0.45">
      <c r="A7006">
        <v>15571121</v>
      </c>
      <c r="B7006" t="s">
        <v>491</v>
      </c>
      <c r="C7006">
        <v>670</v>
      </c>
      <c r="D7006" t="s">
        <v>19</v>
      </c>
      <c r="E7006" t="s">
        <v>20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  <c r="N7006" t="s">
        <v>43</v>
      </c>
      <c r="O7006" t="s">
        <v>36</v>
      </c>
      <c r="P7006" t="s">
        <v>39</v>
      </c>
      <c r="Q7006" t="s">
        <v>32</v>
      </c>
      <c r="R7006" t="s">
        <v>25</v>
      </c>
      <c r="S7006" t="str">
        <f t="shared" si="109"/>
        <v/>
      </c>
    </row>
    <row r="7007" spans="1:19" x14ac:dyDescent="0.45">
      <c r="A7007">
        <v>15726466</v>
      </c>
      <c r="B7007" t="s">
        <v>693</v>
      </c>
      <c r="C7007">
        <v>751</v>
      </c>
      <c r="D7007" t="s">
        <v>19</v>
      </c>
      <c r="E7007" t="s">
        <v>41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  <c r="N7007" t="s">
        <v>21</v>
      </c>
      <c r="O7007" t="s">
        <v>68</v>
      </c>
      <c r="P7007" t="s">
        <v>39</v>
      </c>
      <c r="Q7007" t="s">
        <v>24</v>
      </c>
      <c r="R7007" t="s">
        <v>25</v>
      </c>
      <c r="S7007" t="str">
        <f t="shared" si="109"/>
        <v/>
      </c>
    </row>
    <row r="7008" spans="1:19" x14ac:dyDescent="0.45">
      <c r="A7008">
        <v>15660390</v>
      </c>
      <c r="B7008" t="s">
        <v>293</v>
      </c>
      <c r="C7008">
        <v>544</v>
      </c>
      <c r="D7008" t="s">
        <v>19</v>
      </c>
      <c r="E7008" t="s">
        <v>20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  <c r="N7008" t="s">
        <v>35</v>
      </c>
      <c r="O7008" t="s">
        <v>30</v>
      </c>
      <c r="P7008" t="s">
        <v>23</v>
      </c>
      <c r="Q7008" t="s">
        <v>32</v>
      </c>
      <c r="R7008" t="s">
        <v>33</v>
      </c>
      <c r="S7008" t="str">
        <f t="shared" si="109"/>
        <v/>
      </c>
    </row>
    <row r="7009" spans="1:19" x14ac:dyDescent="0.45">
      <c r="A7009">
        <v>15663942</v>
      </c>
      <c r="B7009" t="s">
        <v>401</v>
      </c>
      <c r="C7009">
        <v>639</v>
      </c>
      <c r="D7009" t="s">
        <v>19</v>
      </c>
      <c r="E7009" t="s">
        <v>20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  <c r="N7009" t="s">
        <v>35</v>
      </c>
      <c r="O7009" t="s">
        <v>22</v>
      </c>
      <c r="P7009" t="s">
        <v>23</v>
      </c>
      <c r="Q7009" t="s">
        <v>47</v>
      </c>
      <c r="R7009" t="s">
        <v>33</v>
      </c>
      <c r="S7009" t="str">
        <f t="shared" si="109"/>
        <v/>
      </c>
    </row>
    <row r="7010" spans="1:19" x14ac:dyDescent="0.45">
      <c r="A7010">
        <v>15638610</v>
      </c>
      <c r="B7010" t="s">
        <v>161</v>
      </c>
      <c r="C7010">
        <v>635</v>
      </c>
      <c r="D7010" t="s">
        <v>45</v>
      </c>
      <c r="E7010" t="s">
        <v>20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  <c r="N7010" t="s">
        <v>85</v>
      </c>
      <c r="O7010" t="s">
        <v>22</v>
      </c>
      <c r="P7010" t="s">
        <v>39</v>
      </c>
      <c r="Q7010" t="s">
        <v>47</v>
      </c>
      <c r="R7010" t="s">
        <v>25</v>
      </c>
      <c r="S7010" t="str">
        <f t="shared" si="109"/>
        <v>PRIORITY SAVE</v>
      </c>
    </row>
    <row r="7011" spans="1:19" x14ac:dyDescent="0.45">
      <c r="A7011">
        <v>15644446</v>
      </c>
      <c r="B7011" t="s">
        <v>1286</v>
      </c>
      <c r="C7011">
        <v>672</v>
      </c>
      <c r="D7011" t="s">
        <v>19</v>
      </c>
      <c r="E7011" t="s">
        <v>20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  <c r="N7011" t="s">
        <v>46</v>
      </c>
      <c r="O7011" t="s">
        <v>36</v>
      </c>
      <c r="P7011" t="s">
        <v>23</v>
      </c>
      <c r="Q7011" t="s">
        <v>32</v>
      </c>
      <c r="R7011" t="s">
        <v>25</v>
      </c>
      <c r="S7011" t="str">
        <f t="shared" si="109"/>
        <v/>
      </c>
    </row>
    <row r="7012" spans="1:19" x14ac:dyDescent="0.45">
      <c r="A7012">
        <v>15585892</v>
      </c>
      <c r="B7012" t="s">
        <v>1255</v>
      </c>
      <c r="C7012">
        <v>639</v>
      </c>
      <c r="D7012" t="s">
        <v>19</v>
      </c>
      <c r="E7012" t="s">
        <v>20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  <c r="N7012" t="s">
        <v>35</v>
      </c>
      <c r="O7012" t="s">
        <v>22</v>
      </c>
      <c r="P7012" t="s">
        <v>23</v>
      </c>
      <c r="Q7012" t="s">
        <v>32</v>
      </c>
      <c r="R7012" t="s">
        <v>25</v>
      </c>
      <c r="S7012" t="str">
        <f t="shared" si="109"/>
        <v/>
      </c>
    </row>
    <row r="7013" spans="1:19" x14ac:dyDescent="0.45">
      <c r="A7013">
        <v>15609356</v>
      </c>
      <c r="B7013" t="s">
        <v>2492</v>
      </c>
      <c r="C7013">
        <v>697</v>
      </c>
      <c r="D7013" t="s">
        <v>19</v>
      </c>
      <c r="E7013" t="s">
        <v>20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  <c r="N7013" t="s">
        <v>46</v>
      </c>
      <c r="O7013" t="s">
        <v>36</v>
      </c>
      <c r="P7013" t="s">
        <v>23</v>
      </c>
      <c r="Q7013" t="s">
        <v>24</v>
      </c>
      <c r="R7013" t="s">
        <v>33</v>
      </c>
      <c r="S7013" t="str">
        <f t="shared" si="109"/>
        <v/>
      </c>
    </row>
    <row r="7014" spans="1:19" x14ac:dyDescent="0.45">
      <c r="A7014">
        <v>15803378</v>
      </c>
      <c r="B7014" t="s">
        <v>579</v>
      </c>
      <c r="C7014">
        <v>850</v>
      </c>
      <c r="D7014" t="s">
        <v>27</v>
      </c>
      <c r="E7014" t="s">
        <v>41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  <c r="N7014" t="s">
        <v>21</v>
      </c>
      <c r="O7014" t="s">
        <v>38</v>
      </c>
      <c r="P7014" t="s">
        <v>23</v>
      </c>
      <c r="Q7014" t="s">
        <v>32</v>
      </c>
      <c r="R7014" t="s">
        <v>33</v>
      </c>
      <c r="S7014" t="str">
        <f t="shared" si="109"/>
        <v/>
      </c>
    </row>
    <row r="7015" spans="1:19" x14ac:dyDescent="0.45">
      <c r="A7015">
        <v>15599440</v>
      </c>
      <c r="B7015" t="s">
        <v>705</v>
      </c>
      <c r="C7015">
        <v>748</v>
      </c>
      <c r="D7015" t="s">
        <v>19</v>
      </c>
      <c r="E7015" t="s">
        <v>20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  <c r="N7015" t="s">
        <v>35</v>
      </c>
      <c r="O7015" t="s">
        <v>68</v>
      </c>
      <c r="P7015" t="s">
        <v>23</v>
      </c>
      <c r="Q7015" t="s">
        <v>32</v>
      </c>
      <c r="R7015" t="s">
        <v>33</v>
      </c>
      <c r="S7015" t="str">
        <f t="shared" si="109"/>
        <v/>
      </c>
    </row>
    <row r="7016" spans="1:19" x14ac:dyDescent="0.45">
      <c r="A7016">
        <v>15692408</v>
      </c>
      <c r="B7016" t="s">
        <v>348</v>
      </c>
      <c r="C7016">
        <v>463</v>
      </c>
      <c r="D7016" t="s">
        <v>27</v>
      </c>
      <c r="E7016" t="s">
        <v>20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  <c r="N7016" t="s">
        <v>35</v>
      </c>
      <c r="O7016" t="s">
        <v>30</v>
      </c>
      <c r="P7016" t="s">
        <v>23</v>
      </c>
      <c r="Q7016" t="s">
        <v>24</v>
      </c>
      <c r="R7016" t="s">
        <v>33</v>
      </c>
      <c r="S7016" t="str">
        <f t="shared" si="109"/>
        <v/>
      </c>
    </row>
    <row r="7017" spans="1:19" x14ac:dyDescent="0.45">
      <c r="A7017">
        <v>15683168</v>
      </c>
      <c r="B7017" t="s">
        <v>2493</v>
      </c>
      <c r="C7017">
        <v>572</v>
      </c>
      <c r="D7017" t="s">
        <v>19</v>
      </c>
      <c r="E7017" t="s">
        <v>20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  <c r="N7017" t="s">
        <v>35</v>
      </c>
      <c r="O7017" t="s">
        <v>30</v>
      </c>
      <c r="P7017" t="s">
        <v>23</v>
      </c>
      <c r="Q7017" t="s">
        <v>32</v>
      </c>
      <c r="R7017" t="s">
        <v>25</v>
      </c>
      <c r="S7017" t="str">
        <f t="shared" si="109"/>
        <v/>
      </c>
    </row>
    <row r="7018" spans="1:19" x14ac:dyDescent="0.45">
      <c r="A7018">
        <v>15790254</v>
      </c>
      <c r="B7018" t="s">
        <v>203</v>
      </c>
      <c r="C7018">
        <v>741</v>
      </c>
      <c r="D7018" t="s">
        <v>27</v>
      </c>
      <c r="E7018" t="s">
        <v>41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  <c r="N7018" t="s">
        <v>43</v>
      </c>
      <c r="O7018" t="s">
        <v>68</v>
      </c>
      <c r="P7018" t="s">
        <v>28</v>
      </c>
      <c r="Q7018" t="s">
        <v>24</v>
      </c>
      <c r="R7018" t="s">
        <v>25</v>
      </c>
      <c r="S7018" t="str">
        <f t="shared" si="109"/>
        <v/>
      </c>
    </row>
    <row r="7019" spans="1:19" x14ac:dyDescent="0.45">
      <c r="A7019">
        <v>15767729</v>
      </c>
      <c r="B7019" t="s">
        <v>260</v>
      </c>
      <c r="C7019">
        <v>646</v>
      </c>
      <c r="D7019" t="s">
        <v>27</v>
      </c>
      <c r="E7019" t="s">
        <v>41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  <c r="N7019" t="s">
        <v>46</v>
      </c>
      <c r="O7019" t="s">
        <v>22</v>
      </c>
      <c r="P7019" t="s">
        <v>31</v>
      </c>
      <c r="Q7019" t="s">
        <v>47</v>
      </c>
      <c r="R7019" t="s">
        <v>33</v>
      </c>
      <c r="S7019" t="str">
        <f t="shared" si="109"/>
        <v>PRIORITY SAVE</v>
      </c>
    </row>
    <row r="7020" spans="1:19" x14ac:dyDescent="0.45">
      <c r="A7020">
        <v>15768600</v>
      </c>
      <c r="B7020" t="s">
        <v>186</v>
      </c>
      <c r="C7020">
        <v>805</v>
      </c>
      <c r="D7020" t="s">
        <v>45</v>
      </c>
      <c r="E7020" t="s">
        <v>41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  <c r="N7020" t="s">
        <v>43</v>
      </c>
      <c r="O7020" t="s">
        <v>38</v>
      </c>
      <c r="P7020" t="s">
        <v>39</v>
      </c>
      <c r="Q7020" t="s">
        <v>53</v>
      </c>
      <c r="R7020" t="s">
        <v>25</v>
      </c>
      <c r="S7020" t="str">
        <f t="shared" si="109"/>
        <v>PRIORITY SAVE</v>
      </c>
    </row>
    <row r="7021" spans="1:19" x14ac:dyDescent="0.45">
      <c r="A7021">
        <v>15699839</v>
      </c>
      <c r="B7021" t="s">
        <v>1335</v>
      </c>
      <c r="C7021">
        <v>637</v>
      </c>
      <c r="D7021" t="s">
        <v>19</v>
      </c>
      <c r="E7021" t="s">
        <v>41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  <c r="N7021" t="s">
        <v>35</v>
      </c>
      <c r="O7021" t="s">
        <v>22</v>
      </c>
      <c r="P7021" t="s">
        <v>31</v>
      </c>
      <c r="Q7021" t="s">
        <v>24</v>
      </c>
      <c r="R7021" t="s">
        <v>25</v>
      </c>
      <c r="S7021" t="str">
        <f t="shared" si="109"/>
        <v/>
      </c>
    </row>
    <row r="7022" spans="1:19" x14ac:dyDescent="0.45">
      <c r="A7022">
        <v>15786237</v>
      </c>
      <c r="B7022" t="s">
        <v>2494</v>
      </c>
      <c r="C7022">
        <v>651</v>
      </c>
      <c r="D7022" t="s">
        <v>19</v>
      </c>
      <c r="E7022" t="s">
        <v>41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  <c r="N7022" t="s">
        <v>46</v>
      </c>
      <c r="O7022" t="s">
        <v>22</v>
      </c>
      <c r="P7022" t="s">
        <v>23</v>
      </c>
      <c r="Q7022" t="s">
        <v>32</v>
      </c>
      <c r="R7022" t="s">
        <v>33</v>
      </c>
      <c r="S7022" t="str">
        <f t="shared" si="109"/>
        <v/>
      </c>
    </row>
    <row r="7023" spans="1:19" x14ac:dyDescent="0.45">
      <c r="A7023">
        <v>15694530</v>
      </c>
      <c r="B7023" t="s">
        <v>1478</v>
      </c>
      <c r="C7023">
        <v>672</v>
      </c>
      <c r="D7023" t="s">
        <v>19</v>
      </c>
      <c r="E7023" t="s">
        <v>41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  <c r="N7023" t="s">
        <v>46</v>
      </c>
      <c r="O7023" t="s">
        <v>36</v>
      </c>
      <c r="P7023" t="s">
        <v>31</v>
      </c>
      <c r="Q7023" t="s">
        <v>47</v>
      </c>
      <c r="R7023" t="s">
        <v>25</v>
      </c>
      <c r="S7023" t="str">
        <f t="shared" si="109"/>
        <v/>
      </c>
    </row>
    <row r="7024" spans="1:19" x14ac:dyDescent="0.45">
      <c r="A7024">
        <v>15796813</v>
      </c>
      <c r="B7024" t="s">
        <v>1733</v>
      </c>
      <c r="C7024">
        <v>493</v>
      </c>
      <c r="D7024" t="s">
        <v>19</v>
      </c>
      <c r="E7024" t="s">
        <v>41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  <c r="N7024" t="s">
        <v>43</v>
      </c>
      <c r="O7024" t="s">
        <v>30</v>
      </c>
      <c r="P7024" t="s">
        <v>31</v>
      </c>
      <c r="Q7024" t="s">
        <v>47</v>
      </c>
      <c r="R7024" t="s">
        <v>33</v>
      </c>
      <c r="S7024" t="str">
        <f t="shared" si="109"/>
        <v>PRIORITY SAVE</v>
      </c>
    </row>
    <row r="7025" spans="1:19" x14ac:dyDescent="0.45">
      <c r="A7025">
        <v>15605791</v>
      </c>
      <c r="B7025" t="s">
        <v>173</v>
      </c>
      <c r="C7025">
        <v>524</v>
      </c>
      <c r="D7025" t="s">
        <v>45</v>
      </c>
      <c r="E7025" t="s">
        <v>41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  <c r="N7025" t="s">
        <v>46</v>
      </c>
      <c r="O7025" t="s">
        <v>30</v>
      </c>
      <c r="P7025" t="s">
        <v>39</v>
      </c>
      <c r="Q7025" t="s">
        <v>53</v>
      </c>
      <c r="R7025" t="s">
        <v>33</v>
      </c>
      <c r="S7025" t="str">
        <f t="shared" si="109"/>
        <v/>
      </c>
    </row>
    <row r="7026" spans="1:19" x14ac:dyDescent="0.45">
      <c r="A7026">
        <v>15714087</v>
      </c>
      <c r="B7026" t="s">
        <v>2495</v>
      </c>
      <c r="C7026">
        <v>624</v>
      </c>
      <c r="D7026" t="s">
        <v>45</v>
      </c>
      <c r="E7026" t="s">
        <v>20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  <c r="N7026" t="s">
        <v>21</v>
      </c>
      <c r="O7026" t="s">
        <v>22</v>
      </c>
      <c r="P7026" t="s">
        <v>31</v>
      </c>
      <c r="Q7026" t="s">
        <v>47</v>
      </c>
      <c r="R7026" t="s">
        <v>25</v>
      </c>
      <c r="S7026" t="str">
        <f t="shared" si="109"/>
        <v/>
      </c>
    </row>
    <row r="7027" spans="1:19" x14ac:dyDescent="0.45">
      <c r="A7027">
        <v>15711446</v>
      </c>
      <c r="B7027" t="s">
        <v>769</v>
      </c>
      <c r="C7027">
        <v>569</v>
      </c>
      <c r="D7027" t="s">
        <v>27</v>
      </c>
      <c r="E7027" t="s">
        <v>20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  <c r="N7027" t="s">
        <v>43</v>
      </c>
      <c r="O7027" t="s">
        <v>30</v>
      </c>
      <c r="P7027" t="s">
        <v>23</v>
      </c>
      <c r="Q7027" t="s">
        <v>47</v>
      </c>
      <c r="R7027" t="s">
        <v>33</v>
      </c>
      <c r="S7027" t="str">
        <f t="shared" si="109"/>
        <v/>
      </c>
    </row>
    <row r="7028" spans="1:19" x14ac:dyDescent="0.45">
      <c r="A7028">
        <v>15588123</v>
      </c>
      <c r="B7028" t="s">
        <v>1130</v>
      </c>
      <c r="C7028">
        <v>677</v>
      </c>
      <c r="D7028" t="s">
        <v>19</v>
      </c>
      <c r="E7028" t="s">
        <v>20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  <c r="N7028" t="s">
        <v>46</v>
      </c>
      <c r="O7028" t="s">
        <v>36</v>
      </c>
      <c r="P7028" t="s">
        <v>23</v>
      </c>
      <c r="Q7028" t="s">
        <v>24</v>
      </c>
      <c r="R7028" t="s">
        <v>33</v>
      </c>
      <c r="S7028" t="str">
        <f t="shared" si="109"/>
        <v/>
      </c>
    </row>
    <row r="7029" spans="1:19" x14ac:dyDescent="0.45">
      <c r="A7029">
        <v>15748552</v>
      </c>
      <c r="B7029" t="s">
        <v>432</v>
      </c>
      <c r="C7029">
        <v>464</v>
      </c>
      <c r="D7029" t="s">
        <v>45</v>
      </c>
      <c r="E7029" t="s">
        <v>41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  <c r="N7029" t="s">
        <v>35</v>
      </c>
      <c r="O7029" t="s">
        <v>30</v>
      </c>
      <c r="P7029" t="s">
        <v>31</v>
      </c>
      <c r="Q7029" t="s">
        <v>47</v>
      </c>
      <c r="R7029" t="s">
        <v>25</v>
      </c>
      <c r="S7029" t="str">
        <f t="shared" si="109"/>
        <v/>
      </c>
    </row>
    <row r="7030" spans="1:19" x14ac:dyDescent="0.45">
      <c r="A7030">
        <v>15618410</v>
      </c>
      <c r="B7030" t="s">
        <v>879</v>
      </c>
      <c r="C7030">
        <v>718</v>
      </c>
      <c r="D7030" t="s">
        <v>45</v>
      </c>
      <c r="E7030" t="s">
        <v>41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  <c r="N7030" t="s">
        <v>46</v>
      </c>
      <c r="O7030" t="s">
        <v>36</v>
      </c>
      <c r="P7030" t="s">
        <v>39</v>
      </c>
      <c r="Q7030" t="s">
        <v>32</v>
      </c>
      <c r="R7030" t="s">
        <v>25</v>
      </c>
      <c r="S7030" t="str">
        <f t="shared" si="109"/>
        <v/>
      </c>
    </row>
    <row r="7031" spans="1:19" x14ac:dyDescent="0.45">
      <c r="A7031">
        <v>15672432</v>
      </c>
      <c r="B7031" t="s">
        <v>1146</v>
      </c>
      <c r="C7031">
        <v>594</v>
      </c>
      <c r="D7031" t="s">
        <v>19</v>
      </c>
      <c r="E7031" t="s">
        <v>20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  <c r="N7031" t="s">
        <v>43</v>
      </c>
      <c r="O7031" t="s">
        <v>22</v>
      </c>
      <c r="P7031" t="s">
        <v>23</v>
      </c>
      <c r="Q7031" t="s">
        <v>47</v>
      </c>
      <c r="R7031" t="s">
        <v>25</v>
      </c>
      <c r="S7031" t="str">
        <f t="shared" si="109"/>
        <v/>
      </c>
    </row>
    <row r="7032" spans="1:19" x14ac:dyDescent="0.45">
      <c r="A7032">
        <v>15610042</v>
      </c>
      <c r="B7032" t="s">
        <v>348</v>
      </c>
      <c r="C7032">
        <v>574</v>
      </c>
      <c r="D7032" t="s">
        <v>19</v>
      </c>
      <c r="E7032" t="s">
        <v>41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  <c r="N7032" t="s">
        <v>35</v>
      </c>
      <c r="O7032" t="s">
        <v>30</v>
      </c>
      <c r="P7032" t="s">
        <v>39</v>
      </c>
      <c r="Q7032" t="s">
        <v>32</v>
      </c>
      <c r="R7032" t="s">
        <v>25</v>
      </c>
      <c r="S7032" t="str">
        <f t="shared" si="109"/>
        <v/>
      </c>
    </row>
    <row r="7033" spans="1:19" x14ac:dyDescent="0.45">
      <c r="A7033">
        <v>15580914</v>
      </c>
      <c r="B7033" t="s">
        <v>210</v>
      </c>
      <c r="C7033">
        <v>478</v>
      </c>
      <c r="D7033" t="s">
        <v>27</v>
      </c>
      <c r="E7033" t="s">
        <v>41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  <c r="N7033" t="s">
        <v>21</v>
      </c>
      <c r="O7033" t="s">
        <v>30</v>
      </c>
      <c r="P7033" t="s">
        <v>28</v>
      </c>
      <c r="Q7033" t="s">
        <v>24</v>
      </c>
      <c r="R7033" t="s">
        <v>33</v>
      </c>
      <c r="S7033" t="str">
        <f t="shared" si="109"/>
        <v/>
      </c>
    </row>
    <row r="7034" spans="1:19" x14ac:dyDescent="0.45">
      <c r="A7034">
        <v>15583680</v>
      </c>
      <c r="B7034" t="s">
        <v>347</v>
      </c>
      <c r="C7034">
        <v>615</v>
      </c>
      <c r="D7034" t="s">
        <v>27</v>
      </c>
      <c r="E7034" t="s">
        <v>41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  <c r="N7034" t="s">
        <v>21</v>
      </c>
      <c r="O7034" t="s">
        <v>22</v>
      </c>
      <c r="P7034" t="s">
        <v>23</v>
      </c>
      <c r="Q7034" t="s">
        <v>47</v>
      </c>
      <c r="R7034" t="s">
        <v>25</v>
      </c>
      <c r="S7034" t="str">
        <f t="shared" si="109"/>
        <v/>
      </c>
    </row>
    <row r="7035" spans="1:19" x14ac:dyDescent="0.45">
      <c r="A7035">
        <v>15813718</v>
      </c>
      <c r="B7035" t="s">
        <v>634</v>
      </c>
      <c r="C7035">
        <v>651</v>
      </c>
      <c r="D7035" t="s">
        <v>27</v>
      </c>
      <c r="E7035" t="s">
        <v>41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  <c r="N7035" t="s">
        <v>21</v>
      </c>
      <c r="O7035" t="s">
        <v>22</v>
      </c>
      <c r="P7035" t="s">
        <v>23</v>
      </c>
      <c r="Q7035" t="s">
        <v>47</v>
      </c>
      <c r="R7035" t="s">
        <v>33</v>
      </c>
      <c r="S7035" t="str">
        <f t="shared" si="109"/>
        <v/>
      </c>
    </row>
    <row r="7036" spans="1:19" x14ac:dyDescent="0.45">
      <c r="A7036">
        <v>15767264</v>
      </c>
      <c r="B7036" t="s">
        <v>2409</v>
      </c>
      <c r="C7036">
        <v>465</v>
      </c>
      <c r="D7036" t="s">
        <v>45</v>
      </c>
      <c r="E7036" t="s">
        <v>41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  <c r="N7036" t="s">
        <v>43</v>
      </c>
      <c r="O7036" t="s">
        <v>30</v>
      </c>
      <c r="P7036" t="s">
        <v>39</v>
      </c>
      <c r="Q7036" t="s">
        <v>24</v>
      </c>
      <c r="R7036" t="s">
        <v>25</v>
      </c>
      <c r="S7036" t="str">
        <f t="shared" si="109"/>
        <v>PRIORITY SAVE</v>
      </c>
    </row>
    <row r="7037" spans="1:19" x14ac:dyDescent="0.45">
      <c r="A7037">
        <v>15686461</v>
      </c>
      <c r="B7037" t="s">
        <v>2496</v>
      </c>
      <c r="C7037">
        <v>558</v>
      </c>
      <c r="D7037" t="s">
        <v>19</v>
      </c>
      <c r="E7037" t="s">
        <v>20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  <c r="N7037" t="s">
        <v>43</v>
      </c>
      <c r="O7037" t="s">
        <v>30</v>
      </c>
      <c r="P7037" t="s">
        <v>39</v>
      </c>
      <c r="Q7037" t="s">
        <v>32</v>
      </c>
      <c r="R7037" t="s">
        <v>33</v>
      </c>
      <c r="S7037" t="str">
        <f t="shared" si="109"/>
        <v/>
      </c>
    </row>
    <row r="7038" spans="1:19" x14ac:dyDescent="0.45">
      <c r="A7038">
        <v>15678882</v>
      </c>
      <c r="B7038" t="s">
        <v>246</v>
      </c>
      <c r="C7038">
        <v>540</v>
      </c>
      <c r="D7038" t="s">
        <v>45</v>
      </c>
      <c r="E7038" t="s">
        <v>41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  <c r="N7038" t="s">
        <v>35</v>
      </c>
      <c r="O7038" t="s">
        <v>30</v>
      </c>
      <c r="P7038" t="s">
        <v>39</v>
      </c>
      <c r="Q7038" t="s">
        <v>47</v>
      </c>
      <c r="R7038" t="s">
        <v>25</v>
      </c>
      <c r="S7038" t="str">
        <f t="shared" si="109"/>
        <v/>
      </c>
    </row>
    <row r="7039" spans="1:19" x14ac:dyDescent="0.45">
      <c r="A7039">
        <v>15789611</v>
      </c>
      <c r="B7039" t="s">
        <v>512</v>
      </c>
      <c r="C7039">
        <v>568</v>
      </c>
      <c r="D7039" t="s">
        <v>45</v>
      </c>
      <c r="E7039" t="s">
        <v>41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  <c r="N7039" t="s">
        <v>21</v>
      </c>
      <c r="O7039" t="s">
        <v>30</v>
      </c>
      <c r="P7039" t="s">
        <v>31</v>
      </c>
      <c r="Q7039" t="s">
        <v>32</v>
      </c>
      <c r="R7039" t="s">
        <v>25</v>
      </c>
      <c r="S7039" t="str">
        <f t="shared" si="109"/>
        <v>PRIORITY SAVE</v>
      </c>
    </row>
    <row r="7040" spans="1:19" x14ac:dyDescent="0.45">
      <c r="A7040">
        <v>15668679</v>
      </c>
      <c r="B7040" t="s">
        <v>1007</v>
      </c>
      <c r="C7040">
        <v>630</v>
      </c>
      <c r="D7040" t="s">
        <v>19</v>
      </c>
      <c r="E7040" t="s">
        <v>41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  <c r="N7040" t="s">
        <v>35</v>
      </c>
      <c r="O7040" t="s">
        <v>22</v>
      </c>
      <c r="P7040" t="s">
        <v>23</v>
      </c>
      <c r="Q7040" t="s">
        <v>24</v>
      </c>
      <c r="R7040" t="s">
        <v>33</v>
      </c>
      <c r="S7040" t="str">
        <f t="shared" si="109"/>
        <v/>
      </c>
    </row>
    <row r="7041" spans="1:19" x14ac:dyDescent="0.45">
      <c r="A7041">
        <v>15631685</v>
      </c>
      <c r="B7041" t="s">
        <v>1788</v>
      </c>
      <c r="C7041">
        <v>523</v>
      </c>
      <c r="D7041" t="s">
        <v>45</v>
      </c>
      <c r="E7041" t="s">
        <v>41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  <c r="N7041" t="s">
        <v>85</v>
      </c>
      <c r="O7041" t="s">
        <v>30</v>
      </c>
      <c r="P7041" t="s">
        <v>31</v>
      </c>
      <c r="Q7041" t="s">
        <v>24</v>
      </c>
      <c r="R7041" t="s">
        <v>25</v>
      </c>
      <c r="S7041" t="str">
        <f t="shared" si="109"/>
        <v/>
      </c>
    </row>
    <row r="7042" spans="1:19" x14ac:dyDescent="0.45">
      <c r="A7042">
        <v>15655658</v>
      </c>
      <c r="B7042" t="s">
        <v>1465</v>
      </c>
      <c r="C7042">
        <v>678</v>
      </c>
      <c r="D7042" t="s">
        <v>19</v>
      </c>
      <c r="E7042" t="s">
        <v>20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  <c r="N7042" t="s">
        <v>21</v>
      </c>
      <c r="O7042" t="s">
        <v>36</v>
      </c>
      <c r="P7042" t="s">
        <v>23</v>
      </c>
      <c r="Q7042" t="s">
        <v>24</v>
      </c>
      <c r="R7042" t="s">
        <v>33</v>
      </c>
      <c r="S7042" t="str">
        <f t="shared" si="109"/>
        <v/>
      </c>
    </row>
    <row r="7043" spans="1:19" x14ac:dyDescent="0.45">
      <c r="A7043">
        <v>15753591</v>
      </c>
      <c r="B7043" t="s">
        <v>48</v>
      </c>
      <c r="C7043">
        <v>438</v>
      </c>
      <c r="D7043" t="s">
        <v>19</v>
      </c>
      <c r="E7043" t="s">
        <v>41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  <c r="N7043" t="s">
        <v>35</v>
      </c>
      <c r="O7043" t="s">
        <v>30</v>
      </c>
      <c r="P7043" t="s">
        <v>23</v>
      </c>
      <c r="Q7043" t="s">
        <v>24</v>
      </c>
      <c r="R7043" t="s">
        <v>33</v>
      </c>
      <c r="S7043" t="str">
        <f t="shared" ref="S7043:S7106" si="110">IF(AND(M7043=1,H7043&gt;=100000),"PRIORITY SAVE","")</f>
        <v/>
      </c>
    </row>
    <row r="7044" spans="1:19" x14ac:dyDescent="0.45">
      <c r="A7044">
        <v>15617348</v>
      </c>
      <c r="B7044" t="s">
        <v>429</v>
      </c>
      <c r="C7044">
        <v>544</v>
      </c>
      <c r="D7044" t="s">
        <v>19</v>
      </c>
      <c r="E7044" t="s">
        <v>41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  <c r="N7044" t="s">
        <v>21</v>
      </c>
      <c r="O7044" t="s">
        <v>30</v>
      </c>
      <c r="P7044" t="s">
        <v>23</v>
      </c>
      <c r="Q7044" t="s">
        <v>24</v>
      </c>
      <c r="R7044" t="s">
        <v>33</v>
      </c>
      <c r="S7044" t="str">
        <f t="shared" si="110"/>
        <v/>
      </c>
    </row>
    <row r="7045" spans="1:19" x14ac:dyDescent="0.45">
      <c r="A7045">
        <v>15704581</v>
      </c>
      <c r="B7045" t="s">
        <v>326</v>
      </c>
      <c r="C7045">
        <v>595</v>
      </c>
      <c r="D7045" t="s">
        <v>45</v>
      </c>
      <c r="E7045" t="s">
        <v>41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  <c r="N7045" t="s">
        <v>35</v>
      </c>
      <c r="O7045" t="s">
        <v>22</v>
      </c>
      <c r="P7045" t="s">
        <v>28</v>
      </c>
      <c r="Q7045" t="s">
        <v>24</v>
      </c>
      <c r="R7045" t="s">
        <v>33</v>
      </c>
      <c r="S7045" t="str">
        <f t="shared" si="110"/>
        <v/>
      </c>
    </row>
    <row r="7046" spans="1:19" x14ac:dyDescent="0.45">
      <c r="A7046">
        <v>15738487</v>
      </c>
      <c r="B7046" t="s">
        <v>2497</v>
      </c>
      <c r="C7046">
        <v>678</v>
      </c>
      <c r="D7046" t="s">
        <v>19</v>
      </c>
      <c r="E7046" t="s">
        <v>41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  <c r="N7046" t="s">
        <v>46</v>
      </c>
      <c r="O7046" t="s">
        <v>36</v>
      </c>
      <c r="P7046" t="s">
        <v>23</v>
      </c>
      <c r="Q7046" t="s">
        <v>47</v>
      </c>
      <c r="R7046" t="s">
        <v>33</v>
      </c>
      <c r="S7046" t="str">
        <f t="shared" si="110"/>
        <v/>
      </c>
    </row>
    <row r="7047" spans="1:19" x14ac:dyDescent="0.45">
      <c r="A7047">
        <v>15648069</v>
      </c>
      <c r="B7047" t="s">
        <v>1051</v>
      </c>
      <c r="C7047">
        <v>850</v>
      </c>
      <c r="D7047" t="s">
        <v>19</v>
      </c>
      <c r="E7047" t="s">
        <v>20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  <c r="N7047" t="s">
        <v>35</v>
      </c>
      <c r="O7047" t="s">
        <v>38</v>
      </c>
      <c r="P7047" t="s">
        <v>23</v>
      </c>
      <c r="Q7047" t="s">
        <v>32</v>
      </c>
      <c r="R7047" t="s">
        <v>33</v>
      </c>
      <c r="S7047" t="str">
        <f t="shared" si="110"/>
        <v/>
      </c>
    </row>
    <row r="7048" spans="1:19" x14ac:dyDescent="0.45">
      <c r="A7048">
        <v>15737627</v>
      </c>
      <c r="B7048" t="s">
        <v>2498</v>
      </c>
      <c r="C7048">
        <v>589</v>
      </c>
      <c r="D7048" t="s">
        <v>45</v>
      </c>
      <c r="E7048" t="s">
        <v>20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  <c r="N7048" t="s">
        <v>46</v>
      </c>
      <c r="O7048" t="s">
        <v>22</v>
      </c>
      <c r="P7048" t="s">
        <v>39</v>
      </c>
      <c r="Q7048" t="s">
        <v>24</v>
      </c>
      <c r="R7048" t="s">
        <v>33</v>
      </c>
      <c r="S7048" t="str">
        <f t="shared" si="110"/>
        <v/>
      </c>
    </row>
    <row r="7049" spans="1:19" x14ac:dyDescent="0.45">
      <c r="A7049">
        <v>15731586</v>
      </c>
      <c r="B7049" t="s">
        <v>920</v>
      </c>
      <c r="C7049">
        <v>785</v>
      </c>
      <c r="D7049" t="s">
        <v>27</v>
      </c>
      <c r="E7049" t="s">
        <v>20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  <c r="N7049" t="s">
        <v>35</v>
      </c>
      <c r="O7049" t="s">
        <v>68</v>
      </c>
      <c r="P7049" t="s">
        <v>39</v>
      </c>
      <c r="Q7049" t="s">
        <v>24</v>
      </c>
      <c r="R7049" t="s">
        <v>33</v>
      </c>
      <c r="S7049" t="str">
        <f t="shared" si="110"/>
        <v/>
      </c>
    </row>
    <row r="7050" spans="1:19" x14ac:dyDescent="0.45">
      <c r="A7050">
        <v>15757467</v>
      </c>
      <c r="B7050" t="s">
        <v>557</v>
      </c>
      <c r="C7050">
        <v>563</v>
      </c>
      <c r="D7050" t="s">
        <v>27</v>
      </c>
      <c r="E7050" t="s">
        <v>41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  <c r="N7050" t="s">
        <v>43</v>
      </c>
      <c r="O7050" t="s">
        <v>30</v>
      </c>
      <c r="P7050" t="s">
        <v>23</v>
      </c>
      <c r="Q7050" t="s">
        <v>32</v>
      </c>
      <c r="R7050" t="s">
        <v>33</v>
      </c>
      <c r="S7050" t="str">
        <f t="shared" si="110"/>
        <v/>
      </c>
    </row>
    <row r="7051" spans="1:19" x14ac:dyDescent="0.45">
      <c r="A7051">
        <v>15597709</v>
      </c>
      <c r="B7051" t="s">
        <v>2499</v>
      </c>
      <c r="C7051">
        <v>602</v>
      </c>
      <c r="D7051" t="s">
        <v>19</v>
      </c>
      <c r="E7051" t="s">
        <v>20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  <c r="N7051" t="s">
        <v>35</v>
      </c>
      <c r="O7051" t="s">
        <v>22</v>
      </c>
      <c r="P7051" t="s">
        <v>31</v>
      </c>
      <c r="Q7051" t="s">
        <v>32</v>
      </c>
      <c r="R7051" t="s">
        <v>33</v>
      </c>
      <c r="S7051" t="str">
        <f t="shared" si="110"/>
        <v>PRIORITY SAVE</v>
      </c>
    </row>
    <row r="7052" spans="1:19" x14ac:dyDescent="0.45">
      <c r="A7052">
        <v>15720529</v>
      </c>
      <c r="B7052" t="s">
        <v>1131</v>
      </c>
      <c r="C7052">
        <v>591</v>
      </c>
      <c r="D7052" t="s">
        <v>19</v>
      </c>
      <c r="E7052" t="s">
        <v>41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  <c r="N7052" t="s">
        <v>46</v>
      </c>
      <c r="O7052" t="s">
        <v>22</v>
      </c>
      <c r="P7052" t="s">
        <v>23</v>
      </c>
      <c r="Q7052" t="s">
        <v>32</v>
      </c>
      <c r="R7052" t="s">
        <v>33</v>
      </c>
      <c r="S7052" t="str">
        <f t="shared" si="110"/>
        <v/>
      </c>
    </row>
    <row r="7053" spans="1:19" x14ac:dyDescent="0.45">
      <c r="A7053">
        <v>15596797</v>
      </c>
      <c r="B7053" t="s">
        <v>2500</v>
      </c>
      <c r="C7053">
        <v>643</v>
      </c>
      <c r="D7053" t="s">
        <v>27</v>
      </c>
      <c r="E7053" t="s">
        <v>41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  <c r="N7053" t="s">
        <v>21</v>
      </c>
      <c r="O7053" t="s">
        <v>22</v>
      </c>
      <c r="P7053" t="s">
        <v>23</v>
      </c>
      <c r="Q7053" t="s">
        <v>24</v>
      </c>
      <c r="R7053" t="s">
        <v>33</v>
      </c>
      <c r="S7053" t="str">
        <f t="shared" si="110"/>
        <v/>
      </c>
    </row>
    <row r="7054" spans="1:19" x14ac:dyDescent="0.45">
      <c r="A7054">
        <v>15681755</v>
      </c>
      <c r="B7054" t="s">
        <v>2501</v>
      </c>
      <c r="C7054">
        <v>605</v>
      </c>
      <c r="D7054" t="s">
        <v>19</v>
      </c>
      <c r="E7054" t="s">
        <v>20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  <c r="N7054" t="s">
        <v>35</v>
      </c>
      <c r="O7054" t="s">
        <v>22</v>
      </c>
      <c r="P7054" t="s">
        <v>23</v>
      </c>
      <c r="Q7054" t="s">
        <v>47</v>
      </c>
      <c r="R7054" t="s">
        <v>33</v>
      </c>
      <c r="S7054" t="str">
        <f t="shared" si="110"/>
        <v/>
      </c>
    </row>
    <row r="7055" spans="1:19" x14ac:dyDescent="0.45">
      <c r="A7055">
        <v>15815271</v>
      </c>
      <c r="B7055" t="s">
        <v>134</v>
      </c>
      <c r="C7055">
        <v>755</v>
      </c>
      <c r="D7055" t="s">
        <v>45</v>
      </c>
      <c r="E7055" t="s">
        <v>41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  <c r="N7055" t="s">
        <v>21</v>
      </c>
      <c r="O7055" t="s">
        <v>68</v>
      </c>
      <c r="P7055" t="s">
        <v>31</v>
      </c>
      <c r="Q7055" t="s">
        <v>32</v>
      </c>
      <c r="R7055" t="s">
        <v>33</v>
      </c>
      <c r="S7055" t="str">
        <f t="shared" si="110"/>
        <v>PRIORITY SAVE</v>
      </c>
    </row>
    <row r="7056" spans="1:19" x14ac:dyDescent="0.45">
      <c r="A7056">
        <v>15682860</v>
      </c>
      <c r="B7056" t="s">
        <v>467</v>
      </c>
      <c r="C7056">
        <v>769</v>
      </c>
      <c r="D7056" t="s">
        <v>27</v>
      </c>
      <c r="E7056" t="s">
        <v>41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  <c r="N7056" t="s">
        <v>35</v>
      </c>
      <c r="O7056" t="s">
        <v>68</v>
      </c>
      <c r="P7056" t="s">
        <v>23</v>
      </c>
      <c r="Q7056" t="s">
        <v>32</v>
      </c>
      <c r="R7056" t="s">
        <v>33</v>
      </c>
      <c r="S7056" t="str">
        <f t="shared" si="110"/>
        <v/>
      </c>
    </row>
    <row r="7057" spans="1:19" x14ac:dyDescent="0.45">
      <c r="A7057">
        <v>15621546</v>
      </c>
      <c r="B7057" t="s">
        <v>1470</v>
      </c>
      <c r="C7057">
        <v>620</v>
      </c>
      <c r="D7057" t="s">
        <v>19</v>
      </c>
      <c r="E7057" t="s">
        <v>20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  <c r="N7057" t="s">
        <v>35</v>
      </c>
      <c r="O7057" t="s">
        <v>22</v>
      </c>
      <c r="P7057" t="s">
        <v>39</v>
      </c>
      <c r="Q7057" t="s">
        <v>53</v>
      </c>
      <c r="R7057" t="s">
        <v>25</v>
      </c>
      <c r="S7057" t="str">
        <f t="shared" si="110"/>
        <v/>
      </c>
    </row>
    <row r="7058" spans="1:19" x14ac:dyDescent="0.45">
      <c r="A7058">
        <v>15705918</v>
      </c>
      <c r="B7058" t="s">
        <v>2488</v>
      </c>
      <c r="C7058">
        <v>725</v>
      </c>
      <c r="D7058" t="s">
        <v>19</v>
      </c>
      <c r="E7058" t="s">
        <v>41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  <c r="N7058" t="s">
        <v>35</v>
      </c>
      <c r="O7058" t="s">
        <v>36</v>
      </c>
      <c r="P7058" t="s">
        <v>23</v>
      </c>
      <c r="Q7058" t="s">
        <v>32</v>
      </c>
      <c r="R7058" t="s">
        <v>33</v>
      </c>
      <c r="S7058" t="str">
        <f t="shared" si="110"/>
        <v/>
      </c>
    </row>
    <row r="7059" spans="1:19" x14ac:dyDescent="0.45">
      <c r="A7059">
        <v>15684512</v>
      </c>
      <c r="B7059" t="s">
        <v>817</v>
      </c>
      <c r="C7059">
        <v>818</v>
      </c>
      <c r="D7059" t="s">
        <v>45</v>
      </c>
      <c r="E7059" t="s">
        <v>20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  <c r="N7059" t="s">
        <v>85</v>
      </c>
      <c r="O7059" t="s">
        <v>38</v>
      </c>
      <c r="P7059" t="s">
        <v>39</v>
      </c>
      <c r="Q7059" t="s">
        <v>32</v>
      </c>
      <c r="R7059" t="s">
        <v>33</v>
      </c>
      <c r="S7059" t="str">
        <f t="shared" si="110"/>
        <v/>
      </c>
    </row>
    <row r="7060" spans="1:19" x14ac:dyDescent="0.45">
      <c r="A7060">
        <v>15671769</v>
      </c>
      <c r="B7060" t="s">
        <v>730</v>
      </c>
      <c r="C7060">
        <v>624</v>
      </c>
      <c r="D7060" t="s">
        <v>19</v>
      </c>
      <c r="E7060" t="s">
        <v>20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  <c r="N7060" t="s">
        <v>85</v>
      </c>
      <c r="O7060" t="s">
        <v>22</v>
      </c>
      <c r="P7060" t="s">
        <v>31</v>
      </c>
      <c r="Q7060" t="s">
        <v>47</v>
      </c>
      <c r="R7060" t="s">
        <v>33</v>
      </c>
      <c r="S7060" t="str">
        <f t="shared" si="110"/>
        <v>PRIORITY SAVE</v>
      </c>
    </row>
    <row r="7061" spans="1:19" x14ac:dyDescent="0.45">
      <c r="A7061">
        <v>15642934</v>
      </c>
      <c r="B7061" t="s">
        <v>1197</v>
      </c>
      <c r="C7061">
        <v>669</v>
      </c>
      <c r="D7061" t="s">
        <v>45</v>
      </c>
      <c r="E7061" t="s">
        <v>20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  <c r="N7061" t="s">
        <v>35</v>
      </c>
      <c r="O7061" t="s">
        <v>22</v>
      </c>
      <c r="P7061" t="s">
        <v>39</v>
      </c>
      <c r="Q7061" t="s">
        <v>47</v>
      </c>
      <c r="R7061" t="s">
        <v>33</v>
      </c>
      <c r="S7061" t="str">
        <f t="shared" si="110"/>
        <v/>
      </c>
    </row>
    <row r="7062" spans="1:19" x14ac:dyDescent="0.45">
      <c r="A7062">
        <v>15594305</v>
      </c>
      <c r="B7062" t="s">
        <v>1194</v>
      </c>
      <c r="C7062">
        <v>712</v>
      </c>
      <c r="D7062" t="s">
        <v>19</v>
      </c>
      <c r="E7062" t="s">
        <v>20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  <c r="N7062" t="s">
        <v>35</v>
      </c>
      <c r="O7062" t="s">
        <v>36</v>
      </c>
      <c r="P7062" t="s">
        <v>23</v>
      </c>
      <c r="Q7062" t="s">
        <v>24</v>
      </c>
      <c r="R7062" t="s">
        <v>33</v>
      </c>
      <c r="S7062" t="str">
        <f t="shared" si="110"/>
        <v/>
      </c>
    </row>
    <row r="7063" spans="1:19" x14ac:dyDescent="0.45">
      <c r="A7063">
        <v>15789201</v>
      </c>
      <c r="B7063" t="s">
        <v>1126</v>
      </c>
      <c r="C7063">
        <v>603</v>
      </c>
      <c r="D7063" t="s">
        <v>45</v>
      </c>
      <c r="E7063" t="s">
        <v>20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  <c r="N7063" t="s">
        <v>35</v>
      </c>
      <c r="O7063" t="s">
        <v>22</v>
      </c>
      <c r="P7063" t="s">
        <v>39</v>
      </c>
      <c r="Q7063" t="s">
        <v>53</v>
      </c>
      <c r="R7063" t="s">
        <v>25</v>
      </c>
      <c r="S7063" t="str">
        <f t="shared" si="110"/>
        <v/>
      </c>
    </row>
    <row r="7064" spans="1:19" x14ac:dyDescent="0.45">
      <c r="A7064">
        <v>15706762</v>
      </c>
      <c r="B7064" t="s">
        <v>1853</v>
      </c>
      <c r="C7064">
        <v>597</v>
      </c>
      <c r="D7064" t="s">
        <v>19</v>
      </c>
      <c r="E7064" t="s">
        <v>20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  <c r="N7064" t="s">
        <v>21</v>
      </c>
      <c r="O7064" t="s">
        <v>22</v>
      </c>
      <c r="P7064" t="s">
        <v>39</v>
      </c>
      <c r="Q7064" t="s">
        <v>47</v>
      </c>
      <c r="R7064" t="s">
        <v>33</v>
      </c>
      <c r="S7064" t="str">
        <f t="shared" si="110"/>
        <v/>
      </c>
    </row>
    <row r="7065" spans="1:19" x14ac:dyDescent="0.45">
      <c r="A7065">
        <v>15766183</v>
      </c>
      <c r="B7065" t="s">
        <v>1110</v>
      </c>
      <c r="C7065">
        <v>580</v>
      </c>
      <c r="D7065" t="s">
        <v>45</v>
      </c>
      <c r="E7065" t="s">
        <v>41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  <c r="N7065" t="s">
        <v>85</v>
      </c>
      <c r="O7065" t="s">
        <v>22</v>
      </c>
      <c r="P7065" t="s">
        <v>39</v>
      </c>
      <c r="Q7065" t="s">
        <v>24</v>
      </c>
      <c r="R7065" t="s">
        <v>33</v>
      </c>
      <c r="S7065" t="str">
        <f t="shared" si="110"/>
        <v/>
      </c>
    </row>
    <row r="7066" spans="1:19" x14ac:dyDescent="0.45">
      <c r="A7066">
        <v>15777994</v>
      </c>
      <c r="B7066" t="s">
        <v>823</v>
      </c>
      <c r="C7066">
        <v>718</v>
      </c>
      <c r="D7066" t="s">
        <v>19</v>
      </c>
      <c r="E7066" t="s">
        <v>20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  <c r="N7066" t="s">
        <v>35</v>
      </c>
      <c r="O7066" t="s">
        <v>36</v>
      </c>
      <c r="P7066" t="s">
        <v>23</v>
      </c>
      <c r="Q7066" t="s">
        <v>47</v>
      </c>
      <c r="R7066" t="s">
        <v>33</v>
      </c>
      <c r="S7066" t="str">
        <f t="shared" si="110"/>
        <v/>
      </c>
    </row>
    <row r="7067" spans="1:19" x14ac:dyDescent="0.45">
      <c r="A7067">
        <v>15568162</v>
      </c>
      <c r="B7067" t="s">
        <v>726</v>
      </c>
      <c r="C7067">
        <v>527</v>
      </c>
      <c r="D7067" t="s">
        <v>27</v>
      </c>
      <c r="E7067" t="s">
        <v>41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  <c r="N7067" t="s">
        <v>43</v>
      </c>
      <c r="O7067" t="s">
        <v>30</v>
      </c>
      <c r="P7067" t="s">
        <v>23</v>
      </c>
      <c r="Q7067" t="s">
        <v>32</v>
      </c>
      <c r="R7067" t="s">
        <v>25</v>
      </c>
      <c r="S7067" t="str">
        <f t="shared" si="110"/>
        <v/>
      </c>
    </row>
    <row r="7068" spans="1:19" x14ac:dyDescent="0.45">
      <c r="A7068">
        <v>15680643</v>
      </c>
      <c r="B7068" t="s">
        <v>467</v>
      </c>
      <c r="C7068">
        <v>729</v>
      </c>
      <c r="D7068" t="s">
        <v>27</v>
      </c>
      <c r="E7068" t="s">
        <v>20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  <c r="N7068" t="s">
        <v>21</v>
      </c>
      <c r="O7068" t="s">
        <v>36</v>
      </c>
      <c r="P7068" t="s">
        <v>23</v>
      </c>
      <c r="Q7068" t="s">
        <v>24</v>
      </c>
      <c r="R7068" t="s">
        <v>33</v>
      </c>
      <c r="S7068" t="str">
        <f t="shared" si="110"/>
        <v/>
      </c>
    </row>
    <row r="7069" spans="1:19" x14ac:dyDescent="0.45">
      <c r="A7069">
        <v>15761854</v>
      </c>
      <c r="B7069" t="s">
        <v>1092</v>
      </c>
      <c r="C7069">
        <v>746</v>
      </c>
      <c r="D7069" t="s">
        <v>19</v>
      </c>
      <c r="E7069" t="s">
        <v>20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  <c r="N7069" t="s">
        <v>46</v>
      </c>
      <c r="O7069" t="s">
        <v>68</v>
      </c>
      <c r="P7069" t="s">
        <v>23</v>
      </c>
      <c r="Q7069" t="s">
        <v>47</v>
      </c>
      <c r="R7069" t="s">
        <v>25</v>
      </c>
      <c r="S7069" t="str">
        <f t="shared" si="110"/>
        <v/>
      </c>
    </row>
    <row r="7070" spans="1:19" x14ac:dyDescent="0.45">
      <c r="A7070">
        <v>15730793</v>
      </c>
      <c r="B7070" t="s">
        <v>349</v>
      </c>
      <c r="C7070">
        <v>699</v>
      </c>
      <c r="D7070" t="s">
        <v>45</v>
      </c>
      <c r="E7070" t="s">
        <v>20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  <c r="N7070" t="s">
        <v>43</v>
      </c>
      <c r="O7070" t="s">
        <v>36</v>
      </c>
      <c r="P7070" t="s">
        <v>39</v>
      </c>
      <c r="Q7070" t="s">
        <v>47</v>
      </c>
      <c r="R7070" t="s">
        <v>25</v>
      </c>
      <c r="S7070" t="str">
        <f t="shared" si="110"/>
        <v>PRIORITY SAVE</v>
      </c>
    </row>
    <row r="7071" spans="1:19" x14ac:dyDescent="0.45">
      <c r="A7071">
        <v>15692137</v>
      </c>
      <c r="B7071" t="s">
        <v>622</v>
      </c>
      <c r="C7071">
        <v>759</v>
      </c>
      <c r="D7071" t="s">
        <v>19</v>
      </c>
      <c r="E7071" t="s">
        <v>20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  <c r="N7071" t="s">
        <v>21</v>
      </c>
      <c r="O7071" t="s">
        <v>68</v>
      </c>
      <c r="P7071" t="s">
        <v>23</v>
      </c>
      <c r="Q7071" t="s">
        <v>24</v>
      </c>
      <c r="R7071" t="s">
        <v>25</v>
      </c>
      <c r="S7071" t="str">
        <f t="shared" si="110"/>
        <v/>
      </c>
    </row>
    <row r="7072" spans="1:19" x14ac:dyDescent="0.45">
      <c r="A7072">
        <v>15608595</v>
      </c>
      <c r="B7072" t="s">
        <v>1252</v>
      </c>
      <c r="C7072">
        <v>748</v>
      </c>
      <c r="D7072" t="s">
        <v>19</v>
      </c>
      <c r="E7072" t="s">
        <v>20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  <c r="N7072" t="s">
        <v>35</v>
      </c>
      <c r="O7072" t="s">
        <v>68</v>
      </c>
      <c r="P7072" t="s">
        <v>31</v>
      </c>
      <c r="Q7072" t="s">
        <v>47</v>
      </c>
      <c r="R7072" t="s">
        <v>25</v>
      </c>
      <c r="S7072" t="str">
        <f t="shared" si="110"/>
        <v/>
      </c>
    </row>
    <row r="7073" spans="1:19" x14ac:dyDescent="0.45">
      <c r="A7073">
        <v>15709459</v>
      </c>
      <c r="B7073" t="s">
        <v>1266</v>
      </c>
      <c r="C7073">
        <v>698</v>
      </c>
      <c r="D7073" t="s">
        <v>27</v>
      </c>
      <c r="E7073" t="s">
        <v>20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  <c r="N7073" t="s">
        <v>85</v>
      </c>
      <c r="O7073" t="s">
        <v>36</v>
      </c>
      <c r="P7073" t="s">
        <v>23</v>
      </c>
      <c r="Q7073" t="s">
        <v>47</v>
      </c>
      <c r="R7073" t="s">
        <v>25</v>
      </c>
      <c r="S7073" t="str">
        <f t="shared" si="110"/>
        <v/>
      </c>
    </row>
    <row r="7074" spans="1:19" x14ac:dyDescent="0.45">
      <c r="A7074">
        <v>15775750</v>
      </c>
      <c r="B7074" t="s">
        <v>279</v>
      </c>
      <c r="C7074">
        <v>686</v>
      </c>
      <c r="D7074" t="s">
        <v>19</v>
      </c>
      <c r="E7074" t="s">
        <v>41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  <c r="N7074" t="s">
        <v>35</v>
      </c>
      <c r="O7074" t="s">
        <v>36</v>
      </c>
      <c r="P7074" t="s">
        <v>39</v>
      </c>
      <c r="Q7074" t="s">
        <v>53</v>
      </c>
      <c r="R7074" t="s">
        <v>25</v>
      </c>
      <c r="S7074" t="str">
        <f t="shared" si="110"/>
        <v/>
      </c>
    </row>
    <row r="7075" spans="1:19" x14ac:dyDescent="0.45">
      <c r="A7075">
        <v>15585855</v>
      </c>
      <c r="B7075" t="s">
        <v>1035</v>
      </c>
      <c r="C7075">
        <v>679</v>
      </c>
      <c r="D7075" t="s">
        <v>19</v>
      </c>
      <c r="E7075" t="s">
        <v>41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  <c r="N7075" t="s">
        <v>21</v>
      </c>
      <c r="O7075" t="s">
        <v>36</v>
      </c>
      <c r="P7075" t="s">
        <v>23</v>
      </c>
      <c r="Q7075" t="s">
        <v>24</v>
      </c>
      <c r="R7075" t="s">
        <v>25</v>
      </c>
      <c r="S7075" t="str">
        <f t="shared" si="110"/>
        <v/>
      </c>
    </row>
    <row r="7076" spans="1:19" x14ac:dyDescent="0.45">
      <c r="A7076">
        <v>15752139</v>
      </c>
      <c r="B7076" t="s">
        <v>2502</v>
      </c>
      <c r="C7076">
        <v>682</v>
      </c>
      <c r="D7076" t="s">
        <v>45</v>
      </c>
      <c r="E7076" t="s">
        <v>41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  <c r="N7076" t="s">
        <v>35</v>
      </c>
      <c r="O7076" t="s">
        <v>36</v>
      </c>
      <c r="P7076" t="s">
        <v>28</v>
      </c>
      <c r="Q7076" t="s">
        <v>47</v>
      </c>
      <c r="R7076" t="s">
        <v>33</v>
      </c>
      <c r="S7076" t="str">
        <f t="shared" si="110"/>
        <v/>
      </c>
    </row>
    <row r="7077" spans="1:19" x14ac:dyDescent="0.45">
      <c r="A7077">
        <v>15768295</v>
      </c>
      <c r="B7077" t="s">
        <v>1055</v>
      </c>
      <c r="C7077">
        <v>778</v>
      </c>
      <c r="D7077" t="s">
        <v>19</v>
      </c>
      <c r="E7077" t="s">
        <v>20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  <c r="N7077" t="s">
        <v>35</v>
      </c>
      <c r="O7077" t="s">
        <v>68</v>
      </c>
      <c r="P7077" t="s">
        <v>39</v>
      </c>
      <c r="Q7077" t="s">
        <v>32</v>
      </c>
      <c r="R7077" t="s">
        <v>25</v>
      </c>
      <c r="S7077" t="str">
        <f t="shared" si="110"/>
        <v/>
      </c>
    </row>
    <row r="7078" spans="1:19" x14ac:dyDescent="0.45">
      <c r="A7078">
        <v>15766906</v>
      </c>
      <c r="B7078" t="s">
        <v>1838</v>
      </c>
      <c r="C7078">
        <v>742</v>
      </c>
      <c r="D7078" t="s">
        <v>19</v>
      </c>
      <c r="E7078" t="s">
        <v>20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  <c r="N7078" t="s">
        <v>46</v>
      </c>
      <c r="O7078" t="s">
        <v>68</v>
      </c>
      <c r="P7078" t="s">
        <v>39</v>
      </c>
      <c r="Q7078" t="s">
        <v>47</v>
      </c>
      <c r="R7078" t="s">
        <v>33</v>
      </c>
      <c r="S7078" t="str">
        <f t="shared" si="110"/>
        <v/>
      </c>
    </row>
    <row r="7079" spans="1:19" x14ac:dyDescent="0.45">
      <c r="A7079">
        <v>15725776</v>
      </c>
      <c r="B7079" t="s">
        <v>2503</v>
      </c>
      <c r="C7079">
        <v>649</v>
      </c>
      <c r="D7079" t="s">
        <v>45</v>
      </c>
      <c r="E7079" t="s">
        <v>41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  <c r="N7079" t="s">
        <v>46</v>
      </c>
      <c r="O7079" t="s">
        <v>22</v>
      </c>
      <c r="P7079" t="s">
        <v>39</v>
      </c>
      <c r="Q7079" t="s">
        <v>32</v>
      </c>
      <c r="R7079" t="s">
        <v>25</v>
      </c>
      <c r="S7079" t="str">
        <f t="shared" si="110"/>
        <v/>
      </c>
    </row>
    <row r="7080" spans="1:19" x14ac:dyDescent="0.45">
      <c r="A7080">
        <v>15682576</v>
      </c>
      <c r="B7080" t="s">
        <v>2504</v>
      </c>
      <c r="C7080">
        <v>763</v>
      </c>
      <c r="D7080" t="s">
        <v>19</v>
      </c>
      <c r="E7080" t="s">
        <v>41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  <c r="N7080" t="s">
        <v>85</v>
      </c>
      <c r="O7080" t="s">
        <v>68</v>
      </c>
      <c r="P7080" t="s">
        <v>39</v>
      </c>
      <c r="Q7080" t="s">
        <v>24</v>
      </c>
      <c r="R7080" t="s">
        <v>33</v>
      </c>
      <c r="S7080" t="str">
        <f t="shared" si="110"/>
        <v/>
      </c>
    </row>
    <row r="7081" spans="1:19" x14ac:dyDescent="0.45">
      <c r="A7081">
        <v>15704081</v>
      </c>
      <c r="B7081" t="s">
        <v>417</v>
      </c>
      <c r="C7081">
        <v>595</v>
      </c>
      <c r="D7081" t="s">
        <v>45</v>
      </c>
      <c r="E7081" t="s">
        <v>41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  <c r="N7081" t="s">
        <v>35</v>
      </c>
      <c r="O7081" t="s">
        <v>22</v>
      </c>
      <c r="P7081" t="s">
        <v>39</v>
      </c>
      <c r="Q7081" t="s">
        <v>53</v>
      </c>
      <c r="R7081" t="s">
        <v>33</v>
      </c>
      <c r="S7081" t="str">
        <f t="shared" si="110"/>
        <v/>
      </c>
    </row>
    <row r="7082" spans="1:19" x14ac:dyDescent="0.45">
      <c r="A7082">
        <v>15719940</v>
      </c>
      <c r="B7082" t="s">
        <v>1288</v>
      </c>
      <c r="C7082">
        <v>628</v>
      </c>
      <c r="D7082" t="s">
        <v>45</v>
      </c>
      <c r="E7082" t="s">
        <v>20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  <c r="N7082" t="s">
        <v>43</v>
      </c>
      <c r="O7082" t="s">
        <v>22</v>
      </c>
      <c r="P7082" t="s">
        <v>39</v>
      </c>
      <c r="Q7082" t="s">
        <v>53</v>
      </c>
      <c r="R7082" t="s">
        <v>33</v>
      </c>
      <c r="S7082" t="str">
        <f t="shared" si="110"/>
        <v>PRIORITY SAVE</v>
      </c>
    </row>
    <row r="7083" spans="1:19" x14ac:dyDescent="0.45">
      <c r="A7083">
        <v>15672894</v>
      </c>
      <c r="B7083" t="s">
        <v>2505</v>
      </c>
      <c r="C7083">
        <v>625</v>
      </c>
      <c r="D7083" t="s">
        <v>19</v>
      </c>
      <c r="E7083" t="s">
        <v>20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  <c r="N7083" t="s">
        <v>35</v>
      </c>
      <c r="O7083" t="s">
        <v>22</v>
      </c>
      <c r="P7083" t="s">
        <v>39</v>
      </c>
      <c r="Q7083" t="s">
        <v>32</v>
      </c>
      <c r="R7083" t="s">
        <v>33</v>
      </c>
      <c r="S7083" t="str">
        <f t="shared" si="110"/>
        <v/>
      </c>
    </row>
    <row r="7084" spans="1:19" x14ac:dyDescent="0.45">
      <c r="A7084">
        <v>15667451</v>
      </c>
      <c r="B7084" t="s">
        <v>181</v>
      </c>
      <c r="C7084">
        <v>733</v>
      </c>
      <c r="D7084" t="s">
        <v>19</v>
      </c>
      <c r="E7084" t="s">
        <v>41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  <c r="N7084" t="s">
        <v>35</v>
      </c>
      <c r="O7084" t="s">
        <v>36</v>
      </c>
      <c r="P7084" t="s">
        <v>23</v>
      </c>
      <c r="Q7084" t="s">
        <v>47</v>
      </c>
      <c r="R7084" t="s">
        <v>33</v>
      </c>
      <c r="S7084" t="str">
        <f t="shared" si="110"/>
        <v/>
      </c>
    </row>
    <row r="7085" spans="1:19" x14ac:dyDescent="0.45">
      <c r="A7085">
        <v>15636767</v>
      </c>
      <c r="B7085" t="s">
        <v>247</v>
      </c>
      <c r="C7085">
        <v>665</v>
      </c>
      <c r="D7085" t="s">
        <v>27</v>
      </c>
      <c r="E7085" t="s">
        <v>20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  <c r="N7085" t="s">
        <v>35</v>
      </c>
      <c r="O7085" t="s">
        <v>22</v>
      </c>
      <c r="P7085" t="s">
        <v>23</v>
      </c>
      <c r="Q7085" t="s">
        <v>53</v>
      </c>
      <c r="R7085" t="s">
        <v>25</v>
      </c>
      <c r="S7085" t="str">
        <f t="shared" si="110"/>
        <v/>
      </c>
    </row>
    <row r="7086" spans="1:19" x14ac:dyDescent="0.45">
      <c r="A7086">
        <v>15571415</v>
      </c>
      <c r="B7086" t="s">
        <v>1270</v>
      </c>
      <c r="C7086">
        <v>805</v>
      </c>
      <c r="D7086" t="s">
        <v>45</v>
      </c>
      <c r="E7086" t="s">
        <v>41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  <c r="N7086" t="s">
        <v>43</v>
      </c>
      <c r="O7086" t="s">
        <v>38</v>
      </c>
      <c r="P7086" t="s">
        <v>31</v>
      </c>
      <c r="Q7086" t="s">
        <v>32</v>
      </c>
      <c r="R7086" t="s">
        <v>25</v>
      </c>
      <c r="S7086" t="str">
        <f t="shared" si="110"/>
        <v>PRIORITY SAVE</v>
      </c>
    </row>
    <row r="7087" spans="1:19" x14ac:dyDescent="0.45">
      <c r="A7087">
        <v>15575605</v>
      </c>
      <c r="B7087" t="s">
        <v>602</v>
      </c>
      <c r="C7087">
        <v>725</v>
      </c>
      <c r="D7087" t="s">
        <v>19</v>
      </c>
      <c r="E7087" t="s">
        <v>41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  <c r="N7087" t="s">
        <v>35</v>
      </c>
      <c r="O7087" t="s">
        <v>36</v>
      </c>
      <c r="P7087" t="s">
        <v>23</v>
      </c>
      <c r="Q7087" t="s">
        <v>32</v>
      </c>
      <c r="R7087" t="s">
        <v>33</v>
      </c>
      <c r="S7087" t="str">
        <f t="shared" si="110"/>
        <v/>
      </c>
    </row>
    <row r="7088" spans="1:19" x14ac:dyDescent="0.45">
      <c r="A7088">
        <v>15649160</v>
      </c>
      <c r="B7088" t="s">
        <v>1258</v>
      </c>
      <c r="C7088">
        <v>554</v>
      </c>
      <c r="D7088" t="s">
        <v>19</v>
      </c>
      <c r="E7088" t="s">
        <v>20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  <c r="N7088" t="s">
        <v>35</v>
      </c>
      <c r="O7088" t="s">
        <v>30</v>
      </c>
      <c r="P7088" t="s">
        <v>39</v>
      </c>
      <c r="Q7088" t="s">
        <v>47</v>
      </c>
      <c r="R7088" t="s">
        <v>25</v>
      </c>
      <c r="S7088" t="str">
        <f t="shared" si="110"/>
        <v/>
      </c>
    </row>
    <row r="7089" spans="1:19" x14ac:dyDescent="0.45">
      <c r="A7089">
        <v>15615832</v>
      </c>
      <c r="B7089" t="s">
        <v>2506</v>
      </c>
      <c r="C7089">
        <v>675</v>
      </c>
      <c r="D7089" t="s">
        <v>27</v>
      </c>
      <c r="E7089" t="s">
        <v>20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  <c r="N7089" t="s">
        <v>35</v>
      </c>
      <c r="O7089" t="s">
        <v>36</v>
      </c>
      <c r="P7089" t="s">
        <v>31</v>
      </c>
      <c r="Q7089" t="s">
        <v>32</v>
      </c>
      <c r="R7089" t="s">
        <v>25</v>
      </c>
      <c r="S7089" t="str">
        <f t="shared" si="110"/>
        <v/>
      </c>
    </row>
    <row r="7090" spans="1:19" x14ac:dyDescent="0.45">
      <c r="A7090">
        <v>15600975</v>
      </c>
      <c r="B7090" t="s">
        <v>1558</v>
      </c>
      <c r="C7090">
        <v>556</v>
      </c>
      <c r="D7090" t="s">
        <v>19</v>
      </c>
      <c r="E7090" t="s">
        <v>20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  <c r="N7090" t="s">
        <v>43</v>
      </c>
      <c r="O7090" t="s">
        <v>30</v>
      </c>
      <c r="P7090" t="s">
        <v>31</v>
      </c>
      <c r="Q7090" t="s">
        <v>47</v>
      </c>
      <c r="R7090" t="s">
        <v>25</v>
      </c>
      <c r="S7090" t="str">
        <f t="shared" si="110"/>
        <v>PRIORITY SAVE</v>
      </c>
    </row>
    <row r="7091" spans="1:19" x14ac:dyDescent="0.45">
      <c r="A7091">
        <v>15690772</v>
      </c>
      <c r="B7091" t="s">
        <v>275</v>
      </c>
      <c r="C7091">
        <v>635</v>
      </c>
      <c r="D7091" t="s">
        <v>27</v>
      </c>
      <c r="E7091" t="s">
        <v>20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  <c r="N7091" t="s">
        <v>21</v>
      </c>
      <c r="O7091" t="s">
        <v>22</v>
      </c>
      <c r="P7091" t="s">
        <v>23</v>
      </c>
      <c r="Q7091" t="s">
        <v>24</v>
      </c>
      <c r="R7091" t="s">
        <v>33</v>
      </c>
      <c r="S7091" t="str">
        <f t="shared" si="110"/>
        <v/>
      </c>
    </row>
    <row r="7092" spans="1:19" x14ac:dyDescent="0.45">
      <c r="A7092">
        <v>15565714</v>
      </c>
      <c r="B7092" t="s">
        <v>253</v>
      </c>
      <c r="C7092">
        <v>601</v>
      </c>
      <c r="D7092" t="s">
        <v>19</v>
      </c>
      <c r="E7092" t="s">
        <v>41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  <c r="N7092" t="s">
        <v>21</v>
      </c>
      <c r="O7092" t="s">
        <v>22</v>
      </c>
      <c r="P7092" t="s">
        <v>28</v>
      </c>
      <c r="Q7092" t="s">
        <v>24</v>
      </c>
      <c r="R7092" t="s">
        <v>33</v>
      </c>
      <c r="S7092" t="str">
        <f t="shared" si="110"/>
        <v/>
      </c>
    </row>
    <row r="7093" spans="1:19" x14ac:dyDescent="0.45">
      <c r="A7093">
        <v>15763108</v>
      </c>
      <c r="B7093" t="s">
        <v>630</v>
      </c>
      <c r="C7093">
        <v>600</v>
      </c>
      <c r="D7093" t="s">
        <v>45</v>
      </c>
      <c r="E7093" t="s">
        <v>41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  <c r="N7093" t="s">
        <v>43</v>
      </c>
      <c r="O7093" t="s">
        <v>22</v>
      </c>
      <c r="P7093" t="s">
        <v>39</v>
      </c>
      <c r="Q7093" t="s">
        <v>32</v>
      </c>
      <c r="R7093" t="s">
        <v>25</v>
      </c>
      <c r="S7093" t="str">
        <f t="shared" si="110"/>
        <v>PRIORITY SAVE</v>
      </c>
    </row>
    <row r="7094" spans="1:19" x14ac:dyDescent="0.45">
      <c r="A7094">
        <v>15723884</v>
      </c>
      <c r="B7094" t="s">
        <v>2507</v>
      </c>
      <c r="C7094">
        <v>758</v>
      </c>
      <c r="D7094" t="s">
        <v>27</v>
      </c>
      <c r="E7094" t="s">
        <v>41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  <c r="N7094" t="s">
        <v>21</v>
      </c>
      <c r="O7094" t="s">
        <v>68</v>
      </c>
      <c r="P7094" t="s">
        <v>23</v>
      </c>
      <c r="Q7094" t="s">
        <v>47</v>
      </c>
      <c r="R7094" t="s">
        <v>33</v>
      </c>
      <c r="S7094" t="str">
        <f t="shared" si="110"/>
        <v/>
      </c>
    </row>
    <row r="7095" spans="1:19" x14ac:dyDescent="0.45">
      <c r="A7095">
        <v>15644453</v>
      </c>
      <c r="B7095" t="s">
        <v>542</v>
      </c>
      <c r="C7095">
        <v>606</v>
      </c>
      <c r="D7095" t="s">
        <v>45</v>
      </c>
      <c r="E7095" t="s">
        <v>20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  <c r="N7095" t="s">
        <v>21</v>
      </c>
      <c r="O7095" t="s">
        <v>22</v>
      </c>
      <c r="P7095" t="s">
        <v>39</v>
      </c>
      <c r="Q7095" t="s">
        <v>47</v>
      </c>
      <c r="R7095" t="s">
        <v>25</v>
      </c>
      <c r="S7095" t="str">
        <f t="shared" si="110"/>
        <v>PRIORITY SAVE</v>
      </c>
    </row>
    <row r="7096" spans="1:19" x14ac:dyDescent="0.45">
      <c r="A7096">
        <v>15655464</v>
      </c>
      <c r="B7096" t="s">
        <v>2423</v>
      </c>
      <c r="C7096">
        <v>640</v>
      </c>
      <c r="D7096" t="s">
        <v>19</v>
      </c>
      <c r="E7096" t="s">
        <v>20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  <c r="N7096" t="s">
        <v>85</v>
      </c>
      <c r="O7096" t="s">
        <v>22</v>
      </c>
      <c r="P7096" t="s">
        <v>23</v>
      </c>
      <c r="Q7096" t="s">
        <v>47</v>
      </c>
      <c r="R7096" t="s">
        <v>25</v>
      </c>
      <c r="S7096" t="str">
        <f t="shared" si="110"/>
        <v/>
      </c>
    </row>
    <row r="7097" spans="1:19" x14ac:dyDescent="0.45">
      <c r="A7097">
        <v>15783883</v>
      </c>
      <c r="B7097" t="s">
        <v>1908</v>
      </c>
      <c r="C7097">
        <v>753</v>
      </c>
      <c r="D7097" t="s">
        <v>45</v>
      </c>
      <c r="E7097" t="s">
        <v>20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  <c r="N7097" t="s">
        <v>35</v>
      </c>
      <c r="O7097" t="s">
        <v>68</v>
      </c>
      <c r="P7097" t="s">
        <v>39</v>
      </c>
      <c r="Q7097" t="s">
        <v>24</v>
      </c>
      <c r="R7097" t="s">
        <v>25</v>
      </c>
      <c r="S7097" t="str">
        <f t="shared" si="110"/>
        <v>PRIORITY SAVE</v>
      </c>
    </row>
    <row r="7098" spans="1:19" x14ac:dyDescent="0.45">
      <c r="A7098">
        <v>15787693</v>
      </c>
      <c r="B7098" t="s">
        <v>1109</v>
      </c>
      <c r="C7098">
        <v>559</v>
      </c>
      <c r="D7098" t="s">
        <v>27</v>
      </c>
      <c r="E7098" t="s">
        <v>41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  <c r="N7098" t="s">
        <v>35</v>
      </c>
      <c r="O7098" t="s">
        <v>30</v>
      </c>
      <c r="P7098" t="s">
        <v>39</v>
      </c>
      <c r="Q7098" t="s">
        <v>47</v>
      </c>
      <c r="R7098" t="s">
        <v>25</v>
      </c>
      <c r="S7098" t="str">
        <f t="shared" si="110"/>
        <v>PRIORITY SAVE</v>
      </c>
    </row>
    <row r="7099" spans="1:19" x14ac:dyDescent="0.45">
      <c r="A7099">
        <v>15664793</v>
      </c>
      <c r="B7099" t="s">
        <v>55</v>
      </c>
      <c r="C7099">
        <v>754</v>
      </c>
      <c r="D7099" t="s">
        <v>27</v>
      </c>
      <c r="E7099" t="s">
        <v>20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  <c r="N7099" t="s">
        <v>43</v>
      </c>
      <c r="O7099" t="s">
        <v>68</v>
      </c>
      <c r="P7099" t="s">
        <v>39</v>
      </c>
      <c r="Q7099" t="s">
        <v>32</v>
      </c>
      <c r="R7099" t="s">
        <v>33</v>
      </c>
      <c r="S7099" t="str">
        <f t="shared" si="110"/>
        <v/>
      </c>
    </row>
    <row r="7100" spans="1:19" x14ac:dyDescent="0.45">
      <c r="A7100">
        <v>15642391</v>
      </c>
      <c r="B7100" t="s">
        <v>435</v>
      </c>
      <c r="C7100">
        <v>621</v>
      </c>
      <c r="D7100" t="s">
        <v>45</v>
      </c>
      <c r="E7100" t="s">
        <v>41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  <c r="N7100" t="s">
        <v>43</v>
      </c>
      <c r="O7100" t="s">
        <v>22</v>
      </c>
      <c r="P7100" t="s">
        <v>39</v>
      </c>
      <c r="Q7100" t="s">
        <v>47</v>
      </c>
      <c r="R7100" t="s">
        <v>25</v>
      </c>
      <c r="S7100" t="str">
        <f t="shared" si="110"/>
        <v>PRIORITY SAVE</v>
      </c>
    </row>
    <row r="7101" spans="1:19" x14ac:dyDescent="0.45">
      <c r="A7101">
        <v>15756538</v>
      </c>
      <c r="B7101" t="s">
        <v>922</v>
      </c>
      <c r="C7101">
        <v>654</v>
      </c>
      <c r="D7101" t="s">
        <v>19</v>
      </c>
      <c r="E7101" t="s">
        <v>20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  <c r="N7101" t="s">
        <v>35</v>
      </c>
      <c r="O7101" t="s">
        <v>22</v>
      </c>
      <c r="P7101" t="s">
        <v>23</v>
      </c>
      <c r="Q7101" t="s">
        <v>47</v>
      </c>
      <c r="R7101" t="s">
        <v>25</v>
      </c>
      <c r="S7101" t="str">
        <f t="shared" si="110"/>
        <v/>
      </c>
    </row>
    <row r="7102" spans="1:19" x14ac:dyDescent="0.45">
      <c r="A7102">
        <v>15668830</v>
      </c>
      <c r="B7102" t="s">
        <v>699</v>
      </c>
      <c r="C7102">
        <v>650</v>
      </c>
      <c r="D7102" t="s">
        <v>27</v>
      </c>
      <c r="E7102" t="s">
        <v>41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  <c r="N7102" t="s">
        <v>46</v>
      </c>
      <c r="O7102" t="s">
        <v>22</v>
      </c>
      <c r="P7102" t="s">
        <v>39</v>
      </c>
      <c r="Q7102" t="s">
        <v>32</v>
      </c>
      <c r="R7102" t="s">
        <v>25</v>
      </c>
      <c r="S7102" t="str">
        <f t="shared" si="110"/>
        <v/>
      </c>
    </row>
    <row r="7103" spans="1:19" x14ac:dyDescent="0.45">
      <c r="A7103">
        <v>15796569</v>
      </c>
      <c r="B7103" t="s">
        <v>558</v>
      </c>
      <c r="C7103">
        <v>831</v>
      </c>
      <c r="D7103" t="s">
        <v>27</v>
      </c>
      <c r="E7103" t="s">
        <v>20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  <c r="N7103" t="s">
        <v>21</v>
      </c>
      <c r="O7103" t="s">
        <v>38</v>
      </c>
      <c r="P7103" t="s">
        <v>23</v>
      </c>
      <c r="Q7103" t="s">
        <v>53</v>
      </c>
      <c r="R7103" t="s">
        <v>25</v>
      </c>
      <c r="S7103" t="str">
        <f t="shared" si="110"/>
        <v/>
      </c>
    </row>
    <row r="7104" spans="1:19" x14ac:dyDescent="0.45">
      <c r="A7104">
        <v>15677112</v>
      </c>
      <c r="B7104" t="s">
        <v>185</v>
      </c>
      <c r="C7104">
        <v>519</v>
      </c>
      <c r="D7104" t="s">
        <v>19</v>
      </c>
      <c r="E7104" t="s">
        <v>41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  <c r="N7104" t="s">
        <v>35</v>
      </c>
      <c r="O7104" t="s">
        <v>30</v>
      </c>
      <c r="P7104" t="s">
        <v>39</v>
      </c>
      <c r="Q7104" t="s">
        <v>24</v>
      </c>
      <c r="R7104" t="s">
        <v>33</v>
      </c>
      <c r="S7104" t="str">
        <f t="shared" si="110"/>
        <v/>
      </c>
    </row>
    <row r="7105" spans="1:19" x14ac:dyDescent="0.45">
      <c r="A7105">
        <v>15815040</v>
      </c>
      <c r="B7105" t="s">
        <v>174</v>
      </c>
      <c r="C7105">
        <v>552</v>
      </c>
      <c r="D7105" t="s">
        <v>45</v>
      </c>
      <c r="E7105" t="s">
        <v>20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  <c r="N7105" t="s">
        <v>21</v>
      </c>
      <c r="O7105" t="s">
        <v>30</v>
      </c>
      <c r="P7105" t="s">
        <v>39</v>
      </c>
      <c r="Q7105" t="s">
        <v>32</v>
      </c>
      <c r="R7105" t="s">
        <v>25</v>
      </c>
      <c r="S7105" t="str">
        <f t="shared" si="110"/>
        <v>PRIORITY SAVE</v>
      </c>
    </row>
    <row r="7106" spans="1:19" x14ac:dyDescent="0.45">
      <c r="A7106">
        <v>15590434</v>
      </c>
      <c r="B7106" t="s">
        <v>676</v>
      </c>
      <c r="C7106">
        <v>577</v>
      </c>
      <c r="D7106" t="s">
        <v>27</v>
      </c>
      <c r="E7106" t="s">
        <v>41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  <c r="N7106" t="s">
        <v>21</v>
      </c>
      <c r="O7106" t="s">
        <v>30</v>
      </c>
      <c r="P7106" t="s">
        <v>28</v>
      </c>
      <c r="Q7106" t="s">
        <v>47</v>
      </c>
      <c r="R7106" t="s">
        <v>25</v>
      </c>
      <c r="S7106" t="str">
        <f t="shared" si="110"/>
        <v/>
      </c>
    </row>
    <row r="7107" spans="1:19" x14ac:dyDescent="0.45">
      <c r="A7107">
        <v>15597536</v>
      </c>
      <c r="B7107" t="s">
        <v>1410</v>
      </c>
      <c r="C7107">
        <v>576</v>
      </c>
      <c r="D7107" t="s">
        <v>27</v>
      </c>
      <c r="E7107" t="s">
        <v>41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  <c r="N7107" t="s">
        <v>21</v>
      </c>
      <c r="O7107" t="s">
        <v>30</v>
      </c>
      <c r="P7107" t="s">
        <v>39</v>
      </c>
      <c r="Q7107" t="s">
        <v>47</v>
      </c>
      <c r="R7107" t="s">
        <v>25</v>
      </c>
      <c r="S7107" t="str">
        <f t="shared" ref="S7107:S7170" si="111">IF(AND(M7107=1,H7107&gt;=100000),"PRIORITY SAVE","")</f>
        <v/>
      </c>
    </row>
    <row r="7108" spans="1:19" x14ac:dyDescent="0.45">
      <c r="A7108">
        <v>15723989</v>
      </c>
      <c r="B7108" t="s">
        <v>2508</v>
      </c>
      <c r="C7108">
        <v>646</v>
      </c>
      <c r="D7108" t="s">
        <v>19</v>
      </c>
      <c r="E7108" t="s">
        <v>41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  <c r="N7108" t="s">
        <v>21</v>
      </c>
      <c r="O7108" t="s">
        <v>22</v>
      </c>
      <c r="P7108" t="s">
        <v>28</v>
      </c>
      <c r="Q7108" t="s">
        <v>47</v>
      </c>
      <c r="R7108" t="s">
        <v>33</v>
      </c>
      <c r="S7108" t="str">
        <f t="shared" si="111"/>
        <v/>
      </c>
    </row>
    <row r="7109" spans="1:19" x14ac:dyDescent="0.45">
      <c r="A7109">
        <v>15767358</v>
      </c>
      <c r="B7109" t="s">
        <v>2048</v>
      </c>
      <c r="C7109">
        <v>711</v>
      </c>
      <c r="D7109" t="s">
        <v>45</v>
      </c>
      <c r="E7109" t="s">
        <v>20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  <c r="N7109" t="s">
        <v>21</v>
      </c>
      <c r="O7109" t="s">
        <v>36</v>
      </c>
      <c r="P7109" t="s">
        <v>28</v>
      </c>
      <c r="Q7109" t="s">
        <v>24</v>
      </c>
      <c r="R7109" t="s">
        <v>33</v>
      </c>
      <c r="S7109" t="str">
        <f t="shared" si="111"/>
        <v/>
      </c>
    </row>
    <row r="7110" spans="1:19" x14ac:dyDescent="0.45">
      <c r="A7110">
        <v>15594812</v>
      </c>
      <c r="B7110" t="s">
        <v>211</v>
      </c>
      <c r="C7110">
        <v>806</v>
      </c>
      <c r="D7110" t="s">
        <v>27</v>
      </c>
      <c r="E7110" t="s">
        <v>20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  <c r="N7110" t="s">
        <v>35</v>
      </c>
      <c r="O7110" t="s">
        <v>38</v>
      </c>
      <c r="P7110" t="s">
        <v>39</v>
      </c>
      <c r="Q7110" t="s">
        <v>24</v>
      </c>
      <c r="R7110" t="s">
        <v>33</v>
      </c>
      <c r="S7110" t="str">
        <f t="shared" si="111"/>
        <v/>
      </c>
    </row>
    <row r="7111" spans="1:19" x14ac:dyDescent="0.45">
      <c r="A7111">
        <v>15688210</v>
      </c>
      <c r="B7111" t="s">
        <v>914</v>
      </c>
      <c r="C7111">
        <v>670</v>
      </c>
      <c r="D7111" t="s">
        <v>19</v>
      </c>
      <c r="E7111" t="s">
        <v>20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  <c r="N7111" t="s">
        <v>35</v>
      </c>
      <c r="O7111" t="s">
        <v>36</v>
      </c>
      <c r="P7111" t="s">
        <v>39</v>
      </c>
      <c r="Q7111" t="s">
        <v>32</v>
      </c>
      <c r="R7111" t="s">
        <v>25</v>
      </c>
      <c r="S7111" t="str">
        <f t="shared" si="111"/>
        <v/>
      </c>
    </row>
    <row r="7112" spans="1:19" x14ac:dyDescent="0.45">
      <c r="A7112">
        <v>15681509</v>
      </c>
      <c r="B7112" t="s">
        <v>515</v>
      </c>
      <c r="C7112">
        <v>679</v>
      </c>
      <c r="D7112" t="s">
        <v>27</v>
      </c>
      <c r="E7112" t="s">
        <v>20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  <c r="N7112" t="s">
        <v>46</v>
      </c>
      <c r="O7112" t="s">
        <v>36</v>
      </c>
      <c r="P7112" t="s">
        <v>23</v>
      </c>
      <c r="Q7112" t="s">
        <v>53</v>
      </c>
      <c r="R7112" t="s">
        <v>33</v>
      </c>
      <c r="S7112" t="str">
        <f t="shared" si="111"/>
        <v/>
      </c>
    </row>
    <row r="7113" spans="1:19" x14ac:dyDescent="0.45">
      <c r="A7113">
        <v>15572390</v>
      </c>
      <c r="B7113" t="s">
        <v>303</v>
      </c>
      <c r="C7113">
        <v>850</v>
      </c>
      <c r="D7113" t="s">
        <v>27</v>
      </c>
      <c r="E7113" t="s">
        <v>20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  <c r="N7113" t="s">
        <v>35</v>
      </c>
      <c r="O7113" t="s">
        <v>38</v>
      </c>
      <c r="P7113" t="s">
        <v>23</v>
      </c>
      <c r="Q7113" t="s">
        <v>32</v>
      </c>
      <c r="R7113" t="s">
        <v>33</v>
      </c>
      <c r="S7113" t="str">
        <f t="shared" si="111"/>
        <v/>
      </c>
    </row>
    <row r="7114" spans="1:19" x14ac:dyDescent="0.45">
      <c r="A7114">
        <v>15801441</v>
      </c>
      <c r="B7114" t="s">
        <v>211</v>
      </c>
      <c r="C7114">
        <v>670</v>
      </c>
      <c r="D7114" t="s">
        <v>45</v>
      </c>
      <c r="E7114" t="s">
        <v>20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  <c r="N7114" t="s">
        <v>35</v>
      </c>
      <c r="O7114" t="s">
        <v>36</v>
      </c>
      <c r="P7114" t="s">
        <v>28</v>
      </c>
      <c r="Q7114" t="s">
        <v>24</v>
      </c>
      <c r="R7114" t="s">
        <v>25</v>
      </c>
      <c r="S7114" t="str">
        <f t="shared" si="111"/>
        <v/>
      </c>
    </row>
    <row r="7115" spans="1:19" x14ac:dyDescent="0.45">
      <c r="A7115">
        <v>15783859</v>
      </c>
      <c r="B7115" t="s">
        <v>34</v>
      </c>
      <c r="C7115">
        <v>733</v>
      </c>
      <c r="D7115" t="s">
        <v>19</v>
      </c>
      <c r="E7115" t="s">
        <v>20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  <c r="N7115" t="s">
        <v>46</v>
      </c>
      <c r="O7115" t="s">
        <v>36</v>
      </c>
      <c r="P7115" t="s">
        <v>31</v>
      </c>
      <c r="Q7115" t="s">
        <v>47</v>
      </c>
      <c r="R7115" t="s">
        <v>25</v>
      </c>
      <c r="S7115" t="str">
        <f t="shared" si="111"/>
        <v/>
      </c>
    </row>
    <row r="7116" spans="1:19" x14ac:dyDescent="0.45">
      <c r="A7116">
        <v>15575243</v>
      </c>
      <c r="B7116" t="s">
        <v>964</v>
      </c>
      <c r="C7116">
        <v>764</v>
      </c>
      <c r="D7116" t="s">
        <v>19</v>
      </c>
      <c r="E7116" t="s">
        <v>20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  <c r="N7116" t="s">
        <v>35</v>
      </c>
      <c r="O7116" t="s">
        <v>68</v>
      </c>
      <c r="P7116" t="s">
        <v>39</v>
      </c>
      <c r="Q7116" t="s">
        <v>24</v>
      </c>
      <c r="R7116" t="s">
        <v>33</v>
      </c>
      <c r="S7116" t="str">
        <f t="shared" si="111"/>
        <v/>
      </c>
    </row>
    <row r="7117" spans="1:19" x14ac:dyDescent="0.45">
      <c r="A7117">
        <v>15773421</v>
      </c>
      <c r="B7117" t="s">
        <v>419</v>
      </c>
      <c r="C7117">
        <v>673</v>
      </c>
      <c r="D7117" t="s">
        <v>19</v>
      </c>
      <c r="E7117" t="s">
        <v>20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  <c r="N7117" t="s">
        <v>21</v>
      </c>
      <c r="O7117" t="s">
        <v>36</v>
      </c>
      <c r="P7117" t="s">
        <v>23</v>
      </c>
      <c r="Q7117" t="s">
        <v>47</v>
      </c>
      <c r="R7117" t="s">
        <v>33</v>
      </c>
      <c r="S7117" t="str">
        <f t="shared" si="111"/>
        <v/>
      </c>
    </row>
    <row r="7118" spans="1:19" x14ac:dyDescent="0.45">
      <c r="A7118">
        <v>15788776</v>
      </c>
      <c r="B7118" t="s">
        <v>2509</v>
      </c>
      <c r="C7118">
        <v>588</v>
      </c>
      <c r="D7118" t="s">
        <v>45</v>
      </c>
      <c r="E7118" t="s">
        <v>41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  <c r="N7118" t="s">
        <v>21</v>
      </c>
      <c r="O7118" t="s">
        <v>22</v>
      </c>
      <c r="P7118" t="s">
        <v>39</v>
      </c>
      <c r="Q7118" t="s">
        <v>32</v>
      </c>
      <c r="R7118" t="s">
        <v>33</v>
      </c>
      <c r="S7118" t="str">
        <f t="shared" si="111"/>
        <v>PRIORITY SAVE</v>
      </c>
    </row>
    <row r="7119" spans="1:19" x14ac:dyDescent="0.45">
      <c r="A7119">
        <v>15765257</v>
      </c>
      <c r="B7119" t="s">
        <v>1404</v>
      </c>
      <c r="C7119">
        <v>564</v>
      </c>
      <c r="D7119" t="s">
        <v>27</v>
      </c>
      <c r="E7119" t="s">
        <v>41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  <c r="N7119" t="s">
        <v>35</v>
      </c>
      <c r="O7119" t="s">
        <v>30</v>
      </c>
      <c r="P7119" t="s">
        <v>39</v>
      </c>
      <c r="Q7119" t="s">
        <v>47</v>
      </c>
      <c r="R7119" t="s">
        <v>25</v>
      </c>
      <c r="S7119" t="str">
        <f t="shared" si="111"/>
        <v>PRIORITY SAVE</v>
      </c>
    </row>
    <row r="7120" spans="1:19" x14ac:dyDescent="0.45">
      <c r="A7120">
        <v>15661412</v>
      </c>
      <c r="B7120" t="s">
        <v>2510</v>
      </c>
      <c r="C7120">
        <v>715</v>
      </c>
      <c r="D7120" t="s">
        <v>19</v>
      </c>
      <c r="E7120" t="s">
        <v>41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  <c r="N7120" t="s">
        <v>35</v>
      </c>
      <c r="O7120" t="s">
        <v>36</v>
      </c>
      <c r="P7120" t="s">
        <v>31</v>
      </c>
      <c r="Q7120" t="s">
        <v>32</v>
      </c>
      <c r="R7120" t="s">
        <v>25</v>
      </c>
      <c r="S7120" t="str">
        <f t="shared" si="111"/>
        <v/>
      </c>
    </row>
    <row r="7121" spans="1:19" x14ac:dyDescent="0.45">
      <c r="A7121">
        <v>15636478</v>
      </c>
      <c r="B7121" t="s">
        <v>872</v>
      </c>
      <c r="C7121">
        <v>621</v>
      </c>
      <c r="D7121" t="s">
        <v>19</v>
      </c>
      <c r="E7121" t="s">
        <v>41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  <c r="N7121" t="s">
        <v>35</v>
      </c>
      <c r="O7121" t="s">
        <v>22</v>
      </c>
      <c r="P7121" t="s">
        <v>39</v>
      </c>
      <c r="Q7121" t="s">
        <v>32</v>
      </c>
      <c r="R7121" t="s">
        <v>25</v>
      </c>
      <c r="S7121" t="str">
        <f t="shared" si="111"/>
        <v/>
      </c>
    </row>
    <row r="7122" spans="1:19" x14ac:dyDescent="0.45">
      <c r="A7122">
        <v>15603683</v>
      </c>
      <c r="B7122" t="s">
        <v>1165</v>
      </c>
      <c r="C7122">
        <v>796</v>
      </c>
      <c r="D7122" t="s">
        <v>27</v>
      </c>
      <c r="E7122" t="s">
        <v>20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  <c r="N7122" t="s">
        <v>46</v>
      </c>
      <c r="O7122" t="s">
        <v>68</v>
      </c>
      <c r="P7122" t="s">
        <v>39</v>
      </c>
      <c r="Q7122" t="s">
        <v>47</v>
      </c>
      <c r="R7122" t="s">
        <v>33</v>
      </c>
      <c r="S7122" t="str">
        <f t="shared" si="111"/>
        <v/>
      </c>
    </row>
    <row r="7123" spans="1:19" x14ac:dyDescent="0.45">
      <c r="A7123">
        <v>15651868</v>
      </c>
      <c r="B7123" t="s">
        <v>105</v>
      </c>
      <c r="C7123">
        <v>672</v>
      </c>
      <c r="D7123" t="s">
        <v>19</v>
      </c>
      <c r="E7123" t="s">
        <v>41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  <c r="N7123" t="s">
        <v>35</v>
      </c>
      <c r="O7123" t="s">
        <v>36</v>
      </c>
      <c r="P7123" t="s">
        <v>23</v>
      </c>
      <c r="Q7123" t="s">
        <v>32</v>
      </c>
      <c r="R7123" t="s">
        <v>25</v>
      </c>
      <c r="S7123" t="str">
        <f t="shared" si="111"/>
        <v/>
      </c>
    </row>
    <row r="7124" spans="1:19" x14ac:dyDescent="0.45">
      <c r="A7124">
        <v>15815443</v>
      </c>
      <c r="B7124" t="s">
        <v>467</v>
      </c>
      <c r="C7124">
        <v>527</v>
      </c>
      <c r="D7124" t="s">
        <v>27</v>
      </c>
      <c r="E7124" t="s">
        <v>20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  <c r="N7124" t="s">
        <v>21</v>
      </c>
      <c r="O7124" t="s">
        <v>30</v>
      </c>
      <c r="P7124" t="s">
        <v>39</v>
      </c>
      <c r="Q7124" t="s">
        <v>53</v>
      </c>
      <c r="R7124" t="s">
        <v>25</v>
      </c>
      <c r="S7124" t="str">
        <f t="shared" si="111"/>
        <v/>
      </c>
    </row>
    <row r="7125" spans="1:19" x14ac:dyDescent="0.45">
      <c r="A7125">
        <v>15682686</v>
      </c>
      <c r="B7125" t="s">
        <v>418</v>
      </c>
      <c r="C7125">
        <v>722</v>
      </c>
      <c r="D7125" t="s">
        <v>19</v>
      </c>
      <c r="E7125" t="s">
        <v>20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  <c r="N7125" t="s">
        <v>35</v>
      </c>
      <c r="O7125" t="s">
        <v>36</v>
      </c>
      <c r="P7125" t="s">
        <v>23</v>
      </c>
      <c r="Q7125" t="s">
        <v>47</v>
      </c>
      <c r="R7125" t="s">
        <v>33</v>
      </c>
      <c r="S7125" t="str">
        <f t="shared" si="111"/>
        <v/>
      </c>
    </row>
    <row r="7126" spans="1:19" x14ac:dyDescent="0.45">
      <c r="A7126">
        <v>15697460</v>
      </c>
      <c r="B7126" t="s">
        <v>920</v>
      </c>
      <c r="C7126">
        <v>596</v>
      </c>
      <c r="D7126" t="s">
        <v>45</v>
      </c>
      <c r="E7126" t="s">
        <v>41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  <c r="N7126" t="s">
        <v>35</v>
      </c>
      <c r="O7126" t="s">
        <v>22</v>
      </c>
      <c r="P7126" t="s">
        <v>28</v>
      </c>
      <c r="Q7126" t="s">
        <v>47</v>
      </c>
      <c r="R7126" t="s">
        <v>33</v>
      </c>
      <c r="S7126" t="str">
        <f t="shared" si="111"/>
        <v/>
      </c>
    </row>
    <row r="7127" spans="1:19" x14ac:dyDescent="0.45">
      <c r="A7127">
        <v>15748432</v>
      </c>
      <c r="B7127" t="s">
        <v>1375</v>
      </c>
      <c r="C7127">
        <v>746</v>
      </c>
      <c r="D7127" t="s">
        <v>19</v>
      </c>
      <c r="E7127" t="s">
        <v>20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  <c r="N7127" t="s">
        <v>35</v>
      </c>
      <c r="O7127" t="s">
        <v>68</v>
      </c>
      <c r="P7127" t="s">
        <v>23</v>
      </c>
      <c r="Q7127" t="s">
        <v>47</v>
      </c>
      <c r="R7127" t="s">
        <v>33</v>
      </c>
      <c r="S7127" t="str">
        <f t="shared" si="111"/>
        <v/>
      </c>
    </row>
    <row r="7128" spans="1:19" x14ac:dyDescent="0.45">
      <c r="A7128">
        <v>15698271</v>
      </c>
      <c r="B7128" t="s">
        <v>138</v>
      </c>
      <c r="C7128">
        <v>523</v>
      </c>
      <c r="D7128" t="s">
        <v>19</v>
      </c>
      <c r="E7128" t="s">
        <v>20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  <c r="N7128" t="s">
        <v>46</v>
      </c>
      <c r="O7128" t="s">
        <v>30</v>
      </c>
      <c r="P7128" t="s">
        <v>23</v>
      </c>
      <c r="Q7128" t="s">
        <v>47</v>
      </c>
      <c r="R7128" t="s">
        <v>33</v>
      </c>
      <c r="S7128" t="str">
        <f t="shared" si="111"/>
        <v/>
      </c>
    </row>
    <row r="7129" spans="1:19" x14ac:dyDescent="0.45">
      <c r="A7129">
        <v>15808662</v>
      </c>
      <c r="B7129" t="s">
        <v>1195</v>
      </c>
      <c r="C7129">
        <v>624</v>
      </c>
      <c r="D7129" t="s">
        <v>19</v>
      </c>
      <c r="E7129" t="s">
        <v>41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  <c r="N7129" t="s">
        <v>21</v>
      </c>
      <c r="O7129" t="s">
        <v>22</v>
      </c>
      <c r="P7129" t="s">
        <v>23</v>
      </c>
      <c r="Q7129" t="s">
        <v>47</v>
      </c>
      <c r="R7129" t="s">
        <v>33</v>
      </c>
      <c r="S7129" t="str">
        <f t="shared" si="111"/>
        <v/>
      </c>
    </row>
    <row r="7130" spans="1:19" x14ac:dyDescent="0.45">
      <c r="A7130">
        <v>15690372</v>
      </c>
      <c r="B7130" t="s">
        <v>1176</v>
      </c>
      <c r="C7130">
        <v>553</v>
      </c>
      <c r="D7130" t="s">
        <v>27</v>
      </c>
      <c r="E7130" t="s">
        <v>41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  <c r="N7130" t="s">
        <v>35</v>
      </c>
      <c r="O7130" t="s">
        <v>30</v>
      </c>
      <c r="P7130" t="s">
        <v>31</v>
      </c>
      <c r="Q7130" t="s">
        <v>24</v>
      </c>
      <c r="R7130" t="s">
        <v>33</v>
      </c>
      <c r="S7130" t="str">
        <f t="shared" si="111"/>
        <v/>
      </c>
    </row>
    <row r="7131" spans="1:19" x14ac:dyDescent="0.45">
      <c r="A7131">
        <v>15781875</v>
      </c>
      <c r="B7131" t="s">
        <v>820</v>
      </c>
      <c r="C7131">
        <v>850</v>
      </c>
      <c r="D7131" t="s">
        <v>27</v>
      </c>
      <c r="E7131" t="s">
        <v>41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  <c r="N7131" t="s">
        <v>35</v>
      </c>
      <c r="O7131" t="s">
        <v>38</v>
      </c>
      <c r="P7131" t="s">
        <v>39</v>
      </c>
      <c r="Q7131" t="s">
        <v>47</v>
      </c>
      <c r="R7131" t="s">
        <v>33</v>
      </c>
      <c r="S7131" t="str">
        <f t="shared" si="111"/>
        <v/>
      </c>
    </row>
    <row r="7132" spans="1:19" x14ac:dyDescent="0.45">
      <c r="A7132">
        <v>15801473</v>
      </c>
      <c r="B7132" t="s">
        <v>725</v>
      </c>
      <c r="C7132">
        <v>599</v>
      </c>
      <c r="D7132" t="s">
        <v>45</v>
      </c>
      <c r="E7132" t="s">
        <v>41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  <c r="N7132" t="s">
        <v>35</v>
      </c>
      <c r="O7132" t="s">
        <v>22</v>
      </c>
      <c r="P7132" t="s">
        <v>28</v>
      </c>
      <c r="Q7132" t="s">
        <v>24</v>
      </c>
      <c r="R7132" t="s">
        <v>33</v>
      </c>
      <c r="S7132" t="str">
        <f t="shared" si="111"/>
        <v/>
      </c>
    </row>
    <row r="7133" spans="1:19" x14ac:dyDescent="0.45">
      <c r="A7133">
        <v>15704509</v>
      </c>
      <c r="B7133" t="s">
        <v>239</v>
      </c>
      <c r="C7133">
        <v>492</v>
      </c>
      <c r="D7133" t="s">
        <v>19</v>
      </c>
      <c r="E7133" t="s">
        <v>41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  <c r="N7133" t="s">
        <v>35</v>
      </c>
      <c r="O7133" t="s">
        <v>30</v>
      </c>
      <c r="P7133" t="s">
        <v>39</v>
      </c>
      <c r="Q7133" t="s">
        <v>32</v>
      </c>
      <c r="R7133" t="s">
        <v>25</v>
      </c>
      <c r="S7133" t="str">
        <f t="shared" si="111"/>
        <v/>
      </c>
    </row>
    <row r="7134" spans="1:19" x14ac:dyDescent="0.45">
      <c r="A7134">
        <v>15694666</v>
      </c>
      <c r="B7134" t="s">
        <v>1414</v>
      </c>
      <c r="C7134">
        <v>707</v>
      </c>
      <c r="D7134" t="s">
        <v>27</v>
      </c>
      <c r="E7134" t="s">
        <v>41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  <c r="N7134" t="s">
        <v>21</v>
      </c>
      <c r="O7134" t="s">
        <v>36</v>
      </c>
      <c r="P7134" t="s">
        <v>28</v>
      </c>
      <c r="Q7134" t="s">
        <v>32</v>
      </c>
      <c r="R7134" t="s">
        <v>25</v>
      </c>
      <c r="S7134" t="str">
        <f t="shared" si="111"/>
        <v/>
      </c>
    </row>
    <row r="7135" spans="1:19" x14ac:dyDescent="0.45">
      <c r="A7135">
        <v>15731166</v>
      </c>
      <c r="B7135" t="s">
        <v>470</v>
      </c>
      <c r="C7135">
        <v>743</v>
      </c>
      <c r="D7135" t="s">
        <v>19</v>
      </c>
      <c r="E7135" t="s">
        <v>20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  <c r="N7135" t="s">
        <v>35</v>
      </c>
      <c r="O7135" t="s">
        <v>68</v>
      </c>
      <c r="P7135" t="s">
        <v>39</v>
      </c>
      <c r="Q7135" t="s">
        <v>24</v>
      </c>
      <c r="R7135" t="s">
        <v>25</v>
      </c>
      <c r="S7135" t="str">
        <f t="shared" si="111"/>
        <v/>
      </c>
    </row>
    <row r="7136" spans="1:19" x14ac:dyDescent="0.45">
      <c r="A7136">
        <v>15728523</v>
      </c>
      <c r="B7136" t="s">
        <v>1194</v>
      </c>
      <c r="C7136">
        <v>522</v>
      </c>
      <c r="D7136" t="s">
        <v>19</v>
      </c>
      <c r="E7136" t="s">
        <v>41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  <c r="N7136" t="s">
        <v>21</v>
      </c>
      <c r="O7136" t="s">
        <v>30</v>
      </c>
      <c r="P7136" t="s">
        <v>39</v>
      </c>
      <c r="Q7136" t="s">
        <v>47</v>
      </c>
      <c r="R7136" t="s">
        <v>25</v>
      </c>
      <c r="S7136" t="str">
        <f t="shared" si="111"/>
        <v/>
      </c>
    </row>
    <row r="7137" spans="1:19" x14ac:dyDescent="0.45">
      <c r="A7137">
        <v>15788442</v>
      </c>
      <c r="B7137" t="s">
        <v>729</v>
      </c>
      <c r="C7137">
        <v>681</v>
      </c>
      <c r="D7137" t="s">
        <v>27</v>
      </c>
      <c r="E7137" t="s">
        <v>20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  <c r="N7137" t="s">
        <v>43</v>
      </c>
      <c r="O7137" t="s">
        <v>36</v>
      </c>
      <c r="P7137" t="s">
        <v>31</v>
      </c>
      <c r="Q7137" t="s">
        <v>24</v>
      </c>
      <c r="R7137" t="s">
        <v>25</v>
      </c>
      <c r="S7137" t="str">
        <f t="shared" si="111"/>
        <v/>
      </c>
    </row>
    <row r="7138" spans="1:19" x14ac:dyDescent="0.45">
      <c r="A7138">
        <v>15689781</v>
      </c>
      <c r="B7138" t="s">
        <v>331</v>
      </c>
      <c r="C7138">
        <v>826</v>
      </c>
      <c r="D7138" t="s">
        <v>19</v>
      </c>
      <c r="E7138" t="s">
        <v>20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  <c r="N7138" t="s">
        <v>21</v>
      </c>
      <c r="O7138" t="s">
        <v>38</v>
      </c>
      <c r="P7138" t="s">
        <v>23</v>
      </c>
      <c r="Q7138" t="s">
        <v>24</v>
      </c>
      <c r="R7138" t="s">
        <v>25</v>
      </c>
      <c r="S7138" t="str">
        <f t="shared" si="111"/>
        <v/>
      </c>
    </row>
    <row r="7139" spans="1:19" x14ac:dyDescent="0.45">
      <c r="A7139">
        <v>15764226</v>
      </c>
      <c r="B7139" t="s">
        <v>482</v>
      </c>
      <c r="C7139">
        <v>630</v>
      </c>
      <c r="D7139" t="s">
        <v>45</v>
      </c>
      <c r="E7139" t="s">
        <v>20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  <c r="N7139" t="s">
        <v>46</v>
      </c>
      <c r="O7139" t="s">
        <v>22</v>
      </c>
      <c r="P7139" t="s">
        <v>39</v>
      </c>
      <c r="Q7139" t="s">
        <v>32</v>
      </c>
      <c r="R7139" t="s">
        <v>25</v>
      </c>
      <c r="S7139" t="str">
        <f t="shared" si="111"/>
        <v/>
      </c>
    </row>
    <row r="7140" spans="1:19" x14ac:dyDescent="0.45">
      <c r="A7140">
        <v>15809837</v>
      </c>
      <c r="B7140" t="s">
        <v>610</v>
      </c>
      <c r="C7140">
        <v>430</v>
      </c>
      <c r="D7140" t="s">
        <v>45</v>
      </c>
      <c r="E7140" t="s">
        <v>20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  <c r="N7140" t="s">
        <v>85</v>
      </c>
      <c r="O7140" t="s">
        <v>30</v>
      </c>
      <c r="P7140" t="s">
        <v>39</v>
      </c>
      <c r="Q7140" t="s">
        <v>32</v>
      </c>
      <c r="R7140" t="s">
        <v>33</v>
      </c>
      <c r="S7140" t="str">
        <f t="shared" si="111"/>
        <v>PRIORITY SAVE</v>
      </c>
    </row>
    <row r="7141" spans="1:19" x14ac:dyDescent="0.45">
      <c r="A7141">
        <v>15805212</v>
      </c>
      <c r="B7141" t="s">
        <v>376</v>
      </c>
      <c r="C7141">
        <v>806</v>
      </c>
      <c r="D7141" t="s">
        <v>19</v>
      </c>
      <c r="E7141" t="s">
        <v>20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  <c r="N7141" t="s">
        <v>85</v>
      </c>
      <c r="O7141" t="s">
        <v>38</v>
      </c>
      <c r="P7141" t="s">
        <v>23</v>
      </c>
      <c r="Q7141" t="s">
        <v>24</v>
      </c>
      <c r="R7141" t="s">
        <v>33</v>
      </c>
      <c r="S7141" t="str">
        <f t="shared" si="111"/>
        <v/>
      </c>
    </row>
    <row r="7142" spans="1:19" x14ac:dyDescent="0.45">
      <c r="A7142">
        <v>15716082</v>
      </c>
      <c r="B7142" t="s">
        <v>1929</v>
      </c>
      <c r="C7142">
        <v>703</v>
      </c>
      <c r="D7142" t="s">
        <v>27</v>
      </c>
      <c r="E7142" t="s">
        <v>41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  <c r="N7142" t="s">
        <v>35</v>
      </c>
      <c r="O7142" t="s">
        <v>36</v>
      </c>
      <c r="P7142" t="s">
        <v>31</v>
      </c>
      <c r="Q7142" t="s">
        <v>32</v>
      </c>
      <c r="R7142" t="s">
        <v>25</v>
      </c>
      <c r="S7142" t="str">
        <f t="shared" si="111"/>
        <v/>
      </c>
    </row>
    <row r="7143" spans="1:19" x14ac:dyDescent="0.45">
      <c r="A7143">
        <v>15643056</v>
      </c>
      <c r="B7143" t="s">
        <v>549</v>
      </c>
      <c r="C7143">
        <v>755</v>
      </c>
      <c r="D7143" t="s">
        <v>45</v>
      </c>
      <c r="E7143" t="s">
        <v>20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  <c r="N7143" t="s">
        <v>35</v>
      </c>
      <c r="O7143" t="s">
        <v>68</v>
      </c>
      <c r="P7143" t="s">
        <v>28</v>
      </c>
      <c r="Q7143" t="s">
        <v>24</v>
      </c>
      <c r="R7143" t="s">
        <v>25</v>
      </c>
      <c r="S7143" t="str">
        <f t="shared" si="111"/>
        <v/>
      </c>
    </row>
    <row r="7144" spans="1:19" x14ac:dyDescent="0.45">
      <c r="A7144">
        <v>15654859</v>
      </c>
      <c r="B7144" t="s">
        <v>1331</v>
      </c>
      <c r="C7144">
        <v>612</v>
      </c>
      <c r="D7144" t="s">
        <v>27</v>
      </c>
      <c r="E7144" t="s">
        <v>20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  <c r="N7144" t="s">
        <v>85</v>
      </c>
      <c r="O7144" t="s">
        <v>22</v>
      </c>
      <c r="P7144" t="s">
        <v>39</v>
      </c>
      <c r="Q7144" t="s">
        <v>24</v>
      </c>
      <c r="R7144" t="s">
        <v>33</v>
      </c>
      <c r="S7144" t="str">
        <f t="shared" si="111"/>
        <v>PRIORITY SAVE</v>
      </c>
    </row>
    <row r="7145" spans="1:19" x14ac:dyDescent="0.45">
      <c r="A7145">
        <v>15761158</v>
      </c>
      <c r="B7145" t="s">
        <v>752</v>
      </c>
      <c r="C7145">
        <v>719</v>
      </c>
      <c r="D7145" t="s">
        <v>19</v>
      </c>
      <c r="E7145" t="s">
        <v>20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  <c r="N7145" t="s">
        <v>43</v>
      </c>
      <c r="O7145" t="s">
        <v>36</v>
      </c>
      <c r="P7145" t="s">
        <v>23</v>
      </c>
      <c r="Q7145" t="s">
        <v>32</v>
      </c>
      <c r="R7145" t="s">
        <v>33</v>
      </c>
      <c r="S7145" t="str">
        <f t="shared" si="111"/>
        <v/>
      </c>
    </row>
    <row r="7146" spans="1:19" x14ac:dyDescent="0.45">
      <c r="A7146">
        <v>15577515</v>
      </c>
      <c r="B7146" t="s">
        <v>726</v>
      </c>
      <c r="C7146">
        <v>554</v>
      </c>
      <c r="D7146" t="s">
        <v>45</v>
      </c>
      <c r="E7146" t="s">
        <v>20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  <c r="N7146" t="s">
        <v>43</v>
      </c>
      <c r="O7146" t="s">
        <v>30</v>
      </c>
      <c r="P7146" t="s">
        <v>39</v>
      </c>
      <c r="Q7146" t="s">
        <v>24</v>
      </c>
      <c r="R7146" t="s">
        <v>25</v>
      </c>
      <c r="S7146" t="str">
        <f t="shared" si="111"/>
        <v>PRIORITY SAVE</v>
      </c>
    </row>
    <row r="7147" spans="1:19" x14ac:dyDescent="0.45">
      <c r="A7147">
        <v>15723827</v>
      </c>
      <c r="B7147" t="s">
        <v>477</v>
      </c>
      <c r="C7147">
        <v>683</v>
      </c>
      <c r="D7147" t="s">
        <v>19</v>
      </c>
      <c r="E7147" t="s">
        <v>41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  <c r="N7147" t="s">
        <v>35</v>
      </c>
      <c r="O7147" t="s">
        <v>36</v>
      </c>
      <c r="P7147" t="s">
        <v>39</v>
      </c>
      <c r="Q7147" t="s">
        <v>47</v>
      </c>
      <c r="R7147" t="s">
        <v>25</v>
      </c>
      <c r="S7147" t="str">
        <f t="shared" si="111"/>
        <v/>
      </c>
    </row>
    <row r="7148" spans="1:19" x14ac:dyDescent="0.45">
      <c r="A7148">
        <v>15646594</v>
      </c>
      <c r="B7148" t="s">
        <v>2511</v>
      </c>
      <c r="C7148">
        <v>749</v>
      </c>
      <c r="D7148" t="s">
        <v>19</v>
      </c>
      <c r="E7148" t="s">
        <v>41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  <c r="N7148" t="s">
        <v>21</v>
      </c>
      <c r="O7148" t="s">
        <v>68</v>
      </c>
      <c r="P7148" t="s">
        <v>28</v>
      </c>
      <c r="Q7148" t="s">
        <v>47</v>
      </c>
      <c r="R7148" t="s">
        <v>25</v>
      </c>
      <c r="S7148" t="str">
        <f t="shared" si="111"/>
        <v/>
      </c>
    </row>
    <row r="7149" spans="1:19" x14ac:dyDescent="0.45">
      <c r="A7149">
        <v>15712877</v>
      </c>
      <c r="B7149" t="s">
        <v>1390</v>
      </c>
      <c r="C7149">
        <v>724</v>
      </c>
      <c r="D7149" t="s">
        <v>27</v>
      </c>
      <c r="E7149" t="s">
        <v>41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  <c r="N7149" t="s">
        <v>35</v>
      </c>
      <c r="O7149" t="s">
        <v>36</v>
      </c>
      <c r="P7149" t="s">
        <v>23</v>
      </c>
      <c r="Q7149" t="s">
        <v>24</v>
      </c>
      <c r="R7149" t="s">
        <v>33</v>
      </c>
      <c r="S7149" t="str">
        <f t="shared" si="111"/>
        <v/>
      </c>
    </row>
    <row r="7150" spans="1:19" x14ac:dyDescent="0.45">
      <c r="A7150">
        <v>15598802</v>
      </c>
      <c r="B7150" t="s">
        <v>89</v>
      </c>
      <c r="C7150">
        <v>770</v>
      </c>
      <c r="D7150" t="s">
        <v>27</v>
      </c>
      <c r="E7150" t="s">
        <v>41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  <c r="N7150" t="s">
        <v>35</v>
      </c>
      <c r="O7150" t="s">
        <v>68</v>
      </c>
      <c r="P7150" t="s">
        <v>23</v>
      </c>
      <c r="Q7150" t="s">
        <v>32</v>
      </c>
      <c r="R7150" t="s">
        <v>33</v>
      </c>
      <c r="S7150" t="str">
        <f t="shared" si="111"/>
        <v/>
      </c>
    </row>
    <row r="7151" spans="1:19" x14ac:dyDescent="0.45">
      <c r="A7151">
        <v>15699340</v>
      </c>
      <c r="B7151" t="s">
        <v>1015</v>
      </c>
      <c r="C7151">
        <v>680</v>
      </c>
      <c r="D7151" t="s">
        <v>19</v>
      </c>
      <c r="E7151" t="s">
        <v>41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  <c r="N7151" t="s">
        <v>35</v>
      </c>
      <c r="O7151" t="s">
        <v>36</v>
      </c>
      <c r="P7151" t="s">
        <v>23</v>
      </c>
      <c r="Q7151" t="s">
        <v>47</v>
      </c>
      <c r="R7151" t="s">
        <v>33</v>
      </c>
      <c r="S7151" t="str">
        <f t="shared" si="111"/>
        <v/>
      </c>
    </row>
    <row r="7152" spans="1:19" x14ac:dyDescent="0.45">
      <c r="A7152">
        <v>15691150</v>
      </c>
      <c r="B7152" t="s">
        <v>234</v>
      </c>
      <c r="C7152">
        <v>699</v>
      </c>
      <c r="D7152" t="s">
        <v>19</v>
      </c>
      <c r="E7152" t="s">
        <v>20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  <c r="N7152" t="s">
        <v>35</v>
      </c>
      <c r="O7152" t="s">
        <v>36</v>
      </c>
      <c r="P7152" t="s">
        <v>39</v>
      </c>
      <c r="Q7152" t="s">
        <v>47</v>
      </c>
      <c r="R7152" t="s">
        <v>25</v>
      </c>
      <c r="S7152" t="str">
        <f t="shared" si="111"/>
        <v/>
      </c>
    </row>
    <row r="7153" spans="1:19" x14ac:dyDescent="0.45">
      <c r="A7153">
        <v>15608688</v>
      </c>
      <c r="B7153" t="s">
        <v>1819</v>
      </c>
      <c r="C7153">
        <v>442</v>
      </c>
      <c r="D7153" t="s">
        <v>19</v>
      </c>
      <c r="E7153" t="s">
        <v>41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  <c r="N7153" t="s">
        <v>35</v>
      </c>
      <c r="O7153" t="s">
        <v>30</v>
      </c>
      <c r="P7153" t="s">
        <v>23</v>
      </c>
      <c r="Q7153" t="s">
        <v>47</v>
      </c>
      <c r="R7153" t="s">
        <v>33</v>
      </c>
      <c r="S7153" t="str">
        <f t="shared" si="111"/>
        <v/>
      </c>
    </row>
    <row r="7154" spans="1:19" x14ac:dyDescent="0.45">
      <c r="A7154">
        <v>15737998</v>
      </c>
      <c r="B7154" t="s">
        <v>385</v>
      </c>
      <c r="C7154">
        <v>529</v>
      </c>
      <c r="D7154" t="s">
        <v>19</v>
      </c>
      <c r="E7154" t="s">
        <v>41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  <c r="N7154" t="s">
        <v>21</v>
      </c>
      <c r="O7154" t="s">
        <v>30</v>
      </c>
      <c r="P7154" t="s">
        <v>23</v>
      </c>
      <c r="Q7154" t="s">
        <v>32</v>
      </c>
      <c r="R7154" t="s">
        <v>25</v>
      </c>
      <c r="S7154" t="str">
        <f t="shared" si="111"/>
        <v/>
      </c>
    </row>
    <row r="7155" spans="1:19" x14ac:dyDescent="0.45">
      <c r="A7155">
        <v>15735837</v>
      </c>
      <c r="B7155" t="s">
        <v>214</v>
      </c>
      <c r="C7155">
        <v>574</v>
      </c>
      <c r="D7155" t="s">
        <v>27</v>
      </c>
      <c r="E7155" t="s">
        <v>41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  <c r="N7155" t="s">
        <v>35</v>
      </c>
      <c r="O7155" t="s">
        <v>30</v>
      </c>
      <c r="P7155" t="s">
        <v>23</v>
      </c>
      <c r="Q7155" t="s">
        <v>47</v>
      </c>
      <c r="R7155" t="s">
        <v>33</v>
      </c>
      <c r="S7155" t="str">
        <f t="shared" si="111"/>
        <v/>
      </c>
    </row>
    <row r="7156" spans="1:19" x14ac:dyDescent="0.45">
      <c r="A7156">
        <v>15659100</v>
      </c>
      <c r="B7156" t="s">
        <v>1332</v>
      </c>
      <c r="C7156">
        <v>605</v>
      </c>
      <c r="D7156" t="s">
        <v>19</v>
      </c>
      <c r="E7156" t="s">
        <v>41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  <c r="N7156" t="s">
        <v>35</v>
      </c>
      <c r="O7156" t="s">
        <v>22</v>
      </c>
      <c r="P7156" t="s">
        <v>39</v>
      </c>
      <c r="Q7156" t="s">
        <v>53</v>
      </c>
      <c r="R7156" t="s">
        <v>25</v>
      </c>
      <c r="S7156" t="str">
        <f t="shared" si="111"/>
        <v/>
      </c>
    </row>
    <row r="7157" spans="1:19" x14ac:dyDescent="0.45">
      <c r="A7157">
        <v>15609070</v>
      </c>
      <c r="B7157" t="s">
        <v>417</v>
      </c>
      <c r="C7157">
        <v>515</v>
      </c>
      <c r="D7157" t="s">
        <v>45</v>
      </c>
      <c r="E7157" t="s">
        <v>41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  <c r="N7157" t="s">
        <v>21</v>
      </c>
      <c r="O7157" t="s">
        <v>30</v>
      </c>
      <c r="P7157" t="s">
        <v>39</v>
      </c>
      <c r="Q7157" t="s">
        <v>32</v>
      </c>
      <c r="R7157" t="s">
        <v>33</v>
      </c>
      <c r="S7157" t="str">
        <f t="shared" si="111"/>
        <v>PRIORITY SAVE</v>
      </c>
    </row>
    <row r="7158" spans="1:19" x14ac:dyDescent="0.45">
      <c r="A7158">
        <v>15650313</v>
      </c>
      <c r="B7158" t="s">
        <v>1089</v>
      </c>
      <c r="C7158">
        <v>632</v>
      </c>
      <c r="D7158" t="s">
        <v>45</v>
      </c>
      <c r="E7158" t="s">
        <v>41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  <c r="N7158" t="s">
        <v>85</v>
      </c>
      <c r="O7158" t="s">
        <v>22</v>
      </c>
      <c r="P7158" t="s">
        <v>39</v>
      </c>
      <c r="Q7158" t="s">
        <v>32</v>
      </c>
      <c r="R7158" t="s">
        <v>25</v>
      </c>
      <c r="S7158" t="str">
        <f t="shared" si="111"/>
        <v/>
      </c>
    </row>
    <row r="7159" spans="1:19" x14ac:dyDescent="0.45">
      <c r="A7159">
        <v>15627699</v>
      </c>
      <c r="B7159" t="s">
        <v>979</v>
      </c>
      <c r="C7159">
        <v>558</v>
      </c>
      <c r="D7159" t="s">
        <v>19</v>
      </c>
      <c r="E7159" t="s">
        <v>41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  <c r="N7159" t="s">
        <v>35</v>
      </c>
      <c r="O7159" t="s">
        <v>30</v>
      </c>
      <c r="P7159" t="s">
        <v>39</v>
      </c>
      <c r="Q7159" t="s">
        <v>53</v>
      </c>
      <c r="R7159" t="s">
        <v>25</v>
      </c>
      <c r="S7159" t="str">
        <f t="shared" si="111"/>
        <v/>
      </c>
    </row>
    <row r="7160" spans="1:19" x14ac:dyDescent="0.45">
      <c r="A7160">
        <v>15591010</v>
      </c>
      <c r="B7160" t="s">
        <v>61</v>
      </c>
      <c r="C7160">
        <v>434</v>
      </c>
      <c r="D7160" t="s">
        <v>45</v>
      </c>
      <c r="E7160" t="s">
        <v>41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  <c r="N7160" t="s">
        <v>43</v>
      </c>
      <c r="O7160" t="s">
        <v>30</v>
      </c>
      <c r="P7160" t="s">
        <v>39</v>
      </c>
      <c r="Q7160" t="s">
        <v>32</v>
      </c>
      <c r="R7160" t="s">
        <v>33</v>
      </c>
      <c r="S7160" t="str">
        <f t="shared" si="111"/>
        <v>PRIORITY SAVE</v>
      </c>
    </row>
    <row r="7161" spans="1:19" x14ac:dyDescent="0.45">
      <c r="A7161">
        <v>15798895</v>
      </c>
      <c r="B7161" t="s">
        <v>1089</v>
      </c>
      <c r="C7161">
        <v>525</v>
      </c>
      <c r="D7161" t="s">
        <v>19</v>
      </c>
      <c r="E7161" t="s">
        <v>20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  <c r="N7161" t="s">
        <v>43</v>
      </c>
      <c r="O7161" t="s">
        <v>30</v>
      </c>
      <c r="P7161" t="s">
        <v>28</v>
      </c>
      <c r="Q7161" t="s">
        <v>32</v>
      </c>
      <c r="R7161" t="s">
        <v>25</v>
      </c>
      <c r="S7161" t="str">
        <f t="shared" si="111"/>
        <v/>
      </c>
    </row>
    <row r="7162" spans="1:19" x14ac:dyDescent="0.45">
      <c r="A7162">
        <v>15745375</v>
      </c>
      <c r="B7162" t="s">
        <v>1680</v>
      </c>
      <c r="C7162">
        <v>640</v>
      </c>
      <c r="D7162" t="s">
        <v>45</v>
      </c>
      <c r="E7162" t="s">
        <v>41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  <c r="N7162" t="s">
        <v>46</v>
      </c>
      <c r="O7162" t="s">
        <v>22</v>
      </c>
      <c r="P7162" t="s">
        <v>28</v>
      </c>
      <c r="Q7162" t="s">
        <v>47</v>
      </c>
      <c r="R7162" t="s">
        <v>25</v>
      </c>
      <c r="S7162" t="str">
        <f t="shared" si="111"/>
        <v/>
      </c>
    </row>
    <row r="7163" spans="1:19" x14ac:dyDescent="0.45">
      <c r="A7163">
        <v>15775235</v>
      </c>
      <c r="B7163" t="s">
        <v>234</v>
      </c>
      <c r="C7163">
        <v>690</v>
      </c>
      <c r="D7163" t="s">
        <v>19</v>
      </c>
      <c r="E7163" t="s">
        <v>20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  <c r="N7163" t="s">
        <v>35</v>
      </c>
      <c r="O7163" t="s">
        <v>36</v>
      </c>
      <c r="P7163" t="s">
        <v>39</v>
      </c>
      <c r="Q7163" t="s">
        <v>32</v>
      </c>
      <c r="R7163" t="s">
        <v>25</v>
      </c>
      <c r="S7163" t="str">
        <f t="shared" si="111"/>
        <v/>
      </c>
    </row>
    <row r="7164" spans="1:19" x14ac:dyDescent="0.45">
      <c r="A7164">
        <v>15780088</v>
      </c>
      <c r="B7164" t="s">
        <v>1478</v>
      </c>
      <c r="C7164">
        <v>607</v>
      </c>
      <c r="D7164" t="s">
        <v>27</v>
      </c>
      <c r="E7164" t="s">
        <v>41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  <c r="N7164" t="s">
        <v>35</v>
      </c>
      <c r="O7164" t="s">
        <v>22</v>
      </c>
      <c r="P7164" t="s">
        <v>39</v>
      </c>
      <c r="Q7164" t="s">
        <v>53</v>
      </c>
      <c r="R7164" t="s">
        <v>25</v>
      </c>
      <c r="S7164" t="str">
        <f t="shared" si="111"/>
        <v/>
      </c>
    </row>
    <row r="7165" spans="1:19" x14ac:dyDescent="0.45">
      <c r="A7165">
        <v>15649379</v>
      </c>
      <c r="B7165" t="s">
        <v>2512</v>
      </c>
      <c r="C7165">
        <v>850</v>
      </c>
      <c r="D7165" t="s">
        <v>19</v>
      </c>
      <c r="E7165" t="s">
        <v>20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  <c r="N7165" t="s">
        <v>21</v>
      </c>
      <c r="O7165" t="s">
        <v>38</v>
      </c>
      <c r="P7165" t="s">
        <v>23</v>
      </c>
      <c r="Q7165" t="s">
        <v>47</v>
      </c>
      <c r="R7165" t="s">
        <v>33</v>
      </c>
      <c r="S7165" t="str">
        <f t="shared" si="111"/>
        <v/>
      </c>
    </row>
    <row r="7166" spans="1:19" x14ac:dyDescent="0.45">
      <c r="A7166">
        <v>15713983</v>
      </c>
      <c r="B7166" t="s">
        <v>568</v>
      </c>
      <c r="C7166">
        <v>780</v>
      </c>
      <c r="D7166" t="s">
        <v>45</v>
      </c>
      <c r="E7166" t="s">
        <v>41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  <c r="N7166" t="s">
        <v>35</v>
      </c>
      <c r="O7166" t="s">
        <v>68</v>
      </c>
      <c r="P7166" t="s">
        <v>28</v>
      </c>
      <c r="Q7166" t="s">
        <v>47</v>
      </c>
      <c r="R7166" t="s">
        <v>33</v>
      </c>
      <c r="S7166" t="str">
        <f t="shared" si="111"/>
        <v/>
      </c>
    </row>
    <row r="7167" spans="1:19" x14ac:dyDescent="0.45">
      <c r="A7167">
        <v>15709252</v>
      </c>
      <c r="B7167" t="s">
        <v>164</v>
      </c>
      <c r="C7167">
        <v>616</v>
      </c>
      <c r="D7167" t="s">
        <v>45</v>
      </c>
      <c r="E7167" t="s">
        <v>20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  <c r="N7167" t="s">
        <v>46</v>
      </c>
      <c r="O7167" t="s">
        <v>22</v>
      </c>
      <c r="P7167" t="s">
        <v>39</v>
      </c>
      <c r="Q7167" t="s">
        <v>53</v>
      </c>
      <c r="R7167" t="s">
        <v>25</v>
      </c>
      <c r="S7167" t="str">
        <f t="shared" si="111"/>
        <v>PRIORITY SAVE</v>
      </c>
    </row>
    <row r="7168" spans="1:19" x14ac:dyDescent="0.45">
      <c r="A7168">
        <v>15699238</v>
      </c>
      <c r="B7168" t="s">
        <v>545</v>
      </c>
      <c r="C7168">
        <v>618</v>
      </c>
      <c r="D7168" t="s">
        <v>27</v>
      </c>
      <c r="E7168" t="s">
        <v>20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  <c r="N7168" t="s">
        <v>21</v>
      </c>
      <c r="O7168" t="s">
        <v>22</v>
      </c>
      <c r="P7168" t="s">
        <v>23</v>
      </c>
      <c r="Q7168" t="s">
        <v>32</v>
      </c>
      <c r="R7168" t="s">
        <v>33</v>
      </c>
      <c r="S7168" t="str">
        <f t="shared" si="111"/>
        <v/>
      </c>
    </row>
    <row r="7169" spans="1:19" x14ac:dyDescent="0.45">
      <c r="A7169">
        <v>15732884</v>
      </c>
      <c r="B7169" t="s">
        <v>238</v>
      </c>
      <c r="C7169">
        <v>676</v>
      </c>
      <c r="D7169" t="s">
        <v>19</v>
      </c>
      <c r="E7169" t="s">
        <v>41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  <c r="N7169" t="s">
        <v>46</v>
      </c>
      <c r="O7169" t="s">
        <v>36</v>
      </c>
      <c r="P7169" t="s">
        <v>39</v>
      </c>
      <c r="Q7169" t="s">
        <v>32</v>
      </c>
      <c r="R7169" t="s">
        <v>25</v>
      </c>
      <c r="S7169" t="str">
        <f t="shared" si="111"/>
        <v/>
      </c>
    </row>
    <row r="7170" spans="1:19" x14ac:dyDescent="0.45">
      <c r="A7170">
        <v>15587297</v>
      </c>
      <c r="B7170" t="s">
        <v>2513</v>
      </c>
      <c r="C7170">
        <v>507</v>
      </c>
      <c r="D7170" t="s">
        <v>19</v>
      </c>
      <c r="E7170" t="s">
        <v>41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  <c r="N7170" t="s">
        <v>35</v>
      </c>
      <c r="O7170" t="s">
        <v>30</v>
      </c>
      <c r="P7170" t="s">
        <v>23</v>
      </c>
      <c r="Q7170" t="s">
        <v>32</v>
      </c>
      <c r="R7170" t="s">
        <v>33</v>
      </c>
      <c r="S7170" t="str">
        <f t="shared" si="111"/>
        <v/>
      </c>
    </row>
    <row r="7171" spans="1:19" x14ac:dyDescent="0.45">
      <c r="A7171">
        <v>15684722</v>
      </c>
      <c r="B7171" t="s">
        <v>670</v>
      </c>
      <c r="C7171">
        <v>490</v>
      </c>
      <c r="D7171" t="s">
        <v>19</v>
      </c>
      <c r="E7171" t="s">
        <v>41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  <c r="N7171" t="s">
        <v>35</v>
      </c>
      <c r="O7171" t="s">
        <v>30</v>
      </c>
      <c r="P7171" t="s">
        <v>39</v>
      </c>
      <c r="Q7171" t="s">
        <v>47</v>
      </c>
      <c r="R7171" t="s">
        <v>33</v>
      </c>
      <c r="S7171" t="str">
        <f t="shared" ref="S7171:S7234" si="112">IF(AND(M7171=1,H7171&gt;=100000),"PRIORITY SAVE","")</f>
        <v/>
      </c>
    </row>
    <row r="7172" spans="1:19" x14ac:dyDescent="0.45">
      <c r="A7172">
        <v>15621244</v>
      </c>
      <c r="B7172" t="s">
        <v>1050</v>
      </c>
      <c r="C7172">
        <v>678</v>
      </c>
      <c r="D7172" t="s">
        <v>19</v>
      </c>
      <c r="E7172" t="s">
        <v>41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  <c r="N7172" t="s">
        <v>35</v>
      </c>
      <c r="O7172" t="s">
        <v>36</v>
      </c>
      <c r="P7172" t="s">
        <v>39</v>
      </c>
      <c r="Q7172" t="s">
        <v>24</v>
      </c>
      <c r="R7172" t="s">
        <v>25</v>
      </c>
      <c r="S7172" t="str">
        <f t="shared" si="112"/>
        <v/>
      </c>
    </row>
    <row r="7173" spans="1:19" x14ac:dyDescent="0.45">
      <c r="A7173">
        <v>15744273</v>
      </c>
      <c r="B7173" t="s">
        <v>2514</v>
      </c>
      <c r="C7173">
        <v>637</v>
      </c>
      <c r="D7173" t="s">
        <v>45</v>
      </c>
      <c r="E7173" t="s">
        <v>41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  <c r="N7173" t="s">
        <v>35</v>
      </c>
      <c r="O7173" t="s">
        <v>22</v>
      </c>
      <c r="P7173" t="s">
        <v>39</v>
      </c>
      <c r="Q7173" t="s">
        <v>32</v>
      </c>
      <c r="R7173" t="s">
        <v>33</v>
      </c>
      <c r="S7173" t="str">
        <f t="shared" si="112"/>
        <v/>
      </c>
    </row>
    <row r="7174" spans="1:19" x14ac:dyDescent="0.45">
      <c r="A7174">
        <v>15682540</v>
      </c>
      <c r="B7174" t="s">
        <v>895</v>
      </c>
      <c r="C7174">
        <v>602</v>
      </c>
      <c r="D7174" t="s">
        <v>19</v>
      </c>
      <c r="E7174" t="s">
        <v>20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  <c r="N7174" t="s">
        <v>35</v>
      </c>
      <c r="O7174" t="s">
        <v>22</v>
      </c>
      <c r="P7174" t="s">
        <v>23</v>
      </c>
      <c r="Q7174" t="s">
        <v>32</v>
      </c>
      <c r="R7174" t="s">
        <v>33</v>
      </c>
      <c r="S7174" t="str">
        <f t="shared" si="112"/>
        <v/>
      </c>
    </row>
    <row r="7175" spans="1:19" x14ac:dyDescent="0.45">
      <c r="A7175">
        <v>15636521</v>
      </c>
      <c r="B7175" t="s">
        <v>557</v>
      </c>
      <c r="C7175">
        <v>744</v>
      </c>
      <c r="D7175" t="s">
        <v>27</v>
      </c>
      <c r="E7175" t="s">
        <v>20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  <c r="N7175" t="s">
        <v>35</v>
      </c>
      <c r="O7175" t="s">
        <v>68</v>
      </c>
      <c r="P7175" t="s">
        <v>39</v>
      </c>
      <c r="Q7175" t="s">
        <v>24</v>
      </c>
      <c r="R7175" t="s">
        <v>25</v>
      </c>
      <c r="S7175" t="str">
        <f t="shared" si="112"/>
        <v/>
      </c>
    </row>
    <row r="7176" spans="1:19" x14ac:dyDescent="0.45">
      <c r="A7176">
        <v>15785339</v>
      </c>
      <c r="B7176" t="s">
        <v>49</v>
      </c>
      <c r="C7176">
        <v>640</v>
      </c>
      <c r="D7176" t="s">
        <v>19</v>
      </c>
      <c r="E7176" t="s">
        <v>20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  <c r="N7176" t="s">
        <v>43</v>
      </c>
      <c r="O7176" t="s">
        <v>22</v>
      </c>
      <c r="P7176" t="s">
        <v>39</v>
      </c>
      <c r="Q7176" t="s">
        <v>53</v>
      </c>
      <c r="R7176" t="s">
        <v>33</v>
      </c>
      <c r="S7176" t="str">
        <f t="shared" si="112"/>
        <v/>
      </c>
    </row>
    <row r="7177" spans="1:19" x14ac:dyDescent="0.45">
      <c r="A7177">
        <v>15638983</v>
      </c>
      <c r="B7177" t="s">
        <v>2515</v>
      </c>
      <c r="C7177">
        <v>684</v>
      </c>
      <c r="D7177" t="s">
        <v>19</v>
      </c>
      <c r="E7177" t="s">
        <v>20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  <c r="N7177" t="s">
        <v>35</v>
      </c>
      <c r="O7177" t="s">
        <v>36</v>
      </c>
      <c r="P7177" t="s">
        <v>39</v>
      </c>
      <c r="Q7177" t="s">
        <v>47</v>
      </c>
      <c r="R7177" t="s">
        <v>25</v>
      </c>
      <c r="S7177" t="str">
        <f t="shared" si="112"/>
        <v/>
      </c>
    </row>
    <row r="7178" spans="1:19" x14ac:dyDescent="0.45">
      <c r="A7178">
        <v>15654625</v>
      </c>
      <c r="B7178" t="s">
        <v>1096</v>
      </c>
      <c r="C7178">
        <v>495</v>
      </c>
      <c r="D7178" t="s">
        <v>45</v>
      </c>
      <c r="E7178" t="s">
        <v>41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  <c r="N7178" t="s">
        <v>35</v>
      </c>
      <c r="O7178" t="s">
        <v>30</v>
      </c>
      <c r="P7178" t="s">
        <v>39</v>
      </c>
      <c r="Q7178" t="s">
        <v>32</v>
      </c>
      <c r="R7178" t="s">
        <v>33</v>
      </c>
      <c r="S7178" t="str">
        <f t="shared" si="112"/>
        <v/>
      </c>
    </row>
    <row r="7179" spans="1:19" x14ac:dyDescent="0.45">
      <c r="A7179">
        <v>15697310</v>
      </c>
      <c r="B7179" t="s">
        <v>2516</v>
      </c>
      <c r="C7179">
        <v>559</v>
      </c>
      <c r="D7179" t="s">
        <v>45</v>
      </c>
      <c r="E7179" t="s">
        <v>20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  <c r="N7179" t="s">
        <v>46</v>
      </c>
      <c r="O7179" t="s">
        <v>30</v>
      </c>
      <c r="P7179" t="s">
        <v>31</v>
      </c>
      <c r="Q7179" t="s">
        <v>47</v>
      </c>
      <c r="R7179" t="s">
        <v>25</v>
      </c>
      <c r="S7179" t="str">
        <f t="shared" si="112"/>
        <v/>
      </c>
    </row>
    <row r="7180" spans="1:19" x14ac:dyDescent="0.45">
      <c r="A7180">
        <v>15678210</v>
      </c>
      <c r="B7180" t="s">
        <v>1114</v>
      </c>
      <c r="C7180">
        <v>684</v>
      </c>
      <c r="D7180" t="s">
        <v>19</v>
      </c>
      <c r="E7180" t="s">
        <v>41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  <c r="N7180" t="s">
        <v>35</v>
      </c>
      <c r="O7180" t="s">
        <v>36</v>
      </c>
      <c r="P7180" t="s">
        <v>39</v>
      </c>
      <c r="Q7180" t="s">
        <v>47</v>
      </c>
      <c r="R7180" t="s">
        <v>33</v>
      </c>
      <c r="S7180" t="str">
        <f t="shared" si="112"/>
        <v/>
      </c>
    </row>
    <row r="7181" spans="1:19" x14ac:dyDescent="0.45">
      <c r="A7181">
        <v>15575438</v>
      </c>
      <c r="B7181" t="s">
        <v>2517</v>
      </c>
      <c r="C7181">
        <v>613</v>
      </c>
      <c r="D7181" t="s">
        <v>19</v>
      </c>
      <c r="E7181" t="s">
        <v>41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  <c r="N7181" t="s">
        <v>21</v>
      </c>
      <c r="O7181" t="s">
        <v>22</v>
      </c>
      <c r="P7181" t="s">
        <v>39</v>
      </c>
      <c r="Q7181" t="s">
        <v>32</v>
      </c>
      <c r="R7181" t="s">
        <v>25</v>
      </c>
      <c r="S7181" t="str">
        <f t="shared" si="112"/>
        <v/>
      </c>
    </row>
    <row r="7182" spans="1:19" x14ac:dyDescent="0.45">
      <c r="A7182">
        <v>15632789</v>
      </c>
      <c r="B7182" t="s">
        <v>66</v>
      </c>
      <c r="C7182">
        <v>794</v>
      </c>
      <c r="D7182" t="s">
        <v>19</v>
      </c>
      <c r="E7182" t="s">
        <v>41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  <c r="N7182" t="s">
        <v>35</v>
      </c>
      <c r="O7182" t="s">
        <v>68</v>
      </c>
      <c r="P7182" t="s">
        <v>23</v>
      </c>
      <c r="Q7182" t="s">
        <v>32</v>
      </c>
      <c r="R7182" t="s">
        <v>33</v>
      </c>
      <c r="S7182" t="str">
        <f t="shared" si="112"/>
        <v/>
      </c>
    </row>
    <row r="7183" spans="1:19" x14ac:dyDescent="0.45">
      <c r="A7183">
        <v>15621423</v>
      </c>
      <c r="B7183" t="s">
        <v>2518</v>
      </c>
      <c r="C7183">
        <v>736</v>
      </c>
      <c r="D7183" t="s">
        <v>19</v>
      </c>
      <c r="E7183" t="s">
        <v>20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  <c r="N7183" t="s">
        <v>21</v>
      </c>
      <c r="O7183" t="s">
        <v>36</v>
      </c>
      <c r="P7183" t="s">
        <v>39</v>
      </c>
      <c r="Q7183" t="s">
        <v>32</v>
      </c>
      <c r="R7183" t="s">
        <v>33</v>
      </c>
      <c r="S7183" t="str">
        <f t="shared" si="112"/>
        <v>PRIORITY SAVE</v>
      </c>
    </row>
    <row r="7184" spans="1:19" x14ac:dyDescent="0.45">
      <c r="A7184">
        <v>15573520</v>
      </c>
      <c r="B7184" t="s">
        <v>1119</v>
      </c>
      <c r="C7184">
        <v>692</v>
      </c>
      <c r="D7184" t="s">
        <v>45</v>
      </c>
      <c r="E7184" t="s">
        <v>41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  <c r="N7184" t="s">
        <v>21</v>
      </c>
      <c r="O7184" t="s">
        <v>36</v>
      </c>
      <c r="P7184" t="s">
        <v>39</v>
      </c>
      <c r="Q7184" t="s">
        <v>32</v>
      </c>
      <c r="R7184" t="s">
        <v>33</v>
      </c>
      <c r="S7184" t="str">
        <f t="shared" si="112"/>
        <v/>
      </c>
    </row>
    <row r="7185" spans="1:19" x14ac:dyDescent="0.45">
      <c r="A7185">
        <v>15740458</v>
      </c>
      <c r="B7185" t="s">
        <v>786</v>
      </c>
      <c r="C7185">
        <v>703</v>
      </c>
      <c r="D7185" t="s">
        <v>27</v>
      </c>
      <c r="E7185" t="s">
        <v>41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  <c r="N7185" t="s">
        <v>35</v>
      </c>
      <c r="O7185" t="s">
        <v>36</v>
      </c>
      <c r="P7185" t="s">
        <v>39</v>
      </c>
      <c r="Q7185" t="s">
        <v>32</v>
      </c>
      <c r="R7185" t="s">
        <v>25</v>
      </c>
      <c r="S7185" t="str">
        <f t="shared" si="112"/>
        <v/>
      </c>
    </row>
    <row r="7186" spans="1:19" x14ac:dyDescent="0.45">
      <c r="A7186">
        <v>15762799</v>
      </c>
      <c r="B7186" t="s">
        <v>676</v>
      </c>
      <c r="C7186">
        <v>720</v>
      </c>
      <c r="D7186" t="s">
        <v>45</v>
      </c>
      <c r="E7186" t="s">
        <v>41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  <c r="N7186" t="s">
        <v>46</v>
      </c>
      <c r="O7186" t="s">
        <v>36</v>
      </c>
      <c r="P7186" t="s">
        <v>31</v>
      </c>
      <c r="Q7186" t="s">
        <v>24</v>
      </c>
      <c r="R7186" t="s">
        <v>33</v>
      </c>
      <c r="S7186" t="str">
        <f t="shared" si="112"/>
        <v/>
      </c>
    </row>
    <row r="7187" spans="1:19" x14ac:dyDescent="0.45">
      <c r="A7187">
        <v>15686885</v>
      </c>
      <c r="B7187" t="s">
        <v>1142</v>
      </c>
      <c r="C7187">
        <v>777</v>
      </c>
      <c r="D7187" t="s">
        <v>45</v>
      </c>
      <c r="E7187" t="s">
        <v>41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  <c r="N7187" t="s">
        <v>21</v>
      </c>
      <c r="O7187" t="s">
        <v>68</v>
      </c>
      <c r="P7187" t="s">
        <v>39</v>
      </c>
      <c r="Q7187" t="s">
        <v>47</v>
      </c>
      <c r="R7187" t="s">
        <v>33</v>
      </c>
      <c r="S7187" t="str">
        <f t="shared" si="112"/>
        <v/>
      </c>
    </row>
    <row r="7188" spans="1:19" x14ac:dyDescent="0.45">
      <c r="A7188">
        <v>15565996</v>
      </c>
      <c r="B7188" t="s">
        <v>1519</v>
      </c>
      <c r="C7188">
        <v>653</v>
      </c>
      <c r="D7188" t="s">
        <v>19</v>
      </c>
      <c r="E7188" t="s">
        <v>41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  <c r="N7188" t="s">
        <v>21</v>
      </c>
      <c r="O7188" t="s">
        <v>22</v>
      </c>
      <c r="P7188" t="s">
        <v>23</v>
      </c>
      <c r="Q7188" t="s">
        <v>32</v>
      </c>
      <c r="R7188" t="s">
        <v>33</v>
      </c>
      <c r="S7188" t="str">
        <f t="shared" si="112"/>
        <v/>
      </c>
    </row>
    <row r="7189" spans="1:19" x14ac:dyDescent="0.45">
      <c r="A7189">
        <v>15662152</v>
      </c>
      <c r="B7189" t="s">
        <v>1215</v>
      </c>
      <c r="C7189">
        <v>552</v>
      </c>
      <c r="D7189" t="s">
        <v>19</v>
      </c>
      <c r="E7189" t="s">
        <v>20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  <c r="N7189" t="s">
        <v>35</v>
      </c>
      <c r="O7189" t="s">
        <v>30</v>
      </c>
      <c r="P7189" t="s">
        <v>39</v>
      </c>
      <c r="Q7189" t="s">
        <v>53</v>
      </c>
      <c r="R7189" t="s">
        <v>25</v>
      </c>
      <c r="S7189" t="str">
        <f t="shared" si="112"/>
        <v/>
      </c>
    </row>
    <row r="7190" spans="1:19" x14ac:dyDescent="0.45">
      <c r="A7190">
        <v>15711742</v>
      </c>
      <c r="B7190" t="s">
        <v>1197</v>
      </c>
      <c r="C7190">
        <v>708</v>
      </c>
      <c r="D7190" t="s">
        <v>19</v>
      </c>
      <c r="E7190" t="s">
        <v>20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  <c r="N7190" t="s">
        <v>35</v>
      </c>
      <c r="O7190" t="s">
        <v>36</v>
      </c>
      <c r="P7190" t="s">
        <v>23</v>
      </c>
      <c r="Q7190" t="s">
        <v>47</v>
      </c>
      <c r="R7190" t="s">
        <v>25</v>
      </c>
      <c r="S7190" t="str">
        <f t="shared" si="112"/>
        <v/>
      </c>
    </row>
    <row r="7191" spans="1:19" x14ac:dyDescent="0.45">
      <c r="A7191">
        <v>15701885</v>
      </c>
      <c r="B7191" t="s">
        <v>2005</v>
      </c>
      <c r="C7191">
        <v>647</v>
      </c>
      <c r="D7191" t="s">
        <v>19</v>
      </c>
      <c r="E7191" t="s">
        <v>20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  <c r="N7191" t="s">
        <v>21</v>
      </c>
      <c r="O7191" t="s">
        <v>22</v>
      </c>
      <c r="P7191" t="s">
        <v>23</v>
      </c>
      <c r="Q7191" t="s">
        <v>53</v>
      </c>
      <c r="R7191" t="s">
        <v>33</v>
      </c>
      <c r="S7191" t="str">
        <f t="shared" si="112"/>
        <v/>
      </c>
    </row>
    <row r="7192" spans="1:19" x14ac:dyDescent="0.45">
      <c r="A7192">
        <v>15774262</v>
      </c>
      <c r="B7192" t="s">
        <v>2519</v>
      </c>
      <c r="C7192">
        <v>597</v>
      </c>
      <c r="D7192" t="s">
        <v>45</v>
      </c>
      <c r="E7192" t="s">
        <v>41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  <c r="N7192" t="s">
        <v>43</v>
      </c>
      <c r="O7192" t="s">
        <v>22</v>
      </c>
      <c r="P7192" t="s">
        <v>28</v>
      </c>
      <c r="Q7192" t="s">
        <v>32</v>
      </c>
      <c r="R7192" t="s">
        <v>33</v>
      </c>
      <c r="S7192" t="str">
        <f t="shared" si="112"/>
        <v/>
      </c>
    </row>
    <row r="7193" spans="1:19" x14ac:dyDescent="0.45">
      <c r="A7193">
        <v>15567839</v>
      </c>
      <c r="B7193" t="s">
        <v>330</v>
      </c>
      <c r="C7193">
        <v>501</v>
      </c>
      <c r="D7193" t="s">
        <v>19</v>
      </c>
      <c r="E7193" t="s">
        <v>41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  <c r="N7193" t="s">
        <v>21</v>
      </c>
      <c r="O7193" t="s">
        <v>30</v>
      </c>
      <c r="P7193" t="s">
        <v>39</v>
      </c>
      <c r="Q7193" t="s">
        <v>53</v>
      </c>
      <c r="R7193" t="s">
        <v>25</v>
      </c>
      <c r="S7193" t="str">
        <f t="shared" si="112"/>
        <v/>
      </c>
    </row>
    <row r="7194" spans="1:19" x14ac:dyDescent="0.45">
      <c r="A7194">
        <v>15644400</v>
      </c>
      <c r="B7194" t="s">
        <v>566</v>
      </c>
      <c r="C7194">
        <v>709</v>
      </c>
      <c r="D7194" t="s">
        <v>19</v>
      </c>
      <c r="E7194" t="s">
        <v>41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  <c r="N7194" t="s">
        <v>21</v>
      </c>
      <c r="O7194" t="s">
        <v>36</v>
      </c>
      <c r="P7194" t="s">
        <v>39</v>
      </c>
      <c r="Q7194" t="s">
        <v>53</v>
      </c>
      <c r="R7194" t="s">
        <v>25</v>
      </c>
      <c r="S7194" t="str">
        <f t="shared" si="112"/>
        <v/>
      </c>
    </row>
    <row r="7195" spans="1:19" x14ac:dyDescent="0.45">
      <c r="A7195">
        <v>15797246</v>
      </c>
      <c r="B7195" t="s">
        <v>1169</v>
      </c>
      <c r="C7195">
        <v>621</v>
      </c>
      <c r="D7195" t="s">
        <v>45</v>
      </c>
      <c r="E7195" t="s">
        <v>20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  <c r="N7195" t="s">
        <v>35</v>
      </c>
      <c r="O7195" t="s">
        <v>22</v>
      </c>
      <c r="P7195" t="s">
        <v>28</v>
      </c>
      <c r="Q7195" t="s">
        <v>24</v>
      </c>
      <c r="R7195" t="s">
        <v>33</v>
      </c>
      <c r="S7195" t="str">
        <f t="shared" si="112"/>
        <v/>
      </c>
    </row>
    <row r="7196" spans="1:19" x14ac:dyDescent="0.45">
      <c r="A7196">
        <v>15778290</v>
      </c>
      <c r="B7196" t="s">
        <v>2520</v>
      </c>
      <c r="C7196">
        <v>799</v>
      </c>
      <c r="D7196" t="s">
        <v>19</v>
      </c>
      <c r="E7196" t="s">
        <v>41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  <c r="N7196" t="s">
        <v>85</v>
      </c>
      <c r="O7196" t="s">
        <v>68</v>
      </c>
      <c r="P7196" t="s">
        <v>28</v>
      </c>
      <c r="Q7196" t="s">
        <v>32</v>
      </c>
      <c r="R7196" t="s">
        <v>25</v>
      </c>
      <c r="S7196" t="str">
        <f t="shared" si="112"/>
        <v/>
      </c>
    </row>
    <row r="7197" spans="1:19" x14ac:dyDescent="0.45">
      <c r="A7197">
        <v>15708714</v>
      </c>
      <c r="B7197" t="s">
        <v>2254</v>
      </c>
      <c r="C7197">
        <v>675</v>
      </c>
      <c r="D7197" t="s">
        <v>19</v>
      </c>
      <c r="E7197" t="s">
        <v>20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  <c r="N7197" t="s">
        <v>35</v>
      </c>
      <c r="O7197" t="s">
        <v>36</v>
      </c>
      <c r="P7197" t="s">
        <v>23</v>
      </c>
      <c r="Q7197" t="s">
        <v>32</v>
      </c>
      <c r="R7197" t="s">
        <v>33</v>
      </c>
      <c r="S7197" t="str">
        <f t="shared" si="112"/>
        <v/>
      </c>
    </row>
    <row r="7198" spans="1:19" x14ac:dyDescent="0.45">
      <c r="A7198">
        <v>15586183</v>
      </c>
      <c r="B7198" t="s">
        <v>118</v>
      </c>
      <c r="C7198">
        <v>561</v>
      </c>
      <c r="D7198" t="s">
        <v>19</v>
      </c>
      <c r="E7198" t="s">
        <v>20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  <c r="N7198" t="s">
        <v>35</v>
      </c>
      <c r="O7198" t="s">
        <v>30</v>
      </c>
      <c r="P7198" t="s">
        <v>23</v>
      </c>
      <c r="Q7198" t="s">
        <v>47</v>
      </c>
      <c r="R7198" t="s">
        <v>33</v>
      </c>
      <c r="S7198" t="str">
        <f t="shared" si="112"/>
        <v/>
      </c>
    </row>
    <row r="7199" spans="1:19" x14ac:dyDescent="0.45">
      <c r="A7199">
        <v>15761733</v>
      </c>
      <c r="B7199" t="s">
        <v>468</v>
      </c>
      <c r="C7199">
        <v>707</v>
      </c>
      <c r="D7199" t="s">
        <v>19</v>
      </c>
      <c r="E7199" t="s">
        <v>20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  <c r="N7199" t="s">
        <v>21</v>
      </c>
      <c r="O7199" t="s">
        <v>36</v>
      </c>
      <c r="P7199" t="s">
        <v>23</v>
      </c>
      <c r="Q7199" t="s">
        <v>53</v>
      </c>
      <c r="R7199" t="s">
        <v>33</v>
      </c>
      <c r="S7199" t="str">
        <f t="shared" si="112"/>
        <v/>
      </c>
    </row>
    <row r="7200" spans="1:19" x14ac:dyDescent="0.45">
      <c r="A7200">
        <v>15773934</v>
      </c>
      <c r="B7200" t="s">
        <v>1129</v>
      </c>
      <c r="C7200">
        <v>670</v>
      </c>
      <c r="D7200" t="s">
        <v>19</v>
      </c>
      <c r="E7200" t="s">
        <v>41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  <c r="N7200" t="s">
        <v>35</v>
      </c>
      <c r="O7200" t="s">
        <v>36</v>
      </c>
      <c r="P7200" t="s">
        <v>28</v>
      </c>
      <c r="Q7200" t="s">
        <v>32</v>
      </c>
      <c r="R7200" t="s">
        <v>25</v>
      </c>
      <c r="S7200" t="str">
        <f t="shared" si="112"/>
        <v/>
      </c>
    </row>
    <row r="7201" spans="1:19" x14ac:dyDescent="0.45">
      <c r="A7201">
        <v>15705343</v>
      </c>
      <c r="B7201" t="s">
        <v>717</v>
      </c>
      <c r="C7201">
        <v>649</v>
      </c>
      <c r="D7201" t="s">
        <v>27</v>
      </c>
      <c r="E7201" t="s">
        <v>20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  <c r="N7201" t="s">
        <v>35</v>
      </c>
      <c r="O7201" t="s">
        <v>22</v>
      </c>
      <c r="P7201" t="s">
        <v>23</v>
      </c>
      <c r="Q7201" t="s">
        <v>32</v>
      </c>
      <c r="R7201" t="s">
        <v>25</v>
      </c>
      <c r="S7201" t="str">
        <f t="shared" si="112"/>
        <v/>
      </c>
    </row>
    <row r="7202" spans="1:19" x14ac:dyDescent="0.45">
      <c r="A7202">
        <v>15593959</v>
      </c>
      <c r="B7202" t="s">
        <v>2521</v>
      </c>
      <c r="C7202">
        <v>524</v>
      </c>
      <c r="D7202" t="s">
        <v>19</v>
      </c>
      <c r="E7202" t="s">
        <v>41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  <c r="N7202" t="s">
        <v>46</v>
      </c>
      <c r="O7202" t="s">
        <v>30</v>
      </c>
      <c r="P7202" t="s">
        <v>28</v>
      </c>
      <c r="Q7202" t="s">
        <v>24</v>
      </c>
      <c r="R7202" t="s">
        <v>25</v>
      </c>
      <c r="S7202" t="str">
        <f t="shared" si="112"/>
        <v/>
      </c>
    </row>
    <row r="7203" spans="1:19" x14ac:dyDescent="0.45">
      <c r="A7203">
        <v>15664615</v>
      </c>
      <c r="B7203" t="s">
        <v>307</v>
      </c>
      <c r="C7203">
        <v>689</v>
      </c>
      <c r="D7203" t="s">
        <v>45</v>
      </c>
      <c r="E7203" t="s">
        <v>20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  <c r="N7203" t="s">
        <v>35</v>
      </c>
      <c r="O7203" t="s">
        <v>36</v>
      </c>
      <c r="P7203" t="s">
        <v>39</v>
      </c>
      <c r="Q7203" t="s">
        <v>47</v>
      </c>
      <c r="R7203" t="s">
        <v>25</v>
      </c>
      <c r="S7203" t="str">
        <f t="shared" si="112"/>
        <v>PRIORITY SAVE</v>
      </c>
    </row>
    <row r="7204" spans="1:19" x14ac:dyDescent="0.45">
      <c r="A7204">
        <v>15671014</v>
      </c>
      <c r="B7204" t="s">
        <v>1521</v>
      </c>
      <c r="C7204">
        <v>573</v>
      </c>
      <c r="D7204" t="s">
        <v>27</v>
      </c>
      <c r="E7204" t="s">
        <v>20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  <c r="N7204" t="s">
        <v>85</v>
      </c>
      <c r="O7204" t="s">
        <v>30</v>
      </c>
      <c r="P7204" t="s">
        <v>28</v>
      </c>
      <c r="Q7204" t="s">
        <v>32</v>
      </c>
      <c r="R7204" t="s">
        <v>25</v>
      </c>
      <c r="S7204" t="str">
        <f t="shared" si="112"/>
        <v/>
      </c>
    </row>
    <row r="7205" spans="1:19" x14ac:dyDescent="0.45">
      <c r="A7205">
        <v>15657778</v>
      </c>
      <c r="B7205" t="s">
        <v>2522</v>
      </c>
      <c r="C7205">
        <v>657</v>
      </c>
      <c r="D7205" t="s">
        <v>19</v>
      </c>
      <c r="E7205" t="s">
        <v>41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  <c r="N7205" t="s">
        <v>35</v>
      </c>
      <c r="O7205" t="s">
        <v>22</v>
      </c>
      <c r="P7205" t="s">
        <v>28</v>
      </c>
      <c r="Q7205" t="s">
        <v>24</v>
      </c>
      <c r="R7205" t="s">
        <v>33</v>
      </c>
      <c r="S7205" t="str">
        <f t="shared" si="112"/>
        <v/>
      </c>
    </row>
    <row r="7206" spans="1:19" x14ac:dyDescent="0.45">
      <c r="A7206">
        <v>15585192</v>
      </c>
      <c r="B7206" t="s">
        <v>895</v>
      </c>
      <c r="C7206">
        <v>686</v>
      </c>
      <c r="D7206" t="s">
        <v>27</v>
      </c>
      <c r="E7206" t="s">
        <v>41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  <c r="N7206" t="s">
        <v>35</v>
      </c>
      <c r="O7206" t="s">
        <v>36</v>
      </c>
      <c r="P7206" t="s">
        <v>39</v>
      </c>
      <c r="Q7206" t="s">
        <v>53</v>
      </c>
      <c r="R7206" t="s">
        <v>25</v>
      </c>
      <c r="S7206" t="str">
        <f t="shared" si="112"/>
        <v/>
      </c>
    </row>
    <row r="7207" spans="1:19" x14ac:dyDescent="0.45">
      <c r="A7207">
        <v>15592914</v>
      </c>
      <c r="B7207" t="s">
        <v>1129</v>
      </c>
      <c r="C7207">
        <v>683</v>
      </c>
      <c r="D7207" t="s">
        <v>19</v>
      </c>
      <c r="E7207" t="s">
        <v>20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  <c r="N7207" t="s">
        <v>46</v>
      </c>
      <c r="O7207" t="s">
        <v>36</v>
      </c>
      <c r="P7207" t="s">
        <v>23</v>
      </c>
      <c r="Q7207" t="s">
        <v>53</v>
      </c>
      <c r="R7207" t="s">
        <v>33</v>
      </c>
      <c r="S7207" t="str">
        <f t="shared" si="112"/>
        <v/>
      </c>
    </row>
    <row r="7208" spans="1:19" x14ac:dyDescent="0.45">
      <c r="A7208">
        <v>15770995</v>
      </c>
      <c r="B7208" t="s">
        <v>769</v>
      </c>
      <c r="C7208">
        <v>753</v>
      </c>
      <c r="D7208" t="s">
        <v>45</v>
      </c>
      <c r="E7208" t="s">
        <v>20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  <c r="N7208" t="s">
        <v>21</v>
      </c>
      <c r="O7208" t="s">
        <v>68</v>
      </c>
      <c r="P7208" t="s">
        <v>39</v>
      </c>
      <c r="Q7208" t="s">
        <v>24</v>
      </c>
      <c r="R7208" t="s">
        <v>25</v>
      </c>
      <c r="S7208" t="str">
        <f t="shared" si="112"/>
        <v/>
      </c>
    </row>
    <row r="7209" spans="1:19" x14ac:dyDescent="0.45">
      <c r="A7209">
        <v>15570990</v>
      </c>
      <c r="B7209" t="s">
        <v>2523</v>
      </c>
      <c r="C7209">
        <v>520</v>
      </c>
      <c r="D7209" t="s">
        <v>27</v>
      </c>
      <c r="E7209" t="s">
        <v>20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  <c r="N7209" t="s">
        <v>35</v>
      </c>
      <c r="O7209" t="s">
        <v>30</v>
      </c>
      <c r="P7209" t="s">
        <v>39</v>
      </c>
      <c r="Q7209" t="s">
        <v>47</v>
      </c>
      <c r="R7209" t="s">
        <v>33</v>
      </c>
      <c r="S7209" t="str">
        <f t="shared" si="112"/>
        <v/>
      </c>
    </row>
    <row r="7210" spans="1:19" x14ac:dyDescent="0.45">
      <c r="A7210">
        <v>15596165</v>
      </c>
      <c r="B7210" t="s">
        <v>961</v>
      </c>
      <c r="C7210">
        <v>547</v>
      </c>
      <c r="D7210" t="s">
        <v>45</v>
      </c>
      <c r="E7210" t="s">
        <v>41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  <c r="N7210" t="s">
        <v>46</v>
      </c>
      <c r="O7210" t="s">
        <v>30</v>
      </c>
      <c r="P7210" t="s">
        <v>28</v>
      </c>
      <c r="Q7210" t="s">
        <v>47</v>
      </c>
      <c r="R7210" t="s">
        <v>33</v>
      </c>
      <c r="S7210" t="str">
        <f t="shared" si="112"/>
        <v/>
      </c>
    </row>
    <row r="7211" spans="1:19" x14ac:dyDescent="0.45">
      <c r="A7211">
        <v>15788131</v>
      </c>
      <c r="B7211" t="s">
        <v>447</v>
      </c>
      <c r="C7211">
        <v>653</v>
      </c>
      <c r="D7211" t="s">
        <v>19</v>
      </c>
      <c r="E7211" t="s">
        <v>41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  <c r="N7211" t="s">
        <v>21</v>
      </c>
      <c r="O7211" t="s">
        <v>22</v>
      </c>
      <c r="P7211" t="s">
        <v>23</v>
      </c>
      <c r="Q7211" t="s">
        <v>32</v>
      </c>
      <c r="R7211" t="s">
        <v>25</v>
      </c>
      <c r="S7211" t="str">
        <f t="shared" si="112"/>
        <v/>
      </c>
    </row>
    <row r="7212" spans="1:19" x14ac:dyDescent="0.45">
      <c r="A7212">
        <v>15800773</v>
      </c>
      <c r="B7212" t="s">
        <v>675</v>
      </c>
      <c r="C7212">
        <v>648</v>
      </c>
      <c r="D7212" t="s">
        <v>27</v>
      </c>
      <c r="E7212" t="s">
        <v>20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  <c r="N7212" t="s">
        <v>46</v>
      </c>
      <c r="O7212" t="s">
        <v>22</v>
      </c>
      <c r="P7212" t="s">
        <v>39</v>
      </c>
      <c r="Q7212" t="s">
        <v>53</v>
      </c>
      <c r="R7212" t="s">
        <v>25</v>
      </c>
      <c r="S7212" t="str">
        <f t="shared" si="112"/>
        <v/>
      </c>
    </row>
    <row r="7213" spans="1:19" x14ac:dyDescent="0.45">
      <c r="A7213">
        <v>15690153</v>
      </c>
      <c r="B7213" t="s">
        <v>205</v>
      </c>
      <c r="C7213">
        <v>639</v>
      </c>
      <c r="D7213" t="s">
        <v>19</v>
      </c>
      <c r="E7213" t="s">
        <v>20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  <c r="N7213" t="s">
        <v>35</v>
      </c>
      <c r="O7213" t="s">
        <v>22</v>
      </c>
      <c r="P7213" t="s">
        <v>39</v>
      </c>
      <c r="Q7213" t="s">
        <v>47</v>
      </c>
      <c r="R7213" t="s">
        <v>33</v>
      </c>
      <c r="S7213" t="str">
        <f t="shared" si="112"/>
        <v/>
      </c>
    </row>
    <row r="7214" spans="1:19" x14ac:dyDescent="0.45">
      <c r="A7214">
        <v>15638989</v>
      </c>
      <c r="B7214" t="s">
        <v>435</v>
      </c>
      <c r="C7214">
        <v>711</v>
      </c>
      <c r="D7214" t="s">
        <v>19</v>
      </c>
      <c r="E7214" t="s">
        <v>20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  <c r="N7214" t="s">
        <v>46</v>
      </c>
      <c r="O7214" t="s">
        <v>36</v>
      </c>
      <c r="P7214" t="s">
        <v>31</v>
      </c>
      <c r="Q7214" t="s">
        <v>47</v>
      </c>
      <c r="R7214" t="s">
        <v>25</v>
      </c>
      <c r="S7214" t="str">
        <f t="shared" si="112"/>
        <v>PRIORITY SAVE</v>
      </c>
    </row>
    <row r="7215" spans="1:19" x14ac:dyDescent="0.45">
      <c r="A7215">
        <v>15623210</v>
      </c>
      <c r="B7215" t="s">
        <v>260</v>
      </c>
      <c r="C7215">
        <v>484</v>
      </c>
      <c r="D7215" t="s">
        <v>45</v>
      </c>
      <c r="E7215" t="s">
        <v>20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  <c r="N7215" t="s">
        <v>43</v>
      </c>
      <c r="O7215" t="s">
        <v>30</v>
      </c>
      <c r="P7215" t="s">
        <v>39</v>
      </c>
      <c r="Q7215" t="s">
        <v>32</v>
      </c>
      <c r="R7215" t="s">
        <v>33</v>
      </c>
      <c r="S7215" t="str">
        <f t="shared" si="112"/>
        <v>PRIORITY SAVE</v>
      </c>
    </row>
    <row r="7216" spans="1:19" x14ac:dyDescent="0.45">
      <c r="A7216">
        <v>15652658</v>
      </c>
      <c r="B7216" t="s">
        <v>2094</v>
      </c>
      <c r="C7216">
        <v>721</v>
      </c>
      <c r="D7216" t="s">
        <v>19</v>
      </c>
      <c r="E7216" t="s">
        <v>41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  <c r="N7216" t="s">
        <v>35</v>
      </c>
      <c r="O7216" t="s">
        <v>36</v>
      </c>
      <c r="P7216" t="s">
        <v>31</v>
      </c>
      <c r="Q7216" t="s">
        <v>24</v>
      </c>
      <c r="R7216" t="s">
        <v>33</v>
      </c>
      <c r="S7216" t="str">
        <f t="shared" si="112"/>
        <v/>
      </c>
    </row>
    <row r="7217" spans="1:19" x14ac:dyDescent="0.45">
      <c r="A7217">
        <v>15684440</v>
      </c>
      <c r="B7217" t="s">
        <v>365</v>
      </c>
      <c r="C7217">
        <v>548</v>
      </c>
      <c r="D7217" t="s">
        <v>45</v>
      </c>
      <c r="E7217" t="s">
        <v>41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  <c r="N7217" t="s">
        <v>35</v>
      </c>
      <c r="O7217" t="s">
        <v>30</v>
      </c>
      <c r="P7217" t="s">
        <v>28</v>
      </c>
      <c r="Q7217" t="s">
        <v>24</v>
      </c>
      <c r="R7217" t="s">
        <v>25</v>
      </c>
      <c r="S7217" t="str">
        <f t="shared" si="112"/>
        <v/>
      </c>
    </row>
    <row r="7218" spans="1:19" x14ac:dyDescent="0.45">
      <c r="A7218">
        <v>15730287</v>
      </c>
      <c r="B7218" t="s">
        <v>897</v>
      </c>
      <c r="C7218">
        <v>679</v>
      </c>
      <c r="D7218" t="s">
        <v>19</v>
      </c>
      <c r="E7218" t="s">
        <v>41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  <c r="N7218" t="s">
        <v>21</v>
      </c>
      <c r="O7218" t="s">
        <v>36</v>
      </c>
      <c r="P7218" t="s">
        <v>39</v>
      </c>
      <c r="Q7218" t="s">
        <v>32</v>
      </c>
      <c r="R7218" t="s">
        <v>33</v>
      </c>
      <c r="S7218" t="str">
        <f t="shared" si="112"/>
        <v>PRIORITY SAVE</v>
      </c>
    </row>
    <row r="7219" spans="1:19" x14ac:dyDescent="0.45">
      <c r="A7219">
        <v>15720353</v>
      </c>
      <c r="B7219" t="s">
        <v>399</v>
      </c>
      <c r="C7219">
        <v>553</v>
      </c>
      <c r="D7219" t="s">
        <v>19</v>
      </c>
      <c r="E7219" t="s">
        <v>41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  <c r="N7219" t="s">
        <v>21</v>
      </c>
      <c r="O7219" t="s">
        <v>30</v>
      </c>
      <c r="P7219" t="s">
        <v>23</v>
      </c>
      <c r="Q7219" t="s">
        <v>24</v>
      </c>
      <c r="R7219" t="s">
        <v>33</v>
      </c>
      <c r="S7219" t="str">
        <f t="shared" si="112"/>
        <v/>
      </c>
    </row>
    <row r="7220" spans="1:19" x14ac:dyDescent="0.45">
      <c r="A7220">
        <v>15767231</v>
      </c>
      <c r="B7220" t="s">
        <v>205</v>
      </c>
      <c r="C7220">
        <v>757</v>
      </c>
      <c r="D7220" t="s">
        <v>19</v>
      </c>
      <c r="E7220" t="s">
        <v>41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  <c r="N7220" t="s">
        <v>35</v>
      </c>
      <c r="O7220" t="s">
        <v>68</v>
      </c>
      <c r="P7220" t="s">
        <v>39</v>
      </c>
      <c r="Q7220" t="s">
        <v>32</v>
      </c>
      <c r="R7220" t="s">
        <v>25</v>
      </c>
      <c r="S7220" t="str">
        <f t="shared" si="112"/>
        <v/>
      </c>
    </row>
    <row r="7221" spans="1:19" x14ac:dyDescent="0.45">
      <c r="A7221">
        <v>15761554</v>
      </c>
      <c r="B7221" t="s">
        <v>755</v>
      </c>
      <c r="C7221">
        <v>581</v>
      </c>
      <c r="D7221" t="s">
        <v>19</v>
      </c>
      <c r="E7221" t="s">
        <v>41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  <c r="N7221" t="s">
        <v>43</v>
      </c>
      <c r="O7221" t="s">
        <v>22</v>
      </c>
      <c r="P7221" t="s">
        <v>28</v>
      </c>
      <c r="Q7221" t="s">
        <v>47</v>
      </c>
      <c r="R7221" t="s">
        <v>25</v>
      </c>
      <c r="S7221" t="str">
        <f t="shared" si="112"/>
        <v/>
      </c>
    </row>
    <row r="7222" spans="1:19" x14ac:dyDescent="0.45">
      <c r="A7222">
        <v>15706637</v>
      </c>
      <c r="B7222" t="s">
        <v>216</v>
      </c>
      <c r="C7222">
        <v>718</v>
      </c>
      <c r="D7222" t="s">
        <v>27</v>
      </c>
      <c r="E7222" t="s">
        <v>41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  <c r="N7222" t="s">
        <v>21</v>
      </c>
      <c r="O7222" t="s">
        <v>36</v>
      </c>
      <c r="P7222" t="s">
        <v>23</v>
      </c>
      <c r="Q7222" t="s">
        <v>53</v>
      </c>
      <c r="R7222" t="s">
        <v>33</v>
      </c>
      <c r="S7222" t="str">
        <f t="shared" si="112"/>
        <v/>
      </c>
    </row>
    <row r="7223" spans="1:19" x14ac:dyDescent="0.45">
      <c r="A7223">
        <v>15690492</v>
      </c>
      <c r="B7223" t="s">
        <v>116</v>
      </c>
      <c r="C7223">
        <v>625</v>
      </c>
      <c r="D7223" t="s">
        <v>19</v>
      </c>
      <c r="E7223" t="s">
        <v>41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  <c r="N7223" t="s">
        <v>21</v>
      </c>
      <c r="O7223" t="s">
        <v>22</v>
      </c>
      <c r="P7223" t="s">
        <v>28</v>
      </c>
      <c r="Q7223" t="s">
        <v>32</v>
      </c>
      <c r="R7223" t="s">
        <v>33</v>
      </c>
      <c r="S7223" t="str">
        <f t="shared" si="112"/>
        <v/>
      </c>
    </row>
    <row r="7224" spans="1:19" x14ac:dyDescent="0.45">
      <c r="A7224">
        <v>15694237</v>
      </c>
      <c r="B7224" t="s">
        <v>1360</v>
      </c>
      <c r="C7224">
        <v>744</v>
      </c>
      <c r="D7224" t="s">
        <v>27</v>
      </c>
      <c r="E7224" t="s">
        <v>41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  <c r="N7224" t="s">
        <v>35</v>
      </c>
      <c r="O7224" t="s">
        <v>68</v>
      </c>
      <c r="P7224" t="s">
        <v>28</v>
      </c>
      <c r="Q7224" t="s">
        <v>47</v>
      </c>
      <c r="R7224" t="s">
        <v>25</v>
      </c>
      <c r="S7224" t="str">
        <f t="shared" si="112"/>
        <v/>
      </c>
    </row>
    <row r="7225" spans="1:19" x14ac:dyDescent="0.45">
      <c r="A7225">
        <v>15729771</v>
      </c>
      <c r="B7225" t="s">
        <v>490</v>
      </c>
      <c r="C7225">
        <v>799</v>
      </c>
      <c r="D7225" t="s">
        <v>45</v>
      </c>
      <c r="E7225" t="s">
        <v>41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  <c r="N7225" t="s">
        <v>35</v>
      </c>
      <c r="O7225" t="s">
        <v>68</v>
      </c>
      <c r="P7225" t="s">
        <v>31</v>
      </c>
      <c r="Q7225" t="s">
        <v>53</v>
      </c>
      <c r="R7225" t="s">
        <v>25</v>
      </c>
      <c r="S7225" t="str">
        <f t="shared" si="112"/>
        <v>PRIORITY SAVE</v>
      </c>
    </row>
    <row r="7226" spans="1:19" x14ac:dyDescent="0.45">
      <c r="A7226">
        <v>15609823</v>
      </c>
      <c r="B7226" t="s">
        <v>1392</v>
      </c>
      <c r="C7226">
        <v>751</v>
      </c>
      <c r="D7226" t="s">
        <v>27</v>
      </c>
      <c r="E7226" t="s">
        <v>20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  <c r="N7226" t="s">
        <v>35</v>
      </c>
      <c r="O7226" t="s">
        <v>68</v>
      </c>
      <c r="P7226" t="s">
        <v>39</v>
      </c>
      <c r="Q7226" t="s">
        <v>32</v>
      </c>
      <c r="R7226" t="s">
        <v>33</v>
      </c>
      <c r="S7226" t="str">
        <f t="shared" si="112"/>
        <v/>
      </c>
    </row>
    <row r="7227" spans="1:19" x14ac:dyDescent="0.45">
      <c r="A7227">
        <v>15793366</v>
      </c>
      <c r="B7227" t="s">
        <v>479</v>
      </c>
      <c r="C7227">
        <v>781</v>
      </c>
      <c r="D7227" t="s">
        <v>45</v>
      </c>
      <c r="E7227" t="s">
        <v>41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  <c r="N7227" t="s">
        <v>35</v>
      </c>
      <c r="O7227" t="s">
        <v>68</v>
      </c>
      <c r="P7227" t="s">
        <v>28</v>
      </c>
      <c r="Q7227" t="s">
        <v>32</v>
      </c>
      <c r="R7227" t="s">
        <v>33</v>
      </c>
      <c r="S7227" t="str">
        <f t="shared" si="112"/>
        <v/>
      </c>
    </row>
    <row r="7228" spans="1:19" x14ac:dyDescent="0.45">
      <c r="A7228">
        <v>15614813</v>
      </c>
      <c r="B7228" t="s">
        <v>169</v>
      </c>
      <c r="C7228">
        <v>777</v>
      </c>
      <c r="D7228" t="s">
        <v>45</v>
      </c>
      <c r="E7228" t="s">
        <v>20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  <c r="N7228" t="s">
        <v>21</v>
      </c>
      <c r="O7228" t="s">
        <v>68</v>
      </c>
      <c r="P7228" t="s">
        <v>39</v>
      </c>
      <c r="Q7228" t="s">
        <v>24</v>
      </c>
      <c r="R7228" t="s">
        <v>25</v>
      </c>
      <c r="S7228" t="str">
        <f t="shared" si="112"/>
        <v/>
      </c>
    </row>
    <row r="7229" spans="1:19" x14ac:dyDescent="0.45">
      <c r="A7229">
        <v>15566495</v>
      </c>
      <c r="B7229" t="s">
        <v>1305</v>
      </c>
      <c r="C7229">
        <v>704</v>
      </c>
      <c r="D7229" t="s">
        <v>27</v>
      </c>
      <c r="E7229" t="s">
        <v>20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  <c r="N7229" t="s">
        <v>46</v>
      </c>
      <c r="O7229" t="s">
        <v>36</v>
      </c>
      <c r="P7229" t="s">
        <v>23</v>
      </c>
      <c r="Q7229" t="s">
        <v>24</v>
      </c>
      <c r="R7229" t="s">
        <v>25</v>
      </c>
      <c r="S7229" t="str">
        <f t="shared" si="112"/>
        <v/>
      </c>
    </row>
    <row r="7230" spans="1:19" x14ac:dyDescent="0.45">
      <c r="A7230">
        <v>15707602</v>
      </c>
      <c r="B7230" t="s">
        <v>470</v>
      </c>
      <c r="C7230">
        <v>539</v>
      </c>
      <c r="D7230" t="s">
        <v>19</v>
      </c>
      <c r="E7230" t="s">
        <v>20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  <c r="N7230" t="s">
        <v>21</v>
      </c>
      <c r="O7230" t="s">
        <v>30</v>
      </c>
      <c r="P7230" t="s">
        <v>39</v>
      </c>
      <c r="Q7230" t="s">
        <v>24</v>
      </c>
      <c r="R7230" t="s">
        <v>33</v>
      </c>
      <c r="S7230" t="str">
        <f t="shared" si="112"/>
        <v>PRIORITY SAVE</v>
      </c>
    </row>
    <row r="7231" spans="1:19" x14ac:dyDescent="0.45">
      <c r="A7231">
        <v>15635244</v>
      </c>
      <c r="B7231" t="s">
        <v>134</v>
      </c>
      <c r="C7231">
        <v>716</v>
      </c>
      <c r="D7231" t="s">
        <v>19</v>
      </c>
      <c r="E7231" t="s">
        <v>20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  <c r="N7231" t="s">
        <v>46</v>
      </c>
      <c r="O7231" t="s">
        <v>36</v>
      </c>
      <c r="P7231" t="s">
        <v>23</v>
      </c>
      <c r="Q7231" t="s">
        <v>32</v>
      </c>
      <c r="R7231" t="s">
        <v>33</v>
      </c>
      <c r="S7231" t="str">
        <f t="shared" si="112"/>
        <v/>
      </c>
    </row>
    <row r="7232" spans="1:19" x14ac:dyDescent="0.45">
      <c r="A7232">
        <v>15805627</v>
      </c>
      <c r="B7232" t="s">
        <v>995</v>
      </c>
      <c r="C7232">
        <v>670</v>
      </c>
      <c r="D7232" t="s">
        <v>19</v>
      </c>
      <c r="E7232" t="s">
        <v>41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  <c r="N7232" t="s">
        <v>35</v>
      </c>
      <c r="O7232" t="s">
        <v>36</v>
      </c>
      <c r="P7232" t="s">
        <v>23</v>
      </c>
      <c r="Q7232" t="s">
        <v>24</v>
      </c>
      <c r="R7232" t="s">
        <v>33</v>
      </c>
      <c r="S7232" t="str">
        <f t="shared" si="112"/>
        <v/>
      </c>
    </row>
    <row r="7233" spans="1:19" x14ac:dyDescent="0.45">
      <c r="A7233">
        <v>15607986</v>
      </c>
      <c r="B7233" t="s">
        <v>927</v>
      </c>
      <c r="C7233">
        <v>555</v>
      </c>
      <c r="D7233" t="s">
        <v>19</v>
      </c>
      <c r="E7233" t="s">
        <v>41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  <c r="N7233" t="s">
        <v>21</v>
      </c>
      <c r="O7233" t="s">
        <v>30</v>
      </c>
      <c r="P7233" t="s">
        <v>39</v>
      </c>
      <c r="Q7233" t="s">
        <v>53</v>
      </c>
      <c r="R7233" t="s">
        <v>25</v>
      </c>
      <c r="S7233" t="str">
        <f t="shared" si="112"/>
        <v/>
      </c>
    </row>
    <row r="7234" spans="1:19" x14ac:dyDescent="0.45">
      <c r="A7234">
        <v>15799785</v>
      </c>
      <c r="B7234" t="s">
        <v>380</v>
      </c>
      <c r="C7234">
        <v>679</v>
      </c>
      <c r="D7234" t="s">
        <v>45</v>
      </c>
      <c r="E7234" t="s">
        <v>20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  <c r="N7234" t="s">
        <v>35</v>
      </c>
      <c r="O7234" t="s">
        <v>36</v>
      </c>
      <c r="P7234" t="s">
        <v>28</v>
      </c>
      <c r="Q7234" t="s">
        <v>47</v>
      </c>
      <c r="R7234" t="s">
        <v>25</v>
      </c>
      <c r="S7234" t="str">
        <f t="shared" si="112"/>
        <v/>
      </c>
    </row>
    <row r="7235" spans="1:19" x14ac:dyDescent="0.45">
      <c r="A7235">
        <v>15699963</v>
      </c>
      <c r="B7235" t="s">
        <v>55</v>
      </c>
      <c r="C7235">
        <v>571</v>
      </c>
      <c r="D7235" t="s">
        <v>19</v>
      </c>
      <c r="E7235" t="s">
        <v>41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  <c r="N7235" t="s">
        <v>35</v>
      </c>
      <c r="O7235" t="s">
        <v>30</v>
      </c>
      <c r="P7235" t="s">
        <v>39</v>
      </c>
      <c r="Q7235" t="s">
        <v>24</v>
      </c>
      <c r="R7235" t="s">
        <v>25</v>
      </c>
      <c r="S7235" t="str">
        <f t="shared" ref="S7235:S7298" si="113">IF(AND(M7235=1,H7235&gt;=100000),"PRIORITY SAVE","")</f>
        <v/>
      </c>
    </row>
    <row r="7236" spans="1:19" x14ac:dyDescent="0.45">
      <c r="A7236">
        <v>15624595</v>
      </c>
      <c r="B7236" t="s">
        <v>399</v>
      </c>
      <c r="C7236">
        <v>512</v>
      </c>
      <c r="D7236" t="s">
        <v>27</v>
      </c>
      <c r="E7236" t="s">
        <v>20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  <c r="N7236" t="s">
        <v>35</v>
      </c>
      <c r="O7236" t="s">
        <v>30</v>
      </c>
      <c r="P7236" t="s">
        <v>39</v>
      </c>
      <c r="Q7236" t="s">
        <v>47</v>
      </c>
      <c r="R7236" t="s">
        <v>25</v>
      </c>
      <c r="S7236" t="str">
        <f t="shared" si="113"/>
        <v/>
      </c>
    </row>
    <row r="7237" spans="1:19" x14ac:dyDescent="0.45">
      <c r="A7237">
        <v>15629750</v>
      </c>
      <c r="B7237" t="s">
        <v>2383</v>
      </c>
      <c r="C7237">
        <v>697</v>
      </c>
      <c r="D7237" t="s">
        <v>19</v>
      </c>
      <c r="E7237" t="s">
        <v>41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  <c r="N7237" t="s">
        <v>35</v>
      </c>
      <c r="O7237" t="s">
        <v>36</v>
      </c>
      <c r="P7237" t="s">
        <v>39</v>
      </c>
      <c r="Q7237" t="s">
        <v>47</v>
      </c>
      <c r="R7237" t="s">
        <v>25</v>
      </c>
      <c r="S7237" t="str">
        <f t="shared" si="113"/>
        <v/>
      </c>
    </row>
    <row r="7238" spans="1:19" x14ac:dyDescent="0.45">
      <c r="A7238">
        <v>15651460</v>
      </c>
      <c r="B7238" t="s">
        <v>339</v>
      </c>
      <c r="C7238">
        <v>424</v>
      </c>
      <c r="D7238" t="s">
        <v>27</v>
      </c>
      <c r="E7238" t="s">
        <v>41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  <c r="N7238" t="s">
        <v>35</v>
      </c>
      <c r="O7238" t="s">
        <v>30</v>
      </c>
      <c r="P7238" t="s">
        <v>23</v>
      </c>
      <c r="Q7238" t="s">
        <v>32</v>
      </c>
      <c r="R7238" t="s">
        <v>25</v>
      </c>
      <c r="S7238" t="str">
        <f t="shared" si="113"/>
        <v/>
      </c>
    </row>
    <row r="7239" spans="1:19" x14ac:dyDescent="0.45">
      <c r="A7239">
        <v>15753550</v>
      </c>
      <c r="B7239" t="s">
        <v>2524</v>
      </c>
      <c r="C7239">
        <v>684</v>
      </c>
      <c r="D7239" t="s">
        <v>19</v>
      </c>
      <c r="E7239" t="s">
        <v>20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  <c r="N7239" t="s">
        <v>21</v>
      </c>
      <c r="O7239" t="s">
        <v>36</v>
      </c>
      <c r="P7239" t="s">
        <v>23</v>
      </c>
      <c r="Q7239" t="s">
        <v>32</v>
      </c>
      <c r="R7239" t="s">
        <v>33</v>
      </c>
      <c r="S7239" t="str">
        <f t="shared" si="113"/>
        <v/>
      </c>
    </row>
    <row r="7240" spans="1:19" x14ac:dyDescent="0.45">
      <c r="A7240">
        <v>15594133</v>
      </c>
      <c r="B7240" t="s">
        <v>2525</v>
      </c>
      <c r="C7240">
        <v>697</v>
      </c>
      <c r="D7240" t="s">
        <v>27</v>
      </c>
      <c r="E7240" t="s">
        <v>41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  <c r="N7240" t="s">
        <v>85</v>
      </c>
      <c r="O7240" t="s">
        <v>36</v>
      </c>
      <c r="P7240" t="s">
        <v>23</v>
      </c>
      <c r="Q7240" t="s">
        <v>32</v>
      </c>
      <c r="R7240" t="s">
        <v>25</v>
      </c>
      <c r="S7240" t="str">
        <f t="shared" si="113"/>
        <v/>
      </c>
    </row>
    <row r="7241" spans="1:19" x14ac:dyDescent="0.45">
      <c r="A7241">
        <v>15772329</v>
      </c>
      <c r="B7241" t="s">
        <v>1132</v>
      </c>
      <c r="C7241">
        <v>580</v>
      </c>
      <c r="D7241" t="s">
        <v>45</v>
      </c>
      <c r="E7241" t="s">
        <v>41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  <c r="N7241" t="s">
        <v>21</v>
      </c>
      <c r="O7241" t="s">
        <v>22</v>
      </c>
      <c r="P7241" t="s">
        <v>39</v>
      </c>
      <c r="Q7241" t="s">
        <v>32</v>
      </c>
      <c r="R7241" t="s">
        <v>25</v>
      </c>
      <c r="S7241" t="str">
        <f t="shared" si="113"/>
        <v>PRIORITY SAVE</v>
      </c>
    </row>
    <row r="7242" spans="1:19" x14ac:dyDescent="0.45">
      <c r="A7242">
        <v>15591552</v>
      </c>
      <c r="B7242" t="s">
        <v>1089</v>
      </c>
      <c r="C7242">
        <v>600</v>
      </c>
      <c r="D7242" t="s">
        <v>19</v>
      </c>
      <c r="E7242" t="s">
        <v>20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  <c r="N7242" t="s">
        <v>35</v>
      </c>
      <c r="O7242" t="s">
        <v>22</v>
      </c>
      <c r="P7242" t="s">
        <v>28</v>
      </c>
      <c r="Q7242" t="s">
        <v>32</v>
      </c>
      <c r="R7242" t="s">
        <v>25</v>
      </c>
      <c r="S7242" t="str">
        <f t="shared" si="113"/>
        <v/>
      </c>
    </row>
    <row r="7243" spans="1:19" x14ac:dyDescent="0.45">
      <c r="A7243">
        <v>15750921</v>
      </c>
      <c r="B7243" t="s">
        <v>2526</v>
      </c>
      <c r="C7243">
        <v>521</v>
      </c>
      <c r="D7243" t="s">
        <v>19</v>
      </c>
      <c r="E7243" t="s">
        <v>41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  <c r="N7243" t="s">
        <v>35</v>
      </c>
      <c r="O7243" t="s">
        <v>30</v>
      </c>
      <c r="P7243" t="s">
        <v>39</v>
      </c>
      <c r="Q7243" t="s">
        <v>47</v>
      </c>
      <c r="R7243" t="s">
        <v>33</v>
      </c>
      <c r="S7243" t="str">
        <f t="shared" si="113"/>
        <v/>
      </c>
    </row>
    <row r="7244" spans="1:19" x14ac:dyDescent="0.45">
      <c r="A7244">
        <v>15701687</v>
      </c>
      <c r="B7244" t="s">
        <v>211</v>
      </c>
      <c r="C7244">
        <v>664</v>
      </c>
      <c r="D7244" t="s">
        <v>27</v>
      </c>
      <c r="E7244" t="s">
        <v>41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  <c r="N7244" t="s">
        <v>21</v>
      </c>
      <c r="O7244" t="s">
        <v>22</v>
      </c>
      <c r="P7244" t="s">
        <v>28</v>
      </c>
      <c r="Q7244" t="s">
        <v>32</v>
      </c>
      <c r="R7244" t="s">
        <v>33</v>
      </c>
      <c r="S7244" t="str">
        <f t="shared" si="113"/>
        <v/>
      </c>
    </row>
    <row r="7245" spans="1:19" x14ac:dyDescent="0.45">
      <c r="A7245">
        <v>15728906</v>
      </c>
      <c r="B7245" t="s">
        <v>2313</v>
      </c>
      <c r="C7245">
        <v>634</v>
      </c>
      <c r="D7245" t="s">
        <v>19</v>
      </c>
      <c r="E7245" t="s">
        <v>41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  <c r="N7245" t="s">
        <v>85</v>
      </c>
      <c r="O7245" t="s">
        <v>22</v>
      </c>
      <c r="P7245" t="s">
        <v>23</v>
      </c>
      <c r="Q7245" t="s">
        <v>47</v>
      </c>
      <c r="R7245" t="s">
        <v>33</v>
      </c>
      <c r="S7245" t="str">
        <f t="shared" si="113"/>
        <v/>
      </c>
    </row>
    <row r="7246" spans="1:19" x14ac:dyDescent="0.45">
      <c r="A7246">
        <v>15670029</v>
      </c>
      <c r="B7246" t="s">
        <v>560</v>
      </c>
      <c r="C7246">
        <v>445</v>
      </c>
      <c r="D7246" t="s">
        <v>19</v>
      </c>
      <c r="E7246" t="s">
        <v>20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  <c r="N7246" t="s">
        <v>35</v>
      </c>
      <c r="O7246" t="s">
        <v>30</v>
      </c>
      <c r="P7246" t="s">
        <v>23</v>
      </c>
      <c r="Q7246" t="s">
        <v>32</v>
      </c>
      <c r="R7246" t="s">
        <v>33</v>
      </c>
      <c r="S7246" t="str">
        <f t="shared" si="113"/>
        <v/>
      </c>
    </row>
    <row r="7247" spans="1:19" x14ac:dyDescent="0.45">
      <c r="A7247">
        <v>15763579</v>
      </c>
      <c r="B7247" t="s">
        <v>2527</v>
      </c>
      <c r="C7247">
        <v>702</v>
      </c>
      <c r="D7247" t="s">
        <v>45</v>
      </c>
      <c r="E7247" t="s">
        <v>20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  <c r="N7247" t="s">
        <v>35</v>
      </c>
      <c r="O7247" t="s">
        <v>36</v>
      </c>
      <c r="P7247" t="s">
        <v>39</v>
      </c>
      <c r="Q7247" t="s">
        <v>24</v>
      </c>
      <c r="R7247" t="s">
        <v>33</v>
      </c>
      <c r="S7247" t="str">
        <f t="shared" si="113"/>
        <v/>
      </c>
    </row>
    <row r="7248" spans="1:19" x14ac:dyDescent="0.45">
      <c r="A7248">
        <v>15728010</v>
      </c>
      <c r="B7248" t="s">
        <v>136</v>
      </c>
      <c r="C7248">
        <v>485</v>
      </c>
      <c r="D7248" t="s">
        <v>19</v>
      </c>
      <c r="E7248" t="s">
        <v>41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  <c r="N7248" t="s">
        <v>35</v>
      </c>
      <c r="O7248" t="s">
        <v>30</v>
      </c>
      <c r="P7248" t="s">
        <v>23</v>
      </c>
      <c r="Q7248" t="s">
        <v>47</v>
      </c>
      <c r="R7248" t="s">
        <v>33</v>
      </c>
      <c r="S7248" t="str">
        <f t="shared" si="113"/>
        <v/>
      </c>
    </row>
    <row r="7249" spans="1:19" x14ac:dyDescent="0.45">
      <c r="A7249">
        <v>15663194</v>
      </c>
      <c r="B7249" t="s">
        <v>2528</v>
      </c>
      <c r="C7249">
        <v>582</v>
      </c>
      <c r="D7249" t="s">
        <v>45</v>
      </c>
      <c r="E7249" t="s">
        <v>20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  <c r="N7249" t="s">
        <v>21</v>
      </c>
      <c r="O7249" t="s">
        <v>22</v>
      </c>
      <c r="P7249" t="s">
        <v>39</v>
      </c>
      <c r="Q7249" t="s">
        <v>47</v>
      </c>
      <c r="R7249" t="s">
        <v>25</v>
      </c>
      <c r="S7249" t="str">
        <f t="shared" si="113"/>
        <v>PRIORITY SAVE</v>
      </c>
    </row>
    <row r="7250" spans="1:19" x14ac:dyDescent="0.45">
      <c r="A7250">
        <v>15736510</v>
      </c>
      <c r="B7250" t="s">
        <v>542</v>
      </c>
      <c r="C7250">
        <v>605</v>
      </c>
      <c r="D7250" t="s">
        <v>27</v>
      </c>
      <c r="E7250" t="s">
        <v>20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  <c r="N7250" t="s">
        <v>43</v>
      </c>
      <c r="O7250" t="s">
        <v>22</v>
      </c>
      <c r="P7250" t="s">
        <v>23</v>
      </c>
      <c r="Q7250" t="s">
        <v>24</v>
      </c>
      <c r="R7250" t="s">
        <v>33</v>
      </c>
      <c r="S7250" t="str">
        <f t="shared" si="113"/>
        <v/>
      </c>
    </row>
    <row r="7251" spans="1:19" x14ac:dyDescent="0.45">
      <c r="A7251">
        <v>15745804</v>
      </c>
      <c r="B7251" t="s">
        <v>1153</v>
      </c>
      <c r="C7251">
        <v>628</v>
      </c>
      <c r="D7251" t="s">
        <v>19</v>
      </c>
      <c r="E7251" t="s">
        <v>41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  <c r="N7251" t="s">
        <v>46</v>
      </c>
      <c r="O7251" t="s">
        <v>22</v>
      </c>
      <c r="P7251" t="s">
        <v>23</v>
      </c>
      <c r="Q7251" t="s">
        <v>32</v>
      </c>
      <c r="R7251" t="s">
        <v>33</v>
      </c>
      <c r="S7251" t="str">
        <f t="shared" si="113"/>
        <v/>
      </c>
    </row>
    <row r="7252" spans="1:19" x14ac:dyDescent="0.45">
      <c r="A7252">
        <v>15631451</v>
      </c>
      <c r="B7252" t="s">
        <v>266</v>
      </c>
      <c r="C7252">
        <v>604</v>
      </c>
      <c r="D7252" t="s">
        <v>27</v>
      </c>
      <c r="E7252" t="s">
        <v>20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  <c r="N7252" t="s">
        <v>46</v>
      </c>
      <c r="O7252" t="s">
        <v>22</v>
      </c>
      <c r="P7252" t="s">
        <v>23</v>
      </c>
      <c r="Q7252" t="s">
        <v>32</v>
      </c>
      <c r="R7252" t="s">
        <v>33</v>
      </c>
      <c r="S7252" t="str">
        <f t="shared" si="113"/>
        <v/>
      </c>
    </row>
    <row r="7253" spans="1:19" x14ac:dyDescent="0.45">
      <c r="A7253">
        <v>15746995</v>
      </c>
      <c r="B7253" t="s">
        <v>378</v>
      </c>
      <c r="C7253">
        <v>724</v>
      </c>
      <c r="D7253" t="s">
        <v>45</v>
      </c>
      <c r="E7253" t="s">
        <v>41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  <c r="N7253" t="s">
        <v>35</v>
      </c>
      <c r="O7253" t="s">
        <v>36</v>
      </c>
      <c r="P7253" t="s">
        <v>39</v>
      </c>
      <c r="Q7253" t="s">
        <v>53</v>
      </c>
      <c r="R7253" t="s">
        <v>25</v>
      </c>
      <c r="S7253" t="str">
        <f t="shared" si="113"/>
        <v/>
      </c>
    </row>
    <row r="7254" spans="1:19" x14ac:dyDescent="0.45">
      <c r="A7254">
        <v>15730673</v>
      </c>
      <c r="B7254" t="s">
        <v>2529</v>
      </c>
      <c r="C7254">
        <v>567</v>
      </c>
      <c r="D7254" t="s">
        <v>45</v>
      </c>
      <c r="E7254" t="s">
        <v>41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  <c r="N7254" t="s">
        <v>21</v>
      </c>
      <c r="O7254" t="s">
        <v>30</v>
      </c>
      <c r="P7254" t="s">
        <v>39</v>
      </c>
      <c r="Q7254" t="s">
        <v>32</v>
      </c>
      <c r="R7254" t="s">
        <v>25</v>
      </c>
      <c r="S7254" t="str">
        <f t="shared" si="113"/>
        <v/>
      </c>
    </row>
    <row r="7255" spans="1:19" x14ac:dyDescent="0.45">
      <c r="A7255">
        <v>15734649</v>
      </c>
      <c r="B7255" t="s">
        <v>2054</v>
      </c>
      <c r="C7255">
        <v>779</v>
      </c>
      <c r="D7255" t="s">
        <v>27</v>
      </c>
      <c r="E7255" t="s">
        <v>20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  <c r="N7255" t="s">
        <v>43</v>
      </c>
      <c r="O7255" t="s">
        <v>68</v>
      </c>
      <c r="P7255" t="s">
        <v>39</v>
      </c>
      <c r="Q7255" t="s">
        <v>24</v>
      </c>
      <c r="R7255" t="s">
        <v>25</v>
      </c>
      <c r="S7255" t="str">
        <f t="shared" si="113"/>
        <v>PRIORITY SAVE</v>
      </c>
    </row>
    <row r="7256" spans="1:19" x14ac:dyDescent="0.45">
      <c r="A7256">
        <v>15701081</v>
      </c>
      <c r="B7256" t="s">
        <v>584</v>
      </c>
      <c r="C7256">
        <v>785</v>
      </c>
      <c r="D7256" t="s">
        <v>19</v>
      </c>
      <c r="E7256" t="s">
        <v>41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  <c r="N7256" t="s">
        <v>35</v>
      </c>
      <c r="O7256" t="s">
        <v>68</v>
      </c>
      <c r="P7256" t="s">
        <v>23</v>
      </c>
      <c r="Q7256" t="s">
        <v>24</v>
      </c>
      <c r="R7256" t="s">
        <v>25</v>
      </c>
      <c r="S7256" t="str">
        <f t="shared" si="113"/>
        <v/>
      </c>
    </row>
    <row r="7257" spans="1:19" x14ac:dyDescent="0.45">
      <c r="A7257">
        <v>15632503</v>
      </c>
      <c r="B7257" t="s">
        <v>1404</v>
      </c>
      <c r="C7257">
        <v>563</v>
      </c>
      <c r="D7257" t="s">
        <v>19</v>
      </c>
      <c r="E7257" t="s">
        <v>20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  <c r="N7257" t="s">
        <v>35</v>
      </c>
      <c r="O7257" t="s">
        <v>30</v>
      </c>
      <c r="P7257" t="s">
        <v>39</v>
      </c>
      <c r="Q7257" t="s">
        <v>24</v>
      </c>
      <c r="R7257" t="s">
        <v>25</v>
      </c>
      <c r="S7257" t="str">
        <f t="shared" si="113"/>
        <v>PRIORITY SAVE</v>
      </c>
    </row>
    <row r="7258" spans="1:19" x14ac:dyDescent="0.45">
      <c r="A7258">
        <v>15585928</v>
      </c>
      <c r="B7258" t="s">
        <v>246</v>
      </c>
      <c r="C7258">
        <v>821</v>
      </c>
      <c r="D7258" t="s">
        <v>45</v>
      </c>
      <c r="E7258" t="s">
        <v>20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  <c r="N7258" t="s">
        <v>35</v>
      </c>
      <c r="O7258" t="s">
        <v>38</v>
      </c>
      <c r="P7258" t="s">
        <v>28</v>
      </c>
      <c r="Q7258" t="s">
        <v>24</v>
      </c>
      <c r="R7258" t="s">
        <v>25</v>
      </c>
      <c r="S7258" t="str">
        <f t="shared" si="113"/>
        <v/>
      </c>
    </row>
    <row r="7259" spans="1:19" x14ac:dyDescent="0.45">
      <c r="A7259">
        <v>15648681</v>
      </c>
      <c r="B7259" t="s">
        <v>2530</v>
      </c>
      <c r="C7259">
        <v>747</v>
      </c>
      <c r="D7259" t="s">
        <v>19</v>
      </c>
      <c r="E7259" t="s">
        <v>20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  <c r="N7259" t="s">
        <v>21</v>
      </c>
      <c r="O7259" t="s">
        <v>68</v>
      </c>
      <c r="P7259" t="s">
        <v>39</v>
      </c>
      <c r="Q7259" t="s">
        <v>47</v>
      </c>
      <c r="R7259" t="s">
        <v>33</v>
      </c>
      <c r="S7259" t="str">
        <f t="shared" si="113"/>
        <v>PRIORITY SAVE</v>
      </c>
    </row>
    <row r="7260" spans="1:19" x14ac:dyDescent="0.45">
      <c r="A7260">
        <v>15747757</v>
      </c>
      <c r="B7260" t="s">
        <v>2531</v>
      </c>
      <c r="C7260">
        <v>600</v>
      </c>
      <c r="D7260" t="s">
        <v>45</v>
      </c>
      <c r="E7260" t="s">
        <v>20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  <c r="N7260" t="s">
        <v>43</v>
      </c>
      <c r="O7260" t="s">
        <v>22</v>
      </c>
      <c r="P7260" t="s">
        <v>39</v>
      </c>
      <c r="Q7260" t="s">
        <v>32</v>
      </c>
      <c r="R7260" t="s">
        <v>25</v>
      </c>
      <c r="S7260" t="str">
        <f t="shared" si="113"/>
        <v>PRIORITY SAVE</v>
      </c>
    </row>
    <row r="7261" spans="1:19" x14ac:dyDescent="0.45">
      <c r="A7261">
        <v>15718921</v>
      </c>
      <c r="B7261" t="s">
        <v>209</v>
      </c>
      <c r="C7261">
        <v>625</v>
      </c>
      <c r="D7261" t="s">
        <v>27</v>
      </c>
      <c r="E7261" t="s">
        <v>41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  <c r="N7261" t="s">
        <v>35</v>
      </c>
      <c r="O7261" t="s">
        <v>22</v>
      </c>
      <c r="P7261" t="s">
        <v>39</v>
      </c>
      <c r="Q7261" t="s">
        <v>32</v>
      </c>
      <c r="R7261" t="s">
        <v>25</v>
      </c>
      <c r="S7261" t="str">
        <f t="shared" si="113"/>
        <v/>
      </c>
    </row>
    <row r="7262" spans="1:19" x14ac:dyDescent="0.45">
      <c r="A7262">
        <v>15571081</v>
      </c>
      <c r="B7262" t="s">
        <v>783</v>
      </c>
      <c r="C7262">
        <v>773</v>
      </c>
      <c r="D7262" t="s">
        <v>19</v>
      </c>
      <c r="E7262" t="s">
        <v>20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  <c r="N7262" t="s">
        <v>21</v>
      </c>
      <c r="O7262" t="s">
        <v>68</v>
      </c>
      <c r="P7262" t="s">
        <v>31</v>
      </c>
      <c r="Q7262" t="s">
        <v>32</v>
      </c>
      <c r="R7262" t="s">
        <v>25</v>
      </c>
      <c r="S7262" t="str">
        <f t="shared" si="113"/>
        <v/>
      </c>
    </row>
    <row r="7263" spans="1:19" x14ac:dyDescent="0.45">
      <c r="A7263">
        <v>15734578</v>
      </c>
      <c r="B7263" t="s">
        <v>545</v>
      </c>
      <c r="C7263">
        <v>726</v>
      </c>
      <c r="D7263" t="s">
        <v>19</v>
      </c>
      <c r="E7263" t="s">
        <v>20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  <c r="N7263" t="s">
        <v>43</v>
      </c>
      <c r="O7263" t="s">
        <v>36</v>
      </c>
      <c r="P7263" t="s">
        <v>39</v>
      </c>
      <c r="Q7263" t="s">
        <v>24</v>
      </c>
      <c r="R7263" t="s">
        <v>25</v>
      </c>
      <c r="S7263" t="str">
        <f t="shared" si="113"/>
        <v/>
      </c>
    </row>
    <row r="7264" spans="1:19" x14ac:dyDescent="0.45">
      <c r="A7264">
        <v>15579583</v>
      </c>
      <c r="B7264" t="s">
        <v>1335</v>
      </c>
      <c r="C7264">
        <v>641</v>
      </c>
      <c r="D7264" t="s">
        <v>27</v>
      </c>
      <c r="E7264" t="s">
        <v>20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  <c r="N7264" t="s">
        <v>21</v>
      </c>
      <c r="O7264" t="s">
        <v>22</v>
      </c>
      <c r="P7264" t="s">
        <v>39</v>
      </c>
      <c r="Q7264" t="s">
        <v>47</v>
      </c>
      <c r="R7264" t="s">
        <v>25</v>
      </c>
      <c r="S7264" t="str">
        <f t="shared" si="113"/>
        <v/>
      </c>
    </row>
    <row r="7265" spans="1:19" x14ac:dyDescent="0.45">
      <c r="A7265">
        <v>15622729</v>
      </c>
      <c r="B7265" t="s">
        <v>205</v>
      </c>
      <c r="C7265">
        <v>649</v>
      </c>
      <c r="D7265" t="s">
        <v>19</v>
      </c>
      <c r="E7265" t="s">
        <v>20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  <c r="N7265" t="s">
        <v>21</v>
      </c>
      <c r="O7265" t="s">
        <v>22</v>
      </c>
      <c r="P7265" t="s">
        <v>23</v>
      </c>
      <c r="Q7265" t="s">
        <v>24</v>
      </c>
      <c r="R7265" t="s">
        <v>33</v>
      </c>
      <c r="S7265" t="str">
        <f t="shared" si="113"/>
        <v/>
      </c>
    </row>
    <row r="7266" spans="1:19" x14ac:dyDescent="0.45">
      <c r="A7266">
        <v>15662189</v>
      </c>
      <c r="B7266" t="s">
        <v>2532</v>
      </c>
      <c r="C7266">
        <v>434</v>
      </c>
      <c r="D7266" t="s">
        <v>27</v>
      </c>
      <c r="E7266" t="s">
        <v>41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  <c r="N7266" t="s">
        <v>35</v>
      </c>
      <c r="O7266" t="s">
        <v>30</v>
      </c>
      <c r="P7266" t="s">
        <v>23</v>
      </c>
      <c r="Q7266" t="s">
        <v>47</v>
      </c>
      <c r="R7266" t="s">
        <v>25</v>
      </c>
      <c r="S7266" t="str">
        <f t="shared" si="113"/>
        <v/>
      </c>
    </row>
    <row r="7267" spans="1:19" x14ac:dyDescent="0.45">
      <c r="A7267">
        <v>15692718</v>
      </c>
      <c r="B7267" t="s">
        <v>108</v>
      </c>
      <c r="C7267">
        <v>738</v>
      </c>
      <c r="D7267" t="s">
        <v>19</v>
      </c>
      <c r="E7267" t="s">
        <v>20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  <c r="N7267" t="s">
        <v>35</v>
      </c>
      <c r="O7267" t="s">
        <v>36</v>
      </c>
      <c r="P7267" t="s">
        <v>23</v>
      </c>
      <c r="Q7267" t="s">
        <v>32</v>
      </c>
      <c r="R7267" t="s">
        <v>33</v>
      </c>
      <c r="S7267" t="str">
        <f t="shared" si="113"/>
        <v/>
      </c>
    </row>
    <row r="7268" spans="1:19" x14ac:dyDescent="0.45">
      <c r="A7268">
        <v>15762716</v>
      </c>
      <c r="B7268" t="s">
        <v>2533</v>
      </c>
      <c r="C7268">
        <v>762</v>
      </c>
      <c r="D7268" t="s">
        <v>27</v>
      </c>
      <c r="E7268" t="s">
        <v>20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  <c r="N7268" t="s">
        <v>85</v>
      </c>
      <c r="O7268" t="s">
        <v>68</v>
      </c>
      <c r="P7268" t="s">
        <v>31</v>
      </c>
      <c r="Q7268" t="s">
        <v>53</v>
      </c>
      <c r="R7268" t="s">
        <v>25</v>
      </c>
      <c r="S7268" t="str">
        <f t="shared" si="113"/>
        <v>PRIORITY SAVE</v>
      </c>
    </row>
    <row r="7269" spans="1:19" x14ac:dyDescent="0.45">
      <c r="A7269">
        <v>15724851</v>
      </c>
      <c r="B7269" t="s">
        <v>1087</v>
      </c>
      <c r="C7269">
        <v>507</v>
      </c>
      <c r="D7269" t="s">
        <v>45</v>
      </c>
      <c r="E7269" t="s">
        <v>41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  <c r="N7269" t="s">
        <v>35</v>
      </c>
      <c r="O7269" t="s">
        <v>30</v>
      </c>
      <c r="P7269" t="s">
        <v>39</v>
      </c>
      <c r="Q7269" t="s">
        <v>53</v>
      </c>
      <c r="R7269" t="s">
        <v>25</v>
      </c>
      <c r="S7269" t="str">
        <f t="shared" si="113"/>
        <v/>
      </c>
    </row>
    <row r="7270" spans="1:19" x14ac:dyDescent="0.45">
      <c r="A7270">
        <v>15587266</v>
      </c>
      <c r="B7270" t="s">
        <v>552</v>
      </c>
      <c r="C7270">
        <v>606</v>
      </c>
      <c r="D7270" t="s">
        <v>45</v>
      </c>
      <c r="E7270" t="s">
        <v>20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  <c r="N7270" t="s">
        <v>46</v>
      </c>
      <c r="O7270" t="s">
        <v>22</v>
      </c>
      <c r="P7270" t="s">
        <v>31</v>
      </c>
      <c r="Q7270" t="s">
        <v>32</v>
      </c>
      <c r="R7270" t="s">
        <v>25</v>
      </c>
      <c r="S7270" t="str">
        <f t="shared" si="113"/>
        <v/>
      </c>
    </row>
    <row r="7271" spans="1:19" x14ac:dyDescent="0.45">
      <c r="A7271">
        <v>15675926</v>
      </c>
      <c r="B7271" t="s">
        <v>2534</v>
      </c>
      <c r="C7271">
        <v>655</v>
      </c>
      <c r="D7271" t="s">
        <v>45</v>
      </c>
      <c r="E7271" t="s">
        <v>41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  <c r="N7271" t="s">
        <v>35</v>
      </c>
      <c r="O7271" t="s">
        <v>22</v>
      </c>
      <c r="P7271" t="s">
        <v>39</v>
      </c>
      <c r="Q7271" t="s">
        <v>32</v>
      </c>
      <c r="R7271" t="s">
        <v>25</v>
      </c>
      <c r="S7271" t="str">
        <f t="shared" si="113"/>
        <v>PRIORITY SAVE</v>
      </c>
    </row>
    <row r="7272" spans="1:19" x14ac:dyDescent="0.45">
      <c r="A7272">
        <v>15706268</v>
      </c>
      <c r="B7272" t="s">
        <v>260</v>
      </c>
      <c r="C7272">
        <v>697</v>
      </c>
      <c r="D7272" t="s">
        <v>45</v>
      </c>
      <c r="E7272" t="s">
        <v>41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  <c r="N7272" t="s">
        <v>43</v>
      </c>
      <c r="O7272" t="s">
        <v>36</v>
      </c>
      <c r="P7272" t="s">
        <v>39</v>
      </c>
      <c r="Q7272" t="s">
        <v>24</v>
      </c>
      <c r="R7272" t="s">
        <v>25</v>
      </c>
      <c r="S7272" t="str">
        <f t="shared" si="113"/>
        <v/>
      </c>
    </row>
    <row r="7273" spans="1:19" x14ac:dyDescent="0.45">
      <c r="A7273">
        <v>15581871</v>
      </c>
      <c r="B7273" t="s">
        <v>2535</v>
      </c>
      <c r="C7273">
        <v>504</v>
      </c>
      <c r="D7273" t="s">
        <v>45</v>
      </c>
      <c r="E7273" t="s">
        <v>41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  <c r="N7273" t="s">
        <v>21</v>
      </c>
      <c r="O7273" t="s">
        <v>30</v>
      </c>
      <c r="P7273" t="s">
        <v>39</v>
      </c>
      <c r="Q7273" t="s">
        <v>32</v>
      </c>
      <c r="R7273" t="s">
        <v>33</v>
      </c>
      <c r="S7273" t="str">
        <f t="shared" si="113"/>
        <v/>
      </c>
    </row>
    <row r="7274" spans="1:19" x14ac:dyDescent="0.45">
      <c r="A7274">
        <v>15666166</v>
      </c>
      <c r="B7274" t="s">
        <v>2536</v>
      </c>
      <c r="C7274">
        <v>653</v>
      </c>
      <c r="D7274" t="s">
        <v>19</v>
      </c>
      <c r="E7274" t="s">
        <v>20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  <c r="N7274" t="s">
        <v>85</v>
      </c>
      <c r="O7274" t="s">
        <v>22</v>
      </c>
      <c r="P7274" t="s">
        <v>39</v>
      </c>
      <c r="Q7274" t="s">
        <v>24</v>
      </c>
      <c r="R7274" t="s">
        <v>25</v>
      </c>
      <c r="S7274" t="str">
        <f t="shared" si="113"/>
        <v/>
      </c>
    </row>
    <row r="7275" spans="1:19" x14ac:dyDescent="0.45">
      <c r="A7275">
        <v>15671582</v>
      </c>
      <c r="B7275" t="s">
        <v>1555</v>
      </c>
      <c r="C7275">
        <v>660</v>
      </c>
      <c r="D7275" t="s">
        <v>27</v>
      </c>
      <c r="E7275" t="s">
        <v>41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  <c r="N7275" t="s">
        <v>35</v>
      </c>
      <c r="O7275" t="s">
        <v>22</v>
      </c>
      <c r="P7275" t="s">
        <v>39</v>
      </c>
      <c r="Q7275" t="s">
        <v>32</v>
      </c>
      <c r="R7275" t="s">
        <v>25</v>
      </c>
      <c r="S7275" t="str">
        <f t="shared" si="113"/>
        <v/>
      </c>
    </row>
    <row r="7276" spans="1:19" x14ac:dyDescent="0.45">
      <c r="A7276">
        <v>15680901</v>
      </c>
      <c r="B7276" t="s">
        <v>1080</v>
      </c>
      <c r="C7276">
        <v>652</v>
      </c>
      <c r="D7276" t="s">
        <v>19</v>
      </c>
      <c r="E7276" t="s">
        <v>20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  <c r="N7276" t="s">
        <v>35</v>
      </c>
      <c r="O7276" t="s">
        <v>22</v>
      </c>
      <c r="P7276" t="s">
        <v>28</v>
      </c>
      <c r="Q7276" t="s">
        <v>32</v>
      </c>
      <c r="R7276" t="s">
        <v>33</v>
      </c>
      <c r="S7276" t="str">
        <f t="shared" si="113"/>
        <v/>
      </c>
    </row>
    <row r="7277" spans="1:19" x14ac:dyDescent="0.45">
      <c r="A7277">
        <v>15642336</v>
      </c>
      <c r="B7277" t="s">
        <v>635</v>
      </c>
      <c r="C7277">
        <v>669</v>
      </c>
      <c r="D7277" t="s">
        <v>19</v>
      </c>
      <c r="E7277" t="s">
        <v>20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  <c r="N7277" t="s">
        <v>21</v>
      </c>
      <c r="O7277" t="s">
        <v>22</v>
      </c>
      <c r="P7277" t="s">
        <v>23</v>
      </c>
      <c r="Q7277" t="s">
        <v>53</v>
      </c>
      <c r="R7277" t="s">
        <v>33</v>
      </c>
      <c r="S7277" t="str">
        <f t="shared" si="113"/>
        <v/>
      </c>
    </row>
    <row r="7278" spans="1:19" x14ac:dyDescent="0.45">
      <c r="A7278">
        <v>15653147</v>
      </c>
      <c r="B7278" t="s">
        <v>293</v>
      </c>
      <c r="C7278">
        <v>594</v>
      </c>
      <c r="D7278" t="s">
        <v>19</v>
      </c>
      <c r="E7278" t="s">
        <v>41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  <c r="N7278" t="s">
        <v>35</v>
      </c>
      <c r="O7278" t="s">
        <v>22</v>
      </c>
      <c r="P7278" t="s">
        <v>39</v>
      </c>
      <c r="Q7278" t="s">
        <v>24</v>
      </c>
      <c r="R7278" t="s">
        <v>25</v>
      </c>
      <c r="S7278" t="str">
        <f t="shared" si="113"/>
        <v/>
      </c>
    </row>
    <row r="7279" spans="1:19" x14ac:dyDescent="0.45">
      <c r="A7279">
        <v>15571284</v>
      </c>
      <c r="B7279" t="s">
        <v>2537</v>
      </c>
      <c r="C7279">
        <v>756</v>
      </c>
      <c r="D7279" t="s">
        <v>45</v>
      </c>
      <c r="E7279" t="s">
        <v>41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  <c r="N7279" t="s">
        <v>35</v>
      </c>
      <c r="O7279" t="s">
        <v>68</v>
      </c>
      <c r="P7279" t="s">
        <v>39</v>
      </c>
      <c r="Q7279" t="s">
        <v>24</v>
      </c>
      <c r="R7279" t="s">
        <v>33</v>
      </c>
      <c r="S7279" t="str">
        <f t="shared" si="113"/>
        <v/>
      </c>
    </row>
    <row r="7280" spans="1:19" x14ac:dyDescent="0.45">
      <c r="A7280">
        <v>15591360</v>
      </c>
      <c r="B7280" t="s">
        <v>1103</v>
      </c>
      <c r="C7280">
        <v>642</v>
      </c>
      <c r="D7280" t="s">
        <v>19</v>
      </c>
      <c r="E7280" t="s">
        <v>20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  <c r="N7280" t="s">
        <v>35</v>
      </c>
      <c r="O7280" t="s">
        <v>22</v>
      </c>
      <c r="P7280" t="s">
        <v>28</v>
      </c>
      <c r="Q7280" t="s">
        <v>47</v>
      </c>
      <c r="R7280" t="s">
        <v>33</v>
      </c>
      <c r="S7280" t="str">
        <f t="shared" si="113"/>
        <v/>
      </c>
    </row>
    <row r="7281" spans="1:19" x14ac:dyDescent="0.45">
      <c r="A7281">
        <v>15810485</v>
      </c>
      <c r="B7281" t="s">
        <v>205</v>
      </c>
      <c r="C7281">
        <v>486</v>
      </c>
      <c r="D7281" t="s">
        <v>45</v>
      </c>
      <c r="E7281" t="s">
        <v>41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  <c r="N7281" t="s">
        <v>35</v>
      </c>
      <c r="O7281" t="s">
        <v>30</v>
      </c>
      <c r="P7281" t="s">
        <v>39</v>
      </c>
      <c r="Q7281" t="s">
        <v>24</v>
      </c>
      <c r="R7281" t="s">
        <v>25</v>
      </c>
      <c r="S7281" t="str">
        <f t="shared" si="113"/>
        <v/>
      </c>
    </row>
    <row r="7282" spans="1:19" x14ac:dyDescent="0.45">
      <c r="A7282">
        <v>15611973</v>
      </c>
      <c r="B7282" t="s">
        <v>968</v>
      </c>
      <c r="C7282">
        <v>804</v>
      </c>
      <c r="D7282" t="s">
        <v>19</v>
      </c>
      <c r="E7282" t="s">
        <v>41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  <c r="N7282" t="s">
        <v>43</v>
      </c>
      <c r="O7282" t="s">
        <v>38</v>
      </c>
      <c r="P7282" t="s">
        <v>23</v>
      </c>
      <c r="Q7282" t="s">
        <v>32</v>
      </c>
      <c r="R7282" t="s">
        <v>33</v>
      </c>
      <c r="S7282" t="str">
        <f t="shared" si="113"/>
        <v/>
      </c>
    </row>
    <row r="7283" spans="1:19" x14ac:dyDescent="0.45">
      <c r="A7283">
        <v>15735572</v>
      </c>
      <c r="B7283" t="s">
        <v>534</v>
      </c>
      <c r="C7283">
        <v>629</v>
      </c>
      <c r="D7283" t="s">
        <v>19</v>
      </c>
      <c r="E7283" t="s">
        <v>41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  <c r="N7283" t="s">
        <v>43</v>
      </c>
      <c r="O7283" t="s">
        <v>22</v>
      </c>
      <c r="P7283" t="s">
        <v>39</v>
      </c>
      <c r="Q7283" t="s">
        <v>53</v>
      </c>
      <c r="R7283" t="s">
        <v>25</v>
      </c>
      <c r="S7283" t="str">
        <f t="shared" si="113"/>
        <v>PRIORITY SAVE</v>
      </c>
    </row>
    <row r="7284" spans="1:19" x14ac:dyDescent="0.45">
      <c r="A7284">
        <v>15567860</v>
      </c>
      <c r="B7284" t="s">
        <v>2382</v>
      </c>
      <c r="C7284">
        <v>581</v>
      </c>
      <c r="D7284" t="s">
        <v>27</v>
      </c>
      <c r="E7284" t="s">
        <v>20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  <c r="N7284" t="s">
        <v>21</v>
      </c>
      <c r="O7284" t="s">
        <v>22</v>
      </c>
      <c r="P7284" t="s">
        <v>31</v>
      </c>
      <c r="Q7284" t="s">
        <v>32</v>
      </c>
      <c r="R7284" t="s">
        <v>33</v>
      </c>
      <c r="S7284" t="str">
        <f t="shared" si="113"/>
        <v>PRIORITY SAVE</v>
      </c>
    </row>
    <row r="7285" spans="1:19" x14ac:dyDescent="0.45">
      <c r="A7285">
        <v>15795690</v>
      </c>
      <c r="B7285" t="s">
        <v>311</v>
      </c>
      <c r="C7285">
        <v>667</v>
      </c>
      <c r="D7285" t="s">
        <v>19</v>
      </c>
      <c r="E7285" t="s">
        <v>41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  <c r="N7285" t="s">
        <v>35</v>
      </c>
      <c r="O7285" t="s">
        <v>22</v>
      </c>
      <c r="P7285" t="s">
        <v>28</v>
      </c>
      <c r="Q7285" t="s">
        <v>47</v>
      </c>
      <c r="R7285" t="s">
        <v>25</v>
      </c>
      <c r="S7285" t="str">
        <f t="shared" si="113"/>
        <v/>
      </c>
    </row>
    <row r="7286" spans="1:19" x14ac:dyDescent="0.45">
      <c r="A7286">
        <v>15706464</v>
      </c>
      <c r="B7286" t="s">
        <v>347</v>
      </c>
      <c r="C7286">
        <v>667</v>
      </c>
      <c r="D7286" t="s">
        <v>27</v>
      </c>
      <c r="E7286" t="s">
        <v>41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  <c r="N7286" t="s">
        <v>35</v>
      </c>
      <c r="O7286" t="s">
        <v>22</v>
      </c>
      <c r="P7286" t="s">
        <v>28</v>
      </c>
      <c r="Q7286" t="s">
        <v>47</v>
      </c>
      <c r="R7286" t="s">
        <v>33</v>
      </c>
      <c r="S7286" t="str">
        <f t="shared" si="113"/>
        <v/>
      </c>
    </row>
    <row r="7287" spans="1:19" x14ac:dyDescent="0.45">
      <c r="A7287">
        <v>15725028</v>
      </c>
      <c r="B7287" t="s">
        <v>2170</v>
      </c>
      <c r="C7287">
        <v>679</v>
      </c>
      <c r="D7287" t="s">
        <v>19</v>
      </c>
      <c r="E7287" t="s">
        <v>41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  <c r="N7287" t="s">
        <v>46</v>
      </c>
      <c r="O7287" t="s">
        <v>36</v>
      </c>
      <c r="P7287" t="s">
        <v>23</v>
      </c>
      <c r="Q7287" t="s">
        <v>47</v>
      </c>
      <c r="R7287" t="s">
        <v>33</v>
      </c>
      <c r="S7287" t="str">
        <f t="shared" si="113"/>
        <v/>
      </c>
    </row>
    <row r="7288" spans="1:19" x14ac:dyDescent="0.45">
      <c r="A7288">
        <v>15751167</v>
      </c>
      <c r="B7288" t="s">
        <v>607</v>
      </c>
      <c r="C7288">
        <v>680</v>
      </c>
      <c r="D7288" t="s">
        <v>19</v>
      </c>
      <c r="E7288" t="s">
        <v>20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  <c r="N7288" t="s">
        <v>21</v>
      </c>
      <c r="O7288" t="s">
        <v>36</v>
      </c>
      <c r="P7288" t="s">
        <v>23</v>
      </c>
      <c r="Q7288" t="s">
        <v>47</v>
      </c>
      <c r="R7288" t="s">
        <v>33</v>
      </c>
      <c r="S7288" t="str">
        <f t="shared" si="113"/>
        <v/>
      </c>
    </row>
    <row r="7289" spans="1:19" x14ac:dyDescent="0.45">
      <c r="A7289">
        <v>15633944</v>
      </c>
      <c r="B7289" t="s">
        <v>515</v>
      </c>
      <c r="C7289">
        <v>644</v>
      </c>
      <c r="D7289" t="s">
        <v>27</v>
      </c>
      <c r="E7289" t="s">
        <v>41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  <c r="N7289" t="s">
        <v>35</v>
      </c>
      <c r="O7289" t="s">
        <v>22</v>
      </c>
      <c r="P7289" t="s">
        <v>39</v>
      </c>
      <c r="Q7289" t="s">
        <v>47</v>
      </c>
      <c r="R7289" t="s">
        <v>25</v>
      </c>
      <c r="S7289" t="str">
        <f t="shared" si="113"/>
        <v/>
      </c>
    </row>
    <row r="7290" spans="1:19" x14ac:dyDescent="0.45">
      <c r="A7290">
        <v>15672637</v>
      </c>
      <c r="B7290" t="s">
        <v>2538</v>
      </c>
      <c r="C7290">
        <v>571</v>
      </c>
      <c r="D7290" t="s">
        <v>19</v>
      </c>
      <c r="E7290" t="s">
        <v>20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  <c r="N7290" t="s">
        <v>35</v>
      </c>
      <c r="O7290" t="s">
        <v>30</v>
      </c>
      <c r="P7290" t="s">
        <v>28</v>
      </c>
      <c r="Q7290" t="s">
        <v>47</v>
      </c>
      <c r="R7290" t="s">
        <v>25</v>
      </c>
      <c r="S7290" t="str">
        <f t="shared" si="113"/>
        <v/>
      </c>
    </row>
    <row r="7291" spans="1:19" x14ac:dyDescent="0.45">
      <c r="A7291">
        <v>15680895</v>
      </c>
      <c r="B7291" t="s">
        <v>432</v>
      </c>
      <c r="C7291">
        <v>627</v>
      </c>
      <c r="D7291" t="s">
        <v>27</v>
      </c>
      <c r="E7291" t="s">
        <v>20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  <c r="N7291" t="s">
        <v>35</v>
      </c>
      <c r="O7291" t="s">
        <v>22</v>
      </c>
      <c r="P7291" t="s">
        <v>23</v>
      </c>
      <c r="Q7291" t="s">
        <v>32</v>
      </c>
      <c r="R7291" t="s">
        <v>25</v>
      </c>
      <c r="S7291" t="str">
        <f t="shared" si="113"/>
        <v/>
      </c>
    </row>
    <row r="7292" spans="1:19" x14ac:dyDescent="0.45">
      <c r="A7292">
        <v>15793825</v>
      </c>
      <c r="B7292" t="s">
        <v>1988</v>
      </c>
      <c r="C7292">
        <v>536</v>
      </c>
      <c r="D7292" t="s">
        <v>19</v>
      </c>
      <c r="E7292" t="s">
        <v>41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  <c r="N7292" t="s">
        <v>35</v>
      </c>
      <c r="O7292" t="s">
        <v>30</v>
      </c>
      <c r="P7292" t="s">
        <v>23</v>
      </c>
      <c r="Q7292" t="s">
        <v>47</v>
      </c>
      <c r="R7292" t="s">
        <v>33</v>
      </c>
      <c r="S7292" t="str">
        <f t="shared" si="113"/>
        <v/>
      </c>
    </row>
    <row r="7293" spans="1:19" x14ac:dyDescent="0.45">
      <c r="A7293">
        <v>15611318</v>
      </c>
      <c r="B7293" t="s">
        <v>1493</v>
      </c>
      <c r="C7293">
        <v>599</v>
      </c>
      <c r="D7293" t="s">
        <v>27</v>
      </c>
      <c r="E7293" t="s">
        <v>41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  <c r="N7293" t="s">
        <v>35</v>
      </c>
      <c r="O7293" t="s">
        <v>22</v>
      </c>
      <c r="P7293" t="s">
        <v>28</v>
      </c>
      <c r="Q7293" t="s">
        <v>47</v>
      </c>
      <c r="R7293" t="s">
        <v>25</v>
      </c>
      <c r="S7293" t="str">
        <f t="shared" si="113"/>
        <v/>
      </c>
    </row>
    <row r="7294" spans="1:19" x14ac:dyDescent="0.45">
      <c r="A7294">
        <v>15768474</v>
      </c>
      <c r="B7294" t="s">
        <v>76</v>
      </c>
      <c r="C7294">
        <v>744</v>
      </c>
      <c r="D7294" t="s">
        <v>27</v>
      </c>
      <c r="E7294" t="s">
        <v>41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  <c r="N7294" t="s">
        <v>35</v>
      </c>
      <c r="O7294" t="s">
        <v>68</v>
      </c>
      <c r="P7294" t="s">
        <v>23</v>
      </c>
      <c r="Q7294" t="s">
        <v>47</v>
      </c>
      <c r="R7294" t="s">
        <v>33</v>
      </c>
      <c r="S7294" t="str">
        <f t="shared" si="113"/>
        <v/>
      </c>
    </row>
    <row r="7295" spans="1:19" x14ac:dyDescent="0.45">
      <c r="A7295">
        <v>15716276</v>
      </c>
      <c r="B7295" t="s">
        <v>161</v>
      </c>
      <c r="C7295">
        <v>709</v>
      </c>
      <c r="D7295" t="s">
        <v>19</v>
      </c>
      <c r="E7295" t="s">
        <v>20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  <c r="N7295" t="s">
        <v>35</v>
      </c>
      <c r="O7295" t="s">
        <v>36</v>
      </c>
      <c r="P7295" t="s">
        <v>39</v>
      </c>
      <c r="Q7295" t="s">
        <v>24</v>
      </c>
      <c r="R7295" t="s">
        <v>25</v>
      </c>
      <c r="S7295" t="str">
        <f t="shared" si="113"/>
        <v/>
      </c>
    </row>
    <row r="7296" spans="1:19" x14ac:dyDescent="0.45">
      <c r="A7296">
        <v>15623668</v>
      </c>
      <c r="B7296" t="s">
        <v>312</v>
      </c>
      <c r="C7296">
        <v>653</v>
      </c>
      <c r="D7296" t="s">
        <v>45</v>
      </c>
      <c r="E7296" t="s">
        <v>41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  <c r="N7296" t="s">
        <v>35</v>
      </c>
      <c r="O7296" t="s">
        <v>22</v>
      </c>
      <c r="P7296" t="s">
        <v>31</v>
      </c>
      <c r="Q7296" t="s">
        <v>24</v>
      </c>
      <c r="R7296" t="s">
        <v>33</v>
      </c>
      <c r="S7296" t="str">
        <f t="shared" si="113"/>
        <v/>
      </c>
    </row>
    <row r="7297" spans="1:19" x14ac:dyDescent="0.45">
      <c r="A7297">
        <v>15696361</v>
      </c>
      <c r="B7297" t="s">
        <v>408</v>
      </c>
      <c r="C7297">
        <v>648</v>
      </c>
      <c r="D7297" t="s">
        <v>45</v>
      </c>
      <c r="E7297" t="s">
        <v>41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  <c r="N7297" t="s">
        <v>35</v>
      </c>
      <c r="O7297" t="s">
        <v>22</v>
      </c>
      <c r="P7297" t="s">
        <v>39</v>
      </c>
      <c r="Q7297" t="s">
        <v>32</v>
      </c>
      <c r="R7297" t="s">
        <v>25</v>
      </c>
      <c r="S7297" t="str">
        <f t="shared" si="113"/>
        <v/>
      </c>
    </row>
    <row r="7298" spans="1:19" x14ac:dyDescent="0.45">
      <c r="A7298">
        <v>15607988</v>
      </c>
      <c r="B7298" t="s">
        <v>2539</v>
      </c>
      <c r="C7298">
        <v>663</v>
      </c>
      <c r="D7298" t="s">
        <v>45</v>
      </c>
      <c r="E7298" t="s">
        <v>20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  <c r="N7298" t="s">
        <v>35</v>
      </c>
      <c r="O7298" t="s">
        <v>22</v>
      </c>
      <c r="P7298" t="s">
        <v>31</v>
      </c>
      <c r="Q7298" t="s">
        <v>32</v>
      </c>
      <c r="R7298" t="s">
        <v>25</v>
      </c>
      <c r="S7298" t="str">
        <f t="shared" si="113"/>
        <v/>
      </c>
    </row>
    <row r="7299" spans="1:19" x14ac:dyDescent="0.45">
      <c r="A7299">
        <v>15637891</v>
      </c>
      <c r="B7299" t="s">
        <v>896</v>
      </c>
      <c r="C7299">
        <v>613</v>
      </c>
      <c r="D7299" t="s">
        <v>45</v>
      </c>
      <c r="E7299" t="s">
        <v>20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  <c r="N7299" t="s">
        <v>21</v>
      </c>
      <c r="O7299" t="s">
        <v>22</v>
      </c>
      <c r="P7299" t="s">
        <v>39</v>
      </c>
      <c r="Q7299" t="s">
        <v>47</v>
      </c>
      <c r="R7299" t="s">
        <v>25</v>
      </c>
      <c r="S7299" t="str">
        <f t="shared" ref="S7299:S7362" si="114">IF(AND(M7299=1,H7299&gt;=100000),"PRIORITY SAVE","")</f>
        <v/>
      </c>
    </row>
    <row r="7300" spans="1:19" x14ac:dyDescent="0.45">
      <c r="A7300">
        <v>15789865</v>
      </c>
      <c r="B7300" t="s">
        <v>1269</v>
      </c>
      <c r="C7300">
        <v>620</v>
      </c>
      <c r="D7300" t="s">
        <v>19</v>
      </c>
      <c r="E7300" t="s">
        <v>41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  <c r="N7300" t="s">
        <v>46</v>
      </c>
      <c r="O7300" t="s">
        <v>22</v>
      </c>
      <c r="P7300" t="s">
        <v>28</v>
      </c>
      <c r="Q7300" t="s">
        <v>53</v>
      </c>
      <c r="R7300" t="s">
        <v>25</v>
      </c>
      <c r="S7300" t="str">
        <f t="shared" si="114"/>
        <v/>
      </c>
    </row>
    <row r="7301" spans="1:19" x14ac:dyDescent="0.45">
      <c r="A7301">
        <v>15627190</v>
      </c>
      <c r="B7301" t="s">
        <v>435</v>
      </c>
      <c r="C7301">
        <v>661</v>
      </c>
      <c r="D7301" t="s">
        <v>19</v>
      </c>
      <c r="E7301" t="s">
        <v>41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  <c r="N7301" t="s">
        <v>43</v>
      </c>
      <c r="O7301" t="s">
        <v>22</v>
      </c>
      <c r="P7301" t="s">
        <v>39</v>
      </c>
      <c r="Q7301" t="s">
        <v>32</v>
      </c>
      <c r="R7301" t="s">
        <v>25</v>
      </c>
      <c r="S7301" t="str">
        <f t="shared" si="114"/>
        <v/>
      </c>
    </row>
    <row r="7302" spans="1:19" x14ac:dyDescent="0.45">
      <c r="A7302">
        <v>15788224</v>
      </c>
      <c r="B7302" t="s">
        <v>74</v>
      </c>
      <c r="C7302">
        <v>669</v>
      </c>
      <c r="D7302" t="s">
        <v>45</v>
      </c>
      <c r="E7302" t="s">
        <v>41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  <c r="N7302" t="s">
        <v>21</v>
      </c>
      <c r="O7302" t="s">
        <v>22</v>
      </c>
      <c r="P7302" t="s">
        <v>39</v>
      </c>
      <c r="Q7302" t="s">
        <v>24</v>
      </c>
      <c r="R7302" t="s">
        <v>25</v>
      </c>
      <c r="S7302" t="str">
        <f t="shared" si="114"/>
        <v/>
      </c>
    </row>
    <row r="7303" spans="1:19" x14ac:dyDescent="0.45">
      <c r="A7303">
        <v>15702149</v>
      </c>
      <c r="B7303" t="s">
        <v>1445</v>
      </c>
      <c r="C7303">
        <v>767</v>
      </c>
      <c r="D7303" t="s">
        <v>45</v>
      </c>
      <c r="E7303" t="s">
        <v>20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  <c r="N7303" t="s">
        <v>35</v>
      </c>
      <c r="O7303" t="s">
        <v>68</v>
      </c>
      <c r="P7303" t="s">
        <v>39</v>
      </c>
      <c r="Q7303" t="s">
        <v>24</v>
      </c>
      <c r="R7303" t="s">
        <v>25</v>
      </c>
      <c r="S7303" t="str">
        <f t="shared" si="114"/>
        <v/>
      </c>
    </row>
    <row r="7304" spans="1:19" x14ac:dyDescent="0.45">
      <c r="A7304">
        <v>15708236</v>
      </c>
      <c r="B7304" t="s">
        <v>724</v>
      </c>
      <c r="C7304">
        <v>491</v>
      </c>
      <c r="D7304" t="s">
        <v>19</v>
      </c>
      <c r="E7304" t="s">
        <v>20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  <c r="N7304" t="s">
        <v>85</v>
      </c>
      <c r="O7304" t="s">
        <v>30</v>
      </c>
      <c r="P7304" t="s">
        <v>28</v>
      </c>
      <c r="Q7304" t="s">
        <v>32</v>
      </c>
      <c r="R7304" t="s">
        <v>25</v>
      </c>
      <c r="S7304" t="str">
        <f t="shared" si="114"/>
        <v/>
      </c>
    </row>
    <row r="7305" spans="1:19" x14ac:dyDescent="0.45">
      <c r="A7305">
        <v>15568469</v>
      </c>
      <c r="B7305" t="s">
        <v>1605</v>
      </c>
      <c r="C7305">
        <v>653</v>
      </c>
      <c r="D7305" t="s">
        <v>19</v>
      </c>
      <c r="E7305" t="s">
        <v>41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  <c r="N7305" t="s">
        <v>21</v>
      </c>
      <c r="O7305" t="s">
        <v>22</v>
      </c>
      <c r="P7305" t="s">
        <v>23</v>
      </c>
      <c r="Q7305" t="s">
        <v>24</v>
      </c>
      <c r="R7305" t="s">
        <v>33</v>
      </c>
      <c r="S7305" t="str">
        <f t="shared" si="114"/>
        <v/>
      </c>
    </row>
    <row r="7306" spans="1:19" x14ac:dyDescent="0.45">
      <c r="A7306">
        <v>15764444</v>
      </c>
      <c r="B7306" t="s">
        <v>773</v>
      </c>
      <c r="C7306">
        <v>679</v>
      </c>
      <c r="D7306" t="s">
        <v>45</v>
      </c>
      <c r="E7306" t="s">
        <v>41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  <c r="N7306" t="s">
        <v>43</v>
      </c>
      <c r="O7306" t="s">
        <v>36</v>
      </c>
      <c r="P7306" t="s">
        <v>39</v>
      </c>
      <c r="Q7306" t="s">
        <v>32</v>
      </c>
      <c r="R7306" t="s">
        <v>33</v>
      </c>
      <c r="S7306" t="str">
        <f t="shared" si="114"/>
        <v/>
      </c>
    </row>
    <row r="7307" spans="1:19" x14ac:dyDescent="0.45">
      <c r="A7307">
        <v>15794204</v>
      </c>
      <c r="B7307" t="s">
        <v>413</v>
      </c>
      <c r="C7307">
        <v>687</v>
      </c>
      <c r="D7307" t="s">
        <v>19</v>
      </c>
      <c r="E7307" t="s">
        <v>41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  <c r="N7307" t="s">
        <v>46</v>
      </c>
      <c r="O7307" t="s">
        <v>36</v>
      </c>
      <c r="P7307" t="s">
        <v>39</v>
      </c>
      <c r="Q7307" t="s">
        <v>32</v>
      </c>
      <c r="R7307" t="s">
        <v>25</v>
      </c>
      <c r="S7307" t="str">
        <f t="shared" si="114"/>
        <v/>
      </c>
    </row>
    <row r="7308" spans="1:19" x14ac:dyDescent="0.45">
      <c r="A7308">
        <v>15807546</v>
      </c>
      <c r="B7308" t="s">
        <v>737</v>
      </c>
      <c r="C7308">
        <v>837</v>
      </c>
      <c r="D7308" t="s">
        <v>19</v>
      </c>
      <c r="E7308" t="s">
        <v>20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  <c r="N7308" t="s">
        <v>35</v>
      </c>
      <c r="O7308" t="s">
        <v>38</v>
      </c>
      <c r="P7308" t="s">
        <v>23</v>
      </c>
      <c r="Q7308" t="s">
        <v>24</v>
      </c>
      <c r="R7308" t="s">
        <v>33</v>
      </c>
      <c r="S7308" t="str">
        <f t="shared" si="114"/>
        <v/>
      </c>
    </row>
    <row r="7309" spans="1:19" x14ac:dyDescent="0.45">
      <c r="A7309">
        <v>15782159</v>
      </c>
      <c r="B7309" t="s">
        <v>2540</v>
      </c>
      <c r="C7309">
        <v>850</v>
      </c>
      <c r="D7309" t="s">
        <v>19</v>
      </c>
      <c r="E7309" t="s">
        <v>41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  <c r="N7309" t="s">
        <v>46</v>
      </c>
      <c r="O7309" t="s">
        <v>38</v>
      </c>
      <c r="P7309" t="s">
        <v>28</v>
      </c>
      <c r="Q7309" t="s">
        <v>32</v>
      </c>
      <c r="R7309" t="s">
        <v>33</v>
      </c>
      <c r="S7309" t="str">
        <f t="shared" si="114"/>
        <v/>
      </c>
    </row>
    <row r="7310" spans="1:19" x14ac:dyDescent="0.45">
      <c r="A7310">
        <v>15618703</v>
      </c>
      <c r="B7310" t="s">
        <v>347</v>
      </c>
      <c r="C7310">
        <v>663</v>
      </c>
      <c r="D7310" t="s">
        <v>27</v>
      </c>
      <c r="E7310" t="s">
        <v>20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  <c r="N7310" t="s">
        <v>43</v>
      </c>
      <c r="O7310" t="s">
        <v>22</v>
      </c>
      <c r="P7310" t="s">
        <v>31</v>
      </c>
      <c r="Q7310" t="s">
        <v>32</v>
      </c>
      <c r="R7310" t="s">
        <v>25</v>
      </c>
      <c r="S7310" t="str">
        <f t="shared" si="114"/>
        <v>PRIORITY SAVE</v>
      </c>
    </row>
    <row r="7311" spans="1:19" x14ac:dyDescent="0.45">
      <c r="A7311">
        <v>15793317</v>
      </c>
      <c r="B7311" t="s">
        <v>457</v>
      </c>
      <c r="C7311">
        <v>547</v>
      </c>
      <c r="D7311" t="s">
        <v>27</v>
      </c>
      <c r="E7311" t="s">
        <v>20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  <c r="N7311" t="s">
        <v>46</v>
      </c>
      <c r="O7311" t="s">
        <v>30</v>
      </c>
      <c r="P7311" t="s">
        <v>39</v>
      </c>
      <c r="Q7311" t="s">
        <v>32</v>
      </c>
      <c r="R7311" t="s">
        <v>25</v>
      </c>
      <c r="S7311" t="str">
        <f t="shared" si="114"/>
        <v/>
      </c>
    </row>
    <row r="7312" spans="1:19" x14ac:dyDescent="0.45">
      <c r="A7312">
        <v>15740487</v>
      </c>
      <c r="B7312" t="s">
        <v>423</v>
      </c>
      <c r="C7312">
        <v>627</v>
      </c>
      <c r="D7312" t="s">
        <v>19</v>
      </c>
      <c r="E7312" t="s">
        <v>20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  <c r="N7312" t="s">
        <v>21</v>
      </c>
      <c r="O7312" t="s">
        <v>22</v>
      </c>
      <c r="P7312" t="s">
        <v>23</v>
      </c>
      <c r="Q7312" t="s">
        <v>32</v>
      </c>
      <c r="R7312" t="s">
        <v>33</v>
      </c>
      <c r="S7312" t="str">
        <f t="shared" si="114"/>
        <v/>
      </c>
    </row>
    <row r="7313" spans="1:19" x14ac:dyDescent="0.45">
      <c r="A7313">
        <v>15722479</v>
      </c>
      <c r="B7313" t="s">
        <v>675</v>
      </c>
      <c r="C7313">
        <v>707</v>
      </c>
      <c r="D7313" t="s">
        <v>19</v>
      </c>
      <c r="E7313" t="s">
        <v>41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  <c r="N7313" t="s">
        <v>35</v>
      </c>
      <c r="O7313" t="s">
        <v>36</v>
      </c>
      <c r="P7313" t="s">
        <v>23</v>
      </c>
      <c r="Q7313" t="s">
        <v>24</v>
      </c>
      <c r="R7313" t="s">
        <v>33</v>
      </c>
      <c r="S7313" t="str">
        <f t="shared" si="114"/>
        <v/>
      </c>
    </row>
    <row r="7314" spans="1:19" x14ac:dyDescent="0.45">
      <c r="A7314">
        <v>15688264</v>
      </c>
      <c r="B7314" t="s">
        <v>1578</v>
      </c>
      <c r="C7314">
        <v>629</v>
      </c>
      <c r="D7314" t="s">
        <v>19</v>
      </c>
      <c r="E7314" t="s">
        <v>20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  <c r="N7314" t="s">
        <v>21</v>
      </c>
      <c r="O7314" t="s">
        <v>22</v>
      </c>
      <c r="P7314" t="s">
        <v>23</v>
      </c>
      <c r="Q7314" t="s">
        <v>24</v>
      </c>
      <c r="R7314" t="s">
        <v>33</v>
      </c>
      <c r="S7314" t="str">
        <f t="shared" si="114"/>
        <v/>
      </c>
    </row>
    <row r="7315" spans="1:19" x14ac:dyDescent="0.45">
      <c r="A7315">
        <v>15583067</v>
      </c>
      <c r="B7315" t="s">
        <v>549</v>
      </c>
      <c r="C7315">
        <v>687</v>
      </c>
      <c r="D7315" t="s">
        <v>19</v>
      </c>
      <c r="E7315" t="s">
        <v>20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  <c r="N7315" t="s">
        <v>35</v>
      </c>
      <c r="O7315" t="s">
        <v>36</v>
      </c>
      <c r="P7315" t="s">
        <v>28</v>
      </c>
      <c r="Q7315" t="s">
        <v>47</v>
      </c>
      <c r="R7315" t="s">
        <v>25</v>
      </c>
      <c r="S7315" t="str">
        <f t="shared" si="114"/>
        <v/>
      </c>
    </row>
    <row r="7316" spans="1:19" x14ac:dyDescent="0.45">
      <c r="A7316">
        <v>15686670</v>
      </c>
      <c r="B7316" t="s">
        <v>2541</v>
      </c>
      <c r="C7316">
        <v>588</v>
      </c>
      <c r="D7316" t="s">
        <v>19</v>
      </c>
      <c r="E7316" t="s">
        <v>20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  <c r="N7316" t="s">
        <v>35</v>
      </c>
      <c r="O7316" t="s">
        <v>22</v>
      </c>
      <c r="P7316" t="s">
        <v>23</v>
      </c>
      <c r="Q7316" t="s">
        <v>24</v>
      </c>
      <c r="R7316" t="s">
        <v>33</v>
      </c>
      <c r="S7316" t="str">
        <f t="shared" si="114"/>
        <v/>
      </c>
    </row>
    <row r="7317" spans="1:19" x14ac:dyDescent="0.45">
      <c r="A7317">
        <v>15593345</v>
      </c>
      <c r="B7317" t="s">
        <v>2542</v>
      </c>
      <c r="C7317">
        <v>502</v>
      </c>
      <c r="D7317" t="s">
        <v>45</v>
      </c>
      <c r="E7317" t="s">
        <v>20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  <c r="N7317" t="s">
        <v>35</v>
      </c>
      <c r="O7317" t="s">
        <v>30</v>
      </c>
      <c r="P7317" t="s">
        <v>39</v>
      </c>
      <c r="Q7317" t="s">
        <v>32</v>
      </c>
      <c r="R7317" t="s">
        <v>33</v>
      </c>
      <c r="S7317" t="str">
        <f t="shared" si="114"/>
        <v/>
      </c>
    </row>
    <row r="7318" spans="1:19" x14ac:dyDescent="0.45">
      <c r="A7318">
        <v>15811690</v>
      </c>
      <c r="B7318" t="s">
        <v>2543</v>
      </c>
      <c r="C7318">
        <v>793</v>
      </c>
      <c r="D7318" t="s">
        <v>45</v>
      </c>
      <c r="E7318" t="s">
        <v>41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  <c r="N7318" t="s">
        <v>43</v>
      </c>
      <c r="O7318" t="s">
        <v>68</v>
      </c>
      <c r="P7318" t="s">
        <v>39</v>
      </c>
      <c r="Q7318" t="s">
        <v>24</v>
      </c>
      <c r="R7318" t="s">
        <v>25</v>
      </c>
      <c r="S7318" t="str">
        <f t="shared" si="114"/>
        <v>PRIORITY SAVE</v>
      </c>
    </row>
    <row r="7319" spans="1:19" x14ac:dyDescent="0.45">
      <c r="A7319">
        <v>15734008</v>
      </c>
      <c r="B7319" t="s">
        <v>42</v>
      </c>
      <c r="C7319">
        <v>727</v>
      </c>
      <c r="D7319" t="s">
        <v>45</v>
      </c>
      <c r="E7319" t="s">
        <v>41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  <c r="N7319" t="s">
        <v>43</v>
      </c>
      <c r="O7319" t="s">
        <v>36</v>
      </c>
      <c r="P7319" t="s">
        <v>31</v>
      </c>
      <c r="Q7319" t="s">
        <v>47</v>
      </c>
      <c r="R7319" t="s">
        <v>25</v>
      </c>
      <c r="S7319" t="str">
        <f t="shared" si="114"/>
        <v>PRIORITY SAVE</v>
      </c>
    </row>
    <row r="7320" spans="1:19" x14ac:dyDescent="0.45">
      <c r="A7320">
        <v>15771856</v>
      </c>
      <c r="B7320" t="s">
        <v>2544</v>
      </c>
      <c r="C7320">
        <v>632</v>
      </c>
      <c r="D7320" t="s">
        <v>27</v>
      </c>
      <c r="E7320" t="s">
        <v>20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  <c r="N7320" t="s">
        <v>35</v>
      </c>
      <c r="O7320" t="s">
        <v>22</v>
      </c>
      <c r="P7320" t="s">
        <v>23</v>
      </c>
      <c r="Q7320" t="s">
        <v>24</v>
      </c>
      <c r="R7320" t="s">
        <v>33</v>
      </c>
      <c r="S7320" t="str">
        <f t="shared" si="114"/>
        <v/>
      </c>
    </row>
    <row r="7321" spans="1:19" x14ac:dyDescent="0.45">
      <c r="A7321">
        <v>15762045</v>
      </c>
      <c r="B7321" t="s">
        <v>2545</v>
      </c>
      <c r="C7321">
        <v>474</v>
      </c>
      <c r="D7321" t="s">
        <v>45</v>
      </c>
      <c r="E7321" t="s">
        <v>20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  <c r="N7321" t="s">
        <v>35</v>
      </c>
      <c r="O7321" t="s">
        <v>30</v>
      </c>
      <c r="P7321" t="s">
        <v>39</v>
      </c>
      <c r="Q7321" t="s">
        <v>47</v>
      </c>
      <c r="R7321" t="s">
        <v>33</v>
      </c>
      <c r="S7321" t="str">
        <f t="shared" si="114"/>
        <v/>
      </c>
    </row>
    <row r="7322" spans="1:19" x14ac:dyDescent="0.45">
      <c r="A7322">
        <v>15778142</v>
      </c>
      <c r="B7322" t="s">
        <v>245</v>
      </c>
      <c r="C7322">
        <v>850</v>
      </c>
      <c r="D7322" t="s">
        <v>45</v>
      </c>
      <c r="E7322" t="s">
        <v>20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  <c r="N7322" t="s">
        <v>35</v>
      </c>
      <c r="O7322" t="s">
        <v>38</v>
      </c>
      <c r="P7322" t="s">
        <v>39</v>
      </c>
      <c r="Q7322" t="s">
        <v>24</v>
      </c>
      <c r="R7322" t="s">
        <v>33</v>
      </c>
      <c r="S7322" t="str">
        <f t="shared" si="114"/>
        <v/>
      </c>
    </row>
    <row r="7323" spans="1:19" x14ac:dyDescent="0.45">
      <c r="A7323">
        <v>15689268</v>
      </c>
      <c r="B7323" t="s">
        <v>2546</v>
      </c>
      <c r="C7323">
        <v>584</v>
      </c>
      <c r="D7323" t="s">
        <v>19</v>
      </c>
      <c r="E7323" t="s">
        <v>41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  <c r="N7323" t="s">
        <v>35</v>
      </c>
      <c r="O7323" t="s">
        <v>22</v>
      </c>
      <c r="P7323" t="s">
        <v>23</v>
      </c>
      <c r="Q7323" t="s">
        <v>53</v>
      </c>
      <c r="R7323" t="s">
        <v>25</v>
      </c>
      <c r="S7323" t="str">
        <f t="shared" si="114"/>
        <v/>
      </c>
    </row>
    <row r="7324" spans="1:19" x14ac:dyDescent="0.45">
      <c r="A7324">
        <v>15721507</v>
      </c>
      <c r="B7324" t="s">
        <v>2547</v>
      </c>
      <c r="C7324">
        <v>713</v>
      </c>
      <c r="D7324" t="s">
        <v>19</v>
      </c>
      <c r="E7324" t="s">
        <v>20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  <c r="N7324" t="s">
        <v>35</v>
      </c>
      <c r="O7324" t="s">
        <v>36</v>
      </c>
      <c r="P7324" t="s">
        <v>39</v>
      </c>
      <c r="Q7324" t="s">
        <v>24</v>
      </c>
      <c r="R7324" t="s">
        <v>25</v>
      </c>
      <c r="S7324" t="str">
        <f t="shared" si="114"/>
        <v>PRIORITY SAVE</v>
      </c>
    </row>
    <row r="7325" spans="1:19" x14ac:dyDescent="0.45">
      <c r="A7325">
        <v>15750476</v>
      </c>
      <c r="B7325" t="s">
        <v>2548</v>
      </c>
      <c r="C7325">
        <v>742</v>
      </c>
      <c r="D7325" t="s">
        <v>27</v>
      </c>
      <c r="E7325" t="s">
        <v>41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  <c r="N7325" t="s">
        <v>46</v>
      </c>
      <c r="O7325" t="s">
        <v>68</v>
      </c>
      <c r="P7325" t="s">
        <v>23</v>
      </c>
      <c r="Q7325" t="s">
        <v>32</v>
      </c>
      <c r="R7325" t="s">
        <v>33</v>
      </c>
      <c r="S7325" t="str">
        <f t="shared" si="114"/>
        <v/>
      </c>
    </row>
    <row r="7326" spans="1:19" x14ac:dyDescent="0.45">
      <c r="A7326">
        <v>15810723</v>
      </c>
      <c r="B7326" t="s">
        <v>74</v>
      </c>
      <c r="C7326">
        <v>607</v>
      </c>
      <c r="D7326" t="s">
        <v>19</v>
      </c>
      <c r="E7326" t="s">
        <v>20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  <c r="N7326" t="s">
        <v>35</v>
      </c>
      <c r="O7326" t="s">
        <v>22</v>
      </c>
      <c r="P7326" t="s">
        <v>23</v>
      </c>
      <c r="Q7326" t="s">
        <v>53</v>
      </c>
      <c r="R7326" t="s">
        <v>33</v>
      </c>
      <c r="S7326" t="str">
        <f t="shared" si="114"/>
        <v/>
      </c>
    </row>
    <row r="7327" spans="1:19" x14ac:dyDescent="0.45">
      <c r="A7327">
        <v>15787229</v>
      </c>
      <c r="B7327" t="s">
        <v>227</v>
      </c>
      <c r="C7327">
        <v>761</v>
      </c>
      <c r="D7327" t="s">
        <v>27</v>
      </c>
      <c r="E7327" t="s">
        <v>20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  <c r="N7327" t="s">
        <v>35</v>
      </c>
      <c r="O7327" t="s">
        <v>68</v>
      </c>
      <c r="P7327" t="s">
        <v>23</v>
      </c>
      <c r="Q7327" t="s">
        <v>24</v>
      </c>
      <c r="R7327" t="s">
        <v>33</v>
      </c>
      <c r="S7327" t="str">
        <f t="shared" si="114"/>
        <v/>
      </c>
    </row>
    <row r="7328" spans="1:19" x14ac:dyDescent="0.45">
      <c r="A7328">
        <v>15570508</v>
      </c>
      <c r="B7328" t="s">
        <v>639</v>
      </c>
      <c r="C7328">
        <v>600</v>
      </c>
      <c r="D7328" t="s">
        <v>19</v>
      </c>
      <c r="E7328" t="s">
        <v>41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  <c r="N7328" t="s">
        <v>21</v>
      </c>
      <c r="O7328" t="s">
        <v>22</v>
      </c>
      <c r="P7328" t="s">
        <v>28</v>
      </c>
      <c r="Q7328" t="s">
        <v>32</v>
      </c>
      <c r="R7328" t="s">
        <v>25</v>
      </c>
      <c r="S7328" t="str">
        <f t="shared" si="114"/>
        <v/>
      </c>
    </row>
    <row r="7329" spans="1:19" x14ac:dyDescent="0.45">
      <c r="A7329">
        <v>15617065</v>
      </c>
      <c r="B7329" t="s">
        <v>773</v>
      </c>
      <c r="C7329">
        <v>650</v>
      </c>
      <c r="D7329" t="s">
        <v>27</v>
      </c>
      <c r="E7329" t="s">
        <v>41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  <c r="N7329" t="s">
        <v>21</v>
      </c>
      <c r="O7329" t="s">
        <v>22</v>
      </c>
      <c r="P7329" t="s">
        <v>31</v>
      </c>
      <c r="Q7329" t="s">
        <v>47</v>
      </c>
      <c r="R7329" t="s">
        <v>25</v>
      </c>
      <c r="S7329" t="str">
        <f t="shared" si="114"/>
        <v>PRIORITY SAVE</v>
      </c>
    </row>
    <row r="7330" spans="1:19" x14ac:dyDescent="0.45">
      <c r="A7330">
        <v>15689786</v>
      </c>
      <c r="B7330" t="s">
        <v>2300</v>
      </c>
      <c r="C7330">
        <v>850</v>
      </c>
      <c r="D7330" t="s">
        <v>45</v>
      </c>
      <c r="E7330" t="s">
        <v>41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  <c r="N7330" t="s">
        <v>43</v>
      </c>
      <c r="O7330" t="s">
        <v>38</v>
      </c>
      <c r="P7330" t="s">
        <v>31</v>
      </c>
      <c r="Q7330" t="s">
        <v>24</v>
      </c>
      <c r="R7330" t="s">
        <v>25</v>
      </c>
      <c r="S7330" t="str">
        <f t="shared" si="114"/>
        <v>PRIORITY SAVE</v>
      </c>
    </row>
    <row r="7331" spans="1:19" x14ac:dyDescent="0.45">
      <c r="A7331">
        <v>15648876</v>
      </c>
      <c r="B7331" t="s">
        <v>2405</v>
      </c>
      <c r="C7331">
        <v>501</v>
      </c>
      <c r="D7331" t="s">
        <v>19</v>
      </c>
      <c r="E7331" t="s">
        <v>20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  <c r="N7331" t="s">
        <v>35</v>
      </c>
      <c r="O7331" t="s">
        <v>30</v>
      </c>
      <c r="P7331" t="s">
        <v>23</v>
      </c>
      <c r="Q7331" t="s">
        <v>47</v>
      </c>
      <c r="R7331" t="s">
        <v>25</v>
      </c>
      <c r="S7331" t="str">
        <f t="shared" si="114"/>
        <v/>
      </c>
    </row>
    <row r="7332" spans="1:19" x14ac:dyDescent="0.45">
      <c r="A7332">
        <v>15802106</v>
      </c>
      <c r="B7332" t="s">
        <v>545</v>
      </c>
      <c r="C7332">
        <v>418</v>
      </c>
      <c r="D7332" t="s">
        <v>19</v>
      </c>
      <c r="E7332" t="s">
        <v>41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  <c r="N7332" t="s">
        <v>35</v>
      </c>
      <c r="O7332" t="s">
        <v>30</v>
      </c>
      <c r="P7332" t="s">
        <v>31</v>
      </c>
      <c r="Q7332" t="s">
        <v>32</v>
      </c>
      <c r="R7332" t="s">
        <v>25</v>
      </c>
      <c r="S7332" t="str">
        <f t="shared" si="114"/>
        <v/>
      </c>
    </row>
    <row r="7333" spans="1:19" x14ac:dyDescent="0.45">
      <c r="A7333">
        <v>15773869</v>
      </c>
      <c r="B7333" t="s">
        <v>852</v>
      </c>
      <c r="C7333">
        <v>797</v>
      </c>
      <c r="D7333" t="s">
        <v>27</v>
      </c>
      <c r="E7333" t="s">
        <v>41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  <c r="N7333" t="s">
        <v>43</v>
      </c>
      <c r="O7333" t="s">
        <v>68</v>
      </c>
      <c r="P7333" t="s">
        <v>39</v>
      </c>
      <c r="Q7333" t="s">
        <v>47</v>
      </c>
      <c r="R7333" t="s">
        <v>25</v>
      </c>
      <c r="S7333" t="str">
        <f t="shared" si="114"/>
        <v/>
      </c>
    </row>
    <row r="7334" spans="1:19" x14ac:dyDescent="0.45">
      <c r="A7334">
        <v>15711635</v>
      </c>
      <c r="B7334" t="s">
        <v>40</v>
      </c>
      <c r="C7334">
        <v>788</v>
      </c>
      <c r="D7334" t="s">
        <v>45</v>
      </c>
      <c r="E7334" t="s">
        <v>20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  <c r="N7334" t="s">
        <v>21</v>
      </c>
      <c r="O7334" t="s">
        <v>68</v>
      </c>
      <c r="P7334" t="s">
        <v>39</v>
      </c>
      <c r="Q7334" t="s">
        <v>32</v>
      </c>
      <c r="R7334" t="s">
        <v>33</v>
      </c>
      <c r="S7334" t="str">
        <f t="shared" si="114"/>
        <v/>
      </c>
    </row>
    <row r="7335" spans="1:19" x14ac:dyDescent="0.45">
      <c r="A7335">
        <v>15795527</v>
      </c>
      <c r="B7335" t="s">
        <v>163</v>
      </c>
      <c r="C7335">
        <v>699</v>
      </c>
      <c r="D7335" t="s">
        <v>27</v>
      </c>
      <c r="E7335" t="s">
        <v>41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  <c r="N7335" t="s">
        <v>21</v>
      </c>
      <c r="O7335" t="s">
        <v>36</v>
      </c>
      <c r="P7335" t="s">
        <v>39</v>
      </c>
      <c r="Q7335" t="s">
        <v>24</v>
      </c>
      <c r="R7335" t="s">
        <v>33</v>
      </c>
      <c r="S7335" t="str">
        <f t="shared" si="114"/>
        <v/>
      </c>
    </row>
    <row r="7336" spans="1:19" x14ac:dyDescent="0.45">
      <c r="A7336">
        <v>15759133</v>
      </c>
      <c r="B7336" t="s">
        <v>1946</v>
      </c>
      <c r="C7336">
        <v>616</v>
      </c>
      <c r="D7336" t="s">
        <v>19</v>
      </c>
      <c r="E7336" t="s">
        <v>41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  <c r="N7336" t="s">
        <v>46</v>
      </c>
      <c r="O7336" t="s">
        <v>22</v>
      </c>
      <c r="P7336" t="s">
        <v>23</v>
      </c>
      <c r="Q7336" t="s">
        <v>32</v>
      </c>
      <c r="R7336" t="s">
        <v>33</v>
      </c>
      <c r="S7336" t="str">
        <f t="shared" si="114"/>
        <v/>
      </c>
    </row>
    <row r="7337" spans="1:19" x14ac:dyDescent="0.45">
      <c r="A7337">
        <v>15679394</v>
      </c>
      <c r="B7337" t="s">
        <v>785</v>
      </c>
      <c r="C7337">
        <v>651</v>
      </c>
      <c r="D7337" t="s">
        <v>19</v>
      </c>
      <c r="E7337" t="s">
        <v>20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  <c r="N7337" t="s">
        <v>21</v>
      </c>
      <c r="O7337" t="s">
        <v>22</v>
      </c>
      <c r="P7337" t="s">
        <v>103</v>
      </c>
      <c r="Q7337" t="s">
        <v>47</v>
      </c>
      <c r="R7337" t="s">
        <v>25</v>
      </c>
      <c r="S7337" t="str">
        <f t="shared" si="114"/>
        <v/>
      </c>
    </row>
    <row r="7338" spans="1:19" x14ac:dyDescent="0.45">
      <c r="A7338">
        <v>15801072</v>
      </c>
      <c r="B7338" t="s">
        <v>1509</v>
      </c>
      <c r="C7338">
        <v>654</v>
      </c>
      <c r="D7338" t="s">
        <v>19</v>
      </c>
      <c r="E7338" t="s">
        <v>20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  <c r="N7338" t="s">
        <v>46</v>
      </c>
      <c r="O7338" t="s">
        <v>22</v>
      </c>
      <c r="P7338" t="s">
        <v>23</v>
      </c>
      <c r="Q7338" t="s">
        <v>32</v>
      </c>
      <c r="R7338" t="s">
        <v>33</v>
      </c>
      <c r="S7338" t="str">
        <f t="shared" si="114"/>
        <v/>
      </c>
    </row>
    <row r="7339" spans="1:19" x14ac:dyDescent="0.45">
      <c r="A7339">
        <v>15646082</v>
      </c>
      <c r="B7339" t="s">
        <v>2549</v>
      </c>
      <c r="C7339">
        <v>676</v>
      </c>
      <c r="D7339" t="s">
        <v>19</v>
      </c>
      <c r="E7339" t="s">
        <v>20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  <c r="N7339" t="s">
        <v>35</v>
      </c>
      <c r="O7339" t="s">
        <v>36</v>
      </c>
      <c r="P7339" t="s">
        <v>28</v>
      </c>
      <c r="Q7339" t="s">
        <v>32</v>
      </c>
      <c r="R7339" t="s">
        <v>25</v>
      </c>
      <c r="S7339" t="str">
        <f t="shared" si="114"/>
        <v/>
      </c>
    </row>
    <row r="7340" spans="1:19" x14ac:dyDescent="0.45">
      <c r="A7340">
        <v>15796111</v>
      </c>
      <c r="B7340" t="s">
        <v>260</v>
      </c>
      <c r="C7340">
        <v>708</v>
      </c>
      <c r="D7340" t="s">
        <v>45</v>
      </c>
      <c r="E7340" t="s">
        <v>20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  <c r="N7340" t="s">
        <v>43</v>
      </c>
      <c r="O7340" t="s">
        <v>36</v>
      </c>
      <c r="P7340" t="s">
        <v>39</v>
      </c>
      <c r="Q7340" t="s">
        <v>32</v>
      </c>
      <c r="R7340" t="s">
        <v>25</v>
      </c>
      <c r="S7340" t="str">
        <f t="shared" si="114"/>
        <v>PRIORITY SAVE</v>
      </c>
    </row>
    <row r="7341" spans="1:19" x14ac:dyDescent="0.45">
      <c r="A7341">
        <v>15670646</v>
      </c>
      <c r="B7341" t="s">
        <v>725</v>
      </c>
      <c r="C7341">
        <v>499</v>
      </c>
      <c r="D7341" t="s">
        <v>27</v>
      </c>
      <c r="E7341" t="s">
        <v>20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  <c r="N7341" t="s">
        <v>21</v>
      </c>
      <c r="O7341" t="s">
        <v>30</v>
      </c>
      <c r="P7341" t="s">
        <v>39</v>
      </c>
      <c r="Q7341" t="s">
        <v>24</v>
      </c>
      <c r="R7341" t="s">
        <v>25</v>
      </c>
      <c r="S7341" t="str">
        <f t="shared" si="114"/>
        <v>PRIORITY SAVE</v>
      </c>
    </row>
    <row r="7342" spans="1:19" x14ac:dyDescent="0.45">
      <c r="A7342">
        <v>15578722</v>
      </c>
      <c r="B7342" t="s">
        <v>144</v>
      </c>
      <c r="C7342">
        <v>689</v>
      </c>
      <c r="D7342" t="s">
        <v>19</v>
      </c>
      <c r="E7342" t="s">
        <v>41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  <c r="N7342" t="s">
        <v>35</v>
      </c>
      <c r="O7342" t="s">
        <v>36</v>
      </c>
      <c r="P7342" t="s">
        <v>23</v>
      </c>
      <c r="Q7342" t="s">
        <v>47</v>
      </c>
      <c r="R7342" t="s">
        <v>33</v>
      </c>
      <c r="S7342" t="str">
        <f t="shared" si="114"/>
        <v/>
      </c>
    </row>
    <row r="7343" spans="1:19" x14ac:dyDescent="0.45">
      <c r="A7343">
        <v>15815095</v>
      </c>
      <c r="B7343" t="s">
        <v>2550</v>
      </c>
      <c r="C7343">
        <v>850</v>
      </c>
      <c r="D7343" t="s">
        <v>27</v>
      </c>
      <c r="E7343" t="s">
        <v>41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  <c r="N7343" t="s">
        <v>43</v>
      </c>
      <c r="O7343" t="s">
        <v>38</v>
      </c>
      <c r="P7343" t="s">
        <v>39</v>
      </c>
      <c r="Q7343" t="s">
        <v>32</v>
      </c>
      <c r="R7343" t="s">
        <v>33</v>
      </c>
      <c r="S7343" t="str">
        <f t="shared" si="114"/>
        <v>PRIORITY SAVE</v>
      </c>
    </row>
    <row r="7344" spans="1:19" x14ac:dyDescent="0.45">
      <c r="A7344">
        <v>15730360</v>
      </c>
      <c r="B7344" t="s">
        <v>502</v>
      </c>
      <c r="C7344">
        <v>502</v>
      </c>
      <c r="D7344" t="s">
        <v>19</v>
      </c>
      <c r="E7344" t="s">
        <v>41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  <c r="N7344" t="s">
        <v>35</v>
      </c>
      <c r="O7344" t="s">
        <v>30</v>
      </c>
      <c r="P7344" t="s">
        <v>23</v>
      </c>
      <c r="Q7344" t="s">
        <v>47</v>
      </c>
      <c r="R7344" t="s">
        <v>33</v>
      </c>
      <c r="S7344" t="str">
        <f t="shared" si="114"/>
        <v/>
      </c>
    </row>
    <row r="7345" spans="1:19" x14ac:dyDescent="0.45">
      <c r="A7345">
        <v>15763194</v>
      </c>
      <c r="B7345" t="s">
        <v>893</v>
      </c>
      <c r="C7345">
        <v>643</v>
      </c>
      <c r="D7345" t="s">
        <v>19</v>
      </c>
      <c r="E7345" t="s">
        <v>41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  <c r="N7345" t="s">
        <v>35</v>
      </c>
      <c r="O7345" t="s">
        <v>22</v>
      </c>
      <c r="P7345" t="s">
        <v>23</v>
      </c>
      <c r="Q7345" t="s">
        <v>32</v>
      </c>
      <c r="R7345" t="s">
        <v>33</v>
      </c>
      <c r="S7345" t="str">
        <f t="shared" si="114"/>
        <v/>
      </c>
    </row>
    <row r="7346" spans="1:19" x14ac:dyDescent="0.45">
      <c r="A7346">
        <v>15720725</v>
      </c>
      <c r="B7346" t="s">
        <v>2107</v>
      </c>
      <c r="C7346">
        <v>762</v>
      </c>
      <c r="D7346" t="s">
        <v>19</v>
      </c>
      <c r="E7346" t="s">
        <v>41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  <c r="N7346" t="s">
        <v>46</v>
      </c>
      <c r="O7346" t="s">
        <v>68</v>
      </c>
      <c r="P7346" t="s">
        <v>23</v>
      </c>
      <c r="Q7346" t="s">
        <v>24</v>
      </c>
      <c r="R7346" t="s">
        <v>33</v>
      </c>
      <c r="S7346" t="str">
        <f t="shared" si="114"/>
        <v/>
      </c>
    </row>
    <row r="7347" spans="1:19" x14ac:dyDescent="0.45">
      <c r="A7347">
        <v>15567834</v>
      </c>
      <c r="B7347" t="s">
        <v>2551</v>
      </c>
      <c r="C7347">
        <v>719</v>
      </c>
      <c r="D7347" t="s">
        <v>19</v>
      </c>
      <c r="E7347" t="s">
        <v>41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  <c r="N7347" t="s">
        <v>21</v>
      </c>
      <c r="O7347" t="s">
        <v>36</v>
      </c>
      <c r="P7347" t="s">
        <v>39</v>
      </c>
      <c r="Q7347" t="s">
        <v>47</v>
      </c>
      <c r="R7347" t="s">
        <v>25</v>
      </c>
      <c r="S7347" t="str">
        <f t="shared" si="114"/>
        <v/>
      </c>
    </row>
    <row r="7348" spans="1:19" x14ac:dyDescent="0.45">
      <c r="A7348">
        <v>15720644</v>
      </c>
      <c r="B7348" t="s">
        <v>89</v>
      </c>
      <c r="C7348">
        <v>789</v>
      </c>
      <c r="D7348" t="s">
        <v>19</v>
      </c>
      <c r="E7348" t="s">
        <v>41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  <c r="N7348" t="s">
        <v>46</v>
      </c>
      <c r="O7348" t="s">
        <v>68</v>
      </c>
      <c r="P7348" t="s">
        <v>23</v>
      </c>
      <c r="Q7348" t="s">
        <v>32</v>
      </c>
      <c r="R7348" t="s">
        <v>33</v>
      </c>
      <c r="S7348" t="str">
        <f t="shared" si="114"/>
        <v/>
      </c>
    </row>
    <row r="7349" spans="1:19" x14ac:dyDescent="0.45">
      <c r="A7349">
        <v>15811742</v>
      </c>
      <c r="B7349" t="s">
        <v>622</v>
      </c>
      <c r="C7349">
        <v>553</v>
      </c>
      <c r="D7349" t="s">
        <v>27</v>
      </c>
      <c r="E7349" t="s">
        <v>41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  <c r="N7349" t="s">
        <v>21</v>
      </c>
      <c r="O7349" t="s">
        <v>30</v>
      </c>
      <c r="P7349" t="s">
        <v>23</v>
      </c>
      <c r="Q7349" t="s">
        <v>32</v>
      </c>
      <c r="R7349" t="s">
        <v>33</v>
      </c>
      <c r="S7349" t="str">
        <f t="shared" si="114"/>
        <v/>
      </c>
    </row>
    <row r="7350" spans="1:19" x14ac:dyDescent="0.45">
      <c r="A7350">
        <v>15813363</v>
      </c>
      <c r="B7350" t="s">
        <v>823</v>
      </c>
      <c r="C7350">
        <v>448</v>
      </c>
      <c r="D7350" t="s">
        <v>27</v>
      </c>
      <c r="E7350" t="s">
        <v>41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  <c r="N7350" t="s">
        <v>46</v>
      </c>
      <c r="O7350" t="s">
        <v>30</v>
      </c>
      <c r="P7350" t="s">
        <v>23</v>
      </c>
      <c r="Q7350" t="s">
        <v>24</v>
      </c>
      <c r="R7350" t="s">
        <v>33</v>
      </c>
      <c r="S7350" t="str">
        <f t="shared" si="114"/>
        <v/>
      </c>
    </row>
    <row r="7351" spans="1:19" x14ac:dyDescent="0.45">
      <c r="A7351">
        <v>15717629</v>
      </c>
      <c r="B7351" t="s">
        <v>896</v>
      </c>
      <c r="C7351">
        <v>632</v>
      </c>
      <c r="D7351" t="s">
        <v>45</v>
      </c>
      <c r="E7351" t="s">
        <v>41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  <c r="N7351" t="s">
        <v>21</v>
      </c>
      <c r="O7351" t="s">
        <v>22</v>
      </c>
      <c r="P7351" t="s">
        <v>28</v>
      </c>
      <c r="Q7351" t="s">
        <v>32</v>
      </c>
      <c r="R7351" t="s">
        <v>33</v>
      </c>
      <c r="S7351" t="str">
        <f t="shared" si="114"/>
        <v/>
      </c>
    </row>
    <row r="7352" spans="1:19" x14ac:dyDescent="0.45">
      <c r="A7352">
        <v>15713160</v>
      </c>
      <c r="B7352" t="s">
        <v>512</v>
      </c>
      <c r="C7352">
        <v>669</v>
      </c>
      <c r="D7352" t="s">
        <v>27</v>
      </c>
      <c r="E7352" t="s">
        <v>41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  <c r="N7352" t="s">
        <v>46</v>
      </c>
      <c r="O7352" t="s">
        <v>22</v>
      </c>
      <c r="P7352" t="s">
        <v>31</v>
      </c>
      <c r="Q7352" t="s">
        <v>32</v>
      </c>
      <c r="R7352" t="s">
        <v>33</v>
      </c>
      <c r="S7352" t="str">
        <f t="shared" si="114"/>
        <v/>
      </c>
    </row>
    <row r="7353" spans="1:19" x14ac:dyDescent="0.45">
      <c r="A7353">
        <v>15568878</v>
      </c>
      <c r="B7353" t="s">
        <v>385</v>
      </c>
      <c r="C7353">
        <v>654</v>
      </c>
      <c r="D7353" t="s">
        <v>27</v>
      </c>
      <c r="E7353" t="s">
        <v>41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  <c r="N7353" t="s">
        <v>35</v>
      </c>
      <c r="O7353" t="s">
        <v>22</v>
      </c>
      <c r="P7353" t="s">
        <v>23</v>
      </c>
      <c r="Q7353" t="s">
        <v>47</v>
      </c>
      <c r="R7353" t="s">
        <v>33</v>
      </c>
      <c r="S7353" t="str">
        <f t="shared" si="114"/>
        <v/>
      </c>
    </row>
    <row r="7354" spans="1:19" x14ac:dyDescent="0.45">
      <c r="A7354">
        <v>15809800</v>
      </c>
      <c r="B7354" t="s">
        <v>1544</v>
      </c>
      <c r="C7354">
        <v>726</v>
      </c>
      <c r="D7354" t="s">
        <v>19</v>
      </c>
      <c r="E7354" t="s">
        <v>20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  <c r="N7354" t="s">
        <v>35</v>
      </c>
      <c r="O7354" t="s">
        <v>36</v>
      </c>
      <c r="P7354" t="s">
        <v>23</v>
      </c>
      <c r="Q7354" t="s">
        <v>47</v>
      </c>
      <c r="R7354" t="s">
        <v>33</v>
      </c>
      <c r="S7354" t="str">
        <f t="shared" si="114"/>
        <v/>
      </c>
    </row>
    <row r="7355" spans="1:19" x14ac:dyDescent="0.45">
      <c r="A7355">
        <v>15736420</v>
      </c>
      <c r="B7355" t="s">
        <v>1503</v>
      </c>
      <c r="C7355">
        <v>596</v>
      </c>
      <c r="D7355" t="s">
        <v>19</v>
      </c>
      <c r="E7355" t="s">
        <v>41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  <c r="N7355" t="s">
        <v>46</v>
      </c>
      <c r="O7355" t="s">
        <v>22</v>
      </c>
      <c r="P7355" t="s">
        <v>31</v>
      </c>
      <c r="Q7355" t="s">
        <v>47</v>
      </c>
      <c r="R7355" t="s">
        <v>33</v>
      </c>
      <c r="S7355" t="str">
        <f t="shared" si="114"/>
        <v>PRIORITY SAVE</v>
      </c>
    </row>
    <row r="7356" spans="1:19" x14ac:dyDescent="0.45">
      <c r="A7356">
        <v>15757933</v>
      </c>
      <c r="B7356" t="s">
        <v>855</v>
      </c>
      <c r="C7356">
        <v>733</v>
      </c>
      <c r="D7356" t="s">
        <v>45</v>
      </c>
      <c r="E7356" t="s">
        <v>20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  <c r="N7356" t="s">
        <v>35</v>
      </c>
      <c r="O7356" t="s">
        <v>36</v>
      </c>
      <c r="P7356" t="s">
        <v>39</v>
      </c>
      <c r="Q7356" t="s">
        <v>24</v>
      </c>
      <c r="R7356" t="s">
        <v>25</v>
      </c>
      <c r="S7356" t="str">
        <f t="shared" si="114"/>
        <v/>
      </c>
    </row>
    <row r="7357" spans="1:19" x14ac:dyDescent="0.45">
      <c r="A7357">
        <v>15623072</v>
      </c>
      <c r="B7357" t="s">
        <v>635</v>
      </c>
      <c r="C7357">
        <v>529</v>
      </c>
      <c r="D7357" t="s">
        <v>27</v>
      </c>
      <c r="E7357" t="s">
        <v>20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  <c r="N7357" t="s">
        <v>35</v>
      </c>
      <c r="O7357" t="s">
        <v>30</v>
      </c>
      <c r="P7357" t="s">
        <v>23</v>
      </c>
      <c r="Q7357" t="s">
        <v>47</v>
      </c>
      <c r="R7357" t="s">
        <v>33</v>
      </c>
      <c r="S7357" t="str">
        <f t="shared" si="114"/>
        <v/>
      </c>
    </row>
    <row r="7358" spans="1:19" x14ac:dyDescent="0.45">
      <c r="A7358">
        <v>15683993</v>
      </c>
      <c r="B7358" t="s">
        <v>386</v>
      </c>
      <c r="C7358">
        <v>493</v>
      </c>
      <c r="D7358" t="s">
        <v>19</v>
      </c>
      <c r="E7358" t="s">
        <v>20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  <c r="N7358" t="s">
        <v>35</v>
      </c>
      <c r="O7358" t="s">
        <v>30</v>
      </c>
      <c r="P7358" t="s">
        <v>39</v>
      </c>
      <c r="Q7358" t="s">
        <v>32</v>
      </c>
      <c r="R7358" t="s">
        <v>33</v>
      </c>
      <c r="S7358" t="str">
        <f t="shared" si="114"/>
        <v/>
      </c>
    </row>
    <row r="7359" spans="1:19" x14ac:dyDescent="0.45">
      <c r="A7359">
        <v>15570947</v>
      </c>
      <c r="B7359" t="s">
        <v>2552</v>
      </c>
      <c r="C7359">
        <v>615</v>
      </c>
      <c r="D7359" t="s">
        <v>27</v>
      </c>
      <c r="E7359" t="s">
        <v>20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  <c r="N7359" t="s">
        <v>46</v>
      </c>
      <c r="O7359" t="s">
        <v>22</v>
      </c>
      <c r="P7359" t="s">
        <v>39</v>
      </c>
      <c r="Q7359" t="s">
        <v>32</v>
      </c>
      <c r="R7359" t="s">
        <v>33</v>
      </c>
      <c r="S7359" t="str">
        <f t="shared" si="114"/>
        <v/>
      </c>
    </row>
    <row r="7360" spans="1:19" x14ac:dyDescent="0.45">
      <c r="A7360">
        <v>15797767</v>
      </c>
      <c r="B7360" t="s">
        <v>353</v>
      </c>
      <c r="C7360">
        <v>600</v>
      </c>
      <c r="D7360" t="s">
        <v>19</v>
      </c>
      <c r="E7360" t="s">
        <v>20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  <c r="N7360" t="s">
        <v>21</v>
      </c>
      <c r="O7360" t="s">
        <v>22</v>
      </c>
      <c r="P7360" t="s">
        <v>23</v>
      </c>
      <c r="Q7360" t="s">
        <v>32</v>
      </c>
      <c r="R7360" t="s">
        <v>25</v>
      </c>
      <c r="S7360" t="str">
        <f t="shared" si="114"/>
        <v/>
      </c>
    </row>
    <row r="7361" spans="1:19" x14ac:dyDescent="0.45">
      <c r="A7361">
        <v>15731989</v>
      </c>
      <c r="B7361" t="s">
        <v>226</v>
      </c>
      <c r="C7361">
        <v>666</v>
      </c>
      <c r="D7361" t="s">
        <v>19</v>
      </c>
      <c r="E7361" t="s">
        <v>41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  <c r="N7361" t="s">
        <v>35</v>
      </c>
      <c r="O7361" t="s">
        <v>22</v>
      </c>
      <c r="P7361" t="s">
        <v>39</v>
      </c>
      <c r="Q7361" t="s">
        <v>47</v>
      </c>
      <c r="R7361" t="s">
        <v>33</v>
      </c>
      <c r="S7361" t="str">
        <f t="shared" si="114"/>
        <v/>
      </c>
    </row>
    <row r="7362" spans="1:19" x14ac:dyDescent="0.45">
      <c r="A7362">
        <v>15591035</v>
      </c>
      <c r="B7362" t="s">
        <v>470</v>
      </c>
      <c r="C7362">
        <v>644</v>
      </c>
      <c r="D7362" t="s">
        <v>27</v>
      </c>
      <c r="E7362" t="s">
        <v>41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  <c r="N7362" t="s">
        <v>43</v>
      </c>
      <c r="O7362" t="s">
        <v>22</v>
      </c>
      <c r="P7362" t="s">
        <v>23</v>
      </c>
      <c r="Q7362" t="s">
        <v>32</v>
      </c>
      <c r="R7362" t="s">
        <v>25</v>
      </c>
      <c r="S7362" t="str">
        <f t="shared" si="114"/>
        <v/>
      </c>
    </row>
    <row r="7363" spans="1:19" x14ac:dyDescent="0.45">
      <c r="A7363">
        <v>15586479</v>
      </c>
      <c r="B7363" t="s">
        <v>91</v>
      </c>
      <c r="C7363">
        <v>692</v>
      </c>
      <c r="D7363" t="s">
        <v>19</v>
      </c>
      <c r="E7363" t="s">
        <v>20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  <c r="N7363" t="s">
        <v>35</v>
      </c>
      <c r="O7363" t="s">
        <v>36</v>
      </c>
      <c r="P7363" t="s">
        <v>23</v>
      </c>
      <c r="Q7363" t="s">
        <v>47</v>
      </c>
      <c r="R7363" t="s">
        <v>25</v>
      </c>
      <c r="S7363" t="str">
        <f t="shared" ref="S7363:S7426" si="115">IF(AND(M7363=1,H7363&gt;=100000),"PRIORITY SAVE","")</f>
        <v/>
      </c>
    </row>
    <row r="7364" spans="1:19" x14ac:dyDescent="0.45">
      <c r="A7364">
        <v>15605872</v>
      </c>
      <c r="B7364" t="s">
        <v>2553</v>
      </c>
      <c r="C7364">
        <v>707</v>
      </c>
      <c r="D7364" t="s">
        <v>19</v>
      </c>
      <c r="E7364" t="s">
        <v>41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  <c r="N7364" t="s">
        <v>85</v>
      </c>
      <c r="O7364" t="s">
        <v>36</v>
      </c>
      <c r="P7364" t="s">
        <v>28</v>
      </c>
      <c r="Q7364" t="s">
        <v>32</v>
      </c>
      <c r="R7364" t="s">
        <v>25</v>
      </c>
      <c r="S7364" t="str">
        <f t="shared" si="115"/>
        <v/>
      </c>
    </row>
    <row r="7365" spans="1:19" x14ac:dyDescent="0.45">
      <c r="A7365">
        <v>15666012</v>
      </c>
      <c r="B7365" t="s">
        <v>2554</v>
      </c>
      <c r="C7365">
        <v>603</v>
      </c>
      <c r="D7365" t="s">
        <v>19</v>
      </c>
      <c r="E7365" t="s">
        <v>41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  <c r="N7365" t="s">
        <v>21</v>
      </c>
      <c r="O7365" t="s">
        <v>22</v>
      </c>
      <c r="P7365" t="s">
        <v>39</v>
      </c>
      <c r="Q7365" t="s">
        <v>47</v>
      </c>
      <c r="R7365" t="s">
        <v>33</v>
      </c>
      <c r="S7365" t="str">
        <f t="shared" si="115"/>
        <v/>
      </c>
    </row>
    <row r="7366" spans="1:19" x14ac:dyDescent="0.45">
      <c r="A7366">
        <v>15641733</v>
      </c>
      <c r="B7366" t="s">
        <v>1676</v>
      </c>
      <c r="C7366">
        <v>671</v>
      </c>
      <c r="D7366" t="s">
        <v>19</v>
      </c>
      <c r="E7366" t="s">
        <v>20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  <c r="N7366" t="s">
        <v>35</v>
      </c>
      <c r="O7366" t="s">
        <v>36</v>
      </c>
      <c r="P7366" t="s">
        <v>31</v>
      </c>
      <c r="Q7366" t="s">
        <v>47</v>
      </c>
      <c r="R7366" t="s">
        <v>25</v>
      </c>
      <c r="S7366" t="str">
        <f t="shared" si="115"/>
        <v/>
      </c>
    </row>
    <row r="7367" spans="1:19" x14ac:dyDescent="0.45">
      <c r="A7367">
        <v>15593178</v>
      </c>
      <c r="B7367" t="s">
        <v>138</v>
      </c>
      <c r="C7367">
        <v>568</v>
      </c>
      <c r="D7367" t="s">
        <v>27</v>
      </c>
      <c r="E7367" t="s">
        <v>20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  <c r="N7367" t="s">
        <v>35</v>
      </c>
      <c r="O7367" t="s">
        <v>30</v>
      </c>
      <c r="P7367" t="s">
        <v>31</v>
      </c>
      <c r="Q7367" t="s">
        <v>53</v>
      </c>
      <c r="R7367" t="s">
        <v>25</v>
      </c>
      <c r="S7367" t="str">
        <f t="shared" si="115"/>
        <v>PRIORITY SAVE</v>
      </c>
    </row>
    <row r="7368" spans="1:19" x14ac:dyDescent="0.45">
      <c r="A7368">
        <v>15649183</v>
      </c>
      <c r="B7368" t="s">
        <v>264</v>
      </c>
      <c r="C7368">
        <v>598</v>
      </c>
      <c r="D7368" t="s">
        <v>27</v>
      </c>
      <c r="E7368" t="s">
        <v>20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  <c r="N7368" t="s">
        <v>35</v>
      </c>
      <c r="O7368" t="s">
        <v>22</v>
      </c>
      <c r="P7368" t="s">
        <v>23</v>
      </c>
      <c r="Q7368" t="s">
        <v>32</v>
      </c>
      <c r="R7368" t="s">
        <v>33</v>
      </c>
      <c r="S7368" t="str">
        <f t="shared" si="115"/>
        <v/>
      </c>
    </row>
    <row r="7369" spans="1:19" x14ac:dyDescent="0.45">
      <c r="A7369">
        <v>15736399</v>
      </c>
      <c r="B7369" t="s">
        <v>1261</v>
      </c>
      <c r="C7369">
        <v>606</v>
      </c>
      <c r="D7369" t="s">
        <v>27</v>
      </c>
      <c r="E7369" t="s">
        <v>41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  <c r="N7369" t="s">
        <v>21</v>
      </c>
      <c r="O7369" t="s">
        <v>22</v>
      </c>
      <c r="P7369" t="s">
        <v>23</v>
      </c>
      <c r="Q7369" t="s">
        <v>53</v>
      </c>
      <c r="R7369" t="s">
        <v>33</v>
      </c>
      <c r="S7369" t="str">
        <f t="shared" si="115"/>
        <v/>
      </c>
    </row>
    <row r="7370" spans="1:19" x14ac:dyDescent="0.45">
      <c r="A7370">
        <v>15751137</v>
      </c>
      <c r="B7370" t="s">
        <v>1380</v>
      </c>
      <c r="C7370">
        <v>850</v>
      </c>
      <c r="D7370" t="s">
        <v>45</v>
      </c>
      <c r="E7370" t="s">
        <v>20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  <c r="N7370" t="s">
        <v>35</v>
      </c>
      <c r="O7370" t="s">
        <v>38</v>
      </c>
      <c r="P7370" t="s">
        <v>31</v>
      </c>
      <c r="Q7370" t="s">
        <v>47</v>
      </c>
      <c r="R7370" t="s">
        <v>25</v>
      </c>
      <c r="S7370" t="str">
        <f t="shared" si="115"/>
        <v/>
      </c>
    </row>
    <row r="7371" spans="1:19" x14ac:dyDescent="0.45">
      <c r="A7371">
        <v>15757188</v>
      </c>
      <c r="B7371" t="s">
        <v>1477</v>
      </c>
      <c r="C7371">
        <v>644</v>
      </c>
      <c r="D7371" t="s">
        <v>27</v>
      </c>
      <c r="E7371" t="s">
        <v>20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  <c r="N7371" t="s">
        <v>46</v>
      </c>
      <c r="O7371" t="s">
        <v>22</v>
      </c>
      <c r="P7371" t="s">
        <v>31</v>
      </c>
      <c r="Q7371" t="s">
        <v>47</v>
      </c>
      <c r="R7371" t="s">
        <v>33</v>
      </c>
      <c r="S7371" t="str">
        <f t="shared" si="115"/>
        <v/>
      </c>
    </row>
    <row r="7372" spans="1:19" x14ac:dyDescent="0.45">
      <c r="A7372">
        <v>15726167</v>
      </c>
      <c r="B7372" t="s">
        <v>55</v>
      </c>
      <c r="C7372">
        <v>655</v>
      </c>
      <c r="D7372" t="s">
        <v>19</v>
      </c>
      <c r="E7372" t="s">
        <v>41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  <c r="N7372" t="s">
        <v>35</v>
      </c>
      <c r="O7372" t="s">
        <v>22</v>
      </c>
      <c r="P7372" t="s">
        <v>23</v>
      </c>
      <c r="Q7372" t="s">
        <v>47</v>
      </c>
      <c r="R7372" t="s">
        <v>33</v>
      </c>
      <c r="S7372" t="str">
        <f t="shared" si="115"/>
        <v/>
      </c>
    </row>
    <row r="7373" spans="1:19" x14ac:dyDescent="0.45">
      <c r="A7373">
        <v>15624850</v>
      </c>
      <c r="B7373" t="s">
        <v>266</v>
      </c>
      <c r="C7373">
        <v>850</v>
      </c>
      <c r="D7373" t="s">
        <v>19</v>
      </c>
      <c r="E7373" t="s">
        <v>41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  <c r="N7373" t="s">
        <v>35</v>
      </c>
      <c r="O7373" t="s">
        <v>38</v>
      </c>
      <c r="P7373" t="s">
        <v>31</v>
      </c>
      <c r="Q7373" t="s">
        <v>53</v>
      </c>
      <c r="R7373" t="s">
        <v>33</v>
      </c>
      <c r="S7373" t="str">
        <f t="shared" si="115"/>
        <v/>
      </c>
    </row>
    <row r="7374" spans="1:19" x14ac:dyDescent="0.45">
      <c r="A7374">
        <v>15717700</v>
      </c>
      <c r="B7374" t="s">
        <v>248</v>
      </c>
      <c r="C7374">
        <v>683</v>
      </c>
      <c r="D7374" t="s">
        <v>27</v>
      </c>
      <c r="E7374" t="s">
        <v>41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  <c r="N7374" t="s">
        <v>35</v>
      </c>
      <c r="O7374" t="s">
        <v>36</v>
      </c>
      <c r="P7374" t="s">
        <v>39</v>
      </c>
      <c r="Q7374" t="s">
        <v>53</v>
      </c>
      <c r="R7374" t="s">
        <v>33</v>
      </c>
      <c r="S7374" t="str">
        <f t="shared" si="115"/>
        <v/>
      </c>
    </row>
    <row r="7375" spans="1:19" x14ac:dyDescent="0.45">
      <c r="A7375">
        <v>15716347</v>
      </c>
      <c r="B7375" t="s">
        <v>931</v>
      </c>
      <c r="C7375">
        <v>663</v>
      </c>
      <c r="D7375" t="s">
        <v>45</v>
      </c>
      <c r="E7375" t="s">
        <v>41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  <c r="N7375" t="s">
        <v>35</v>
      </c>
      <c r="O7375" t="s">
        <v>22</v>
      </c>
      <c r="P7375" t="s">
        <v>39</v>
      </c>
      <c r="Q7375" t="s">
        <v>32</v>
      </c>
      <c r="R7375" t="s">
        <v>33</v>
      </c>
      <c r="S7375" t="str">
        <f t="shared" si="115"/>
        <v/>
      </c>
    </row>
    <row r="7376" spans="1:19" x14ac:dyDescent="0.45">
      <c r="A7376">
        <v>15696287</v>
      </c>
      <c r="B7376" t="s">
        <v>2555</v>
      </c>
      <c r="C7376">
        <v>682</v>
      </c>
      <c r="D7376" t="s">
        <v>45</v>
      </c>
      <c r="E7376" t="s">
        <v>20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  <c r="N7376" t="s">
        <v>35</v>
      </c>
      <c r="O7376" t="s">
        <v>36</v>
      </c>
      <c r="P7376" t="s">
        <v>39</v>
      </c>
      <c r="Q7376" t="s">
        <v>24</v>
      </c>
      <c r="R7376" t="s">
        <v>25</v>
      </c>
      <c r="S7376" t="str">
        <f t="shared" si="115"/>
        <v>PRIORITY SAVE</v>
      </c>
    </row>
    <row r="7377" spans="1:19" x14ac:dyDescent="0.45">
      <c r="A7377">
        <v>15638871</v>
      </c>
      <c r="B7377" t="s">
        <v>509</v>
      </c>
      <c r="C7377">
        <v>639</v>
      </c>
      <c r="D7377" t="s">
        <v>19</v>
      </c>
      <c r="E7377" t="s">
        <v>41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  <c r="N7377" t="s">
        <v>85</v>
      </c>
      <c r="O7377" t="s">
        <v>22</v>
      </c>
      <c r="P7377" t="s">
        <v>28</v>
      </c>
      <c r="Q7377" t="s">
        <v>32</v>
      </c>
      <c r="R7377" t="s">
        <v>33</v>
      </c>
      <c r="S7377" t="str">
        <f t="shared" si="115"/>
        <v/>
      </c>
    </row>
    <row r="7378" spans="1:19" x14ac:dyDescent="0.45">
      <c r="A7378">
        <v>15765093</v>
      </c>
      <c r="B7378" t="s">
        <v>1726</v>
      </c>
      <c r="C7378">
        <v>704</v>
      </c>
      <c r="D7378" t="s">
        <v>19</v>
      </c>
      <c r="E7378" t="s">
        <v>41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  <c r="N7378" t="s">
        <v>46</v>
      </c>
      <c r="O7378" t="s">
        <v>36</v>
      </c>
      <c r="P7378" t="s">
        <v>31</v>
      </c>
      <c r="Q7378" t="s">
        <v>32</v>
      </c>
      <c r="R7378" t="s">
        <v>25</v>
      </c>
      <c r="S7378" t="str">
        <f t="shared" si="115"/>
        <v/>
      </c>
    </row>
    <row r="7379" spans="1:19" x14ac:dyDescent="0.45">
      <c r="A7379">
        <v>15592999</v>
      </c>
      <c r="B7379" t="s">
        <v>954</v>
      </c>
      <c r="C7379">
        <v>691</v>
      </c>
      <c r="D7379" t="s">
        <v>19</v>
      </c>
      <c r="E7379" t="s">
        <v>20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  <c r="N7379" t="s">
        <v>21</v>
      </c>
      <c r="O7379" t="s">
        <v>36</v>
      </c>
      <c r="P7379" t="s">
        <v>39</v>
      </c>
      <c r="Q7379" t="s">
        <v>24</v>
      </c>
      <c r="R7379" t="s">
        <v>25</v>
      </c>
      <c r="S7379" t="str">
        <f t="shared" si="115"/>
        <v/>
      </c>
    </row>
    <row r="7380" spans="1:19" x14ac:dyDescent="0.45">
      <c r="A7380">
        <v>15641715</v>
      </c>
      <c r="B7380" t="s">
        <v>642</v>
      </c>
      <c r="C7380">
        <v>599</v>
      </c>
      <c r="D7380" t="s">
        <v>19</v>
      </c>
      <c r="E7380" t="s">
        <v>41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  <c r="N7380" t="s">
        <v>35</v>
      </c>
      <c r="O7380" t="s">
        <v>22</v>
      </c>
      <c r="P7380" t="s">
        <v>23</v>
      </c>
      <c r="Q7380" t="s">
        <v>32</v>
      </c>
      <c r="R7380" t="s">
        <v>33</v>
      </c>
      <c r="S7380" t="str">
        <f t="shared" si="115"/>
        <v/>
      </c>
    </row>
    <row r="7381" spans="1:19" x14ac:dyDescent="0.45">
      <c r="A7381">
        <v>15607746</v>
      </c>
      <c r="B7381" t="s">
        <v>473</v>
      </c>
      <c r="C7381">
        <v>573</v>
      </c>
      <c r="D7381" t="s">
        <v>19</v>
      </c>
      <c r="E7381" t="s">
        <v>20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  <c r="N7381" t="s">
        <v>35</v>
      </c>
      <c r="O7381" t="s">
        <v>30</v>
      </c>
      <c r="P7381" t="s">
        <v>23</v>
      </c>
      <c r="Q7381" t="s">
        <v>24</v>
      </c>
      <c r="R7381" t="s">
        <v>25</v>
      </c>
      <c r="S7381" t="str">
        <f t="shared" si="115"/>
        <v/>
      </c>
    </row>
    <row r="7382" spans="1:19" x14ac:dyDescent="0.45">
      <c r="A7382">
        <v>15625311</v>
      </c>
      <c r="B7382" t="s">
        <v>1565</v>
      </c>
      <c r="C7382">
        <v>589</v>
      </c>
      <c r="D7382" t="s">
        <v>45</v>
      </c>
      <c r="E7382" t="s">
        <v>20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  <c r="N7382" t="s">
        <v>21</v>
      </c>
      <c r="O7382" t="s">
        <v>22</v>
      </c>
      <c r="P7382" t="s">
        <v>28</v>
      </c>
      <c r="Q7382" t="s">
        <v>32</v>
      </c>
      <c r="R7382" t="s">
        <v>25</v>
      </c>
      <c r="S7382" t="str">
        <f t="shared" si="115"/>
        <v/>
      </c>
    </row>
    <row r="7383" spans="1:19" x14ac:dyDescent="0.45">
      <c r="A7383">
        <v>15573077</v>
      </c>
      <c r="B7383" t="s">
        <v>1885</v>
      </c>
      <c r="C7383">
        <v>620</v>
      </c>
      <c r="D7383" t="s">
        <v>45</v>
      </c>
      <c r="E7383" t="s">
        <v>20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  <c r="N7383" t="s">
        <v>46</v>
      </c>
      <c r="O7383" t="s">
        <v>22</v>
      </c>
      <c r="P7383" t="s">
        <v>39</v>
      </c>
      <c r="Q7383" t="s">
        <v>32</v>
      </c>
      <c r="R7383" t="s">
        <v>25</v>
      </c>
      <c r="S7383" t="str">
        <f t="shared" si="115"/>
        <v>PRIORITY SAVE</v>
      </c>
    </row>
    <row r="7384" spans="1:19" x14ac:dyDescent="0.45">
      <c r="A7384">
        <v>15735106</v>
      </c>
      <c r="B7384" t="s">
        <v>2076</v>
      </c>
      <c r="C7384">
        <v>647</v>
      </c>
      <c r="D7384" t="s">
        <v>27</v>
      </c>
      <c r="E7384" t="s">
        <v>41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  <c r="N7384" t="s">
        <v>46</v>
      </c>
      <c r="O7384" t="s">
        <v>22</v>
      </c>
      <c r="P7384" t="s">
        <v>39</v>
      </c>
      <c r="Q7384" t="s">
        <v>32</v>
      </c>
      <c r="R7384" t="s">
        <v>33</v>
      </c>
      <c r="S7384" t="str">
        <f t="shared" si="115"/>
        <v/>
      </c>
    </row>
    <row r="7385" spans="1:19" x14ac:dyDescent="0.45">
      <c r="A7385">
        <v>15672912</v>
      </c>
      <c r="B7385" t="s">
        <v>542</v>
      </c>
      <c r="C7385">
        <v>737</v>
      </c>
      <c r="D7385" t="s">
        <v>27</v>
      </c>
      <c r="E7385" t="s">
        <v>20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  <c r="N7385" t="s">
        <v>35</v>
      </c>
      <c r="O7385" t="s">
        <v>36</v>
      </c>
      <c r="P7385" t="s">
        <v>39</v>
      </c>
      <c r="Q7385" t="s">
        <v>32</v>
      </c>
      <c r="R7385" t="s">
        <v>33</v>
      </c>
      <c r="S7385" t="str">
        <f t="shared" si="115"/>
        <v>PRIORITY SAVE</v>
      </c>
    </row>
    <row r="7386" spans="1:19" x14ac:dyDescent="0.45">
      <c r="A7386">
        <v>15589881</v>
      </c>
      <c r="B7386" t="s">
        <v>208</v>
      </c>
      <c r="C7386">
        <v>634</v>
      </c>
      <c r="D7386" t="s">
        <v>19</v>
      </c>
      <c r="E7386" t="s">
        <v>20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  <c r="N7386" t="s">
        <v>21</v>
      </c>
      <c r="O7386" t="s">
        <v>22</v>
      </c>
      <c r="P7386" t="s">
        <v>23</v>
      </c>
      <c r="Q7386" t="s">
        <v>32</v>
      </c>
      <c r="R7386" t="s">
        <v>33</v>
      </c>
      <c r="S7386" t="str">
        <f t="shared" si="115"/>
        <v/>
      </c>
    </row>
    <row r="7387" spans="1:19" x14ac:dyDescent="0.45">
      <c r="A7387">
        <v>15660144</v>
      </c>
      <c r="B7387" t="s">
        <v>321</v>
      </c>
      <c r="C7387">
        <v>660</v>
      </c>
      <c r="D7387" t="s">
        <v>19</v>
      </c>
      <c r="E7387" t="s">
        <v>41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  <c r="N7387" t="s">
        <v>35</v>
      </c>
      <c r="O7387" t="s">
        <v>22</v>
      </c>
      <c r="P7387" t="s">
        <v>23</v>
      </c>
      <c r="Q7387" t="s">
        <v>47</v>
      </c>
      <c r="R7387" t="s">
        <v>33</v>
      </c>
      <c r="S7387" t="str">
        <f t="shared" si="115"/>
        <v/>
      </c>
    </row>
    <row r="7388" spans="1:19" x14ac:dyDescent="0.45">
      <c r="A7388">
        <v>15664083</v>
      </c>
      <c r="B7388" t="s">
        <v>1008</v>
      </c>
      <c r="C7388">
        <v>666</v>
      </c>
      <c r="D7388" t="s">
        <v>45</v>
      </c>
      <c r="E7388" t="s">
        <v>20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  <c r="N7388" t="s">
        <v>35</v>
      </c>
      <c r="O7388" t="s">
        <v>22</v>
      </c>
      <c r="P7388" t="s">
        <v>31</v>
      </c>
      <c r="Q7388" t="s">
        <v>24</v>
      </c>
      <c r="R7388" t="s">
        <v>25</v>
      </c>
      <c r="S7388" t="str">
        <f t="shared" si="115"/>
        <v/>
      </c>
    </row>
    <row r="7389" spans="1:19" x14ac:dyDescent="0.45">
      <c r="A7389">
        <v>15690898</v>
      </c>
      <c r="B7389" t="s">
        <v>2556</v>
      </c>
      <c r="C7389">
        <v>696</v>
      </c>
      <c r="D7389" t="s">
        <v>19</v>
      </c>
      <c r="E7389" t="s">
        <v>41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  <c r="N7389" t="s">
        <v>21</v>
      </c>
      <c r="O7389" t="s">
        <v>36</v>
      </c>
      <c r="P7389" t="s">
        <v>31</v>
      </c>
      <c r="Q7389" t="s">
        <v>32</v>
      </c>
      <c r="R7389" t="s">
        <v>25</v>
      </c>
      <c r="S7389" t="str">
        <f t="shared" si="115"/>
        <v/>
      </c>
    </row>
    <row r="7390" spans="1:19" x14ac:dyDescent="0.45">
      <c r="A7390">
        <v>15808023</v>
      </c>
      <c r="B7390" t="s">
        <v>2557</v>
      </c>
      <c r="C7390">
        <v>836</v>
      </c>
      <c r="D7390" t="s">
        <v>19</v>
      </c>
      <c r="E7390" t="s">
        <v>20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  <c r="N7390" t="s">
        <v>46</v>
      </c>
      <c r="O7390" t="s">
        <v>38</v>
      </c>
      <c r="P7390" t="s">
        <v>39</v>
      </c>
      <c r="Q7390" t="s">
        <v>53</v>
      </c>
      <c r="R7390" t="s">
        <v>25</v>
      </c>
      <c r="S7390" t="str">
        <f t="shared" si="115"/>
        <v/>
      </c>
    </row>
    <row r="7391" spans="1:19" x14ac:dyDescent="0.45">
      <c r="A7391">
        <v>15676909</v>
      </c>
      <c r="B7391" t="s">
        <v>1744</v>
      </c>
      <c r="C7391">
        <v>667</v>
      </c>
      <c r="D7391" t="s">
        <v>27</v>
      </c>
      <c r="E7391" t="s">
        <v>20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  <c r="N7391" t="s">
        <v>35</v>
      </c>
      <c r="O7391" t="s">
        <v>22</v>
      </c>
      <c r="P7391" t="s">
        <v>23</v>
      </c>
      <c r="Q7391" t="s">
        <v>47</v>
      </c>
      <c r="R7391" t="s">
        <v>33</v>
      </c>
      <c r="S7391" t="str">
        <f t="shared" si="115"/>
        <v/>
      </c>
    </row>
    <row r="7392" spans="1:19" x14ac:dyDescent="0.45">
      <c r="A7392">
        <v>15764922</v>
      </c>
      <c r="B7392" t="s">
        <v>1073</v>
      </c>
      <c r="C7392">
        <v>596</v>
      </c>
      <c r="D7392" t="s">
        <v>27</v>
      </c>
      <c r="E7392" t="s">
        <v>41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  <c r="N7392" t="s">
        <v>46</v>
      </c>
      <c r="O7392" t="s">
        <v>22</v>
      </c>
      <c r="P7392" t="s">
        <v>31</v>
      </c>
      <c r="Q7392" t="s">
        <v>47</v>
      </c>
      <c r="R7392" t="s">
        <v>25</v>
      </c>
      <c r="S7392" t="str">
        <f t="shared" si="115"/>
        <v/>
      </c>
    </row>
    <row r="7393" spans="1:19" x14ac:dyDescent="0.45">
      <c r="A7393">
        <v>15766734</v>
      </c>
      <c r="B7393" t="s">
        <v>1238</v>
      </c>
      <c r="C7393">
        <v>430</v>
      </c>
      <c r="D7393" t="s">
        <v>19</v>
      </c>
      <c r="E7393" t="s">
        <v>41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  <c r="N7393" t="s">
        <v>35</v>
      </c>
      <c r="O7393" t="s">
        <v>30</v>
      </c>
      <c r="P7393" t="s">
        <v>23</v>
      </c>
      <c r="Q7393" t="s">
        <v>47</v>
      </c>
      <c r="R7393" t="s">
        <v>25</v>
      </c>
      <c r="S7393" t="str">
        <f t="shared" si="115"/>
        <v/>
      </c>
    </row>
    <row r="7394" spans="1:19" x14ac:dyDescent="0.45">
      <c r="A7394">
        <v>15795079</v>
      </c>
      <c r="B7394" t="s">
        <v>1269</v>
      </c>
      <c r="C7394">
        <v>596</v>
      </c>
      <c r="D7394" t="s">
        <v>27</v>
      </c>
      <c r="E7394" t="s">
        <v>41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  <c r="N7394" t="s">
        <v>85</v>
      </c>
      <c r="O7394" t="s">
        <v>22</v>
      </c>
      <c r="P7394" t="s">
        <v>23</v>
      </c>
      <c r="Q7394" t="s">
        <v>32</v>
      </c>
      <c r="R7394" t="s">
        <v>33</v>
      </c>
      <c r="S7394" t="str">
        <f t="shared" si="115"/>
        <v/>
      </c>
    </row>
    <row r="7395" spans="1:19" x14ac:dyDescent="0.45">
      <c r="A7395">
        <v>15757434</v>
      </c>
      <c r="B7395" t="s">
        <v>247</v>
      </c>
      <c r="C7395">
        <v>599</v>
      </c>
      <c r="D7395" t="s">
        <v>19</v>
      </c>
      <c r="E7395" t="s">
        <v>41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  <c r="N7395" t="s">
        <v>46</v>
      </c>
      <c r="O7395" t="s">
        <v>22</v>
      </c>
      <c r="P7395" t="s">
        <v>39</v>
      </c>
      <c r="Q7395" t="s">
        <v>32</v>
      </c>
      <c r="R7395" t="s">
        <v>25</v>
      </c>
      <c r="S7395" t="str">
        <f t="shared" si="115"/>
        <v/>
      </c>
    </row>
    <row r="7396" spans="1:19" x14ac:dyDescent="0.45">
      <c r="A7396">
        <v>15673747</v>
      </c>
      <c r="B7396" t="s">
        <v>788</v>
      </c>
      <c r="C7396">
        <v>519</v>
      </c>
      <c r="D7396" t="s">
        <v>19</v>
      </c>
      <c r="E7396" t="s">
        <v>20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  <c r="N7396" t="s">
        <v>46</v>
      </c>
      <c r="O7396" t="s">
        <v>30</v>
      </c>
      <c r="P7396" t="s">
        <v>23</v>
      </c>
      <c r="Q7396" t="s">
        <v>32</v>
      </c>
      <c r="R7396" t="s">
        <v>25</v>
      </c>
      <c r="S7396" t="str">
        <f t="shared" si="115"/>
        <v/>
      </c>
    </row>
    <row r="7397" spans="1:19" x14ac:dyDescent="0.45">
      <c r="A7397">
        <v>15808386</v>
      </c>
      <c r="B7397" t="s">
        <v>169</v>
      </c>
      <c r="C7397">
        <v>721</v>
      </c>
      <c r="D7397" t="s">
        <v>45</v>
      </c>
      <c r="E7397" t="s">
        <v>20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  <c r="N7397" t="s">
        <v>21</v>
      </c>
      <c r="O7397" t="s">
        <v>36</v>
      </c>
      <c r="P7397" t="s">
        <v>39</v>
      </c>
      <c r="Q7397" t="s">
        <v>32</v>
      </c>
      <c r="R7397" t="s">
        <v>25</v>
      </c>
      <c r="S7397" t="str">
        <f t="shared" si="115"/>
        <v>PRIORITY SAVE</v>
      </c>
    </row>
    <row r="7398" spans="1:19" x14ac:dyDescent="0.45">
      <c r="A7398">
        <v>15603565</v>
      </c>
      <c r="B7398" t="s">
        <v>502</v>
      </c>
      <c r="C7398">
        <v>603</v>
      </c>
      <c r="D7398" t="s">
        <v>27</v>
      </c>
      <c r="E7398" t="s">
        <v>20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  <c r="N7398" t="s">
        <v>43</v>
      </c>
      <c r="O7398" t="s">
        <v>22</v>
      </c>
      <c r="P7398" t="s">
        <v>28</v>
      </c>
      <c r="Q7398" t="s">
        <v>47</v>
      </c>
      <c r="R7398" t="s">
        <v>33</v>
      </c>
      <c r="S7398" t="str">
        <f t="shared" si="115"/>
        <v/>
      </c>
    </row>
    <row r="7399" spans="1:19" x14ac:dyDescent="0.45">
      <c r="A7399">
        <v>15744044</v>
      </c>
      <c r="B7399" t="s">
        <v>137</v>
      </c>
      <c r="C7399">
        <v>572</v>
      </c>
      <c r="D7399" t="s">
        <v>45</v>
      </c>
      <c r="E7399" t="s">
        <v>41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  <c r="N7399" t="s">
        <v>21</v>
      </c>
      <c r="O7399" t="s">
        <v>30</v>
      </c>
      <c r="P7399" t="s">
        <v>28</v>
      </c>
      <c r="Q7399" t="s">
        <v>47</v>
      </c>
      <c r="R7399" t="s">
        <v>25</v>
      </c>
      <c r="S7399" t="str">
        <f t="shared" si="115"/>
        <v/>
      </c>
    </row>
    <row r="7400" spans="1:19" x14ac:dyDescent="0.45">
      <c r="A7400">
        <v>15577771</v>
      </c>
      <c r="B7400" t="s">
        <v>1010</v>
      </c>
      <c r="C7400">
        <v>453</v>
      </c>
      <c r="D7400" t="s">
        <v>45</v>
      </c>
      <c r="E7400" t="s">
        <v>20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  <c r="N7400" t="s">
        <v>21</v>
      </c>
      <c r="O7400" t="s">
        <v>30</v>
      </c>
      <c r="P7400" t="s">
        <v>39</v>
      </c>
      <c r="Q7400" t="s">
        <v>24</v>
      </c>
      <c r="R7400" t="s">
        <v>25</v>
      </c>
      <c r="S7400" t="str">
        <f t="shared" si="115"/>
        <v>PRIORITY SAVE</v>
      </c>
    </row>
    <row r="7401" spans="1:19" x14ac:dyDescent="0.45">
      <c r="A7401">
        <v>15769548</v>
      </c>
      <c r="B7401" t="s">
        <v>1614</v>
      </c>
      <c r="C7401">
        <v>668</v>
      </c>
      <c r="D7401" t="s">
        <v>19</v>
      </c>
      <c r="E7401" t="s">
        <v>20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  <c r="N7401" t="s">
        <v>35</v>
      </c>
      <c r="O7401" t="s">
        <v>22</v>
      </c>
      <c r="P7401" t="s">
        <v>39</v>
      </c>
      <c r="Q7401" t="s">
        <v>32</v>
      </c>
      <c r="R7401" t="s">
        <v>25</v>
      </c>
      <c r="S7401" t="str">
        <f t="shared" si="115"/>
        <v/>
      </c>
    </row>
    <row r="7402" spans="1:19" x14ac:dyDescent="0.45">
      <c r="A7402">
        <v>15802071</v>
      </c>
      <c r="B7402" t="s">
        <v>2558</v>
      </c>
      <c r="C7402">
        <v>762</v>
      </c>
      <c r="D7402" t="s">
        <v>45</v>
      </c>
      <c r="E7402" t="s">
        <v>41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  <c r="N7402" t="s">
        <v>35</v>
      </c>
      <c r="O7402" t="s">
        <v>68</v>
      </c>
      <c r="P7402" t="s">
        <v>39</v>
      </c>
      <c r="Q7402" t="s">
        <v>24</v>
      </c>
      <c r="R7402" t="s">
        <v>25</v>
      </c>
      <c r="S7402" t="str">
        <f t="shared" si="115"/>
        <v>PRIORITY SAVE</v>
      </c>
    </row>
    <row r="7403" spans="1:19" x14ac:dyDescent="0.45">
      <c r="A7403">
        <v>15677395</v>
      </c>
      <c r="B7403" t="s">
        <v>344</v>
      </c>
      <c r="C7403">
        <v>633</v>
      </c>
      <c r="D7403" t="s">
        <v>19</v>
      </c>
      <c r="E7403" t="s">
        <v>20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  <c r="N7403" t="s">
        <v>35</v>
      </c>
      <c r="O7403" t="s">
        <v>22</v>
      </c>
      <c r="P7403" t="s">
        <v>39</v>
      </c>
      <c r="Q7403" t="s">
        <v>53</v>
      </c>
      <c r="R7403" t="s">
        <v>33</v>
      </c>
      <c r="S7403" t="str">
        <f t="shared" si="115"/>
        <v/>
      </c>
    </row>
    <row r="7404" spans="1:19" x14ac:dyDescent="0.45">
      <c r="A7404">
        <v>15632010</v>
      </c>
      <c r="B7404" t="s">
        <v>175</v>
      </c>
      <c r="C7404">
        <v>647</v>
      </c>
      <c r="D7404" t="s">
        <v>27</v>
      </c>
      <c r="E7404" t="s">
        <v>41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  <c r="N7404" t="s">
        <v>35</v>
      </c>
      <c r="O7404" t="s">
        <v>22</v>
      </c>
      <c r="P7404" t="s">
        <v>39</v>
      </c>
      <c r="Q7404" t="s">
        <v>32</v>
      </c>
      <c r="R7404" t="s">
        <v>33</v>
      </c>
      <c r="S7404" t="str">
        <f t="shared" si="115"/>
        <v/>
      </c>
    </row>
    <row r="7405" spans="1:19" x14ac:dyDescent="0.45">
      <c r="A7405">
        <v>15779492</v>
      </c>
      <c r="B7405" t="s">
        <v>238</v>
      </c>
      <c r="C7405">
        <v>796</v>
      </c>
      <c r="D7405" t="s">
        <v>27</v>
      </c>
      <c r="E7405" t="s">
        <v>41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  <c r="N7405" t="s">
        <v>43</v>
      </c>
      <c r="O7405" t="s">
        <v>68</v>
      </c>
      <c r="P7405" t="s">
        <v>28</v>
      </c>
      <c r="Q7405" t="s">
        <v>32</v>
      </c>
      <c r="R7405" t="s">
        <v>25</v>
      </c>
      <c r="S7405" t="str">
        <f t="shared" si="115"/>
        <v/>
      </c>
    </row>
    <row r="7406" spans="1:19" x14ac:dyDescent="0.45">
      <c r="A7406">
        <v>15694677</v>
      </c>
      <c r="B7406" t="s">
        <v>2559</v>
      </c>
      <c r="C7406">
        <v>733</v>
      </c>
      <c r="D7406" t="s">
        <v>19</v>
      </c>
      <c r="E7406" t="s">
        <v>41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  <c r="N7406" t="s">
        <v>35</v>
      </c>
      <c r="O7406" t="s">
        <v>36</v>
      </c>
      <c r="P7406" t="s">
        <v>23</v>
      </c>
      <c r="Q7406" t="s">
        <v>24</v>
      </c>
      <c r="R7406" t="s">
        <v>33</v>
      </c>
      <c r="S7406" t="str">
        <f t="shared" si="115"/>
        <v/>
      </c>
    </row>
    <row r="7407" spans="1:19" x14ac:dyDescent="0.45">
      <c r="A7407">
        <v>15704315</v>
      </c>
      <c r="B7407" t="s">
        <v>505</v>
      </c>
      <c r="C7407">
        <v>556</v>
      </c>
      <c r="D7407" t="s">
        <v>19</v>
      </c>
      <c r="E7407" t="s">
        <v>41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  <c r="N7407" t="s">
        <v>35</v>
      </c>
      <c r="O7407" t="s">
        <v>30</v>
      </c>
      <c r="P7407" t="s">
        <v>31</v>
      </c>
      <c r="Q7407" t="s">
        <v>32</v>
      </c>
      <c r="R7407" t="s">
        <v>25</v>
      </c>
      <c r="S7407" t="str">
        <f t="shared" si="115"/>
        <v/>
      </c>
    </row>
    <row r="7408" spans="1:19" x14ac:dyDescent="0.45">
      <c r="A7408">
        <v>15742009</v>
      </c>
      <c r="B7408" t="s">
        <v>343</v>
      </c>
      <c r="C7408">
        <v>489</v>
      </c>
      <c r="D7408" t="s">
        <v>27</v>
      </c>
      <c r="E7408" t="s">
        <v>41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  <c r="N7408" t="s">
        <v>43</v>
      </c>
      <c r="O7408" t="s">
        <v>30</v>
      </c>
      <c r="P7408" t="s">
        <v>23</v>
      </c>
      <c r="Q7408" t="s">
        <v>47</v>
      </c>
      <c r="R7408" t="s">
        <v>33</v>
      </c>
      <c r="S7408" t="str">
        <f t="shared" si="115"/>
        <v/>
      </c>
    </row>
    <row r="7409" spans="1:19" x14ac:dyDescent="0.45">
      <c r="A7409">
        <v>15766663</v>
      </c>
      <c r="B7409" t="s">
        <v>1171</v>
      </c>
      <c r="C7409">
        <v>639</v>
      </c>
      <c r="D7409" t="s">
        <v>19</v>
      </c>
      <c r="E7409" t="s">
        <v>41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  <c r="N7409" t="s">
        <v>46</v>
      </c>
      <c r="O7409" t="s">
        <v>22</v>
      </c>
      <c r="P7409" t="s">
        <v>23</v>
      </c>
      <c r="Q7409" t="s">
        <v>47</v>
      </c>
      <c r="R7409" t="s">
        <v>33</v>
      </c>
      <c r="S7409" t="str">
        <f t="shared" si="115"/>
        <v/>
      </c>
    </row>
    <row r="7410" spans="1:19" x14ac:dyDescent="0.45">
      <c r="A7410">
        <v>15742297</v>
      </c>
      <c r="B7410" t="s">
        <v>769</v>
      </c>
      <c r="C7410">
        <v>715</v>
      </c>
      <c r="D7410" t="s">
        <v>19</v>
      </c>
      <c r="E7410" t="s">
        <v>41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  <c r="N7410" t="s">
        <v>35</v>
      </c>
      <c r="O7410" t="s">
        <v>36</v>
      </c>
      <c r="P7410" t="s">
        <v>39</v>
      </c>
      <c r="Q7410" t="s">
        <v>24</v>
      </c>
      <c r="R7410" t="s">
        <v>25</v>
      </c>
      <c r="S7410" t="str">
        <f t="shared" si="115"/>
        <v/>
      </c>
    </row>
    <row r="7411" spans="1:19" x14ac:dyDescent="0.45">
      <c r="A7411">
        <v>15688059</v>
      </c>
      <c r="B7411" t="s">
        <v>54</v>
      </c>
      <c r="C7411">
        <v>807</v>
      </c>
      <c r="D7411" t="s">
        <v>45</v>
      </c>
      <c r="E7411" t="s">
        <v>20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  <c r="N7411" t="s">
        <v>21</v>
      </c>
      <c r="O7411" t="s">
        <v>38</v>
      </c>
      <c r="P7411" t="s">
        <v>39</v>
      </c>
      <c r="Q7411" t="s">
        <v>53</v>
      </c>
      <c r="R7411" t="s">
        <v>33</v>
      </c>
      <c r="S7411" t="str">
        <f t="shared" si="115"/>
        <v/>
      </c>
    </row>
    <row r="7412" spans="1:19" x14ac:dyDescent="0.45">
      <c r="A7412">
        <v>15752344</v>
      </c>
      <c r="B7412" t="s">
        <v>716</v>
      </c>
      <c r="C7412">
        <v>714</v>
      </c>
      <c r="D7412" t="s">
        <v>27</v>
      </c>
      <c r="E7412" t="s">
        <v>41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  <c r="N7412" t="s">
        <v>35</v>
      </c>
      <c r="O7412" t="s">
        <v>36</v>
      </c>
      <c r="P7412" t="s">
        <v>23</v>
      </c>
      <c r="Q7412" t="s">
        <v>47</v>
      </c>
      <c r="R7412" t="s">
        <v>33</v>
      </c>
      <c r="S7412" t="str">
        <f t="shared" si="115"/>
        <v/>
      </c>
    </row>
    <row r="7413" spans="1:19" x14ac:dyDescent="0.45">
      <c r="A7413">
        <v>15698749</v>
      </c>
      <c r="B7413" t="s">
        <v>48</v>
      </c>
      <c r="C7413">
        <v>626</v>
      </c>
      <c r="D7413" t="s">
        <v>45</v>
      </c>
      <c r="E7413" t="s">
        <v>20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  <c r="N7413" t="s">
        <v>46</v>
      </c>
      <c r="O7413" t="s">
        <v>22</v>
      </c>
      <c r="P7413" t="s">
        <v>28</v>
      </c>
      <c r="Q7413" t="s">
        <v>32</v>
      </c>
      <c r="R7413" t="s">
        <v>25</v>
      </c>
      <c r="S7413" t="str">
        <f t="shared" si="115"/>
        <v/>
      </c>
    </row>
    <row r="7414" spans="1:19" x14ac:dyDescent="0.45">
      <c r="A7414">
        <v>15631693</v>
      </c>
      <c r="B7414" t="s">
        <v>26</v>
      </c>
      <c r="C7414">
        <v>697</v>
      </c>
      <c r="D7414" t="s">
        <v>19</v>
      </c>
      <c r="E7414" t="s">
        <v>41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  <c r="N7414" t="s">
        <v>35</v>
      </c>
      <c r="O7414" t="s">
        <v>36</v>
      </c>
      <c r="P7414" t="s">
        <v>23</v>
      </c>
      <c r="Q7414" t="s">
        <v>32</v>
      </c>
      <c r="R7414" t="s">
        <v>33</v>
      </c>
      <c r="S7414" t="str">
        <f t="shared" si="115"/>
        <v/>
      </c>
    </row>
    <row r="7415" spans="1:19" x14ac:dyDescent="0.45">
      <c r="A7415">
        <v>15604536</v>
      </c>
      <c r="B7415" t="s">
        <v>2560</v>
      </c>
      <c r="C7415">
        <v>850</v>
      </c>
      <c r="D7415" t="s">
        <v>45</v>
      </c>
      <c r="E7415" t="s">
        <v>20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  <c r="N7415" t="s">
        <v>35</v>
      </c>
      <c r="O7415" t="s">
        <v>38</v>
      </c>
      <c r="P7415" t="s">
        <v>31</v>
      </c>
      <c r="Q7415" t="s">
        <v>47</v>
      </c>
      <c r="R7415" t="s">
        <v>25</v>
      </c>
      <c r="S7415" t="str">
        <f t="shared" si="115"/>
        <v/>
      </c>
    </row>
    <row r="7416" spans="1:19" x14ac:dyDescent="0.45">
      <c r="A7416">
        <v>15802869</v>
      </c>
      <c r="B7416" t="s">
        <v>666</v>
      </c>
      <c r="C7416">
        <v>737</v>
      </c>
      <c r="D7416" t="s">
        <v>45</v>
      </c>
      <c r="E7416" t="s">
        <v>20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  <c r="N7416" t="s">
        <v>21</v>
      </c>
      <c r="O7416" t="s">
        <v>36</v>
      </c>
      <c r="P7416" t="s">
        <v>28</v>
      </c>
      <c r="Q7416" t="s">
        <v>24</v>
      </c>
      <c r="R7416" t="s">
        <v>33</v>
      </c>
      <c r="S7416" t="str">
        <f t="shared" si="115"/>
        <v/>
      </c>
    </row>
    <row r="7417" spans="1:19" x14ac:dyDescent="0.45">
      <c r="A7417">
        <v>15635598</v>
      </c>
      <c r="B7417" t="s">
        <v>339</v>
      </c>
      <c r="C7417">
        <v>812</v>
      </c>
      <c r="D7417" t="s">
        <v>19</v>
      </c>
      <c r="E7417" t="s">
        <v>41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  <c r="N7417" t="s">
        <v>46</v>
      </c>
      <c r="O7417" t="s">
        <v>38</v>
      </c>
      <c r="P7417" t="s">
        <v>23</v>
      </c>
      <c r="Q7417" t="s">
        <v>32</v>
      </c>
      <c r="R7417" t="s">
        <v>33</v>
      </c>
      <c r="S7417" t="str">
        <f t="shared" si="115"/>
        <v/>
      </c>
    </row>
    <row r="7418" spans="1:19" x14ac:dyDescent="0.45">
      <c r="A7418">
        <v>15592326</v>
      </c>
      <c r="B7418" t="s">
        <v>1811</v>
      </c>
      <c r="C7418">
        <v>583</v>
      </c>
      <c r="D7418" t="s">
        <v>19</v>
      </c>
      <c r="E7418" t="s">
        <v>41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  <c r="N7418" t="s">
        <v>35</v>
      </c>
      <c r="O7418" t="s">
        <v>22</v>
      </c>
      <c r="P7418" t="s">
        <v>23</v>
      </c>
      <c r="Q7418" t="s">
        <v>32</v>
      </c>
      <c r="R7418" t="s">
        <v>33</v>
      </c>
      <c r="S7418" t="str">
        <f t="shared" si="115"/>
        <v/>
      </c>
    </row>
    <row r="7419" spans="1:19" x14ac:dyDescent="0.45">
      <c r="A7419">
        <v>15736533</v>
      </c>
      <c r="B7419" t="s">
        <v>365</v>
      </c>
      <c r="C7419">
        <v>730</v>
      </c>
      <c r="D7419" t="s">
        <v>45</v>
      </c>
      <c r="E7419" t="s">
        <v>20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  <c r="N7419" t="s">
        <v>35</v>
      </c>
      <c r="O7419" t="s">
        <v>36</v>
      </c>
      <c r="P7419" t="s">
        <v>39</v>
      </c>
      <c r="Q7419" t="s">
        <v>47</v>
      </c>
      <c r="R7419" t="s">
        <v>25</v>
      </c>
      <c r="S7419" t="str">
        <f t="shared" si="115"/>
        <v/>
      </c>
    </row>
    <row r="7420" spans="1:19" x14ac:dyDescent="0.45">
      <c r="A7420">
        <v>15647191</v>
      </c>
      <c r="B7420" t="s">
        <v>906</v>
      </c>
      <c r="C7420">
        <v>677</v>
      </c>
      <c r="D7420" t="s">
        <v>19</v>
      </c>
      <c r="E7420" t="s">
        <v>41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  <c r="N7420" t="s">
        <v>35</v>
      </c>
      <c r="O7420" t="s">
        <v>36</v>
      </c>
      <c r="P7420" t="s">
        <v>23</v>
      </c>
      <c r="Q7420" t="s">
        <v>47</v>
      </c>
      <c r="R7420" t="s">
        <v>33</v>
      </c>
      <c r="S7420" t="str">
        <f t="shared" si="115"/>
        <v/>
      </c>
    </row>
    <row r="7421" spans="1:19" x14ac:dyDescent="0.45">
      <c r="A7421">
        <v>15622507</v>
      </c>
      <c r="B7421" t="s">
        <v>807</v>
      </c>
      <c r="C7421">
        <v>748</v>
      </c>
      <c r="D7421" t="s">
        <v>45</v>
      </c>
      <c r="E7421" t="s">
        <v>20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  <c r="N7421" t="s">
        <v>21</v>
      </c>
      <c r="O7421" t="s">
        <v>68</v>
      </c>
      <c r="P7421" t="s">
        <v>39</v>
      </c>
      <c r="Q7421" t="s">
        <v>47</v>
      </c>
      <c r="R7421" t="s">
        <v>33</v>
      </c>
      <c r="S7421" t="str">
        <f t="shared" si="115"/>
        <v/>
      </c>
    </row>
    <row r="7422" spans="1:19" x14ac:dyDescent="0.45">
      <c r="A7422">
        <v>15765487</v>
      </c>
      <c r="B7422" t="s">
        <v>681</v>
      </c>
      <c r="C7422">
        <v>753</v>
      </c>
      <c r="D7422" t="s">
        <v>45</v>
      </c>
      <c r="E7422" t="s">
        <v>20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  <c r="N7422" t="s">
        <v>35</v>
      </c>
      <c r="O7422" t="s">
        <v>68</v>
      </c>
      <c r="P7422" t="s">
        <v>31</v>
      </c>
      <c r="Q7422" t="s">
        <v>53</v>
      </c>
      <c r="R7422" t="s">
        <v>25</v>
      </c>
      <c r="S7422" t="str">
        <f t="shared" si="115"/>
        <v/>
      </c>
    </row>
    <row r="7423" spans="1:19" x14ac:dyDescent="0.45">
      <c r="A7423">
        <v>15646521</v>
      </c>
      <c r="B7423" t="s">
        <v>1057</v>
      </c>
      <c r="C7423">
        <v>634</v>
      </c>
      <c r="D7423" t="s">
        <v>27</v>
      </c>
      <c r="E7423" t="s">
        <v>20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  <c r="N7423" t="s">
        <v>35</v>
      </c>
      <c r="O7423" t="s">
        <v>22</v>
      </c>
      <c r="P7423" t="s">
        <v>23</v>
      </c>
      <c r="Q7423" t="s">
        <v>24</v>
      </c>
      <c r="R7423" t="s">
        <v>25</v>
      </c>
      <c r="S7423" t="str">
        <f t="shared" si="115"/>
        <v/>
      </c>
    </row>
    <row r="7424" spans="1:19" x14ac:dyDescent="0.45">
      <c r="A7424">
        <v>15746258</v>
      </c>
      <c r="B7424" t="s">
        <v>724</v>
      </c>
      <c r="C7424">
        <v>622</v>
      </c>
      <c r="D7424" t="s">
        <v>19</v>
      </c>
      <c r="E7424" t="s">
        <v>41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  <c r="N7424" t="s">
        <v>46</v>
      </c>
      <c r="O7424" t="s">
        <v>22</v>
      </c>
      <c r="P7424" t="s">
        <v>39</v>
      </c>
      <c r="Q7424" t="s">
        <v>32</v>
      </c>
      <c r="R7424" t="s">
        <v>25</v>
      </c>
      <c r="S7424" t="str">
        <f t="shared" si="115"/>
        <v/>
      </c>
    </row>
    <row r="7425" spans="1:19" x14ac:dyDescent="0.45">
      <c r="A7425">
        <v>15692430</v>
      </c>
      <c r="B7425" t="s">
        <v>373</v>
      </c>
      <c r="C7425">
        <v>699</v>
      </c>
      <c r="D7425" t="s">
        <v>45</v>
      </c>
      <c r="E7425" t="s">
        <v>41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  <c r="N7425" t="s">
        <v>35</v>
      </c>
      <c r="O7425" t="s">
        <v>36</v>
      </c>
      <c r="P7425" t="s">
        <v>39</v>
      </c>
      <c r="Q7425" t="s">
        <v>24</v>
      </c>
      <c r="R7425" t="s">
        <v>33</v>
      </c>
      <c r="S7425" t="str">
        <f t="shared" si="115"/>
        <v/>
      </c>
    </row>
    <row r="7426" spans="1:19" x14ac:dyDescent="0.45">
      <c r="A7426">
        <v>15625501</v>
      </c>
      <c r="B7426" t="s">
        <v>754</v>
      </c>
      <c r="C7426">
        <v>570</v>
      </c>
      <c r="D7426" t="s">
        <v>45</v>
      </c>
      <c r="E7426" t="s">
        <v>41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  <c r="N7426" t="s">
        <v>35</v>
      </c>
      <c r="O7426" t="s">
        <v>30</v>
      </c>
      <c r="P7426" t="s">
        <v>39</v>
      </c>
      <c r="Q7426" t="s">
        <v>24</v>
      </c>
      <c r="R7426" t="s">
        <v>25</v>
      </c>
      <c r="S7426" t="str">
        <f t="shared" si="115"/>
        <v>PRIORITY SAVE</v>
      </c>
    </row>
    <row r="7427" spans="1:19" x14ac:dyDescent="0.45">
      <c r="A7427">
        <v>15640521</v>
      </c>
      <c r="B7427" t="s">
        <v>2045</v>
      </c>
      <c r="C7427">
        <v>552</v>
      </c>
      <c r="D7427" t="s">
        <v>45</v>
      </c>
      <c r="E7427" t="s">
        <v>41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  <c r="N7427" t="s">
        <v>35</v>
      </c>
      <c r="O7427" t="s">
        <v>30</v>
      </c>
      <c r="P7427" t="s">
        <v>39</v>
      </c>
      <c r="Q7427" t="s">
        <v>47</v>
      </c>
      <c r="R7427" t="s">
        <v>25</v>
      </c>
      <c r="S7427" t="str">
        <f t="shared" ref="S7427:S7490" si="116">IF(AND(M7427=1,H7427&gt;=100000),"PRIORITY SAVE","")</f>
        <v>PRIORITY SAVE</v>
      </c>
    </row>
    <row r="7428" spans="1:19" x14ac:dyDescent="0.45">
      <c r="A7428">
        <v>15790630</v>
      </c>
      <c r="B7428" t="s">
        <v>1213</v>
      </c>
      <c r="C7428">
        <v>619</v>
      </c>
      <c r="D7428" t="s">
        <v>19</v>
      </c>
      <c r="E7428" t="s">
        <v>20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  <c r="N7428" t="s">
        <v>21</v>
      </c>
      <c r="O7428" t="s">
        <v>22</v>
      </c>
      <c r="P7428" t="s">
        <v>23</v>
      </c>
      <c r="Q7428" t="s">
        <v>47</v>
      </c>
      <c r="R7428" t="s">
        <v>25</v>
      </c>
      <c r="S7428" t="str">
        <f t="shared" si="116"/>
        <v/>
      </c>
    </row>
    <row r="7429" spans="1:19" x14ac:dyDescent="0.45">
      <c r="A7429">
        <v>15664720</v>
      </c>
      <c r="B7429" t="s">
        <v>1081</v>
      </c>
      <c r="C7429">
        <v>714</v>
      </c>
      <c r="D7429" t="s">
        <v>27</v>
      </c>
      <c r="E7429" t="s">
        <v>41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  <c r="N7429" t="s">
        <v>35</v>
      </c>
      <c r="O7429" t="s">
        <v>36</v>
      </c>
      <c r="P7429" t="s">
        <v>39</v>
      </c>
      <c r="Q7429" t="s">
        <v>32</v>
      </c>
      <c r="R7429" t="s">
        <v>25</v>
      </c>
      <c r="S7429" t="str">
        <f t="shared" si="116"/>
        <v/>
      </c>
    </row>
    <row r="7430" spans="1:19" x14ac:dyDescent="0.45">
      <c r="A7430">
        <v>15750055</v>
      </c>
      <c r="B7430" t="s">
        <v>29</v>
      </c>
      <c r="C7430">
        <v>503</v>
      </c>
      <c r="D7430" t="s">
        <v>27</v>
      </c>
      <c r="E7430" t="s">
        <v>41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  <c r="N7430" t="s">
        <v>35</v>
      </c>
      <c r="O7430" t="s">
        <v>30</v>
      </c>
      <c r="P7430" t="s">
        <v>39</v>
      </c>
      <c r="Q7430" t="s">
        <v>53</v>
      </c>
      <c r="R7430" t="s">
        <v>33</v>
      </c>
      <c r="S7430" t="str">
        <f t="shared" si="116"/>
        <v/>
      </c>
    </row>
    <row r="7431" spans="1:19" x14ac:dyDescent="0.45">
      <c r="A7431">
        <v>15644878</v>
      </c>
      <c r="B7431" t="s">
        <v>26</v>
      </c>
      <c r="C7431">
        <v>685</v>
      </c>
      <c r="D7431" t="s">
        <v>27</v>
      </c>
      <c r="E7431" t="s">
        <v>20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  <c r="N7431" t="s">
        <v>21</v>
      </c>
      <c r="O7431" t="s">
        <v>36</v>
      </c>
      <c r="P7431" t="s">
        <v>39</v>
      </c>
      <c r="Q7431" t="s">
        <v>32</v>
      </c>
      <c r="R7431" t="s">
        <v>25</v>
      </c>
      <c r="S7431" t="str">
        <f t="shared" si="116"/>
        <v/>
      </c>
    </row>
    <row r="7432" spans="1:19" x14ac:dyDescent="0.45">
      <c r="A7432">
        <v>15754578</v>
      </c>
      <c r="B7432" t="s">
        <v>993</v>
      </c>
      <c r="C7432">
        <v>606</v>
      </c>
      <c r="D7432" t="s">
        <v>19</v>
      </c>
      <c r="E7432" t="s">
        <v>20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  <c r="N7432" t="s">
        <v>35</v>
      </c>
      <c r="O7432" t="s">
        <v>22</v>
      </c>
      <c r="P7432" t="s">
        <v>39</v>
      </c>
      <c r="Q7432" t="s">
        <v>24</v>
      </c>
      <c r="R7432" t="s">
        <v>33</v>
      </c>
      <c r="S7432" t="str">
        <f t="shared" si="116"/>
        <v/>
      </c>
    </row>
    <row r="7433" spans="1:19" x14ac:dyDescent="0.45">
      <c r="A7433">
        <v>15705379</v>
      </c>
      <c r="B7433" t="s">
        <v>2561</v>
      </c>
      <c r="C7433">
        <v>678</v>
      </c>
      <c r="D7433" t="s">
        <v>19</v>
      </c>
      <c r="E7433" t="s">
        <v>41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  <c r="N7433" t="s">
        <v>35</v>
      </c>
      <c r="O7433" t="s">
        <v>36</v>
      </c>
      <c r="P7433" t="s">
        <v>23</v>
      </c>
      <c r="Q7433" t="s">
        <v>47</v>
      </c>
      <c r="R7433" t="s">
        <v>33</v>
      </c>
      <c r="S7433" t="str">
        <f t="shared" si="116"/>
        <v/>
      </c>
    </row>
    <row r="7434" spans="1:19" x14ac:dyDescent="0.45">
      <c r="A7434">
        <v>15761047</v>
      </c>
      <c r="B7434" t="s">
        <v>49</v>
      </c>
      <c r="C7434">
        <v>724</v>
      </c>
      <c r="D7434" t="s">
        <v>45</v>
      </c>
      <c r="E7434" t="s">
        <v>41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  <c r="N7434" t="s">
        <v>35</v>
      </c>
      <c r="O7434" t="s">
        <v>36</v>
      </c>
      <c r="P7434" t="s">
        <v>31</v>
      </c>
      <c r="Q7434" t="s">
        <v>24</v>
      </c>
      <c r="R7434" t="s">
        <v>33</v>
      </c>
      <c r="S7434" t="str">
        <f t="shared" si="116"/>
        <v/>
      </c>
    </row>
    <row r="7435" spans="1:19" x14ac:dyDescent="0.45">
      <c r="A7435">
        <v>15671293</v>
      </c>
      <c r="B7435" t="s">
        <v>2562</v>
      </c>
      <c r="C7435">
        <v>779</v>
      </c>
      <c r="D7435" t="s">
        <v>45</v>
      </c>
      <c r="E7435" t="s">
        <v>20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  <c r="N7435" t="s">
        <v>35</v>
      </c>
      <c r="O7435" t="s">
        <v>68</v>
      </c>
      <c r="P7435" t="s">
        <v>39</v>
      </c>
      <c r="Q7435" t="s">
        <v>24</v>
      </c>
      <c r="R7435" t="s">
        <v>25</v>
      </c>
      <c r="S7435" t="str">
        <f t="shared" si="116"/>
        <v>PRIORITY SAVE</v>
      </c>
    </row>
    <row r="7436" spans="1:19" x14ac:dyDescent="0.45">
      <c r="A7436">
        <v>15687527</v>
      </c>
      <c r="B7436" t="s">
        <v>1326</v>
      </c>
      <c r="C7436">
        <v>638</v>
      </c>
      <c r="D7436" t="s">
        <v>27</v>
      </c>
      <c r="E7436" t="s">
        <v>41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  <c r="N7436" t="s">
        <v>35</v>
      </c>
      <c r="O7436" t="s">
        <v>22</v>
      </c>
      <c r="P7436" t="s">
        <v>23</v>
      </c>
      <c r="Q7436" t="s">
        <v>24</v>
      </c>
      <c r="R7436" t="s">
        <v>33</v>
      </c>
      <c r="S7436" t="str">
        <f t="shared" si="116"/>
        <v/>
      </c>
    </row>
    <row r="7437" spans="1:19" x14ac:dyDescent="0.45">
      <c r="A7437">
        <v>15647898</v>
      </c>
      <c r="B7437" t="s">
        <v>349</v>
      </c>
      <c r="C7437">
        <v>610</v>
      </c>
      <c r="D7437" t="s">
        <v>27</v>
      </c>
      <c r="E7437" t="s">
        <v>20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  <c r="N7437" t="s">
        <v>43</v>
      </c>
      <c r="O7437" t="s">
        <v>22</v>
      </c>
      <c r="P7437" t="s">
        <v>39</v>
      </c>
      <c r="Q7437" t="s">
        <v>47</v>
      </c>
      <c r="R7437" t="s">
        <v>33</v>
      </c>
      <c r="S7437" t="str">
        <f t="shared" si="116"/>
        <v>PRIORITY SAVE</v>
      </c>
    </row>
    <row r="7438" spans="1:19" x14ac:dyDescent="0.45">
      <c r="A7438">
        <v>15671534</v>
      </c>
      <c r="B7438" t="s">
        <v>1004</v>
      </c>
      <c r="C7438">
        <v>646</v>
      </c>
      <c r="D7438" t="s">
        <v>45</v>
      </c>
      <c r="E7438" t="s">
        <v>20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  <c r="N7438" t="s">
        <v>43</v>
      </c>
      <c r="O7438" t="s">
        <v>22</v>
      </c>
      <c r="P7438" t="s">
        <v>28</v>
      </c>
      <c r="Q7438" t="s">
        <v>32</v>
      </c>
      <c r="R7438" t="s">
        <v>25</v>
      </c>
      <c r="S7438" t="str">
        <f t="shared" si="116"/>
        <v/>
      </c>
    </row>
    <row r="7439" spans="1:19" x14ac:dyDescent="0.45">
      <c r="A7439">
        <v>15591248</v>
      </c>
      <c r="B7439" t="s">
        <v>1935</v>
      </c>
      <c r="C7439">
        <v>628</v>
      </c>
      <c r="D7439" t="s">
        <v>19</v>
      </c>
      <c r="E7439" t="s">
        <v>20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  <c r="N7439" t="s">
        <v>46</v>
      </c>
      <c r="O7439" t="s">
        <v>22</v>
      </c>
      <c r="P7439" t="s">
        <v>28</v>
      </c>
      <c r="Q7439" t="s">
        <v>53</v>
      </c>
      <c r="R7439" t="s">
        <v>25</v>
      </c>
      <c r="S7439" t="str">
        <f t="shared" si="116"/>
        <v/>
      </c>
    </row>
    <row r="7440" spans="1:19" x14ac:dyDescent="0.45">
      <c r="A7440">
        <v>15676156</v>
      </c>
      <c r="B7440" t="s">
        <v>293</v>
      </c>
      <c r="C7440">
        <v>528</v>
      </c>
      <c r="D7440" t="s">
        <v>19</v>
      </c>
      <c r="E7440" t="s">
        <v>20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  <c r="N7440" t="s">
        <v>35</v>
      </c>
      <c r="O7440" t="s">
        <v>30</v>
      </c>
      <c r="P7440" t="s">
        <v>28</v>
      </c>
      <c r="Q7440" t="s">
        <v>47</v>
      </c>
      <c r="R7440" t="s">
        <v>33</v>
      </c>
      <c r="S7440" t="str">
        <f t="shared" si="116"/>
        <v/>
      </c>
    </row>
    <row r="7441" spans="1:19" x14ac:dyDescent="0.45">
      <c r="A7441">
        <v>15812918</v>
      </c>
      <c r="B7441" t="s">
        <v>55</v>
      </c>
      <c r="C7441">
        <v>432</v>
      </c>
      <c r="D7441" t="s">
        <v>19</v>
      </c>
      <c r="E7441" t="s">
        <v>20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  <c r="N7441" t="s">
        <v>46</v>
      </c>
      <c r="O7441" t="s">
        <v>30</v>
      </c>
      <c r="P7441" t="s">
        <v>28</v>
      </c>
      <c r="Q7441" t="s">
        <v>32</v>
      </c>
      <c r="R7441" t="s">
        <v>33</v>
      </c>
      <c r="S7441" t="str">
        <f t="shared" si="116"/>
        <v/>
      </c>
    </row>
    <row r="7442" spans="1:19" x14ac:dyDescent="0.45">
      <c r="A7442">
        <v>15604130</v>
      </c>
      <c r="B7442" t="s">
        <v>650</v>
      </c>
      <c r="C7442">
        <v>622</v>
      </c>
      <c r="D7442" t="s">
        <v>27</v>
      </c>
      <c r="E7442" t="s">
        <v>20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  <c r="N7442" t="s">
        <v>21</v>
      </c>
      <c r="O7442" t="s">
        <v>22</v>
      </c>
      <c r="P7442" t="s">
        <v>39</v>
      </c>
      <c r="Q7442" t="s">
        <v>32</v>
      </c>
      <c r="R7442" t="s">
        <v>25</v>
      </c>
      <c r="S7442" t="str">
        <f t="shared" si="116"/>
        <v/>
      </c>
    </row>
    <row r="7443" spans="1:19" x14ac:dyDescent="0.45">
      <c r="A7443">
        <v>15700549</v>
      </c>
      <c r="B7443" t="s">
        <v>2563</v>
      </c>
      <c r="C7443">
        <v>721</v>
      </c>
      <c r="D7443" t="s">
        <v>19</v>
      </c>
      <c r="E7443" t="s">
        <v>41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  <c r="N7443" t="s">
        <v>43</v>
      </c>
      <c r="O7443" t="s">
        <v>36</v>
      </c>
      <c r="P7443" t="s">
        <v>23</v>
      </c>
      <c r="Q7443" t="s">
        <v>47</v>
      </c>
      <c r="R7443" t="s">
        <v>33</v>
      </c>
      <c r="S7443" t="str">
        <f t="shared" si="116"/>
        <v/>
      </c>
    </row>
    <row r="7444" spans="1:19" x14ac:dyDescent="0.45">
      <c r="A7444">
        <v>15715519</v>
      </c>
      <c r="B7444" t="s">
        <v>2564</v>
      </c>
      <c r="C7444">
        <v>614</v>
      </c>
      <c r="D7444" t="s">
        <v>27</v>
      </c>
      <c r="E7444" t="s">
        <v>41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  <c r="N7444" t="s">
        <v>35</v>
      </c>
      <c r="O7444" t="s">
        <v>22</v>
      </c>
      <c r="P7444" t="s">
        <v>23</v>
      </c>
      <c r="Q7444" t="s">
        <v>47</v>
      </c>
      <c r="R7444" t="s">
        <v>33</v>
      </c>
      <c r="S7444" t="str">
        <f t="shared" si="116"/>
        <v/>
      </c>
    </row>
    <row r="7445" spans="1:19" x14ac:dyDescent="0.45">
      <c r="A7445">
        <v>15707042</v>
      </c>
      <c r="B7445" t="s">
        <v>62</v>
      </c>
      <c r="C7445">
        <v>634</v>
      </c>
      <c r="D7445" t="s">
        <v>19</v>
      </c>
      <c r="E7445" t="s">
        <v>20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  <c r="N7445" t="s">
        <v>46</v>
      </c>
      <c r="O7445" t="s">
        <v>22</v>
      </c>
      <c r="P7445" t="s">
        <v>28</v>
      </c>
      <c r="Q7445" t="s">
        <v>24</v>
      </c>
      <c r="R7445" t="s">
        <v>25</v>
      </c>
      <c r="S7445" t="str">
        <f t="shared" si="116"/>
        <v/>
      </c>
    </row>
    <row r="7446" spans="1:19" x14ac:dyDescent="0.45">
      <c r="A7446">
        <v>15605276</v>
      </c>
      <c r="B7446" t="s">
        <v>2565</v>
      </c>
      <c r="C7446">
        <v>742</v>
      </c>
      <c r="D7446" t="s">
        <v>19</v>
      </c>
      <c r="E7446" t="s">
        <v>20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  <c r="N7446" t="s">
        <v>46</v>
      </c>
      <c r="O7446" t="s">
        <v>68</v>
      </c>
      <c r="P7446" t="s">
        <v>23</v>
      </c>
      <c r="Q7446" t="s">
        <v>47</v>
      </c>
      <c r="R7446" t="s">
        <v>33</v>
      </c>
      <c r="S7446" t="str">
        <f t="shared" si="116"/>
        <v/>
      </c>
    </row>
    <row r="7447" spans="1:19" x14ac:dyDescent="0.45">
      <c r="A7447">
        <v>15630592</v>
      </c>
      <c r="B7447" t="s">
        <v>789</v>
      </c>
      <c r="C7447">
        <v>516</v>
      </c>
      <c r="D7447" t="s">
        <v>19</v>
      </c>
      <c r="E7447" t="s">
        <v>20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  <c r="N7447" t="s">
        <v>21</v>
      </c>
      <c r="O7447" t="s">
        <v>30</v>
      </c>
      <c r="P7447" t="s">
        <v>23</v>
      </c>
      <c r="Q7447" t="s">
        <v>47</v>
      </c>
      <c r="R7447" t="s">
        <v>25</v>
      </c>
      <c r="S7447" t="str">
        <f t="shared" si="116"/>
        <v/>
      </c>
    </row>
    <row r="7448" spans="1:19" x14ac:dyDescent="0.45">
      <c r="A7448">
        <v>15636626</v>
      </c>
      <c r="B7448" t="s">
        <v>276</v>
      </c>
      <c r="C7448">
        <v>718</v>
      </c>
      <c r="D7448" t="s">
        <v>19</v>
      </c>
      <c r="E7448" t="s">
        <v>41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  <c r="N7448" t="s">
        <v>35</v>
      </c>
      <c r="O7448" t="s">
        <v>36</v>
      </c>
      <c r="P7448" t="s">
        <v>28</v>
      </c>
      <c r="Q7448" t="s">
        <v>47</v>
      </c>
      <c r="R7448" t="s">
        <v>25</v>
      </c>
      <c r="S7448" t="str">
        <f t="shared" si="116"/>
        <v/>
      </c>
    </row>
    <row r="7449" spans="1:19" x14ac:dyDescent="0.45">
      <c r="A7449">
        <v>15740411</v>
      </c>
      <c r="B7449" t="s">
        <v>2566</v>
      </c>
      <c r="C7449">
        <v>636</v>
      </c>
      <c r="D7449" t="s">
        <v>45</v>
      </c>
      <c r="E7449" t="s">
        <v>41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  <c r="N7449" t="s">
        <v>35</v>
      </c>
      <c r="O7449" t="s">
        <v>22</v>
      </c>
      <c r="P7449" t="s">
        <v>39</v>
      </c>
      <c r="Q7449" t="s">
        <v>32</v>
      </c>
      <c r="R7449" t="s">
        <v>33</v>
      </c>
      <c r="S7449" t="str">
        <f t="shared" si="116"/>
        <v/>
      </c>
    </row>
    <row r="7450" spans="1:19" x14ac:dyDescent="0.45">
      <c r="A7450">
        <v>15593834</v>
      </c>
      <c r="B7450" t="s">
        <v>419</v>
      </c>
      <c r="C7450">
        <v>691</v>
      </c>
      <c r="D7450" t="s">
        <v>27</v>
      </c>
      <c r="E7450" t="s">
        <v>41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  <c r="N7450" t="s">
        <v>35</v>
      </c>
      <c r="O7450" t="s">
        <v>36</v>
      </c>
      <c r="P7450" t="s">
        <v>39</v>
      </c>
      <c r="Q7450" t="s">
        <v>32</v>
      </c>
      <c r="R7450" t="s">
        <v>25</v>
      </c>
      <c r="S7450" t="str">
        <f t="shared" si="116"/>
        <v>PRIORITY SAVE</v>
      </c>
    </row>
    <row r="7451" spans="1:19" x14ac:dyDescent="0.45">
      <c r="A7451">
        <v>15804235</v>
      </c>
      <c r="B7451" t="s">
        <v>163</v>
      </c>
      <c r="C7451">
        <v>698</v>
      </c>
      <c r="D7451" t="s">
        <v>19</v>
      </c>
      <c r="E7451" t="s">
        <v>20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  <c r="N7451" t="s">
        <v>35</v>
      </c>
      <c r="O7451" t="s">
        <v>36</v>
      </c>
      <c r="P7451" t="s">
        <v>31</v>
      </c>
      <c r="Q7451" t="s">
        <v>24</v>
      </c>
      <c r="R7451" t="s">
        <v>33</v>
      </c>
      <c r="S7451" t="str">
        <f t="shared" si="116"/>
        <v/>
      </c>
    </row>
    <row r="7452" spans="1:19" x14ac:dyDescent="0.45">
      <c r="A7452">
        <v>15679801</v>
      </c>
      <c r="B7452" t="s">
        <v>343</v>
      </c>
      <c r="C7452">
        <v>712</v>
      </c>
      <c r="D7452" t="s">
        <v>27</v>
      </c>
      <c r="E7452" t="s">
        <v>20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  <c r="N7452" t="s">
        <v>35</v>
      </c>
      <c r="O7452" t="s">
        <v>36</v>
      </c>
      <c r="P7452" t="s">
        <v>31</v>
      </c>
      <c r="Q7452" t="s">
        <v>47</v>
      </c>
      <c r="R7452" t="s">
        <v>33</v>
      </c>
      <c r="S7452" t="str">
        <f t="shared" si="116"/>
        <v/>
      </c>
    </row>
    <row r="7453" spans="1:19" x14ac:dyDescent="0.45">
      <c r="A7453">
        <v>15673907</v>
      </c>
      <c r="B7453" t="s">
        <v>676</v>
      </c>
      <c r="C7453">
        <v>659</v>
      </c>
      <c r="D7453" t="s">
        <v>19</v>
      </c>
      <c r="E7453" t="s">
        <v>41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  <c r="N7453" t="s">
        <v>46</v>
      </c>
      <c r="O7453" t="s">
        <v>22</v>
      </c>
      <c r="P7453" t="s">
        <v>23</v>
      </c>
      <c r="Q7453" t="s">
        <v>32</v>
      </c>
      <c r="R7453" t="s">
        <v>33</v>
      </c>
      <c r="S7453" t="str">
        <f t="shared" si="116"/>
        <v/>
      </c>
    </row>
    <row r="7454" spans="1:19" x14ac:dyDescent="0.45">
      <c r="A7454">
        <v>15636562</v>
      </c>
      <c r="B7454" t="s">
        <v>2057</v>
      </c>
      <c r="C7454">
        <v>573</v>
      </c>
      <c r="D7454" t="s">
        <v>27</v>
      </c>
      <c r="E7454" t="s">
        <v>41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  <c r="N7454" t="s">
        <v>21</v>
      </c>
      <c r="O7454" t="s">
        <v>30</v>
      </c>
      <c r="P7454" t="s">
        <v>23</v>
      </c>
      <c r="Q7454" t="s">
        <v>32</v>
      </c>
      <c r="R7454" t="s">
        <v>33</v>
      </c>
      <c r="S7454" t="str">
        <f t="shared" si="116"/>
        <v/>
      </c>
    </row>
    <row r="7455" spans="1:19" x14ac:dyDescent="0.45">
      <c r="A7455">
        <v>15702571</v>
      </c>
      <c r="B7455" t="s">
        <v>724</v>
      </c>
      <c r="C7455">
        <v>778</v>
      </c>
      <c r="D7455" t="s">
        <v>45</v>
      </c>
      <c r="E7455" t="s">
        <v>20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  <c r="N7455" t="s">
        <v>35</v>
      </c>
      <c r="O7455" t="s">
        <v>68</v>
      </c>
      <c r="P7455" t="s">
        <v>31</v>
      </c>
      <c r="Q7455" t="s">
        <v>24</v>
      </c>
      <c r="R7455" t="s">
        <v>33</v>
      </c>
      <c r="S7455" t="str">
        <f t="shared" si="116"/>
        <v>PRIORITY SAVE</v>
      </c>
    </row>
    <row r="7456" spans="1:19" x14ac:dyDescent="0.45">
      <c r="A7456">
        <v>15627365</v>
      </c>
      <c r="B7456" t="s">
        <v>162</v>
      </c>
      <c r="C7456">
        <v>732</v>
      </c>
      <c r="D7456" t="s">
        <v>19</v>
      </c>
      <c r="E7456" t="s">
        <v>41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  <c r="N7456" t="s">
        <v>21</v>
      </c>
      <c r="O7456" t="s">
        <v>36</v>
      </c>
      <c r="P7456" t="s">
        <v>23</v>
      </c>
      <c r="Q7456" t="s">
        <v>24</v>
      </c>
      <c r="R7456" t="s">
        <v>33</v>
      </c>
      <c r="S7456" t="str">
        <f t="shared" si="116"/>
        <v/>
      </c>
    </row>
    <row r="7457" spans="1:19" x14ac:dyDescent="0.45">
      <c r="A7457">
        <v>15748499</v>
      </c>
      <c r="B7457" t="s">
        <v>312</v>
      </c>
      <c r="C7457">
        <v>550</v>
      </c>
      <c r="D7457" t="s">
        <v>45</v>
      </c>
      <c r="E7457" t="s">
        <v>41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  <c r="N7457" t="s">
        <v>35</v>
      </c>
      <c r="O7457" t="s">
        <v>30</v>
      </c>
      <c r="P7457" t="s">
        <v>39</v>
      </c>
      <c r="Q7457" t="s">
        <v>47</v>
      </c>
      <c r="R7457" t="s">
        <v>25</v>
      </c>
      <c r="S7457" t="str">
        <f t="shared" si="116"/>
        <v>PRIORITY SAVE</v>
      </c>
    </row>
    <row r="7458" spans="1:19" x14ac:dyDescent="0.45">
      <c r="A7458">
        <v>15598614</v>
      </c>
      <c r="B7458" t="s">
        <v>906</v>
      </c>
      <c r="C7458">
        <v>790</v>
      </c>
      <c r="D7458" t="s">
        <v>27</v>
      </c>
      <c r="E7458" t="s">
        <v>41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  <c r="N7458" t="s">
        <v>46</v>
      </c>
      <c r="O7458" t="s">
        <v>68</v>
      </c>
      <c r="P7458" t="s">
        <v>23</v>
      </c>
      <c r="Q7458" t="s">
        <v>32</v>
      </c>
      <c r="R7458" t="s">
        <v>33</v>
      </c>
      <c r="S7458" t="str">
        <f t="shared" si="116"/>
        <v/>
      </c>
    </row>
    <row r="7459" spans="1:19" x14ac:dyDescent="0.45">
      <c r="A7459">
        <v>15668889</v>
      </c>
      <c r="B7459" t="s">
        <v>2567</v>
      </c>
      <c r="C7459">
        <v>665</v>
      </c>
      <c r="D7459" t="s">
        <v>45</v>
      </c>
      <c r="E7459" t="s">
        <v>20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  <c r="N7459" t="s">
        <v>21</v>
      </c>
      <c r="O7459" t="s">
        <v>22</v>
      </c>
      <c r="P7459" t="s">
        <v>39</v>
      </c>
      <c r="Q7459" t="s">
        <v>24</v>
      </c>
      <c r="R7459" t="s">
        <v>33</v>
      </c>
      <c r="S7459" t="str">
        <f t="shared" si="116"/>
        <v>PRIORITY SAVE</v>
      </c>
    </row>
    <row r="7460" spans="1:19" x14ac:dyDescent="0.45">
      <c r="A7460">
        <v>15800049</v>
      </c>
      <c r="B7460" t="s">
        <v>2310</v>
      </c>
      <c r="C7460">
        <v>728</v>
      </c>
      <c r="D7460" t="s">
        <v>27</v>
      </c>
      <c r="E7460" t="s">
        <v>20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  <c r="N7460" t="s">
        <v>21</v>
      </c>
      <c r="O7460" t="s">
        <v>36</v>
      </c>
      <c r="P7460" t="s">
        <v>23</v>
      </c>
      <c r="Q7460" t="s">
        <v>47</v>
      </c>
      <c r="R7460" t="s">
        <v>25</v>
      </c>
      <c r="S7460" t="str">
        <f t="shared" si="116"/>
        <v/>
      </c>
    </row>
    <row r="7461" spans="1:19" x14ac:dyDescent="0.45">
      <c r="A7461">
        <v>15583724</v>
      </c>
      <c r="B7461" t="s">
        <v>2568</v>
      </c>
      <c r="C7461">
        <v>645</v>
      </c>
      <c r="D7461" t="s">
        <v>27</v>
      </c>
      <c r="E7461" t="s">
        <v>20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  <c r="N7461" t="s">
        <v>46</v>
      </c>
      <c r="O7461" t="s">
        <v>22</v>
      </c>
      <c r="P7461" t="s">
        <v>23</v>
      </c>
      <c r="Q7461" t="s">
        <v>47</v>
      </c>
      <c r="R7461" t="s">
        <v>33</v>
      </c>
      <c r="S7461" t="str">
        <f t="shared" si="116"/>
        <v/>
      </c>
    </row>
    <row r="7462" spans="1:19" x14ac:dyDescent="0.45">
      <c r="A7462">
        <v>15622083</v>
      </c>
      <c r="B7462" t="s">
        <v>493</v>
      </c>
      <c r="C7462">
        <v>647</v>
      </c>
      <c r="D7462" t="s">
        <v>45</v>
      </c>
      <c r="E7462" t="s">
        <v>41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  <c r="N7462" t="s">
        <v>35</v>
      </c>
      <c r="O7462" t="s">
        <v>22</v>
      </c>
      <c r="P7462" t="s">
        <v>39</v>
      </c>
      <c r="Q7462" t="s">
        <v>32</v>
      </c>
      <c r="R7462" t="s">
        <v>33</v>
      </c>
      <c r="S7462" t="str">
        <f t="shared" si="116"/>
        <v/>
      </c>
    </row>
    <row r="7463" spans="1:19" x14ac:dyDescent="0.45">
      <c r="A7463">
        <v>15645571</v>
      </c>
      <c r="B7463" t="s">
        <v>419</v>
      </c>
      <c r="C7463">
        <v>596</v>
      </c>
      <c r="D7463" t="s">
        <v>27</v>
      </c>
      <c r="E7463" t="s">
        <v>41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  <c r="N7463" t="s">
        <v>35</v>
      </c>
      <c r="O7463" t="s">
        <v>22</v>
      </c>
      <c r="P7463" t="s">
        <v>23</v>
      </c>
      <c r="Q7463" t="s">
        <v>47</v>
      </c>
      <c r="R7463" t="s">
        <v>33</v>
      </c>
      <c r="S7463" t="str">
        <f t="shared" si="116"/>
        <v/>
      </c>
    </row>
    <row r="7464" spans="1:19" x14ac:dyDescent="0.45">
      <c r="A7464">
        <v>15598266</v>
      </c>
      <c r="B7464" t="s">
        <v>89</v>
      </c>
      <c r="C7464">
        <v>610</v>
      </c>
      <c r="D7464" t="s">
        <v>19</v>
      </c>
      <c r="E7464" t="s">
        <v>41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  <c r="N7464" t="s">
        <v>21</v>
      </c>
      <c r="O7464" t="s">
        <v>22</v>
      </c>
      <c r="P7464" t="s">
        <v>23</v>
      </c>
      <c r="Q7464" t="s">
        <v>53</v>
      </c>
      <c r="R7464" t="s">
        <v>25</v>
      </c>
      <c r="S7464" t="str">
        <f t="shared" si="116"/>
        <v/>
      </c>
    </row>
    <row r="7465" spans="1:19" x14ac:dyDescent="0.45">
      <c r="A7465">
        <v>15667934</v>
      </c>
      <c r="B7465" t="s">
        <v>506</v>
      </c>
      <c r="C7465">
        <v>512</v>
      </c>
      <c r="D7465" t="s">
        <v>19</v>
      </c>
      <c r="E7465" t="s">
        <v>41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  <c r="N7465" t="s">
        <v>35</v>
      </c>
      <c r="O7465" t="s">
        <v>30</v>
      </c>
      <c r="P7465" t="s">
        <v>39</v>
      </c>
      <c r="Q7465" t="s">
        <v>24</v>
      </c>
      <c r="R7465" t="s">
        <v>25</v>
      </c>
      <c r="S7465" t="str">
        <f t="shared" si="116"/>
        <v/>
      </c>
    </row>
    <row r="7466" spans="1:19" x14ac:dyDescent="0.45">
      <c r="A7466">
        <v>15569682</v>
      </c>
      <c r="B7466" t="s">
        <v>2438</v>
      </c>
      <c r="C7466">
        <v>768</v>
      </c>
      <c r="D7466" t="s">
        <v>45</v>
      </c>
      <c r="E7466" t="s">
        <v>41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  <c r="N7466" t="s">
        <v>35</v>
      </c>
      <c r="O7466" t="s">
        <v>68</v>
      </c>
      <c r="P7466" t="s">
        <v>39</v>
      </c>
      <c r="Q7466" t="s">
        <v>53</v>
      </c>
      <c r="R7466" t="s">
        <v>25</v>
      </c>
      <c r="S7466" t="str">
        <f t="shared" si="116"/>
        <v>PRIORITY SAVE</v>
      </c>
    </row>
    <row r="7467" spans="1:19" x14ac:dyDescent="0.45">
      <c r="A7467">
        <v>15772941</v>
      </c>
      <c r="B7467" t="s">
        <v>1332</v>
      </c>
      <c r="C7467">
        <v>666</v>
      </c>
      <c r="D7467" t="s">
        <v>45</v>
      </c>
      <c r="E7467" t="s">
        <v>41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  <c r="N7467" t="s">
        <v>35</v>
      </c>
      <c r="O7467" t="s">
        <v>22</v>
      </c>
      <c r="P7467" t="s">
        <v>39</v>
      </c>
      <c r="Q7467" t="s">
        <v>47</v>
      </c>
      <c r="R7467" t="s">
        <v>25</v>
      </c>
      <c r="S7467" t="str">
        <f t="shared" si="116"/>
        <v/>
      </c>
    </row>
    <row r="7468" spans="1:19" x14ac:dyDescent="0.45">
      <c r="A7468">
        <v>15586174</v>
      </c>
      <c r="B7468" t="s">
        <v>2569</v>
      </c>
      <c r="C7468">
        <v>700</v>
      </c>
      <c r="D7468" t="s">
        <v>45</v>
      </c>
      <c r="E7468" t="s">
        <v>20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  <c r="N7468" t="s">
        <v>35</v>
      </c>
      <c r="O7468" t="s">
        <v>36</v>
      </c>
      <c r="P7468" t="s">
        <v>39</v>
      </c>
      <c r="Q7468" t="s">
        <v>47</v>
      </c>
      <c r="R7468" t="s">
        <v>25</v>
      </c>
      <c r="S7468" t="str">
        <f t="shared" si="116"/>
        <v/>
      </c>
    </row>
    <row r="7469" spans="1:19" x14ac:dyDescent="0.45">
      <c r="A7469">
        <v>15803682</v>
      </c>
      <c r="B7469" t="s">
        <v>369</v>
      </c>
      <c r="C7469">
        <v>651</v>
      </c>
      <c r="D7469" t="s">
        <v>45</v>
      </c>
      <c r="E7469" t="s">
        <v>20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  <c r="N7469" t="s">
        <v>35</v>
      </c>
      <c r="O7469" t="s">
        <v>22</v>
      </c>
      <c r="P7469" t="s">
        <v>39</v>
      </c>
      <c r="Q7469" t="s">
        <v>53</v>
      </c>
      <c r="R7469" t="s">
        <v>33</v>
      </c>
      <c r="S7469" t="str">
        <f t="shared" si="116"/>
        <v/>
      </c>
    </row>
    <row r="7470" spans="1:19" x14ac:dyDescent="0.45">
      <c r="A7470">
        <v>15627328</v>
      </c>
      <c r="B7470" t="s">
        <v>244</v>
      </c>
      <c r="C7470">
        <v>542</v>
      </c>
      <c r="D7470" t="s">
        <v>27</v>
      </c>
      <c r="E7470" t="s">
        <v>20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  <c r="N7470" t="s">
        <v>46</v>
      </c>
      <c r="O7470" t="s">
        <v>30</v>
      </c>
      <c r="P7470" t="s">
        <v>23</v>
      </c>
      <c r="Q7470" t="s">
        <v>24</v>
      </c>
      <c r="R7470" t="s">
        <v>33</v>
      </c>
      <c r="S7470" t="str">
        <f t="shared" si="116"/>
        <v/>
      </c>
    </row>
    <row r="7471" spans="1:19" x14ac:dyDescent="0.45">
      <c r="A7471">
        <v>15717065</v>
      </c>
      <c r="B7471" t="s">
        <v>321</v>
      </c>
      <c r="C7471">
        <v>686</v>
      </c>
      <c r="D7471" t="s">
        <v>19</v>
      </c>
      <c r="E7471" t="s">
        <v>20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  <c r="N7471" t="s">
        <v>35</v>
      </c>
      <c r="O7471" t="s">
        <v>36</v>
      </c>
      <c r="P7471" t="s">
        <v>39</v>
      </c>
      <c r="Q7471" t="s">
        <v>32</v>
      </c>
      <c r="R7471" t="s">
        <v>25</v>
      </c>
      <c r="S7471" t="str">
        <f t="shared" si="116"/>
        <v/>
      </c>
    </row>
    <row r="7472" spans="1:19" x14ac:dyDescent="0.45">
      <c r="A7472">
        <v>15602456</v>
      </c>
      <c r="B7472" t="s">
        <v>2570</v>
      </c>
      <c r="C7472">
        <v>850</v>
      </c>
      <c r="D7472" t="s">
        <v>45</v>
      </c>
      <c r="E7472" t="s">
        <v>20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  <c r="N7472" t="s">
        <v>21</v>
      </c>
      <c r="O7472" t="s">
        <v>38</v>
      </c>
      <c r="P7472" t="s">
        <v>28</v>
      </c>
      <c r="Q7472" t="s">
        <v>47</v>
      </c>
      <c r="R7472" t="s">
        <v>33</v>
      </c>
      <c r="S7472" t="str">
        <f t="shared" si="116"/>
        <v/>
      </c>
    </row>
    <row r="7473" spans="1:19" x14ac:dyDescent="0.45">
      <c r="A7473">
        <v>15721569</v>
      </c>
      <c r="B7473" t="s">
        <v>2170</v>
      </c>
      <c r="C7473">
        <v>658</v>
      </c>
      <c r="D7473" t="s">
        <v>45</v>
      </c>
      <c r="E7473" t="s">
        <v>20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  <c r="N7473" t="s">
        <v>43</v>
      </c>
      <c r="O7473" t="s">
        <v>22</v>
      </c>
      <c r="P7473" t="s">
        <v>39</v>
      </c>
      <c r="Q7473" t="s">
        <v>32</v>
      </c>
      <c r="R7473" t="s">
        <v>25</v>
      </c>
      <c r="S7473" t="str">
        <f t="shared" si="116"/>
        <v/>
      </c>
    </row>
    <row r="7474" spans="1:19" x14ac:dyDescent="0.45">
      <c r="A7474">
        <v>15573798</v>
      </c>
      <c r="B7474" t="s">
        <v>2400</v>
      </c>
      <c r="C7474">
        <v>448</v>
      </c>
      <c r="D7474" t="s">
        <v>19</v>
      </c>
      <c r="E7474" t="s">
        <v>20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  <c r="N7474" t="s">
        <v>35</v>
      </c>
      <c r="O7474" t="s">
        <v>30</v>
      </c>
      <c r="P7474" t="s">
        <v>28</v>
      </c>
      <c r="Q7474" t="s">
        <v>32</v>
      </c>
      <c r="R7474" t="s">
        <v>33</v>
      </c>
      <c r="S7474" t="str">
        <f t="shared" si="116"/>
        <v/>
      </c>
    </row>
    <row r="7475" spans="1:19" x14ac:dyDescent="0.45">
      <c r="A7475">
        <v>15638272</v>
      </c>
      <c r="B7475" t="s">
        <v>178</v>
      </c>
      <c r="C7475">
        <v>609</v>
      </c>
      <c r="D7475" t="s">
        <v>27</v>
      </c>
      <c r="E7475" t="s">
        <v>41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  <c r="N7475" t="s">
        <v>35</v>
      </c>
      <c r="O7475" t="s">
        <v>22</v>
      </c>
      <c r="P7475" t="s">
        <v>28</v>
      </c>
      <c r="Q7475" t="s">
        <v>47</v>
      </c>
      <c r="R7475" t="s">
        <v>25</v>
      </c>
      <c r="S7475" t="str">
        <f t="shared" si="116"/>
        <v/>
      </c>
    </row>
    <row r="7476" spans="1:19" x14ac:dyDescent="0.45">
      <c r="A7476">
        <v>15799859</v>
      </c>
      <c r="B7476" t="s">
        <v>906</v>
      </c>
      <c r="C7476">
        <v>704</v>
      </c>
      <c r="D7476" t="s">
        <v>19</v>
      </c>
      <c r="E7476" t="s">
        <v>41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  <c r="N7476" t="s">
        <v>43</v>
      </c>
      <c r="O7476" t="s">
        <v>36</v>
      </c>
      <c r="P7476" t="s">
        <v>31</v>
      </c>
      <c r="Q7476" t="s">
        <v>47</v>
      </c>
      <c r="R7476" t="s">
        <v>25</v>
      </c>
      <c r="S7476" t="str">
        <f t="shared" si="116"/>
        <v>PRIORITY SAVE</v>
      </c>
    </row>
    <row r="7477" spans="1:19" x14ac:dyDescent="0.45">
      <c r="A7477">
        <v>15599152</v>
      </c>
      <c r="B7477" t="s">
        <v>920</v>
      </c>
      <c r="C7477">
        <v>698</v>
      </c>
      <c r="D7477" t="s">
        <v>19</v>
      </c>
      <c r="E7477" t="s">
        <v>41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  <c r="N7477" t="s">
        <v>35</v>
      </c>
      <c r="O7477" t="s">
        <v>36</v>
      </c>
      <c r="P7477" t="s">
        <v>31</v>
      </c>
      <c r="Q7477" t="s">
        <v>24</v>
      </c>
      <c r="R7477" t="s">
        <v>25</v>
      </c>
      <c r="S7477" t="str">
        <f t="shared" si="116"/>
        <v/>
      </c>
    </row>
    <row r="7478" spans="1:19" x14ac:dyDescent="0.45">
      <c r="A7478">
        <v>15737909</v>
      </c>
      <c r="B7478" t="s">
        <v>1108</v>
      </c>
      <c r="C7478">
        <v>759</v>
      </c>
      <c r="D7478" t="s">
        <v>19</v>
      </c>
      <c r="E7478" t="s">
        <v>41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  <c r="N7478" t="s">
        <v>21</v>
      </c>
      <c r="O7478" t="s">
        <v>68</v>
      </c>
      <c r="P7478" t="s">
        <v>39</v>
      </c>
      <c r="Q7478" t="s">
        <v>24</v>
      </c>
      <c r="R7478" t="s">
        <v>33</v>
      </c>
      <c r="S7478" t="str">
        <f t="shared" si="116"/>
        <v/>
      </c>
    </row>
    <row r="7479" spans="1:19" x14ac:dyDescent="0.45">
      <c r="A7479">
        <v>15646190</v>
      </c>
      <c r="B7479" t="s">
        <v>1203</v>
      </c>
      <c r="C7479">
        <v>677</v>
      </c>
      <c r="D7479" t="s">
        <v>19</v>
      </c>
      <c r="E7479" t="s">
        <v>20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  <c r="N7479" t="s">
        <v>43</v>
      </c>
      <c r="O7479" t="s">
        <v>36</v>
      </c>
      <c r="P7479" t="s">
        <v>39</v>
      </c>
      <c r="Q7479" t="s">
        <v>24</v>
      </c>
      <c r="R7479" t="s">
        <v>25</v>
      </c>
      <c r="S7479" t="str">
        <f t="shared" si="116"/>
        <v>PRIORITY SAVE</v>
      </c>
    </row>
    <row r="7480" spans="1:19" x14ac:dyDescent="0.45">
      <c r="A7480">
        <v>15711249</v>
      </c>
      <c r="B7480" t="s">
        <v>418</v>
      </c>
      <c r="C7480">
        <v>544</v>
      </c>
      <c r="D7480" t="s">
        <v>27</v>
      </c>
      <c r="E7480" t="s">
        <v>41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  <c r="N7480" t="s">
        <v>46</v>
      </c>
      <c r="O7480" t="s">
        <v>30</v>
      </c>
      <c r="P7480" t="s">
        <v>23</v>
      </c>
      <c r="Q7480" t="s">
        <v>47</v>
      </c>
      <c r="R7480" t="s">
        <v>33</v>
      </c>
      <c r="S7480" t="str">
        <f t="shared" si="116"/>
        <v/>
      </c>
    </row>
    <row r="7481" spans="1:19" x14ac:dyDescent="0.45">
      <c r="A7481">
        <v>15671987</v>
      </c>
      <c r="B7481" t="s">
        <v>2571</v>
      </c>
      <c r="C7481">
        <v>567</v>
      </c>
      <c r="D7481" t="s">
        <v>27</v>
      </c>
      <c r="E7481" t="s">
        <v>41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  <c r="N7481" t="s">
        <v>35</v>
      </c>
      <c r="O7481" t="s">
        <v>30</v>
      </c>
      <c r="P7481" t="s">
        <v>31</v>
      </c>
      <c r="Q7481" t="s">
        <v>32</v>
      </c>
      <c r="R7481" t="s">
        <v>25</v>
      </c>
      <c r="S7481" t="str">
        <f t="shared" si="116"/>
        <v/>
      </c>
    </row>
    <row r="7482" spans="1:19" x14ac:dyDescent="0.45">
      <c r="A7482">
        <v>15812766</v>
      </c>
      <c r="B7482" t="s">
        <v>2418</v>
      </c>
      <c r="C7482">
        <v>490</v>
      </c>
      <c r="D7482" t="s">
        <v>27</v>
      </c>
      <c r="E7482" t="s">
        <v>41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  <c r="N7482" t="s">
        <v>21</v>
      </c>
      <c r="O7482" t="s">
        <v>30</v>
      </c>
      <c r="P7482" t="s">
        <v>31</v>
      </c>
      <c r="Q7482" t="s">
        <v>32</v>
      </c>
      <c r="R7482" t="s">
        <v>25</v>
      </c>
      <c r="S7482" t="str">
        <f t="shared" si="116"/>
        <v/>
      </c>
    </row>
    <row r="7483" spans="1:19" x14ac:dyDescent="0.45">
      <c r="A7483">
        <v>15778589</v>
      </c>
      <c r="B7483" t="s">
        <v>414</v>
      </c>
      <c r="C7483">
        <v>626</v>
      </c>
      <c r="D7483" t="s">
        <v>19</v>
      </c>
      <c r="E7483" t="s">
        <v>41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  <c r="N7483" t="s">
        <v>35</v>
      </c>
      <c r="O7483" t="s">
        <v>22</v>
      </c>
      <c r="P7483" t="s">
        <v>39</v>
      </c>
      <c r="Q7483" t="s">
        <v>32</v>
      </c>
      <c r="R7483" t="s">
        <v>33</v>
      </c>
      <c r="S7483" t="str">
        <f t="shared" si="116"/>
        <v/>
      </c>
    </row>
    <row r="7484" spans="1:19" x14ac:dyDescent="0.45">
      <c r="A7484">
        <v>15750104</v>
      </c>
      <c r="B7484" t="s">
        <v>523</v>
      </c>
      <c r="C7484">
        <v>718</v>
      </c>
      <c r="D7484" t="s">
        <v>45</v>
      </c>
      <c r="E7484" t="s">
        <v>41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  <c r="N7484" t="s">
        <v>21</v>
      </c>
      <c r="O7484" t="s">
        <v>36</v>
      </c>
      <c r="P7484" t="s">
        <v>39</v>
      </c>
      <c r="Q7484" t="s">
        <v>47</v>
      </c>
      <c r="R7484" t="s">
        <v>33</v>
      </c>
      <c r="S7484" t="str">
        <f t="shared" si="116"/>
        <v/>
      </c>
    </row>
    <row r="7485" spans="1:19" x14ac:dyDescent="0.45">
      <c r="A7485">
        <v>15784526</v>
      </c>
      <c r="B7485" t="s">
        <v>360</v>
      </c>
      <c r="C7485">
        <v>616</v>
      </c>
      <c r="D7485" t="s">
        <v>19</v>
      </c>
      <c r="E7485" t="s">
        <v>41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  <c r="N7485" t="s">
        <v>21</v>
      </c>
      <c r="O7485" t="s">
        <v>22</v>
      </c>
      <c r="P7485" t="s">
        <v>39</v>
      </c>
      <c r="Q7485" t="s">
        <v>47</v>
      </c>
      <c r="R7485" t="s">
        <v>25</v>
      </c>
      <c r="S7485" t="str">
        <f t="shared" si="116"/>
        <v>PRIORITY SAVE</v>
      </c>
    </row>
    <row r="7486" spans="1:19" x14ac:dyDescent="0.45">
      <c r="A7486">
        <v>15646563</v>
      </c>
      <c r="B7486" t="s">
        <v>724</v>
      </c>
      <c r="C7486">
        <v>772</v>
      </c>
      <c r="D7486" t="s">
        <v>19</v>
      </c>
      <c r="E7486" t="s">
        <v>20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  <c r="N7486" t="s">
        <v>35</v>
      </c>
      <c r="O7486" t="s">
        <v>68</v>
      </c>
      <c r="P7486" t="s">
        <v>23</v>
      </c>
      <c r="Q7486" t="s">
        <v>53</v>
      </c>
      <c r="R7486" t="s">
        <v>25</v>
      </c>
      <c r="S7486" t="str">
        <f t="shared" si="116"/>
        <v/>
      </c>
    </row>
    <row r="7487" spans="1:19" x14ac:dyDescent="0.45">
      <c r="A7487">
        <v>15744423</v>
      </c>
      <c r="B7487" t="s">
        <v>169</v>
      </c>
      <c r="C7487">
        <v>561</v>
      </c>
      <c r="D7487" t="s">
        <v>19</v>
      </c>
      <c r="E7487" t="s">
        <v>41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  <c r="N7487" t="s">
        <v>35</v>
      </c>
      <c r="O7487" t="s">
        <v>30</v>
      </c>
      <c r="P7487" t="s">
        <v>23</v>
      </c>
      <c r="Q7487" t="s">
        <v>47</v>
      </c>
      <c r="R7487" t="s">
        <v>33</v>
      </c>
      <c r="S7487" t="str">
        <f t="shared" si="116"/>
        <v/>
      </c>
    </row>
    <row r="7488" spans="1:19" x14ac:dyDescent="0.45">
      <c r="A7488">
        <v>15593694</v>
      </c>
      <c r="B7488" t="s">
        <v>872</v>
      </c>
      <c r="C7488">
        <v>814</v>
      </c>
      <c r="D7488" t="s">
        <v>19</v>
      </c>
      <c r="E7488" t="s">
        <v>41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  <c r="N7488" t="s">
        <v>21</v>
      </c>
      <c r="O7488" t="s">
        <v>38</v>
      </c>
      <c r="P7488" t="s">
        <v>23</v>
      </c>
      <c r="Q7488" t="s">
        <v>32</v>
      </c>
      <c r="R7488" t="s">
        <v>33</v>
      </c>
      <c r="S7488" t="str">
        <f t="shared" si="116"/>
        <v/>
      </c>
    </row>
    <row r="7489" spans="1:19" x14ac:dyDescent="0.45">
      <c r="A7489">
        <v>15785367</v>
      </c>
      <c r="B7489" t="s">
        <v>2572</v>
      </c>
      <c r="C7489">
        <v>651</v>
      </c>
      <c r="D7489" t="s">
        <v>19</v>
      </c>
      <c r="E7489" t="s">
        <v>20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  <c r="N7489" t="s">
        <v>43</v>
      </c>
      <c r="O7489" t="s">
        <v>22</v>
      </c>
      <c r="P7489" t="s">
        <v>23</v>
      </c>
      <c r="Q7489" t="s">
        <v>47</v>
      </c>
      <c r="R7489" t="s">
        <v>25</v>
      </c>
      <c r="S7489" t="str">
        <f t="shared" si="116"/>
        <v/>
      </c>
    </row>
    <row r="7490" spans="1:19" x14ac:dyDescent="0.45">
      <c r="A7490">
        <v>15687765</v>
      </c>
      <c r="B7490" t="s">
        <v>2374</v>
      </c>
      <c r="C7490">
        <v>538</v>
      </c>
      <c r="D7490" t="s">
        <v>45</v>
      </c>
      <c r="E7490" t="s">
        <v>20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  <c r="N7490" t="s">
        <v>21</v>
      </c>
      <c r="O7490" t="s">
        <v>30</v>
      </c>
      <c r="P7490" t="s">
        <v>28</v>
      </c>
      <c r="Q7490" t="s">
        <v>47</v>
      </c>
      <c r="R7490" t="s">
        <v>25</v>
      </c>
      <c r="S7490" t="str">
        <f t="shared" si="116"/>
        <v/>
      </c>
    </row>
    <row r="7491" spans="1:19" x14ac:dyDescent="0.45">
      <c r="A7491">
        <v>15789014</v>
      </c>
      <c r="B7491" t="s">
        <v>55</v>
      </c>
      <c r="C7491">
        <v>600</v>
      </c>
      <c r="D7491" t="s">
        <v>19</v>
      </c>
      <c r="E7491" t="s">
        <v>20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  <c r="N7491" t="s">
        <v>46</v>
      </c>
      <c r="O7491" t="s">
        <v>22</v>
      </c>
      <c r="P7491" t="s">
        <v>39</v>
      </c>
      <c r="Q7491" t="s">
        <v>32</v>
      </c>
      <c r="R7491" t="s">
        <v>25</v>
      </c>
      <c r="S7491" t="str">
        <f t="shared" ref="S7491:S7554" si="117">IF(AND(M7491=1,H7491&gt;=100000),"PRIORITY SAVE","")</f>
        <v/>
      </c>
    </row>
    <row r="7492" spans="1:19" x14ac:dyDescent="0.45">
      <c r="A7492">
        <v>15703177</v>
      </c>
      <c r="B7492" t="s">
        <v>554</v>
      </c>
      <c r="C7492">
        <v>654</v>
      </c>
      <c r="D7492" t="s">
        <v>19</v>
      </c>
      <c r="E7492" t="s">
        <v>20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  <c r="N7492" t="s">
        <v>35</v>
      </c>
      <c r="O7492" t="s">
        <v>22</v>
      </c>
      <c r="P7492" t="s">
        <v>28</v>
      </c>
      <c r="Q7492" t="s">
        <v>24</v>
      </c>
      <c r="R7492" t="s">
        <v>25</v>
      </c>
      <c r="S7492" t="str">
        <f t="shared" si="117"/>
        <v/>
      </c>
    </row>
    <row r="7493" spans="1:19" x14ac:dyDescent="0.45">
      <c r="A7493">
        <v>15660263</v>
      </c>
      <c r="B7493" t="s">
        <v>1213</v>
      </c>
      <c r="C7493">
        <v>622</v>
      </c>
      <c r="D7493" t="s">
        <v>19</v>
      </c>
      <c r="E7493" t="s">
        <v>41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  <c r="N7493" t="s">
        <v>21</v>
      </c>
      <c r="O7493" t="s">
        <v>22</v>
      </c>
      <c r="P7493" t="s">
        <v>28</v>
      </c>
      <c r="Q7493" t="s">
        <v>47</v>
      </c>
      <c r="R7493" t="s">
        <v>33</v>
      </c>
      <c r="S7493" t="str">
        <f t="shared" si="117"/>
        <v/>
      </c>
    </row>
    <row r="7494" spans="1:19" x14ac:dyDescent="0.45">
      <c r="A7494">
        <v>15776545</v>
      </c>
      <c r="B7494" t="s">
        <v>572</v>
      </c>
      <c r="C7494">
        <v>682</v>
      </c>
      <c r="D7494" t="s">
        <v>19</v>
      </c>
      <c r="E7494" t="s">
        <v>41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  <c r="N7494" t="s">
        <v>46</v>
      </c>
      <c r="O7494" t="s">
        <v>36</v>
      </c>
      <c r="P7494" t="s">
        <v>31</v>
      </c>
      <c r="Q7494" t="s">
        <v>53</v>
      </c>
      <c r="R7494" t="s">
        <v>25</v>
      </c>
      <c r="S7494" t="str">
        <f t="shared" si="117"/>
        <v>PRIORITY SAVE</v>
      </c>
    </row>
    <row r="7495" spans="1:19" x14ac:dyDescent="0.45">
      <c r="A7495">
        <v>15683276</v>
      </c>
      <c r="B7495" t="s">
        <v>2573</v>
      </c>
      <c r="C7495">
        <v>610</v>
      </c>
      <c r="D7495" t="s">
        <v>27</v>
      </c>
      <c r="E7495" t="s">
        <v>20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  <c r="N7495" t="s">
        <v>35</v>
      </c>
      <c r="O7495" t="s">
        <v>22</v>
      </c>
      <c r="P7495" t="s">
        <v>39</v>
      </c>
      <c r="Q7495" t="s">
        <v>53</v>
      </c>
      <c r="R7495" t="s">
        <v>33</v>
      </c>
      <c r="S7495" t="str">
        <f t="shared" si="117"/>
        <v/>
      </c>
    </row>
    <row r="7496" spans="1:19" x14ac:dyDescent="0.45">
      <c r="A7496">
        <v>15599272</v>
      </c>
      <c r="B7496" t="s">
        <v>2574</v>
      </c>
      <c r="C7496">
        <v>795</v>
      </c>
      <c r="D7496" t="s">
        <v>19</v>
      </c>
      <c r="E7496" t="s">
        <v>20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  <c r="N7496" t="s">
        <v>35</v>
      </c>
      <c r="O7496" t="s">
        <v>68</v>
      </c>
      <c r="P7496" t="s">
        <v>31</v>
      </c>
      <c r="Q7496" t="s">
        <v>24</v>
      </c>
      <c r="R7496" t="s">
        <v>25</v>
      </c>
      <c r="S7496" t="str">
        <f t="shared" si="117"/>
        <v/>
      </c>
    </row>
    <row r="7497" spans="1:19" x14ac:dyDescent="0.45">
      <c r="A7497">
        <v>15589541</v>
      </c>
      <c r="B7497" t="s">
        <v>366</v>
      </c>
      <c r="C7497">
        <v>557</v>
      </c>
      <c r="D7497" t="s">
        <v>19</v>
      </c>
      <c r="E7497" t="s">
        <v>20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  <c r="N7497" t="s">
        <v>46</v>
      </c>
      <c r="O7497" t="s">
        <v>30</v>
      </c>
      <c r="P7497" t="s">
        <v>23</v>
      </c>
      <c r="Q7497" t="s">
        <v>24</v>
      </c>
      <c r="R7497" t="s">
        <v>33</v>
      </c>
      <c r="S7497" t="str">
        <f t="shared" si="117"/>
        <v/>
      </c>
    </row>
    <row r="7498" spans="1:19" x14ac:dyDescent="0.45">
      <c r="A7498">
        <v>15608804</v>
      </c>
      <c r="B7498" t="s">
        <v>1575</v>
      </c>
      <c r="C7498">
        <v>824</v>
      </c>
      <c r="D7498" t="s">
        <v>45</v>
      </c>
      <c r="E7498" t="s">
        <v>41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  <c r="N7498" t="s">
        <v>21</v>
      </c>
      <c r="O7498" t="s">
        <v>38</v>
      </c>
      <c r="P7498" t="s">
        <v>39</v>
      </c>
      <c r="Q7498" t="s">
        <v>32</v>
      </c>
      <c r="R7498" t="s">
        <v>25</v>
      </c>
      <c r="S7498" t="str">
        <f t="shared" si="117"/>
        <v/>
      </c>
    </row>
    <row r="7499" spans="1:19" x14ac:dyDescent="0.45">
      <c r="A7499">
        <v>15645820</v>
      </c>
      <c r="B7499" t="s">
        <v>1606</v>
      </c>
      <c r="C7499">
        <v>698</v>
      </c>
      <c r="D7499" t="s">
        <v>19</v>
      </c>
      <c r="E7499" t="s">
        <v>41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  <c r="N7499" t="s">
        <v>46</v>
      </c>
      <c r="O7499" t="s">
        <v>36</v>
      </c>
      <c r="P7499" t="s">
        <v>23</v>
      </c>
      <c r="Q7499" t="s">
        <v>32</v>
      </c>
      <c r="R7499" t="s">
        <v>33</v>
      </c>
      <c r="S7499" t="str">
        <f t="shared" si="117"/>
        <v/>
      </c>
    </row>
    <row r="7500" spans="1:19" x14ac:dyDescent="0.45">
      <c r="A7500">
        <v>15659031</v>
      </c>
      <c r="B7500" t="s">
        <v>609</v>
      </c>
      <c r="C7500">
        <v>630</v>
      </c>
      <c r="D7500" t="s">
        <v>19</v>
      </c>
      <c r="E7500" t="s">
        <v>20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  <c r="N7500" t="s">
        <v>35</v>
      </c>
      <c r="O7500" t="s">
        <v>22</v>
      </c>
      <c r="P7500" t="s">
        <v>39</v>
      </c>
      <c r="Q7500" t="s">
        <v>32</v>
      </c>
      <c r="R7500" t="s">
        <v>33</v>
      </c>
      <c r="S7500" t="str">
        <f t="shared" si="117"/>
        <v/>
      </c>
    </row>
    <row r="7501" spans="1:19" x14ac:dyDescent="0.45">
      <c r="A7501">
        <v>15790113</v>
      </c>
      <c r="B7501" t="s">
        <v>753</v>
      </c>
      <c r="C7501">
        <v>609</v>
      </c>
      <c r="D7501" t="s">
        <v>45</v>
      </c>
      <c r="E7501" t="s">
        <v>20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  <c r="N7501" t="s">
        <v>85</v>
      </c>
      <c r="O7501" t="s">
        <v>22</v>
      </c>
      <c r="P7501" t="s">
        <v>39</v>
      </c>
      <c r="Q7501" t="s">
        <v>32</v>
      </c>
      <c r="R7501" t="s">
        <v>25</v>
      </c>
      <c r="S7501" t="str">
        <f t="shared" si="117"/>
        <v>PRIORITY SAVE</v>
      </c>
    </row>
    <row r="7502" spans="1:19" x14ac:dyDescent="0.45">
      <c r="A7502">
        <v>15652289</v>
      </c>
      <c r="B7502" t="s">
        <v>872</v>
      </c>
      <c r="C7502">
        <v>694</v>
      </c>
      <c r="D7502" t="s">
        <v>19</v>
      </c>
      <c r="E7502" t="s">
        <v>41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  <c r="N7502" t="s">
        <v>21</v>
      </c>
      <c r="O7502" t="s">
        <v>36</v>
      </c>
      <c r="P7502" t="s">
        <v>23</v>
      </c>
      <c r="Q7502" t="s">
        <v>47</v>
      </c>
      <c r="R7502" t="s">
        <v>33</v>
      </c>
      <c r="S7502" t="str">
        <f t="shared" si="117"/>
        <v/>
      </c>
    </row>
    <row r="7503" spans="1:19" x14ac:dyDescent="0.45">
      <c r="A7503">
        <v>15605341</v>
      </c>
      <c r="B7503" t="s">
        <v>1175</v>
      </c>
      <c r="C7503">
        <v>681</v>
      </c>
      <c r="D7503" t="s">
        <v>19</v>
      </c>
      <c r="E7503" t="s">
        <v>20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  <c r="N7503" t="s">
        <v>43</v>
      </c>
      <c r="O7503" t="s">
        <v>36</v>
      </c>
      <c r="P7503" t="s">
        <v>28</v>
      </c>
      <c r="Q7503" t="s">
        <v>32</v>
      </c>
      <c r="R7503" t="s">
        <v>25</v>
      </c>
      <c r="S7503" t="str">
        <f t="shared" si="117"/>
        <v/>
      </c>
    </row>
    <row r="7504" spans="1:19" x14ac:dyDescent="0.45">
      <c r="A7504">
        <v>15697844</v>
      </c>
      <c r="B7504" t="s">
        <v>1937</v>
      </c>
      <c r="C7504">
        <v>721</v>
      </c>
      <c r="D7504" t="s">
        <v>27</v>
      </c>
      <c r="E7504" t="s">
        <v>20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  <c r="N7504" t="s">
        <v>35</v>
      </c>
      <c r="O7504" t="s">
        <v>36</v>
      </c>
      <c r="P7504" t="s">
        <v>23</v>
      </c>
      <c r="Q7504" t="s">
        <v>53</v>
      </c>
      <c r="R7504" t="s">
        <v>25</v>
      </c>
      <c r="S7504" t="str">
        <f t="shared" si="117"/>
        <v/>
      </c>
    </row>
    <row r="7505" spans="1:19" x14ac:dyDescent="0.45">
      <c r="A7505">
        <v>15652048</v>
      </c>
      <c r="B7505" t="s">
        <v>834</v>
      </c>
      <c r="C7505">
        <v>563</v>
      </c>
      <c r="D7505" t="s">
        <v>45</v>
      </c>
      <c r="E7505" t="s">
        <v>41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  <c r="N7505" t="s">
        <v>21</v>
      </c>
      <c r="O7505" t="s">
        <v>30</v>
      </c>
      <c r="P7505" t="s">
        <v>39</v>
      </c>
      <c r="Q7505" t="s">
        <v>32</v>
      </c>
      <c r="R7505" t="s">
        <v>33</v>
      </c>
      <c r="S7505" t="str">
        <f t="shared" si="117"/>
        <v/>
      </c>
    </row>
    <row r="7506" spans="1:19" x14ac:dyDescent="0.45">
      <c r="A7506">
        <v>15587038</v>
      </c>
      <c r="B7506" t="s">
        <v>1309</v>
      </c>
      <c r="C7506">
        <v>654</v>
      </c>
      <c r="D7506" t="s">
        <v>27</v>
      </c>
      <c r="E7506" t="s">
        <v>20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  <c r="N7506" t="s">
        <v>35</v>
      </c>
      <c r="O7506" t="s">
        <v>22</v>
      </c>
      <c r="P7506" t="s">
        <v>23</v>
      </c>
      <c r="Q7506" t="s">
        <v>24</v>
      </c>
      <c r="R7506" t="s">
        <v>25</v>
      </c>
      <c r="S7506" t="str">
        <f t="shared" si="117"/>
        <v/>
      </c>
    </row>
    <row r="7507" spans="1:19" x14ac:dyDescent="0.45">
      <c r="A7507">
        <v>15660528</v>
      </c>
      <c r="B7507" t="s">
        <v>733</v>
      </c>
      <c r="C7507">
        <v>659</v>
      </c>
      <c r="D7507" t="s">
        <v>27</v>
      </c>
      <c r="E7507" t="s">
        <v>41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  <c r="N7507" t="s">
        <v>46</v>
      </c>
      <c r="O7507" t="s">
        <v>22</v>
      </c>
      <c r="P7507" t="s">
        <v>23</v>
      </c>
      <c r="Q7507" t="s">
        <v>47</v>
      </c>
      <c r="R7507" t="s">
        <v>33</v>
      </c>
      <c r="S7507" t="str">
        <f t="shared" si="117"/>
        <v/>
      </c>
    </row>
    <row r="7508" spans="1:19" x14ac:dyDescent="0.45">
      <c r="A7508">
        <v>15700300</v>
      </c>
      <c r="B7508" t="s">
        <v>690</v>
      </c>
      <c r="C7508">
        <v>674</v>
      </c>
      <c r="D7508" t="s">
        <v>45</v>
      </c>
      <c r="E7508" t="s">
        <v>20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  <c r="N7508" t="s">
        <v>21</v>
      </c>
      <c r="O7508" t="s">
        <v>36</v>
      </c>
      <c r="P7508" t="s">
        <v>39</v>
      </c>
      <c r="Q7508" t="s">
        <v>47</v>
      </c>
      <c r="R7508" t="s">
        <v>25</v>
      </c>
      <c r="S7508" t="str">
        <f t="shared" si="117"/>
        <v>PRIORITY SAVE</v>
      </c>
    </row>
    <row r="7509" spans="1:19" x14ac:dyDescent="0.45">
      <c r="A7509">
        <v>15642001</v>
      </c>
      <c r="B7509" t="s">
        <v>2575</v>
      </c>
      <c r="C7509">
        <v>576</v>
      </c>
      <c r="D7509" t="s">
        <v>45</v>
      </c>
      <c r="E7509" t="s">
        <v>41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  <c r="N7509" t="s">
        <v>21</v>
      </c>
      <c r="O7509" t="s">
        <v>30</v>
      </c>
      <c r="P7509" t="s">
        <v>39</v>
      </c>
      <c r="Q7509" t="s">
        <v>53</v>
      </c>
      <c r="R7509" t="s">
        <v>25</v>
      </c>
      <c r="S7509" t="str">
        <f t="shared" si="117"/>
        <v>PRIORITY SAVE</v>
      </c>
    </row>
    <row r="7510" spans="1:19" x14ac:dyDescent="0.45">
      <c r="A7510">
        <v>15580366</v>
      </c>
      <c r="B7510" t="s">
        <v>210</v>
      </c>
      <c r="C7510">
        <v>566</v>
      </c>
      <c r="D7510" t="s">
        <v>45</v>
      </c>
      <c r="E7510" t="s">
        <v>41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  <c r="N7510" t="s">
        <v>43</v>
      </c>
      <c r="O7510" t="s">
        <v>30</v>
      </c>
      <c r="P7510" t="s">
        <v>39</v>
      </c>
      <c r="Q7510" t="s">
        <v>47</v>
      </c>
      <c r="R7510" t="s">
        <v>33</v>
      </c>
      <c r="S7510" t="str">
        <f t="shared" si="117"/>
        <v/>
      </c>
    </row>
    <row r="7511" spans="1:19" x14ac:dyDescent="0.45">
      <c r="A7511">
        <v>15657228</v>
      </c>
      <c r="B7511" t="s">
        <v>566</v>
      </c>
      <c r="C7511">
        <v>545</v>
      </c>
      <c r="D7511" t="s">
        <v>45</v>
      </c>
      <c r="E7511" t="s">
        <v>41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  <c r="N7511" t="s">
        <v>35</v>
      </c>
      <c r="O7511" t="s">
        <v>30</v>
      </c>
      <c r="P7511" t="s">
        <v>28</v>
      </c>
      <c r="Q7511" t="s">
        <v>53</v>
      </c>
      <c r="R7511" t="s">
        <v>33</v>
      </c>
      <c r="S7511" t="str">
        <f t="shared" si="117"/>
        <v/>
      </c>
    </row>
    <row r="7512" spans="1:19" x14ac:dyDescent="0.45">
      <c r="A7512">
        <v>15729377</v>
      </c>
      <c r="B7512" t="s">
        <v>234</v>
      </c>
      <c r="C7512">
        <v>798</v>
      </c>
      <c r="D7512" t="s">
        <v>19</v>
      </c>
      <c r="E7512" t="s">
        <v>41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  <c r="N7512" t="s">
        <v>35</v>
      </c>
      <c r="O7512" t="s">
        <v>68</v>
      </c>
      <c r="P7512" t="s">
        <v>23</v>
      </c>
      <c r="Q7512" t="s">
        <v>24</v>
      </c>
      <c r="R7512" t="s">
        <v>33</v>
      </c>
      <c r="S7512" t="str">
        <f t="shared" si="117"/>
        <v/>
      </c>
    </row>
    <row r="7513" spans="1:19" x14ac:dyDescent="0.45">
      <c r="A7513">
        <v>15686913</v>
      </c>
      <c r="B7513" t="s">
        <v>481</v>
      </c>
      <c r="C7513">
        <v>757</v>
      </c>
      <c r="D7513" t="s">
        <v>19</v>
      </c>
      <c r="E7513" t="s">
        <v>41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  <c r="N7513" t="s">
        <v>35</v>
      </c>
      <c r="O7513" t="s">
        <v>68</v>
      </c>
      <c r="P7513" t="s">
        <v>23</v>
      </c>
      <c r="Q7513" t="s">
        <v>24</v>
      </c>
      <c r="R7513" t="s">
        <v>25</v>
      </c>
      <c r="S7513" t="str">
        <f t="shared" si="117"/>
        <v/>
      </c>
    </row>
    <row r="7514" spans="1:19" x14ac:dyDescent="0.45">
      <c r="A7514">
        <v>15631267</v>
      </c>
      <c r="B7514" t="s">
        <v>482</v>
      </c>
      <c r="C7514">
        <v>641</v>
      </c>
      <c r="D7514" t="s">
        <v>19</v>
      </c>
      <c r="E7514" t="s">
        <v>41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  <c r="N7514" t="s">
        <v>43</v>
      </c>
      <c r="O7514" t="s">
        <v>22</v>
      </c>
      <c r="P7514" t="s">
        <v>31</v>
      </c>
      <c r="Q7514" t="s">
        <v>32</v>
      </c>
      <c r="R7514" t="s">
        <v>33</v>
      </c>
      <c r="S7514" t="str">
        <f t="shared" si="117"/>
        <v/>
      </c>
    </row>
    <row r="7515" spans="1:19" x14ac:dyDescent="0.45">
      <c r="A7515">
        <v>15632275</v>
      </c>
      <c r="B7515" t="s">
        <v>238</v>
      </c>
      <c r="C7515">
        <v>718</v>
      </c>
      <c r="D7515" t="s">
        <v>19</v>
      </c>
      <c r="E7515" t="s">
        <v>41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  <c r="N7515" t="s">
        <v>46</v>
      </c>
      <c r="O7515" t="s">
        <v>36</v>
      </c>
      <c r="P7515" t="s">
        <v>23</v>
      </c>
      <c r="Q7515" t="s">
        <v>24</v>
      </c>
      <c r="R7515" t="s">
        <v>25</v>
      </c>
      <c r="S7515" t="str">
        <f t="shared" si="117"/>
        <v/>
      </c>
    </row>
    <row r="7516" spans="1:19" x14ac:dyDescent="0.45">
      <c r="A7516">
        <v>15715907</v>
      </c>
      <c r="B7516" t="s">
        <v>2301</v>
      </c>
      <c r="C7516">
        <v>699</v>
      </c>
      <c r="D7516" t="s">
        <v>19</v>
      </c>
      <c r="E7516" t="s">
        <v>41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  <c r="N7516" t="s">
        <v>85</v>
      </c>
      <c r="O7516" t="s">
        <v>36</v>
      </c>
      <c r="P7516" t="s">
        <v>39</v>
      </c>
      <c r="Q7516" t="s">
        <v>53</v>
      </c>
      <c r="R7516" t="s">
        <v>25</v>
      </c>
      <c r="S7516" t="str">
        <f t="shared" si="117"/>
        <v>PRIORITY SAVE</v>
      </c>
    </row>
    <row r="7517" spans="1:19" x14ac:dyDescent="0.45">
      <c r="A7517">
        <v>15764841</v>
      </c>
      <c r="B7517" t="s">
        <v>2576</v>
      </c>
      <c r="C7517">
        <v>623</v>
      </c>
      <c r="D7517" t="s">
        <v>19</v>
      </c>
      <c r="E7517" t="s">
        <v>20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  <c r="N7517" t="s">
        <v>35</v>
      </c>
      <c r="O7517" t="s">
        <v>22</v>
      </c>
      <c r="P7517" t="s">
        <v>39</v>
      </c>
      <c r="Q7517" t="s">
        <v>24</v>
      </c>
      <c r="R7517" t="s">
        <v>25</v>
      </c>
      <c r="S7517" t="str">
        <f t="shared" si="117"/>
        <v/>
      </c>
    </row>
    <row r="7518" spans="1:19" x14ac:dyDescent="0.45">
      <c r="A7518">
        <v>15748649</v>
      </c>
      <c r="B7518" t="s">
        <v>653</v>
      </c>
      <c r="C7518">
        <v>644</v>
      </c>
      <c r="D7518" t="s">
        <v>19</v>
      </c>
      <c r="E7518" t="s">
        <v>41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  <c r="N7518" t="s">
        <v>21</v>
      </c>
      <c r="O7518" t="s">
        <v>22</v>
      </c>
      <c r="P7518" t="s">
        <v>28</v>
      </c>
      <c r="Q7518" t="s">
        <v>32</v>
      </c>
      <c r="R7518" t="s">
        <v>25</v>
      </c>
      <c r="S7518" t="str">
        <f t="shared" si="117"/>
        <v/>
      </c>
    </row>
    <row r="7519" spans="1:19" x14ac:dyDescent="0.45">
      <c r="A7519">
        <v>15771409</v>
      </c>
      <c r="B7519" t="s">
        <v>705</v>
      </c>
      <c r="C7519">
        <v>586</v>
      </c>
      <c r="D7519" t="s">
        <v>19</v>
      </c>
      <c r="E7519" t="s">
        <v>41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  <c r="N7519" t="s">
        <v>43</v>
      </c>
      <c r="O7519" t="s">
        <v>22</v>
      </c>
      <c r="P7519" t="s">
        <v>31</v>
      </c>
      <c r="Q7519" t="s">
        <v>32</v>
      </c>
      <c r="R7519" t="s">
        <v>25</v>
      </c>
      <c r="S7519" t="str">
        <f t="shared" si="117"/>
        <v>PRIORITY SAVE</v>
      </c>
    </row>
    <row r="7520" spans="1:19" x14ac:dyDescent="0.45">
      <c r="A7520">
        <v>15779207</v>
      </c>
      <c r="B7520" t="s">
        <v>1601</v>
      </c>
      <c r="C7520">
        <v>500</v>
      </c>
      <c r="D7520" t="s">
        <v>45</v>
      </c>
      <c r="E7520" t="s">
        <v>41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  <c r="N7520" t="s">
        <v>35</v>
      </c>
      <c r="O7520" t="s">
        <v>30</v>
      </c>
      <c r="P7520" t="s">
        <v>39</v>
      </c>
      <c r="Q7520" t="s">
        <v>24</v>
      </c>
      <c r="R7520" t="s">
        <v>33</v>
      </c>
      <c r="S7520" t="str">
        <f t="shared" si="117"/>
        <v/>
      </c>
    </row>
    <row r="7521" spans="1:19" x14ac:dyDescent="0.45">
      <c r="A7521">
        <v>15814116</v>
      </c>
      <c r="B7521" t="s">
        <v>1238</v>
      </c>
      <c r="C7521">
        <v>583</v>
      </c>
      <c r="D7521" t="s">
        <v>19</v>
      </c>
      <c r="E7521" t="s">
        <v>20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  <c r="N7521" t="s">
        <v>21</v>
      </c>
      <c r="O7521" t="s">
        <v>22</v>
      </c>
      <c r="P7521" t="s">
        <v>23</v>
      </c>
      <c r="Q7521" t="s">
        <v>32</v>
      </c>
      <c r="R7521" t="s">
        <v>33</v>
      </c>
      <c r="S7521" t="str">
        <f t="shared" si="117"/>
        <v/>
      </c>
    </row>
    <row r="7522" spans="1:19" x14ac:dyDescent="0.45">
      <c r="A7522">
        <v>15665087</v>
      </c>
      <c r="B7522" t="s">
        <v>660</v>
      </c>
      <c r="C7522">
        <v>595</v>
      </c>
      <c r="D7522" t="s">
        <v>45</v>
      </c>
      <c r="E7522" t="s">
        <v>20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  <c r="N7522" t="s">
        <v>46</v>
      </c>
      <c r="O7522" t="s">
        <v>22</v>
      </c>
      <c r="P7522" t="s">
        <v>39</v>
      </c>
      <c r="Q7522" t="s">
        <v>32</v>
      </c>
      <c r="R7522" t="s">
        <v>25</v>
      </c>
      <c r="S7522" t="str">
        <f t="shared" si="117"/>
        <v/>
      </c>
    </row>
    <row r="7523" spans="1:19" x14ac:dyDescent="0.45">
      <c r="A7523">
        <v>15611189</v>
      </c>
      <c r="B7523" t="s">
        <v>2577</v>
      </c>
      <c r="C7523">
        <v>670</v>
      </c>
      <c r="D7523" t="s">
        <v>27</v>
      </c>
      <c r="E7523" t="s">
        <v>41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  <c r="N7523" t="s">
        <v>21</v>
      </c>
      <c r="O7523" t="s">
        <v>36</v>
      </c>
      <c r="P7523" t="s">
        <v>28</v>
      </c>
      <c r="Q7523" t="s">
        <v>24</v>
      </c>
      <c r="R7523" t="s">
        <v>25</v>
      </c>
      <c r="S7523" t="str">
        <f t="shared" si="117"/>
        <v/>
      </c>
    </row>
    <row r="7524" spans="1:19" x14ac:dyDescent="0.45">
      <c r="A7524">
        <v>15729718</v>
      </c>
      <c r="B7524" t="s">
        <v>2578</v>
      </c>
      <c r="C7524">
        <v>610</v>
      </c>
      <c r="D7524" t="s">
        <v>19</v>
      </c>
      <c r="E7524" t="s">
        <v>41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  <c r="N7524" t="s">
        <v>21</v>
      </c>
      <c r="O7524" t="s">
        <v>22</v>
      </c>
      <c r="P7524" t="s">
        <v>23</v>
      </c>
      <c r="Q7524" t="s">
        <v>32</v>
      </c>
      <c r="R7524" t="s">
        <v>33</v>
      </c>
      <c r="S7524" t="str">
        <f t="shared" si="117"/>
        <v/>
      </c>
    </row>
    <row r="7525" spans="1:19" x14ac:dyDescent="0.45">
      <c r="A7525">
        <v>15733602</v>
      </c>
      <c r="B7525" t="s">
        <v>2579</v>
      </c>
      <c r="C7525">
        <v>814</v>
      </c>
      <c r="D7525" t="s">
        <v>27</v>
      </c>
      <c r="E7525" t="s">
        <v>20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  <c r="N7525" t="s">
        <v>85</v>
      </c>
      <c r="O7525" t="s">
        <v>38</v>
      </c>
      <c r="P7525" t="s">
        <v>23</v>
      </c>
      <c r="Q7525" t="s">
        <v>24</v>
      </c>
      <c r="R7525" t="s">
        <v>33</v>
      </c>
      <c r="S7525" t="str">
        <f t="shared" si="117"/>
        <v/>
      </c>
    </row>
    <row r="7526" spans="1:19" x14ac:dyDescent="0.45">
      <c r="A7526">
        <v>15620103</v>
      </c>
      <c r="B7526" t="s">
        <v>209</v>
      </c>
      <c r="C7526">
        <v>660</v>
      </c>
      <c r="D7526" t="s">
        <v>19</v>
      </c>
      <c r="E7526" t="s">
        <v>20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  <c r="N7526" t="s">
        <v>21</v>
      </c>
      <c r="O7526" t="s">
        <v>22</v>
      </c>
      <c r="P7526" t="s">
        <v>31</v>
      </c>
      <c r="Q7526" t="s">
        <v>32</v>
      </c>
      <c r="R7526" t="s">
        <v>25</v>
      </c>
      <c r="S7526" t="str">
        <f t="shared" si="117"/>
        <v/>
      </c>
    </row>
    <row r="7527" spans="1:19" x14ac:dyDescent="0.45">
      <c r="A7527">
        <v>15770406</v>
      </c>
      <c r="B7527" t="s">
        <v>78</v>
      </c>
      <c r="C7527">
        <v>580</v>
      </c>
      <c r="D7527" t="s">
        <v>45</v>
      </c>
      <c r="E7527" t="s">
        <v>41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  <c r="N7527" t="s">
        <v>35</v>
      </c>
      <c r="O7527" t="s">
        <v>22</v>
      </c>
      <c r="P7527" t="s">
        <v>39</v>
      </c>
      <c r="Q7527" t="s">
        <v>53</v>
      </c>
      <c r="R7527" t="s">
        <v>25</v>
      </c>
      <c r="S7527" t="str">
        <f t="shared" si="117"/>
        <v/>
      </c>
    </row>
    <row r="7528" spans="1:19" x14ac:dyDescent="0.45">
      <c r="A7528">
        <v>15800554</v>
      </c>
      <c r="B7528" t="s">
        <v>829</v>
      </c>
      <c r="C7528">
        <v>850</v>
      </c>
      <c r="D7528" t="s">
        <v>19</v>
      </c>
      <c r="E7528" t="s">
        <v>20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  <c r="N7528" t="s">
        <v>85</v>
      </c>
      <c r="O7528" t="s">
        <v>38</v>
      </c>
      <c r="P7528" t="s">
        <v>23</v>
      </c>
      <c r="Q7528" t="s">
        <v>24</v>
      </c>
      <c r="R7528" t="s">
        <v>33</v>
      </c>
      <c r="S7528" t="str">
        <f t="shared" si="117"/>
        <v/>
      </c>
    </row>
    <row r="7529" spans="1:19" x14ac:dyDescent="0.45">
      <c r="A7529">
        <v>15611409</v>
      </c>
      <c r="B7529" t="s">
        <v>205</v>
      </c>
      <c r="C7529">
        <v>676</v>
      </c>
      <c r="D7529" t="s">
        <v>27</v>
      </c>
      <c r="E7529" t="s">
        <v>41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  <c r="N7529" t="s">
        <v>35</v>
      </c>
      <c r="O7529" t="s">
        <v>36</v>
      </c>
      <c r="P7529" t="s">
        <v>23</v>
      </c>
      <c r="Q7529" t="s">
        <v>24</v>
      </c>
      <c r="R7529" t="s">
        <v>33</v>
      </c>
      <c r="S7529" t="str">
        <f t="shared" si="117"/>
        <v/>
      </c>
    </row>
    <row r="7530" spans="1:19" x14ac:dyDescent="0.45">
      <c r="A7530">
        <v>15646535</v>
      </c>
      <c r="B7530" t="s">
        <v>2580</v>
      </c>
      <c r="C7530">
        <v>578</v>
      </c>
      <c r="D7530" t="s">
        <v>19</v>
      </c>
      <c r="E7530" t="s">
        <v>41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  <c r="N7530" t="s">
        <v>21</v>
      </c>
      <c r="O7530" t="s">
        <v>30</v>
      </c>
      <c r="P7530" t="s">
        <v>39</v>
      </c>
      <c r="Q7530" t="s">
        <v>47</v>
      </c>
      <c r="R7530" t="s">
        <v>25</v>
      </c>
      <c r="S7530" t="str">
        <f t="shared" si="117"/>
        <v/>
      </c>
    </row>
    <row r="7531" spans="1:19" x14ac:dyDescent="0.45">
      <c r="A7531">
        <v>15575430</v>
      </c>
      <c r="B7531" t="s">
        <v>1114</v>
      </c>
      <c r="C7531">
        <v>579</v>
      </c>
      <c r="D7531" t="s">
        <v>19</v>
      </c>
      <c r="E7531" t="s">
        <v>20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  <c r="N7531" t="s">
        <v>35</v>
      </c>
      <c r="O7531" t="s">
        <v>30</v>
      </c>
      <c r="P7531" t="s">
        <v>39</v>
      </c>
      <c r="Q7531" t="s">
        <v>24</v>
      </c>
      <c r="R7531" t="s">
        <v>25</v>
      </c>
      <c r="S7531" t="str">
        <f t="shared" si="117"/>
        <v/>
      </c>
    </row>
    <row r="7532" spans="1:19" x14ac:dyDescent="0.45">
      <c r="A7532">
        <v>15711299</v>
      </c>
      <c r="B7532" t="s">
        <v>1096</v>
      </c>
      <c r="C7532">
        <v>711</v>
      </c>
      <c r="D7532" t="s">
        <v>45</v>
      </c>
      <c r="E7532" t="s">
        <v>20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  <c r="N7532" t="s">
        <v>43</v>
      </c>
      <c r="O7532" t="s">
        <v>36</v>
      </c>
      <c r="P7532" t="s">
        <v>39</v>
      </c>
      <c r="Q7532" t="s">
        <v>32</v>
      </c>
      <c r="R7532" t="s">
        <v>25</v>
      </c>
      <c r="S7532" t="str">
        <f t="shared" si="117"/>
        <v/>
      </c>
    </row>
    <row r="7533" spans="1:19" x14ac:dyDescent="0.45">
      <c r="A7533">
        <v>15642063</v>
      </c>
      <c r="B7533" t="s">
        <v>1337</v>
      </c>
      <c r="C7533">
        <v>692</v>
      </c>
      <c r="D7533" t="s">
        <v>19</v>
      </c>
      <c r="E7533" t="s">
        <v>41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  <c r="N7533" t="s">
        <v>21</v>
      </c>
      <c r="O7533" t="s">
        <v>36</v>
      </c>
      <c r="P7533" t="s">
        <v>31</v>
      </c>
      <c r="Q7533" t="s">
        <v>32</v>
      </c>
      <c r="R7533" t="s">
        <v>25</v>
      </c>
      <c r="S7533" t="str">
        <f t="shared" si="117"/>
        <v/>
      </c>
    </row>
    <row r="7534" spans="1:19" x14ac:dyDescent="0.45">
      <c r="A7534">
        <v>15706602</v>
      </c>
      <c r="B7534" t="s">
        <v>1108</v>
      </c>
      <c r="C7534">
        <v>760</v>
      </c>
      <c r="D7534" t="s">
        <v>27</v>
      </c>
      <c r="E7534" t="s">
        <v>20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  <c r="N7534" t="s">
        <v>35</v>
      </c>
      <c r="O7534" t="s">
        <v>68</v>
      </c>
      <c r="P7534" t="s">
        <v>39</v>
      </c>
      <c r="Q7534" t="s">
        <v>24</v>
      </c>
      <c r="R7534" t="s">
        <v>33</v>
      </c>
      <c r="S7534" t="str">
        <f t="shared" si="117"/>
        <v/>
      </c>
    </row>
    <row r="7535" spans="1:19" x14ac:dyDescent="0.45">
      <c r="A7535">
        <v>15592773</v>
      </c>
      <c r="B7535" t="s">
        <v>1913</v>
      </c>
      <c r="C7535">
        <v>630</v>
      </c>
      <c r="D7535" t="s">
        <v>45</v>
      </c>
      <c r="E7535" t="s">
        <v>20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  <c r="N7535" t="s">
        <v>43</v>
      </c>
      <c r="O7535" t="s">
        <v>22</v>
      </c>
      <c r="P7535" t="s">
        <v>39</v>
      </c>
      <c r="Q7535" t="s">
        <v>24</v>
      </c>
      <c r="R7535" t="s">
        <v>33</v>
      </c>
      <c r="S7535" t="str">
        <f t="shared" si="117"/>
        <v>PRIORITY SAVE</v>
      </c>
    </row>
    <row r="7536" spans="1:19" x14ac:dyDescent="0.45">
      <c r="A7536">
        <v>15786539</v>
      </c>
      <c r="B7536" t="s">
        <v>1213</v>
      </c>
      <c r="C7536">
        <v>808</v>
      </c>
      <c r="D7536" t="s">
        <v>19</v>
      </c>
      <c r="E7536" t="s">
        <v>41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  <c r="N7536" t="s">
        <v>35</v>
      </c>
      <c r="O7536" t="s">
        <v>38</v>
      </c>
      <c r="P7536" t="s">
        <v>23</v>
      </c>
      <c r="Q7536" t="s">
        <v>24</v>
      </c>
      <c r="R7536" t="s">
        <v>33</v>
      </c>
      <c r="S7536" t="str">
        <f t="shared" si="117"/>
        <v/>
      </c>
    </row>
    <row r="7537" spans="1:19" x14ac:dyDescent="0.45">
      <c r="A7537">
        <v>15737542</v>
      </c>
      <c r="B7537" t="s">
        <v>1435</v>
      </c>
      <c r="C7537">
        <v>611</v>
      </c>
      <c r="D7537" t="s">
        <v>45</v>
      </c>
      <c r="E7537" t="s">
        <v>20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  <c r="N7537" t="s">
        <v>35</v>
      </c>
      <c r="O7537" t="s">
        <v>22</v>
      </c>
      <c r="P7537" t="s">
        <v>39</v>
      </c>
      <c r="Q7537" t="s">
        <v>53</v>
      </c>
      <c r="R7537" t="s">
        <v>25</v>
      </c>
      <c r="S7537" t="str">
        <f t="shared" si="117"/>
        <v/>
      </c>
    </row>
    <row r="7538" spans="1:19" x14ac:dyDescent="0.45">
      <c r="A7538">
        <v>15590234</v>
      </c>
      <c r="B7538" t="s">
        <v>489</v>
      </c>
      <c r="C7538">
        <v>697</v>
      </c>
      <c r="D7538" t="s">
        <v>19</v>
      </c>
      <c r="E7538" t="s">
        <v>20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  <c r="N7538" t="s">
        <v>21</v>
      </c>
      <c r="O7538" t="s">
        <v>36</v>
      </c>
      <c r="P7538" t="s">
        <v>23</v>
      </c>
      <c r="Q7538" t="s">
        <v>24</v>
      </c>
      <c r="R7538" t="s">
        <v>25</v>
      </c>
      <c r="S7538" t="str">
        <f t="shared" si="117"/>
        <v/>
      </c>
    </row>
    <row r="7539" spans="1:19" x14ac:dyDescent="0.45">
      <c r="A7539">
        <v>15773776</v>
      </c>
      <c r="B7539" t="s">
        <v>209</v>
      </c>
      <c r="C7539">
        <v>655</v>
      </c>
      <c r="D7539" t="s">
        <v>19</v>
      </c>
      <c r="E7539" t="s">
        <v>20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  <c r="N7539" t="s">
        <v>35</v>
      </c>
      <c r="O7539" t="s">
        <v>22</v>
      </c>
      <c r="P7539" t="s">
        <v>23</v>
      </c>
      <c r="Q7539" t="s">
        <v>32</v>
      </c>
      <c r="R7539" t="s">
        <v>25</v>
      </c>
      <c r="S7539" t="str">
        <f t="shared" si="117"/>
        <v/>
      </c>
    </row>
    <row r="7540" spans="1:19" x14ac:dyDescent="0.45">
      <c r="A7540">
        <v>15728082</v>
      </c>
      <c r="B7540" t="s">
        <v>1241</v>
      </c>
      <c r="C7540">
        <v>601</v>
      </c>
      <c r="D7540" t="s">
        <v>27</v>
      </c>
      <c r="E7540" t="s">
        <v>41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  <c r="N7540" t="s">
        <v>46</v>
      </c>
      <c r="O7540" t="s">
        <v>22</v>
      </c>
      <c r="P7540" t="s">
        <v>23</v>
      </c>
      <c r="Q7540" t="s">
        <v>32</v>
      </c>
      <c r="R7540" t="s">
        <v>33</v>
      </c>
      <c r="S7540" t="str">
        <f t="shared" si="117"/>
        <v/>
      </c>
    </row>
    <row r="7541" spans="1:19" x14ac:dyDescent="0.45">
      <c r="A7541">
        <v>15609987</v>
      </c>
      <c r="B7541" t="s">
        <v>260</v>
      </c>
      <c r="C7541">
        <v>755</v>
      </c>
      <c r="D7541" t="s">
        <v>19</v>
      </c>
      <c r="E7541" t="s">
        <v>41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  <c r="N7541" t="s">
        <v>21</v>
      </c>
      <c r="O7541" t="s">
        <v>68</v>
      </c>
      <c r="P7541" t="s">
        <v>39</v>
      </c>
      <c r="Q7541" t="s">
        <v>24</v>
      </c>
      <c r="R7541" t="s">
        <v>25</v>
      </c>
      <c r="S7541" t="str">
        <f t="shared" si="117"/>
        <v/>
      </c>
    </row>
    <row r="7542" spans="1:19" x14ac:dyDescent="0.45">
      <c r="A7542">
        <v>15735330</v>
      </c>
      <c r="B7542" t="s">
        <v>726</v>
      </c>
      <c r="C7542">
        <v>553</v>
      </c>
      <c r="D7542" t="s">
        <v>19</v>
      </c>
      <c r="E7542" t="s">
        <v>41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  <c r="N7542" t="s">
        <v>35</v>
      </c>
      <c r="O7542" t="s">
        <v>30</v>
      </c>
      <c r="P7542" t="s">
        <v>23</v>
      </c>
      <c r="Q7542" t="s">
        <v>24</v>
      </c>
      <c r="R7542" t="s">
        <v>25</v>
      </c>
      <c r="S7542" t="str">
        <f t="shared" si="117"/>
        <v/>
      </c>
    </row>
    <row r="7543" spans="1:19" x14ac:dyDescent="0.45">
      <c r="A7543">
        <v>15649430</v>
      </c>
      <c r="B7543" t="s">
        <v>347</v>
      </c>
      <c r="C7543">
        <v>723</v>
      </c>
      <c r="D7543" t="s">
        <v>19</v>
      </c>
      <c r="E7543" t="s">
        <v>41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  <c r="N7543" t="s">
        <v>46</v>
      </c>
      <c r="O7543" t="s">
        <v>36</v>
      </c>
      <c r="P7543" t="s">
        <v>23</v>
      </c>
      <c r="Q7543" t="s">
        <v>47</v>
      </c>
      <c r="R7543" t="s">
        <v>33</v>
      </c>
      <c r="S7543" t="str">
        <f t="shared" si="117"/>
        <v/>
      </c>
    </row>
    <row r="7544" spans="1:19" x14ac:dyDescent="0.45">
      <c r="A7544">
        <v>15768777</v>
      </c>
      <c r="B7544" t="s">
        <v>1134</v>
      </c>
      <c r="C7544">
        <v>507</v>
      </c>
      <c r="D7544" t="s">
        <v>27</v>
      </c>
      <c r="E7544" t="s">
        <v>20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  <c r="N7544" t="s">
        <v>35</v>
      </c>
      <c r="O7544" t="s">
        <v>30</v>
      </c>
      <c r="P7544" t="s">
        <v>23</v>
      </c>
      <c r="Q7544" t="s">
        <v>47</v>
      </c>
      <c r="R7544" t="s">
        <v>33</v>
      </c>
      <c r="S7544" t="str">
        <f t="shared" si="117"/>
        <v/>
      </c>
    </row>
    <row r="7545" spans="1:19" x14ac:dyDescent="0.45">
      <c r="A7545">
        <v>15777893</v>
      </c>
      <c r="B7545" t="s">
        <v>490</v>
      </c>
      <c r="C7545">
        <v>777</v>
      </c>
      <c r="D7545" t="s">
        <v>19</v>
      </c>
      <c r="E7545" t="s">
        <v>41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  <c r="N7545" t="s">
        <v>21</v>
      </c>
      <c r="O7545" t="s">
        <v>68</v>
      </c>
      <c r="P7545" t="s">
        <v>23</v>
      </c>
      <c r="Q7545" t="s">
        <v>24</v>
      </c>
      <c r="R7545" t="s">
        <v>33</v>
      </c>
      <c r="S7545" t="str">
        <f t="shared" si="117"/>
        <v/>
      </c>
    </row>
    <row r="7546" spans="1:19" x14ac:dyDescent="0.45">
      <c r="A7546">
        <v>15791326</v>
      </c>
      <c r="B7546" t="s">
        <v>1601</v>
      </c>
      <c r="C7546">
        <v>566</v>
      </c>
      <c r="D7546" t="s">
        <v>19</v>
      </c>
      <c r="E7546" t="s">
        <v>41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  <c r="N7546" t="s">
        <v>35</v>
      </c>
      <c r="O7546" t="s">
        <v>30</v>
      </c>
      <c r="P7546" t="s">
        <v>23</v>
      </c>
      <c r="Q7546" t="s">
        <v>47</v>
      </c>
      <c r="R7546" t="s">
        <v>25</v>
      </c>
      <c r="S7546" t="str">
        <f t="shared" si="117"/>
        <v/>
      </c>
    </row>
    <row r="7547" spans="1:19" x14ac:dyDescent="0.45">
      <c r="A7547">
        <v>15615176</v>
      </c>
      <c r="B7547" t="s">
        <v>2581</v>
      </c>
      <c r="C7547">
        <v>732</v>
      </c>
      <c r="D7547" t="s">
        <v>19</v>
      </c>
      <c r="E7547" t="s">
        <v>41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  <c r="N7547" t="s">
        <v>46</v>
      </c>
      <c r="O7547" t="s">
        <v>36</v>
      </c>
      <c r="P7547" t="s">
        <v>23</v>
      </c>
      <c r="Q7547" t="s">
        <v>32</v>
      </c>
      <c r="R7547" t="s">
        <v>33</v>
      </c>
      <c r="S7547" t="str">
        <f t="shared" si="117"/>
        <v/>
      </c>
    </row>
    <row r="7548" spans="1:19" x14ac:dyDescent="0.45">
      <c r="A7548">
        <v>15735221</v>
      </c>
      <c r="B7548" t="s">
        <v>2582</v>
      </c>
      <c r="C7548">
        <v>697</v>
      </c>
      <c r="D7548" t="s">
        <v>19</v>
      </c>
      <c r="E7548" t="s">
        <v>20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  <c r="N7548" t="s">
        <v>21</v>
      </c>
      <c r="O7548" t="s">
        <v>36</v>
      </c>
      <c r="P7548" t="s">
        <v>23</v>
      </c>
      <c r="Q7548" t="s">
        <v>53</v>
      </c>
      <c r="R7548" t="s">
        <v>33</v>
      </c>
      <c r="S7548" t="str">
        <f t="shared" si="117"/>
        <v/>
      </c>
    </row>
    <row r="7549" spans="1:19" x14ac:dyDescent="0.45">
      <c r="A7549">
        <v>15617991</v>
      </c>
      <c r="B7549" t="s">
        <v>51</v>
      </c>
      <c r="C7549">
        <v>555</v>
      </c>
      <c r="D7549" t="s">
        <v>19</v>
      </c>
      <c r="E7549" t="s">
        <v>41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  <c r="N7549" t="s">
        <v>46</v>
      </c>
      <c r="O7549" t="s">
        <v>30</v>
      </c>
      <c r="P7549" t="s">
        <v>39</v>
      </c>
      <c r="Q7549" t="s">
        <v>47</v>
      </c>
      <c r="R7549" t="s">
        <v>25</v>
      </c>
      <c r="S7549" t="str">
        <f t="shared" si="117"/>
        <v/>
      </c>
    </row>
    <row r="7550" spans="1:19" x14ac:dyDescent="0.45">
      <c r="A7550">
        <v>15658504</v>
      </c>
      <c r="B7550" t="s">
        <v>741</v>
      </c>
      <c r="C7550">
        <v>584</v>
      </c>
      <c r="D7550" t="s">
        <v>45</v>
      </c>
      <c r="E7550" t="s">
        <v>20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  <c r="N7550" t="s">
        <v>85</v>
      </c>
      <c r="O7550" t="s">
        <v>22</v>
      </c>
      <c r="P7550" t="s">
        <v>39</v>
      </c>
      <c r="Q7550" t="s">
        <v>53</v>
      </c>
      <c r="R7550" t="s">
        <v>33</v>
      </c>
      <c r="S7550" t="str">
        <f t="shared" si="117"/>
        <v/>
      </c>
    </row>
    <row r="7551" spans="1:19" x14ac:dyDescent="0.45">
      <c r="A7551">
        <v>15785705</v>
      </c>
      <c r="B7551" t="s">
        <v>1126</v>
      </c>
      <c r="C7551">
        <v>705</v>
      </c>
      <c r="D7551" t="s">
        <v>45</v>
      </c>
      <c r="E7551" t="s">
        <v>20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  <c r="N7551" t="s">
        <v>21</v>
      </c>
      <c r="O7551" t="s">
        <v>36</v>
      </c>
      <c r="P7551" t="s">
        <v>39</v>
      </c>
      <c r="Q7551" t="s">
        <v>53</v>
      </c>
      <c r="R7551" t="s">
        <v>25</v>
      </c>
      <c r="S7551" t="str">
        <f t="shared" si="117"/>
        <v>PRIORITY SAVE</v>
      </c>
    </row>
    <row r="7552" spans="1:19" x14ac:dyDescent="0.45">
      <c r="A7552">
        <v>15801817</v>
      </c>
      <c r="B7552" t="s">
        <v>391</v>
      </c>
      <c r="C7552">
        <v>688</v>
      </c>
      <c r="D7552" t="s">
        <v>19</v>
      </c>
      <c r="E7552" t="s">
        <v>20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  <c r="N7552" t="s">
        <v>35</v>
      </c>
      <c r="O7552" t="s">
        <v>36</v>
      </c>
      <c r="P7552" t="s">
        <v>39</v>
      </c>
      <c r="Q7552" t="s">
        <v>32</v>
      </c>
      <c r="R7552" t="s">
        <v>25</v>
      </c>
      <c r="S7552" t="str">
        <f t="shared" si="117"/>
        <v/>
      </c>
    </row>
    <row r="7553" spans="1:19" x14ac:dyDescent="0.45">
      <c r="A7553">
        <v>15752578</v>
      </c>
      <c r="B7553" t="s">
        <v>862</v>
      </c>
      <c r="C7553">
        <v>626</v>
      </c>
      <c r="D7553" t="s">
        <v>19</v>
      </c>
      <c r="E7553" t="s">
        <v>20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  <c r="N7553" t="s">
        <v>35</v>
      </c>
      <c r="O7553" t="s">
        <v>22</v>
      </c>
      <c r="P7553" t="s">
        <v>39</v>
      </c>
      <c r="Q7553" t="s">
        <v>24</v>
      </c>
      <c r="R7553" t="s">
        <v>33</v>
      </c>
      <c r="S7553" t="str">
        <f t="shared" si="117"/>
        <v/>
      </c>
    </row>
    <row r="7554" spans="1:19" x14ac:dyDescent="0.45">
      <c r="A7554">
        <v>15781574</v>
      </c>
      <c r="B7554" t="s">
        <v>174</v>
      </c>
      <c r="C7554">
        <v>636</v>
      </c>
      <c r="D7554" t="s">
        <v>27</v>
      </c>
      <c r="E7554" t="s">
        <v>41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  <c r="N7554" t="s">
        <v>85</v>
      </c>
      <c r="O7554" t="s">
        <v>22</v>
      </c>
      <c r="P7554" t="s">
        <v>39</v>
      </c>
      <c r="Q7554" t="s">
        <v>53</v>
      </c>
      <c r="R7554" t="s">
        <v>25</v>
      </c>
      <c r="S7554" t="str">
        <f t="shared" si="117"/>
        <v/>
      </c>
    </row>
    <row r="7555" spans="1:19" x14ac:dyDescent="0.45">
      <c r="A7555">
        <v>15792107</v>
      </c>
      <c r="B7555" t="s">
        <v>376</v>
      </c>
      <c r="C7555">
        <v>719</v>
      </c>
      <c r="D7555" t="s">
        <v>27</v>
      </c>
      <c r="E7555" t="s">
        <v>20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  <c r="N7555" t="s">
        <v>35</v>
      </c>
      <c r="O7555" t="s">
        <v>36</v>
      </c>
      <c r="P7555" t="s">
        <v>23</v>
      </c>
      <c r="Q7555" t="s">
        <v>32</v>
      </c>
      <c r="R7555" t="s">
        <v>25</v>
      </c>
      <c r="S7555" t="str">
        <f t="shared" ref="S7555:S7618" si="118">IF(AND(M7555=1,H7555&gt;=100000),"PRIORITY SAVE","")</f>
        <v/>
      </c>
    </row>
    <row r="7556" spans="1:19" x14ac:dyDescent="0.45">
      <c r="A7556">
        <v>15569917</v>
      </c>
      <c r="B7556" t="s">
        <v>2583</v>
      </c>
      <c r="C7556">
        <v>706</v>
      </c>
      <c r="D7556" t="s">
        <v>27</v>
      </c>
      <c r="E7556" t="s">
        <v>41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  <c r="N7556" t="s">
        <v>35</v>
      </c>
      <c r="O7556" t="s">
        <v>36</v>
      </c>
      <c r="P7556" t="s">
        <v>28</v>
      </c>
      <c r="Q7556" t="s">
        <v>32</v>
      </c>
      <c r="R7556" t="s">
        <v>33</v>
      </c>
      <c r="S7556" t="str">
        <f t="shared" si="118"/>
        <v/>
      </c>
    </row>
    <row r="7557" spans="1:19" x14ac:dyDescent="0.45">
      <c r="A7557">
        <v>15721504</v>
      </c>
      <c r="B7557" t="s">
        <v>468</v>
      </c>
      <c r="C7557">
        <v>731</v>
      </c>
      <c r="D7557" t="s">
        <v>27</v>
      </c>
      <c r="E7557" t="s">
        <v>41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  <c r="N7557" t="s">
        <v>21</v>
      </c>
      <c r="O7557" t="s">
        <v>36</v>
      </c>
      <c r="P7557" t="s">
        <v>23</v>
      </c>
      <c r="Q7557" t="s">
        <v>47</v>
      </c>
      <c r="R7557" t="s">
        <v>33</v>
      </c>
      <c r="S7557" t="str">
        <f t="shared" si="118"/>
        <v/>
      </c>
    </row>
    <row r="7558" spans="1:19" x14ac:dyDescent="0.45">
      <c r="A7558">
        <v>15757306</v>
      </c>
      <c r="B7558" t="s">
        <v>241</v>
      </c>
      <c r="C7558">
        <v>738</v>
      </c>
      <c r="D7558" t="s">
        <v>27</v>
      </c>
      <c r="E7558" t="s">
        <v>41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  <c r="N7558" t="s">
        <v>21</v>
      </c>
      <c r="O7558" t="s">
        <v>36</v>
      </c>
      <c r="P7558" t="s">
        <v>23</v>
      </c>
      <c r="Q7558" t="s">
        <v>47</v>
      </c>
      <c r="R7558" t="s">
        <v>33</v>
      </c>
      <c r="S7558" t="str">
        <f t="shared" si="118"/>
        <v/>
      </c>
    </row>
    <row r="7559" spans="1:19" x14ac:dyDescent="0.45">
      <c r="A7559">
        <v>15647295</v>
      </c>
      <c r="B7559" t="s">
        <v>54</v>
      </c>
      <c r="C7559">
        <v>426</v>
      </c>
      <c r="D7559" t="s">
        <v>19</v>
      </c>
      <c r="E7559" t="s">
        <v>41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  <c r="N7559" t="s">
        <v>35</v>
      </c>
      <c r="O7559" t="s">
        <v>30</v>
      </c>
      <c r="P7559" t="s">
        <v>23</v>
      </c>
      <c r="Q7559" t="s">
        <v>53</v>
      </c>
      <c r="R7559" t="s">
        <v>33</v>
      </c>
      <c r="S7559" t="str">
        <f t="shared" si="118"/>
        <v/>
      </c>
    </row>
    <row r="7560" spans="1:19" x14ac:dyDescent="0.45">
      <c r="A7560">
        <v>15642098</v>
      </c>
      <c r="B7560" t="s">
        <v>674</v>
      </c>
      <c r="C7560">
        <v>622</v>
      </c>
      <c r="D7560" t="s">
        <v>27</v>
      </c>
      <c r="E7560" t="s">
        <v>20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  <c r="N7560" t="s">
        <v>35</v>
      </c>
      <c r="O7560" t="s">
        <v>22</v>
      </c>
      <c r="P7560" t="s">
        <v>39</v>
      </c>
      <c r="Q7560" t="s">
        <v>24</v>
      </c>
      <c r="R7560" t="s">
        <v>33</v>
      </c>
      <c r="S7560" t="str">
        <f t="shared" si="118"/>
        <v>PRIORITY SAVE</v>
      </c>
    </row>
    <row r="7561" spans="1:19" x14ac:dyDescent="0.45">
      <c r="A7561">
        <v>15696120</v>
      </c>
      <c r="B7561" t="s">
        <v>118</v>
      </c>
      <c r="C7561">
        <v>701</v>
      </c>
      <c r="D7561" t="s">
        <v>27</v>
      </c>
      <c r="E7561" t="s">
        <v>20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  <c r="N7561" t="s">
        <v>35</v>
      </c>
      <c r="O7561" t="s">
        <v>36</v>
      </c>
      <c r="P7561" t="s">
        <v>23</v>
      </c>
      <c r="Q7561" t="s">
        <v>24</v>
      </c>
      <c r="R7561" t="s">
        <v>33</v>
      </c>
      <c r="S7561" t="str">
        <f t="shared" si="118"/>
        <v/>
      </c>
    </row>
    <row r="7562" spans="1:19" x14ac:dyDescent="0.45">
      <c r="A7562">
        <v>15675176</v>
      </c>
      <c r="B7562" t="s">
        <v>497</v>
      </c>
      <c r="C7562">
        <v>512</v>
      </c>
      <c r="D7562" t="s">
        <v>19</v>
      </c>
      <c r="E7562" t="s">
        <v>41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  <c r="N7562" t="s">
        <v>43</v>
      </c>
      <c r="O7562" t="s">
        <v>30</v>
      </c>
      <c r="P7562" t="s">
        <v>39</v>
      </c>
      <c r="Q7562" t="s">
        <v>32</v>
      </c>
      <c r="R7562" t="s">
        <v>25</v>
      </c>
      <c r="S7562" t="str">
        <f t="shared" si="118"/>
        <v/>
      </c>
    </row>
    <row r="7563" spans="1:19" x14ac:dyDescent="0.45">
      <c r="A7563">
        <v>15700046</v>
      </c>
      <c r="B7563" t="s">
        <v>333</v>
      </c>
      <c r="C7563">
        <v>635</v>
      </c>
      <c r="D7563" t="s">
        <v>19</v>
      </c>
      <c r="E7563" t="s">
        <v>41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  <c r="N7563" t="s">
        <v>21</v>
      </c>
      <c r="O7563" t="s">
        <v>22</v>
      </c>
      <c r="P7563" t="s">
        <v>39</v>
      </c>
      <c r="Q7563" t="s">
        <v>47</v>
      </c>
      <c r="R7563" t="s">
        <v>33</v>
      </c>
      <c r="S7563" t="str">
        <f t="shared" si="118"/>
        <v/>
      </c>
    </row>
    <row r="7564" spans="1:19" x14ac:dyDescent="0.45">
      <c r="A7564">
        <v>15782089</v>
      </c>
      <c r="B7564" t="s">
        <v>2584</v>
      </c>
      <c r="C7564">
        <v>685</v>
      </c>
      <c r="D7564" t="s">
        <v>19</v>
      </c>
      <c r="E7564" t="s">
        <v>41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  <c r="N7564" t="s">
        <v>35</v>
      </c>
      <c r="O7564" t="s">
        <v>36</v>
      </c>
      <c r="P7564" t="s">
        <v>23</v>
      </c>
      <c r="Q7564" t="s">
        <v>32</v>
      </c>
      <c r="R7564" t="s">
        <v>25</v>
      </c>
      <c r="S7564" t="str">
        <f t="shared" si="118"/>
        <v/>
      </c>
    </row>
    <row r="7565" spans="1:19" x14ac:dyDescent="0.45">
      <c r="A7565">
        <v>15706394</v>
      </c>
      <c r="B7565" t="s">
        <v>2585</v>
      </c>
      <c r="C7565">
        <v>609</v>
      </c>
      <c r="D7565" t="s">
        <v>19</v>
      </c>
      <c r="E7565" t="s">
        <v>41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  <c r="N7565" t="s">
        <v>43</v>
      </c>
      <c r="O7565" t="s">
        <v>22</v>
      </c>
      <c r="P7565" t="s">
        <v>23</v>
      </c>
      <c r="Q7565" t="s">
        <v>32</v>
      </c>
      <c r="R7565" t="s">
        <v>33</v>
      </c>
      <c r="S7565" t="str">
        <f t="shared" si="118"/>
        <v/>
      </c>
    </row>
    <row r="7566" spans="1:19" x14ac:dyDescent="0.45">
      <c r="A7566">
        <v>15759387</v>
      </c>
      <c r="B7566" t="s">
        <v>268</v>
      </c>
      <c r="C7566">
        <v>598</v>
      </c>
      <c r="D7566" t="s">
        <v>45</v>
      </c>
      <c r="E7566" t="s">
        <v>41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  <c r="N7566" t="s">
        <v>35</v>
      </c>
      <c r="O7566" t="s">
        <v>22</v>
      </c>
      <c r="P7566" t="s">
        <v>39</v>
      </c>
      <c r="Q7566" t="s">
        <v>24</v>
      </c>
      <c r="R7566" t="s">
        <v>25</v>
      </c>
      <c r="S7566" t="str">
        <f t="shared" si="118"/>
        <v>PRIORITY SAVE</v>
      </c>
    </row>
    <row r="7567" spans="1:19" x14ac:dyDescent="0.45">
      <c r="A7567">
        <v>15623369</v>
      </c>
      <c r="B7567" t="s">
        <v>2586</v>
      </c>
      <c r="C7567">
        <v>708</v>
      </c>
      <c r="D7567" t="s">
        <v>19</v>
      </c>
      <c r="E7567" t="s">
        <v>41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  <c r="N7567" t="s">
        <v>43</v>
      </c>
      <c r="O7567" t="s">
        <v>36</v>
      </c>
      <c r="P7567" t="s">
        <v>39</v>
      </c>
      <c r="Q7567" t="s">
        <v>53</v>
      </c>
      <c r="R7567" t="s">
        <v>25</v>
      </c>
      <c r="S7567" t="str">
        <f t="shared" si="118"/>
        <v>PRIORITY SAVE</v>
      </c>
    </row>
    <row r="7568" spans="1:19" x14ac:dyDescent="0.45">
      <c r="A7568">
        <v>15732943</v>
      </c>
      <c r="B7568" t="s">
        <v>2008</v>
      </c>
      <c r="C7568">
        <v>574</v>
      </c>
      <c r="D7568" t="s">
        <v>27</v>
      </c>
      <c r="E7568" t="s">
        <v>41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  <c r="N7568" t="s">
        <v>35</v>
      </c>
      <c r="O7568" t="s">
        <v>30</v>
      </c>
      <c r="P7568" t="s">
        <v>28</v>
      </c>
      <c r="Q7568" t="s">
        <v>47</v>
      </c>
      <c r="R7568" t="s">
        <v>25</v>
      </c>
      <c r="S7568" t="str">
        <f t="shared" si="118"/>
        <v/>
      </c>
    </row>
    <row r="7569" spans="1:19" x14ac:dyDescent="0.45">
      <c r="A7569">
        <v>15750545</v>
      </c>
      <c r="B7569" t="s">
        <v>1682</v>
      </c>
      <c r="C7569">
        <v>629</v>
      </c>
      <c r="D7569" t="s">
        <v>19</v>
      </c>
      <c r="E7569" t="s">
        <v>41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  <c r="N7569" t="s">
        <v>21</v>
      </c>
      <c r="O7569" t="s">
        <v>22</v>
      </c>
      <c r="P7569" t="s">
        <v>23</v>
      </c>
      <c r="Q7569" t="s">
        <v>47</v>
      </c>
      <c r="R7569" t="s">
        <v>33</v>
      </c>
      <c r="S7569" t="str">
        <f t="shared" si="118"/>
        <v/>
      </c>
    </row>
    <row r="7570" spans="1:19" x14ac:dyDescent="0.45">
      <c r="A7570">
        <v>15809909</v>
      </c>
      <c r="B7570" t="s">
        <v>1057</v>
      </c>
      <c r="C7570">
        <v>422</v>
      </c>
      <c r="D7570" t="s">
        <v>27</v>
      </c>
      <c r="E7570" t="s">
        <v>20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  <c r="N7570" t="s">
        <v>43</v>
      </c>
      <c r="O7570" t="s">
        <v>30</v>
      </c>
      <c r="P7570" t="s">
        <v>23</v>
      </c>
      <c r="Q7570" t="s">
        <v>47</v>
      </c>
      <c r="R7570" t="s">
        <v>33</v>
      </c>
      <c r="S7570" t="str">
        <f t="shared" si="118"/>
        <v/>
      </c>
    </row>
    <row r="7571" spans="1:19" x14ac:dyDescent="0.45">
      <c r="A7571">
        <v>15642448</v>
      </c>
      <c r="B7571" t="s">
        <v>631</v>
      </c>
      <c r="C7571">
        <v>656</v>
      </c>
      <c r="D7571" t="s">
        <v>27</v>
      </c>
      <c r="E7571" t="s">
        <v>41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  <c r="N7571" t="s">
        <v>46</v>
      </c>
      <c r="O7571" t="s">
        <v>22</v>
      </c>
      <c r="P7571" t="s">
        <v>39</v>
      </c>
      <c r="Q7571" t="s">
        <v>32</v>
      </c>
      <c r="R7571" t="s">
        <v>25</v>
      </c>
      <c r="S7571" t="str">
        <f t="shared" si="118"/>
        <v/>
      </c>
    </row>
    <row r="7572" spans="1:19" x14ac:dyDescent="0.45">
      <c r="A7572">
        <v>15791944</v>
      </c>
      <c r="B7572" t="s">
        <v>679</v>
      </c>
      <c r="C7572">
        <v>697</v>
      </c>
      <c r="D7572" t="s">
        <v>19</v>
      </c>
      <c r="E7572" t="s">
        <v>41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  <c r="N7572" t="s">
        <v>35</v>
      </c>
      <c r="O7572" t="s">
        <v>36</v>
      </c>
      <c r="P7572" t="s">
        <v>31</v>
      </c>
      <c r="Q7572" t="s">
        <v>32</v>
      </c>
      <c r="R7572" t="s">
        <v>33</v>
      </c>
      <c r="S7572" t="str">
        <f t="shared" si="118"/>
        <v>PRIORITY SAVE</v>
      </c>
    </row>
    <row r="7573" spans="1:19" x14ac:dyDescent="0.45">
      <c r="A7573">
        <v>15768342</v>
      </c>
      <c r="B7573" t="s">
        <v>2339</v>
      </c>
      <c r="C7573">
        <v>718</v>
      </c>
      <c r="D7573" t="s">
        <v>19</v>
      </c>
      <c r="E7573" t="s">
        <v>41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  <c r="N7573" t="s">
        <v>43</v>
      </c>
      <c r="O7573" t="s">
        <v>36</v>
      </c>
      <c r="P7573" t="s">
        <v>28</v>
      </c>
      <c r="Q7573" t="s">
        <v>32</v>
      </c>
      <c r="R7573" t="s">
        <v>33</v>
      </c>
      <c r="S7573" t="str">
        <f t="shared" si="118"/>
        <v/>
      </c>
    </row>
    <row r="7574" spans="1:19" x14ac:dyDescent="0.45">
      <c r="A7574">
        <v>15567919</v>
      </c>
      <c r="B7574" t="s">
        <v>500</v>
      </c>
      <c r="C7574">
        <v>586</v>
      </c>
      <c r="D7574" t="s">
        <v>45</v>
      </c>
      <c r="E7574" t="s">
        <v>41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  <c r="N7574" t="s">
        <v>35</v>
      </c>
      <c r="O7574" t="s">
        <v>22</v>
      </c>
      <c r="P7574" t="s">
        <v>31</v>
      </c>
      <c r="Q7574" t="s">
        <v>32</v>
      </c>
      <c r="R7574" t="s">
        <v>33</v>
      </c>
      <c r="S7574" t="str">
        <f t="shared" si="118"/>
        <v/>
      </c>
    </row>
    <row r="7575" spans="1:19" x14ac:dyDescent="0.45">
      <c r="A7575">
        <v>15674750</v>
      </c>
      <c r="B7575" t="s">
        <v>990</v>
      </c>
      <c r="C7575">
        <v>481</v>
      </c>
      <c r="D7575" t="s">
        <v>27</v>
      </c>
      <c r="E7575" t="s">
        <v>20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  <c r="N7575" t="s">
        <v>35</v>
      </c>
      <c r="O7575" t="s">
        <v>30</v>
      </c>
      <c r="P7575" t="s">
        <v>23</v>
      </c>
      <c r="Q7575" t="s">
        <v>32</v>
      </c>
      <c r="R7575" t="s">
        <v>33</v>
      </c>
      <c r="S7575" t="str">
        <f t="shared" si="118"/>
        <v/>
      </c>
    </row>
    <row r="7576" spans="1:19" x14ac:dyDescent="0.45">
      <c r="A7576">
        <v>15778345</v>
      </c>
      <c r="B7576" t="s">
        <v>265</v>
      </c>
      <c r="C7576">
        <v>749</v>
      </c>
      <c r="D7576" t="s">
        <v>19</v>
      </c>
      <c r="E7576" t="s">
        <v>20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  <c r="N7576" t="s">
        <v>35</v>
      </c>
      <c r="O7576" t="s">
        <v>68</v>
      </c>
      <c r="P7576" t="s">
        <v>28</v>
      </c>
      <c r="Q7576" t="s">
        <v>24</v>
      </c>
      <c r="R7576" t="s">
        <v>25</v>
      </c>
      <c r="S7576" t="str">
        <f t="shared" si="118"/>
        <v/>
      </c>
    </row>
    <row r="7577" spans="1:19" x14ac:dyDescent="0.45">
      <c r="A7577">
        <v>15687634</v>
      </c>
      <c r="B7577" t="s">
        <v>842</v>
      </c>
      <c r="C7577">
        <v>561</v>
      </c>
      <c r="D7577" t="s">
        <v>45</v>
      </c>
      <c r="E7577" t="s">
        <v>41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  <c r="N7577" t="s">
        <v>21</v>
      </c>
      <c r="O7577" t="s">
        <v>30</v>
      </c>
      <c r="P7577" t="s">
        <v>28</v>
      </c>
      <c r="Q7577" t="s">
        <v>47</v>
      </c>
      <c r="R7577" t="s">
        <v>25</v>
      </c>
      <c r="S7577" t="str">
        <f t="shared" si="118"/>
        <v/>
      </c>
    </row>
    <row r="7578" spans="1:19" x14ac:dyDescent="0.45">
      <c r="A7578">
        <v>15666096</v>
      </c>
      <c r="B7578" t="s">
        <v>2313</v>
      </c>
      <c r="C7578">
        <v>676</v>
      </c>
      <c r="D7578" t="s">
        <v>27</v>
      </c>
      <c r="E7578" t="s">
        <v>41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  <c r="N7578" t="s">
        <v>46</v>
      </c>
      <c r="O7578" t="s">
        <v>36</v>
      </c>
      <c r="P7578" t="s">
        <v>23</v>
      </c>
      <c r="Q7578" t="s">
        <v>47</v>
      </c>
      <c r="R7578" t="s">
        <v>25</v>
      </c>
      <c r="S7578" t="str">
        <f t="shared" si="118"/>
        <v/>
      </c>
    </row>
    <row r="7579" spans="1:19" x14ac:dyDescent="0.45">
      <c r="A7579">
        <v>15581700</v>
      </c>
      <c r="B7579" t="s">
        <v>493</v>
      </c>
      <c r="C7579">
        <v>615</v>
      </c>
      <c r="D7579" t="s">
        <v>45</v>
      </c>
      <c r="E7579" t="s">
        <v>41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  <c r="N7579" t="s">
        <v>21</v>
      </c>
      <c r="O7579" t="s">
        <v>22</v>
      </c>
      <c r="P7579" t="s">
        <v>28</v>
      </c>
      <c r="Q7579" t="s">
        <v>47</v>
      </c>
      <c r="R7579" t="s">
        <v>25</v>
      </c>
      <c r="S7579" t="str">
        <f t="shared" si="118"/>
        <v/>
      </c>
    </row>
    <row r="7580" spans="1:19" x14ac:dyDescent="0.45">
      <c r="A7580">
        <v>15656417</v>
      </c>
      <c r="B7580" t="s">
        <v>1603</v>
      </c>
      <c r="C7580">
        <v>582</v>
      </c>
      <c r="D7580" t="s">
        <v>19</v>
      </c>
      <c r="E7580" t="s">
        <v>20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  <c r="N7580" t="s">
        <v>35</v>
      </c>
      <c r="O7580" t="s">
        <v>22</v>
      </c>
      <c r="P7580" t="s">
        <v>39</v>
      </c>
      <c r="Q7580" t="s">
        <v>24</v>
      </c>
      <c r="R7580" t="s">
        <v>33</v>
      </c>
      <c r="S7580" t="str">
        <f t="shared" si="118"/>
        <v/>
      </c>
    </row>
    <row r="7581" spans="1:19" x14ac:dyDescent="0.45">
      <c r="A7581">
        <v>15649101</v>
      </c>
      <c r="B7581" t="s">
        <v>1600</v>
      </c>
      <c r="C7581">
        <v>601</v>
      </c>
      <c r="D7581" t="s">
        <v>19</v>
      </c>
      <c r="E7581" t="s">
        <v>41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  <c r="N7581" t="s">
        <v>21</v>
      </c>
      <c r="O7581" t="s">
        <v>22</v>
      </c>
      <c r="P7581" t="s">
        <v>39</v>
      </c>
      <c r="Q7581" t="s">
        <v>53</v>
      </c>
      <c r="R7581" t="s">
        <v>25</v>
      </c>
      <c r="S7581" t="str">
        <f t="shared" si="118"/>
        <v/>
      </c>
    </row>
    <row r="7582" spans="1:19" x14ac:dyDescent="0.45">
      <c r="A7582">
        <v>15781975</v>
      </c>
      <c r="B7582" t="s">
        <v>2587</v>
      </c>
      <c r="C7582">
        <v>708</v>
      </c>
      <c r="D7582" t="s">
        <v>19</v>
      </c>
      <c r="E7582" t="s">
        <v>41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  <c r="N7582" t="s">
        <v>35</v>
      </c>
      <c r="O7582" t="s">
        <v>36</v>
      </c>
      <c r="P7582" t="s">
        <v>23</v>
      </c>
      <c r="Q7582" t="s">
        <v>47</v>
      </c>
      <c r="R7582" t="s">
        <v>25</v>
      </c>
      <c r="S7582" t="str">
        <f t="shared" si="118"/>
        <v/>
      </c>
    </row>
    <row r="7583" spans="1:19" x14ac:dyDescent="0.45">
      <c r="A7583">
        <v>15700511</v>
      </c>
      <c r="B7583" t="s">
        <v>1305</v>
      </c>
      <c r="C7583">
        <v>708</v>
      </c>
      <c r="D7583" t="s">
        <v>45</v>
      </c>
      <c r="E7583" t="s">
        <v>41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  <c r="N7583" t="s">
        <v>21</v>
      </c>
      <c r="O7583" t="s">
        <v>36</v>
      </c>
      <c r="P7583" t="s">
        <v>31</v>
      </c>
      <c r="Q7583" t="s">
        <v>53</v>
      </c>
      <c r="R7583" t="s">
        <v>33</v>
      </c>
      <c r="S7583" t="str">
        <f t="shared" si="118"/>
        <v/>
      </c>
    </row>
    <row r="7584" spans="1:19" x14ac:dyDescent="0.45">
      <c r="A7584">
        <v>15770255</v>
      </c>
      <c r="B7584" t="s">
        <v>2588</v>
      </c>
      <c r="C7584">
        <v>797</v>
      </c>
      <c r="D7584" t="s">
        <v>45</v>
      </c>
      <c r="E7584" t="s">
        <v>20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  <c r="N7584" t="s">
        <v>35</v>
      </c>
      <c r="O7584" t="s">
        <v>68</v>
      </c>
      <c r="P7584" t="s">
        <v>28</v>
      </c>
      <c r="Q7584" t="s">
        <v>53</v>
      </c>
      <c r="R7584" t="s">
        <v>25</v>
      </c>
      <c r="S7584" t="str">
        <f t="shared" si="118"/>
        <v/>
      </c>
    </row>
    <row r="7585" spans="1:19" x14ac:dyDescent="0.45">
      <c r="A7585">
        <v>15643574</v>
      </c>
      <c r="B7585" t="s">
        <v>73</v>
      </c>
      <c r="C7585">
        <v>682</v>
      </c>
      <c r="D7585" t="s">
        <v>19</v>
      </c>
      <c r="E7585" t="s">
        <v>41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  <c r="N7585" t="s">
        <v>46</v>
      </c>
      <c r="O7585" t="s">
        <v>36</v>
      </c>
      <c r="P7585" t="s">
        <v>23</v>
      </c>
      <c r="Q7585" t="s">
        <v>32</v>
      </c>
      <c r="R7585" t="s">
        <v>33</v>
      </c>
      <c r="S7585" t="str">
        <f t="shared" si="118"/>
        <v/>
      </c>
    </row>
    <row r="7586" spans="1:19" x14ac:dyDescent="0.45">
      <c r="A7586">
        <v>15595010</v>
      </c>
      <c r="B7586" t="s">
        <v>303</v>
      </c>
      <c r="C7586">
        <v>694</v>
      </c>
      <c r="D7586" t="s">
        <v>27</v>
      </c>
      <c r="E7586" t="s">
        <v>20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  <c r="N7586" t="s">
        <v>35</v>
      </c>
      <c r="O7586" t="s">
        <v>36</v>
      </c>
      <c r="P7586" t="s">
        <v>23</v>
      </c>
      <c r="Q7586" t="s">
        <v>53</v>
      </c>
      <c r="R7586" t="s">
        <v>33</v>
      </c>
      <c r="S7586" t="str">
        <f t="shared" si="118"/>
        <v/>
      </c>
    </row>
    <row r="7587" spans="1:19" x14ac:dyDescent="0.45">
      <c r="A7587">
        <v>15580579</v>
      </c>
      <c r="B7587" t="s">
        <v>94</v>
      </c>
      <c r="C7587">
        <v>490</v>
      </c>
      <c r="D7587" t="s">
        <v>19</v>
      </c>
      <c r="E7587" t="s">
        <v>20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  <c r="N7587" t="s">
        <v>21</v>
      </c>
      <c r="O7587" t="s">
        <v>30</v>
      </c>
      <c r="P7587" t="s">
        <v>23</v>
      </c>
      <c r="Q7587" t="s">
        <v>24</v>
      </c>
      <c r="R7587" t="s">
        <v>25</v>
      </c>
      <c r="S7587" t="str">
        <f t="shared" si="118"/>
        <v/>
      </c>
    </row>
    <row r="7588" spans="1:19" x14ac:dyDescent="0.45">
      <c r="A7588">
        <v>15748532</v>
      </c>
      <c r="B7588" t="s">
        <v>562</v>
      </c>
      <c r="C7588">
        <v>828</v>
      </c>
      <c r="D7588" t="s">
        <v>27</v>
      </c>
      <c r="E7588" t="s">
        <v>41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  <c r="N7588" t="s">
        <v>21</v>
      </c>
      <c r="O7588" t="s">
        <v>38</v>
      </c>
      <c r="P7588" t="s">
        <v>23</v>
      </c>
      <c r="Q7588" t="s">
        <v>53</v>
      </c>
      <c r="R7588" t="s">
        <v>25</v>
      </c>
      <c r="S7588" t="str">
        <f t="shared" si="118"/>
        <v/>
      </c>
    </row>
    <row r="7589" spans="1:19" x14ac:dyDescent="0.45">
      <c r="A7589">
        <v>15773789</v>
      </c>
      <c r="B7589" t="s">
        <v>1227</v>
      </c>
      <c r="C7589">
        <v>594</v>
      </c>
      <c r="D7589" t="s">
        <v>27</v>
      </c>
      <c r="E7589" t="s">
        <v>20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  <c r="N7589" t="s">
        <v>35</v>
      </c>
      <c r="O7589" t="s">
        <v>22</v>
      </c>
      <c r="P7589" t="s">
        <v>28</v>
      </c>
      <c r="Q7589" t="s">
        <v>32</v>
      </c>
      <c r="R7589" t="s">
        <v>25</v>
      </c>
      <c r="S7589" t="str">
        <f t="shared" si="118"/>
        <v/>
      </c>
    </row>
    <row r="7590" spans="1:19" x14ac:dyDescent="0.45">
      <c r="A7590">
        <v>15600027</v>
      </c>
      <c r="B7590" t="s">
        <v>1404</v>
      </c>
      <c r="C7590">
        <v>579</v>
      </c>
      <c r="D7590" t="s">
        <v>27</v>
      </c>
      <c r="E7590" t="s">
        <v>41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  <c r="N7590" t="s">
        <v>35</v>
      </c>
      <c r="O7590" t="s">
        <v>30</v>
      </c>
      <c r="P7590" t="s">
        <v>23</v>
      </c>
      <c r="Q7590" t="s">
        <v>24</v>
      </c>
      <c r="R7590" t="s">
        <v>33</v>
      </c>
      <c r="S7590" t="str">
        <f t="shared" si="118"/>
        <v/>
      </c>
    </row>
    <row r="7591" spans="1:19" x14ac:dyDescent="0.45">
      <c r="A7591">
        <v>15620832</v>
      </c>
      <c r="B7591" t="s">
        <v>1240</v>
      </c>
      <c r="C7591">
        <v>723</v>
      </c>
      <c r="D7591" t="s">
        <v>19</v>
      </c>
      <c r="E7591" t="s">
        <v>20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  <c r="N7591" t="s">
        <v>35</v>
      </c>
      <c r="O7591" t="s">
        <v>36</v>
      </c>
      <c r="P7591" t="s">
        <v>23</v>
      </c>
      <c r="Q7591" t="s">
        <v>24</v>
      </c>
      <c r="R7591" t="s">
        <v>33</v>
      </c>
      <c r="S7591" t="str">
        <f t="shared" si="118"/>
        <v/>
      </c>
    </row>
    <row r="7592" spans="1:19" x14ac:dyDescent="0.45">
      <c r="A7592">
        <v>15568819</v>
      </c>
      <c r="B7592" t="s">
        <v>821</v>
      </c>
      <c r="C7592">
        <v>619</v>
      </c>
      <c r="D7592" t="s">
        <v>45</v>
      </c>
      <c r="E7592" t="s">
        <v>20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  <c r="N7592" t="s">
        <v>21</v>
      </c>
      <c r="O7592" t="s">
        <v>22</v>
      </c>
      <c r="P7592" t="s">
        <v>39</v>
      </c>
      <c r="Q7592" t="s">
        <v>32</v>
      </c>
      <c r="R7592" t="s">
        <v>33</v>
      </c>
      <c r="S7592" t="str">
        <f t="shared" si="118"/>
        <v>PRIORITY SAVE</v>
      </c>
    </row>
    <row r="7593" spans="1:19" x14ac:dyDescent="0.45">
      <c r="A7593">
        <v>15748691</v>
      </c>
      <c r="B7593" t="s">
        <v>332</v>
      </c>
      <c r="C7593">
        <v>794</v>
      </c>
      <c r="D7593" t="s">
        <v>27</v>
      </c>
      <c r="E7593" t="s">
        <v>20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  <c r="N7593" t="s">
        <v>35</v>
      </c>
      <c r="O7593" t="s">
        <v>68</v>
      </c>
      <c r="P7593" t="s">
        <v>31</v>
      </c>
      <c r="Q7593" t="s">
        <v>24</v>
      </c>
      <c r="R7593" t="s">
        <v>25</v>
      </c>
      <c r="S7593" t="str">
        <f t="shared" si="118"/>
        <v/>
      </c>
    </row>
    <row r="7594" spans="1:19" x14ac:dyDescent="0.45">
      <c r="A7594">
        <v>15583552</v>
      </c>
      <c r="B7594" t="s">
        <v>558</v>
      </c>
      <c r="C7594">
        <v>674</v>
      </c>
      <c r="D7594" t="s">
        <v>45</v>
      </c>
      <c r="E7594" t="s">
        <v>41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  <c r="N7594" t="s">
        <v>21</v>
      </c>
      <c r="O7594" t="s">
        <v>36</v>
      </c>
      <c r="P7594" t="s">
        <v>28</v>
      </c>
      <c r="Q7594" t="s">
        <v>47</v>
      </c>
      <c r="R7594" t="s">
        <v>25</v>
      </c>
      <c r="S7594" t="str">
        <f t="shared" si="118"/>
        <v/>
      </c>
    </row>
    <row r="7595" spans="1:19" x14ac:dyDescent="0.45">
      <c r="A7595">
        <v>15588019</v>
      </c>
      <c r="B7595" t="s">
        <v>870</v>
      </c>
      <c r="C7595">
        <v>418</v>
      </c>
      <c r="D7595" t="s">
        <v>19</v>
      </c>
      <c r="E7595" t="s">
        <v>41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  <c r="N7595" t="s">
        <v>46</v>
      </c>
      <c r="O7595" t="s">
        <v>30</v>
      </c>
      <c r="P7595" t="s">
        <v>28</v>
      </c>
      <c r="Q7595" t="s">
        <v>32</v>
      </c>
      <c r="R7595" t="s">
        <v>25</v>
      </c>
      <c r="S7595" t="str">
        <f t="shared" si="118"/>
        <v/>
      </c>
    </row>
    <row r="7596" spans="1:19" x14ac:dyDescent="0.45">
      <c r="A7596">
        <v>15713250</v>
      </c>
      <c r="B7596" t="s">
        <v>2006</v>
      </c>
      <c r="C7596">
        <v>502</v>
      </c>
      <c r="D7596" t="s">
        <v>19</v>
      </c>
      <c r="E7596" t="s">
        <v>41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  <c r="N7596" t="s">
        <v>35</v>
      </c>
      <c r="O7596" t="s">
        <v>30</v>
      </c>
      <c r="P7596" t="s">
        <v>23</v>
      </c>
      <c r="Q7596" t="s">
        <v>32</v>
      </c>
      <c r="R7596" t="s">
        <v>33</v>
      </c>
      <c r="S7596" t="str">
        <f t="shared" si="118"/>
        <v/>
      </c>
    </row>
    <row r="7597" spans="1:19" x14ac:dyDescent="0.45">
      <c r="A7597">
        <v>15569595</v>
      </c>
      <c r="B7597" t="s">
        <v>604</v>
      </c>
      <c r="C7597">
        <v>678</v>
      </c>
      <c r="D7597" t="s">
        <v>19</v>
      </c>
      <c r="E7597" t="s">
        <v>20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  <c r="N7597" t="s">
        <v>43</v>
      </c>
      <c r="O7597" t="s">
        <v>36</v>
      </c>
      <c r="P7597" t="s">
        <v>23</v>
      </c>
      <c r="Q7597" t="s">
        <v>32</v>
      </c>
      <c r="R7597" t="s">
        <v>25</v>
      </c>
      <c r="S7597" t="str">
        <f t="shared" si="118"/>
        <v/>
      </c>
    </row>
    <row r="7598" spans="1:19" x14ac:dyDescent="0.45">
      <c r="A7598">
        <v>15794868</v>
      </c>
      <c r="B7598" t="s">
        <v>640</v>
      </c>
      <c r="C7598">
        <v>599</v>
      </c>
      <c r="D7598" t="s">
        <v>45</v>
      </c>
      <c r="E7598" t="s">
        <v>41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  <c r="N7598" t="s">
        <v>21</v>
      </c>
      <c r="O7598" t="s">
        <v>22</v>
      </c>
      <c r="P7598" t="s">
        <v>39</v>
      </c>
      <c r="Q7598" t="s">
        <v>53</v>
      </c>
      <c r="R7598" t="s">
        <v>33</v>
      </c>
      <c r="S7598" t="str">
        <f t="shared" si="118"/>
        <v/>
      </c>
    </row>
    <row r="7599" spans="1:19" x14ac:dyDescent="0.45">
      <c r="A7599">
        <v>15576680</v>
      </c>
      <c r="B7599" t="s">
        <v>249</v>
      </c>
      <c r="C7599">
        <v>736</v>
      </c>
      <c r="D7599" t="s">
        <v>19</v>
      </c>
      <c r="E7599" t="s">
        <v>41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  <c r="N7599" t="s">
        <v>46</v>
      </c>
      <c r="O7599" t="s">
        <v>36</v>
      </c>
      <c r="P7599" t="s">
        <v>23</v>
      </c>
      <c r="Q7599" t="s">
        <v>47</v>
      </c>
      <c r="R7599" t="s">
        <v>33</v>
      </c>
      <c r="S7599" t="str">
        <f t="shared" si="118"/>
        <v/>
      </c>
    </row>
    <row r="7600" spans="1:19" x14ac:dyDescent="0.45">
      <c r="A7600">
        <v>15613699</v>
      </c>
      <c r="B7600" t="s">
        <v>1921</v>
      </c>
      <c r="C7600">
        <v>430</v>
      </c>
      <c r="D7600" t="s">
        <v>19</v>
      </c>
      <c r="E7600" t="s">
        <v>20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  <c r="N7600" t="s">
        <v>85</v>
      </c>
      <c r="O7600" t="s">
        <v>30</v>
      </c>
      <c r="P7600" t="s">
        <v>28</v>
      </c>
      <c r="Q7600" t="s">
        <v>32</v>
      </c>
      <c r="R7600" t="s">
        <v>25</v>
      </c>
      <c r="S7600" t="str">
        <f t="shared" si="118"/>
        <v/>
      </c>
    </row>
    <row r="7601" spans="1:19" x14ac:dyDescent="0.45">
      <c r="A7601">
        <v>15609758</v>
      </c>
      <c r="B7601" t="s">
        <v>2589</v>
      </c>
      <c r="C7601">
        <v>537</v>
      </c>
      <c r="D7601" t="s">
        <v>19</v>
      </c>
      <c r="E7601" t="s">
        <v>20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  <c r="N7601" t="s">
        <v>21</v>
      </c>
      <c r="O7601" t="s">
        <v>30</v>
      </c>
      <c r="P7601" t="s">
        <v>31</v>
      </c>
      <c r="Q7601" t="s">
        <v>32</v>
      </c>
      <c r="R7601" t="s">
        <v>25</v>
      </c>
      <c r="S7601" t="str">
        <f t="shared" si="118"/>
        <v>PRIORITY SAVE</v>
      </c>
    </row>
    <row r="7602" spans="1:19" x14ac:dyDescent="0.45">
      <c r="A7602">
        <v>15762392</v>
      </c>
      <c r="B7602" t="s">
        <v>2590</v>
      </c>
      <c r="C7602">
        <v>683</v>
      </c>
      <c r="D7602" t="s">
        <v>27</v>
      </c>
      <c r="E7602" t="s">
        <v>41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  <c r="N7602" t="s">
        <v>35</v>
      </c>
      <c r="O7602" t="s">
        <v>36</v>
      </c>
      <c r="P7602" t="s">
        <v>39</v>
      </c>
      <c r="Q7602" t="s">
        <v>24</v>
      </c>
      <c r="R7602" t="s">
        <v>25</v>
      </c>
      <c r="S7602" t="str">
        <f t="shared" si="118"/>
        <v/>
      </c>
    </row>
    <row r="7603" spans="1:19" x14ac:dyDescent="0.45">
      <c r="A7603">
        <v>15693382</v>
      </c>
      <c r="B7603" t="s">
        <v>443</v>
      </c>
      <c r="C7603">
        <v>828</v>
      </c>
      <c r="D7603" t="s">
        <v>19</v>
      </c>
      <c r="E7603" t="s">
        <v>41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  <c r="N7603" t="s">
        <v>35</v>
      </c>
      <c r="O7603" t="s">
        <v>38</v>
      </c>
      <c r="P7603" t="s">
        <v>23</v>
      </c>
      <c r="Q7603" t="s">
        <v>53</v>
      </c>
      <c r="R7603" t="s">
        <v>25</v>
      </c>
      <c r="S7603" t="str">
        <f t="shared" si="118"/>
        <v/>
      </c>
    </row>
    <row r="7604" spans="1:19" x14ac:dyDescent="0.45">
      <c r="A7604">
        <v>15791769</v>
      </c>
      <c r="B7604" t="s">
        <v>1489</v>
      </c>
      <c r="C7604">
        <v>691</v>
      </c>
      <c r="D7604" t="s">
        <v>19</v>
      </c>
      <c r="E7604" t="s">
        <v>20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  <c r="N7604" t="s">
        <v>46</v>
      </c>
      <c r="O7604" t="s">
        <v>36</v>
      </c>
      <c r="P7604" t="s">
        <v>39</v>
      </c>
      <c r="Q7604" t="s">
        <v>53</v>
      </c>
      <c r="R7604" t="s">
        <v>25</v>
      </c>
      <c r="S7604" t="str">
        <f t="shared" si="118"/>
        <v/>
      </c>
    </row>
    <row r="7605" spans="1:19" x14ac:dyDescent="0.45">
      <c r="A7605">
        <v>15712483</v>
      </c>
      <c r="B7605" t="s">
        <v>2333</v>
      </c>
      <c r="C7605">
        <v>608</v>
      </c>
      <c r="D7605" t="s">
        <v>27</v>
      </c>
      <c r="E7605" t="s">
        <v>20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  <c r="N7605" t="s">
        <v>46</v>
      </c>
      <c r="O7605" t="s">
        <v>22</v>
      </c>
      <c r="P7605" t="s">
        <v>23</v>
      </c>
      <c r="Q7605" t="s">
        <v>47</v>
      </c>
      <c r="R7605" t="s">
        <v>33</v>
      </c>
      <c r="S7605" t="str">
        <f t="shared" si="118"/>
        <v/>
      </c>
    </row>
    <row r="7606" spans="1:19" x14ac:dyDescent="0.45">
      <c r="A7606">
        <v>15636454</v>
      </c>
      <c r="B7606" t="s">
        <v>142</v>
      </c>
      <c r="C7606">
        <v>691</v>
      </c>
      <c r="D7606" t="s">
        <v>19</v>
      </c>
      <c r="E7606" t="s">
        <v>20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  <c r="N7606" t="s">
        <v>85</v>
      </c>
      <c r="O7606" t="s">
        <v>36</v>
      </c>
      <c r="P7606" t="s">
        <v>39</v>
      </c>
      <c r="Q7606" t="s">
        <v>32</v>
      </c>
      <c r="R7606" t="s">
        <v>25</v>
      </c>
      <c r="S7606" t="str">
        <f t="shared" si="118"/>
        <v>PRIORITY SAVE</v>
      </c>
    </row>
    <row r="7607" spans="1:19" x14ac:dyDescent="0.45">
      <c r="A7607">
        <v>15710138</v>
      </c>
      <c r="B7607" t="s">
        <v>205</v>
      </c>
      <c r="C7607">
        <v>718</v>
      </c>
      <c r="D7607" t="s">
        <v>27</v>
      </c>
      <c r="E7607" t="s">
        <v>41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  <c r="N7607" t="s">
        <v>35</v>
      </c>
      <c r="O7607" t="s">
        <v>36</v>
      </c>
      <c r="P7607" t="s">
        <v>23</v>
      </c>
      <c r="Q7607" t="s">
        <v>32</v>
      </c>
      <c r="R7607" t="s">
        <v>33</v>
      </c>
      <c r="S7607" t="str">
        <f t="shared" si="118"/>
        <v/>
      </c>
    </row>
    <row r="7608" spans="1:19" x14ac:dyDescent="0.45">
      <c r="A7608">
        <v>15571571</v>
      </c>
      <c r="B7608" t="s">
        <v>207</v>
      </c>
      <c r="C7608">
        <v>680</v>
      </c>
      <c r="D7608" t="s">
        <v>45</v>
      </c>
      <c r="E7608" t="s">
        <v>20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  <c r="N7608" t="s">
        <v>35</v>
      </c>
      <c r="O7608" t="s">
        <v>36</v>
      </c>
      <c r="P7608" t="s">
        <v>39</v>
      </c>
      <c r="Q7608" t="s">
        <v>47</v>
      </c>
      <c r="R7608" t="s">
        <v>33</v>
      </c>
      <c r="S7608" t="str">
        <f t="shared" si="118"/>
        <v/>
      </c>
    </row>
    <row r="7609" spans="1:19" x14ac:dyDescent="0.45">
      <c r="A7609">
        <v>15638751</v>
      </c>
      <c r="B7609" t="s">
        <v>1253</v>
      </c>
      <c r="C7609">
        <v>838</v>
      </c>
      <c r="D7609" t="s">
        <v>27</v>
      </c>
      <c r="E7609" t="s">
        <v>20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  <c r="N7609" t="s">
        <v>21</v>
      </c>
      <c r="O7609" t="s">
        <v>38</v>
      </c>
      <c r="P7609" t="s">
        <v>23</v>
      </c>
      <c r="Q7609" t="s">
        <v>47</v>
      </c>
      <c r="R7609" t="s">
        <v>33</v>
      </c>
      <c r="S7609" t="str">
        <f t="shared" si="118"/>
        <v/>
      </c>
    </row>
    <row r="7610" spans="1:19" x14ac:dyDescent="0.45">
      <c r="A7610">
        <v>15598574</v>
      </c>
      <c r="B7610" t="s">
        <v>1297</v>
      </c>
      <c r="C7610">
        <v>695</v>
      </c>
      <c r="D7610" t="s">
        <v>27</v>
      </c>
      <c r="E7610" t="s">
        <v>20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  <c r="N7610" t="s">
        <v>35</v>
      </c>
      <c r="O7610" t="s">
        <v>36</v>
      </c>
      <c r="P7610" t="s">
        <v>23</v>
      </c>
      <c r="Q7610" t="s">
        <v>47</v>
      </c>
      <c r="R7610" t="s">
        <v>33</v>
      </c>
      <c r="S7610" t="str">
        <f t="shared" si="118"/>
        <v/>
      </c>
    </row>
    <row r="7611" spans="1:19" x14ac:dyDescent="0.45">
      <c r="A7611">
        <v>15796787</v>
      </c>
      <c r="B7611" t="s">
        <v>474</v>
      </c>
      <c r="C7611">
        <v>681</v>
      </c>
      <c r="D7611" t="s">
        <v>19</v>
      </c>
      <c r="E7611" t="s">
        <v>41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  <c r="N7611" t="s">
        <v>21</v>
      </c>
      <c r="O7611" t="s">
        <v>36</v>
      </c>
      <c r="P7611" t="s">
        <v>39</v>
      </c>
      <c r="Q7611" t="s">
        <v>24</v>
      </c>
      <c r="R7611" t="s">
        <v>25</v>
      </c>
      <c r="S7611" t="str">
        <f t="shared" si="118"/>
        <v/>
      </c>
    </row>
    <row r="7612" spans="1:19" x14ac:dyDescent="0.45">
      <c r="A7612">
        <v>15615670</v>
      </c>
      <c r="B7612" t="s">
        <v>1568</v>
      </c>
      <c r="C7612">
        <v>762</v>
      </c>
      <c r="D7612" t="s">
        <v>19</v>
      </c>
      <c r="E7612" t="s">
        <v>41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  <c r="N7612" t="s">
        <v>35</v>
      </c>
      <c r="O7612" t="s">
        <v>68</v>
      </c>
      <c r="P7612" t="s">
        <v>39</v>
      </c>
      <c r="Q7612" t="s">
        <v>47</v>
      </c>
      <c r="R7612" t="s">
        <v>25</v>
      </c>
      <c r="S7612" t="str">
        <f t="shared" si="118"/>
        <v/>
      </c>
    </row>
    <row r="7613" spans="1:19" x14ac:dyDescent="0.45">
      <c r="A7613">
        <v>15705506</v>
      </c>
      <c r="B7613" t="s">
        <v>829</v>
      </c>
      <c r="C7613">
        <v>751</v>
      </c>
      <c r="D7613" t="s">
        <v>27</v>
      </c>
      <c r="E7613" t="s">
        <v>41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  <c r="N7613" t="s">
        <v>35</v>
      </c>
      <c r="O7613" t="s">
        <v>68</v>
      </c>
      <c r="P7613" t="s">
        <v>23</v>
      </c>
      <c r="Q7613" t="s">
        <v>32</v>
      </c>
      <c r="R7613" t="s">
        <v>33</v>
      </c>
      <c r="S7613" t="str">
        <f t="shared" si="118"/>
        <v/>
      </c>
    </row>
    <row r="7614" spans="1:19" x14ac:dyDescent="0.45">
      <c r="A7614">
        <v>15599535</v>
      </c>
      <c r="B7614" t="s">
        <v>2585</v>
      </c>
      <c r="C7614">
        <v>678</v>
      </c>
      <c r="D7614" t="s">
        <v>27</v>
      </c>
      <c r="E7614" t="s">
        <v>41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  <c r="N7614" t="s">
        <v>46</v>
      </c>
      <c r="O7614" t="s">
        <v>36</v>
      </c>
      <c r="P7614" t="s">
        <v>39</v>
      </c>
      <c r="Q7614" t="s">
        <v>47</v>
      </c>
      <c r="R7614" t="s">
        <v>25</v>
      </c>
      <c r="S7614" t="str">
        <f t="shared" si="118"/>
        <v/>
      </c>
    </row>
    <row r="7615" spans="1:19" x14ac:dyDescent="0.45">
      <c r="A7615">
        <v>15768449</v>
      </c>
      <c r="B7615" t="s">
        <v>358</v>
      </c>
      <c r="C7615">
        <v>634</v>
      </c>
      <c r="D7615" t="s">
        <v>19</v>
      </c>
      <c r="E7615" t="s">
        <v>20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  <c r="N7615" t="s">
        <v>35</v>
      </c>
      <c r="O7615" t="s">
        <v>22</v>
      </c>
      <c r="P7615" t="s">
        <v>28</v>
      </c>
      <c r="Q7615" t="s">
        <v>32</v>
      </c>
      <c r="R7615" t="s">
        <v>33</v>
      </c>
      <c r="S7615" t="str">
        <f t="shared" si="118"/>
        <v/>
      </c>
    </row>
    <row r="7616" spans="1:19" x14ac:dyDescent="0.45">
      <c r="A7616">
        <v>15725002</v>
      </c>
      <c r="B7616" t="s">
        <v>260</v>
      </c>
      <c r="C7616">
        <v>749</v>
      </c>
      <c r="D7616" t="s">
        <v>19</v>
      </c>
      <c r="E7616" t="s">
        <v>41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  <c r="N7616" t="s">
        <v>35</v>
      </c>
      <c r="O7616" t="s">
        <v>68</v>
      </c>
      <c r="P7616" t="s">
        <v>23</v>
      </c>
      <c r="Q7616" t="s">
        <v>32</v>
      </c>
      <c r="R7616" t="s">
        <v>33</v>
      </c>
      <c r="S7616" t="str">
        <f t="shared" si="118"/>
        <v/>
      </c>
    </row>
    <row r="7617" spans="1:19" x14ac:dyDescent="0.45">
      <c r="A7617">
        <v>15611682</v>
      </c>
      <c r="B7617" t="s">
        <v>285</v>
      </c>
      <c r="C7617">
        <v>590</v>
      </c>
      <c r="D7617" t="s">
        <v>27</v>
      </c>
      <c r="E7617" t="s">
        <v>41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  <c r="N7617" t="s">
        <v>35</v>
      </c>
      <c r="O7617" t="s">
        <v>22</v>
      </c>
      <c r="P7617" t="s">
        <v>31</v>
      </c>
      <c r="Q7617" t="s">
        <v>32</v>
      </c>
      <c r="R7617" t="s">
        <v>25</v>
      </c>
      <c r="S7617" t="str">
        <f t="shared" si="118"/>
        <v/>
      </c>
    </row>
    <row r="7618" spans="1:19" x14ac:dyDescent="0.45">
      <c r="A7618">
        <v>15749964</v>
      </c>
      <c r="B7618" t="s">
        <v>1593</v>
      </c>
      <c r="C7618">
        <v>610</v>
      </c>
      <c r="D7618" t="s">
        <v>19</v>
      </c>
      <c r="E7618" t="s">
        <v>20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  <c r="N7618" t="s">
        <v>46</v>
      </c>
      <c r="O7618" t="s">
        <v>22</v>
      </c>
      <c r="P7618" t="s">
        <v>28</v>
      </c>
      <c r="Q7618" t="s">
        <v>47</v>
      </c>
      <c r="R7618" t="s">
        <v>33</v>
      </c>
      <c r="S7618" t="str">
        <f t="shared" si="118"/>
        <v/>
      </c>
    </row>
    <row r="7619" spans="1:19" x14ac:dyDescent="0.45">
      <c r="A7619">
        <v>15678779</v>
      </c>
      <c r="B7619" t="s">
        <v>2591</v>
      </c>
      <c r="C7619">
        <v>502</v>
      </c>
      <c r="D7619" t="s">
        <v>19</v>
      </c>
      <c r="E7619" t="s">
        <v>41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  <c r="N7619" t="s">
        <v>35</v>
      </c>
      <c r="O7619" t="s">
        <v>30</v>
      </c>
      <c r="P7619" t="s">
        <v>23</v>
      </c>
      <c r="Q7619" t="s">
        <v>32</v>
      </c>
      <c r="R7619" t="s">
        <v>33</v>
      </c>
      <c r="S7619" t="str">
        <f t="shared" ref="S7619:S7682" si="119">IF(AND(M7619=1,H7619&gt;=100000),"PRIORITY SAVE","")</f>
        <v/>
      </c>
    </row>
    <row r="7620" spans="1:19" x14ac:dyDescent="0.45">
      <c r="A7620">
        <v>15752601</v>
      </c>
      <c r="B7620" t="s">
        <v>1938</v>
      </c>
      <c r="C7620">
        <v>578</v>
      </c>
      <c r="D7620" t="s">
        <v>19</v>
      </c>
      <c r="E7620" t="s">
        <v>20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  <c r="N7620" t="s">
        <v>21</v>
      </c>
      <c r="O7620" t="s">
        <v>30</v>
      </c>
      <c r="P7620" t="s">
        <v>23</v>
      </c>
      <c r="Q7620" t="s">
        <v>32</v>
      </c>
      <c r="R7620" t="s">
        <v>33</v>
      </c>
      <c r="S7620" t="str">
        <f t="shared" si="119"/>
        <v/>
      </c>
    </row>
    <row r="7621" spans="1:19" x14ac:dyDescent="0.45">
      <c r="A7621">
        <v>15758477</v>
      </c>
      <c r="B7621" t="s">
        <v>2592</v>
      </c>
      <c r="C7621">
        <v>547</v>
      </c>
      <c r="D7621" t="s">
        <v>19</v>
      </c>
      <c r="E7621" t="s">
        <v>20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  <c r="N7621" t="s">
        <v>35</v>
      </c>
      <c r="O7621" t="s">
        <v>30</v>
      </c>
      <c r="P7621" t="s">
        <v>23</v>
      </c>
      <c r="Q7621" t="s">
        <v>24</v>
      </c>
      <c r="R7621" t="s">
        <v>33</v>
      </c>
      <c r="S7621" t="str">
        <f t="shared" si="119"/>
        <v/>
      </c>
    </row>
    <row r="7622" spans="1:19" x14ac:dyDescent="0.45">
      <c r="A7622">
        <v>15629133</v>
      </c>
      <c r="B7622" t="s">
        <v>376</v>
      </c>
      <c r="C7622">
        <v>579</v>
      </c>
      <c r="D7622" t="s">
        <v>19</v>
      </c>
      <c r="E7622" t="s">
        <v>20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  <c r="N7622" t="s">
        <v>46</v>
      </c>
      <c r="O7622" t="s">
        <v>30</v>
      </c>
      <c r="P7622" t="s">
        <v>23</v>
      </c>
      <c r="Q7622" t="s">
        <v>53</v>
      </c>
      <c r="R7622" t="s">
        <v>33</v>
      </c>
      <c r="S7622" t="str">
        <f t="shared" si="119"/>
        <v/>
      </c>
    </row>
    <row r="7623" spans="1:19" x14ac:dyDescent="0.45">
      <c r="A7623">
        <v>15604963</v>
      </c>
      <c r="B7623" t="s">
        <v>670</v>
      </c>
      <c r="C7623">
        <v>661</v>
      </c>
      <c r="D7623" t="s">
        <v>19</v>
      </c>
      <c r="E7623" t="s">
        <v>41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  <c r="N7623" t="s">
        <v>35</v>
      </c>
      <c r="O7623" t="s">
        <v>22</v>
      </c>
      <c r="P7623" t="s">
        <v>23</v>
      </c>
      <c r="Q7623" t="s">
        <v>47</v>
      </c>
      <c r="R7623" t="s">
        <v>33</v>
      </c>
      <c r="S7623" t="str">
        <f t="shared" si="119"/>
        <v/>
      </c>
    </row>
    <row r="7624" spans="1:19" x14ac:dyDescent="0.45">
      <c r="A7624">
        <v>15796413</v>
      </c>
      <c r="B7624" t="s">
        <v>1106</v>
      </c>
      <c r="C7624">
        <v>794</v>
      </c>
      <c r="D7624" t="s">
        <v>19</v>
      </c>
      <c r="E7624" t="s">
        <v>41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  <c r="N7624" t="s">
        <v>21</v>
      </c>
      <c r="O7624" t="s">
        <v>68</v>
      </c>
      <c r="P7624" t="s">
        <v>23</v>
      </c>
      <c r="Q7624" t="s">
        <v>32</v>
      </c>
      <c r="R7624" t="s">
        <v>33</v>
      </c>
      <c r="S7624" t="str">
        <f t="shared" si="119"/>
        <v/>
      </c>
    </row>
    <row r="7625" spans="1:19" x14ac:dyDescent="0.45">
      <c r="A7625">
        <v>15812470</v>
      </c>
      <c r="B7625" t="s">
        <v>1575</v>
      </c>
      <c r="C7625">
        <v>719</v>
      </c>
      <c r="D7625" t="s">
        <v>19</v>
      </c>
      <c r="E7625" t="s">
        <v>41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  <c r="N7625" t="s">
        <v>85</v>
      </c>
      <c r="O7625" t="s">
        <v>36</v>
      </c>
      <c r="P7625" t="s">
        <v>23</v>
      </c>
      <c r="Q7625" t="s">
        <v>47</v>
      </c>
      <c r="R7625" t="s">
        <v>33</v>
      </c>
      <c r="S7625" t="str">
        <f t="shared" si="119"/>
        <v/>
      </c>
    </row>
    <row r="7626" spans="1:19" x14ac:dyDescent="0.45">
      <c r="A7626">
        <v>15587443</v>
      </c>
      <c r="B7626" t="s">
        <v>2593</v>
      </c>
      <c r="C7626">
        <v>728</v>
      </c>
      <c r="D7626" t="s">
        <v>19</v>
      </c>
      <c r="E7626" t="s">
        <v>20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  <c r="N7626" t="s">
        <v>85</v>
      </c>
      <c r="O7626" t="s">
        <v>36</v>
      </c>
      <c r="P7626" t="s">
        <v>23</v>
      </c>
      <c r="Q7626" t="s">
        <v>24</v>
      </c>
      <c r="R7626" t="s">
        <v>33</v>
      </c>
      <c r="S7626" t="str">
        <f t="shared" si="119"/>
        <v/>
      </c>
    </row>
    <row r="7627" spans="1:19" x14ac:dyDescent="0.45">
      <c r="A7627">
        <v>15689692</v>
      </c>
      <c r="B7627" t="s">
        <v>604</v>
      </c>
      <c r="C7627">
        <v>598</v>
      </c>
      <c r="D7627" t="s">
        <v>45</v>
      </c>
      <c r="E7627" t="s">
        <v>41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  <c r="N7627" t="s">
        <v>46</v>
      </c>
      <c r="O7627" t="s">
        <v>22</v>
      </c>
      <c r="P7627" t="s">
        <v>31</v>
      </c>
      <c r="Q7627" t="s">
        <v>47</v>
      </c>
      <c r="R7627" t="s">
        <v>25</v>
      </c>
      <c r="S7627" t="str">
        <f t="shared" si="119"/>
        <v/>
      </c>
    </row>
    <row r="7628" spans="1:19" x14ac:dyDescent="0.45">
      <c r="A7628">
        <v>15779586</v>
      </c>
      <c r="B7628" t="s">
        <v>1213</v>
      </c>
      <c r="C7628">
        <v>822</v>
      </c>
      <c r="D7628" t="s">
        <v>45</v>
      </c>
      <c r="E7628" t="s">
        <v>20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  <c r="N7628" t="s">
        <v>21</v>
      </c>
      <c r="O7628" t="s">
        <v>38</v>
      </c>
      <c r="P7628" t="s">
        <v>39</v>
      </c>
      <c r="Q7628" t="s">
        <v>47</v>
      </c>
      <c r="R7628" t="s">
        <v>33</v>
      </c>
      <c r="S7628" t="str">
        <f t="shared" si="119"/>
        <v/>
      </c>
    </row>
    <row r="7629" spans="1:19" x14ac:dyDescent="0.45">
      <c r="A7629">
        <v>15667588</v>
      </c>
      <c r="B7629" t="s">
        <v>1375</v>
      </c>
      <c r="C7629">
        <v>670</v>
      </c>
      <c r="D7629" t="s">
        <v>27</v>
      </c>
      <c r="E7629" t="s">
        <v>20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  <c r="N7629" t="s">
        <v>21</v>
      </c>
      <c r="O7629" t="s">
        <v>36</v>
      </c>
      <c r="P7629" t="s">
        <v>23</v>
      </c>
      <c r="Q7629" t="s">
        <v>47</v>
      </c>
      <c r="R7629" t="s">
        <v>25</v>
      </c>
      <c r="S7629" t="str">
        <f t="shared" si="119"/>
        <v/>
      </c>
    </row>
    <row r="7630" spans="1:19" x14ac:dyDescent="0.45">
      <c r="A7630">
        <v>15624423</v>
      </c>
      <c r="B7630" t="s">
        <v>949</v>
      </c>
      <c r="C7630">
        <v>850</v>
      </c>
      <c r="D7630" t="s">
        <v>19</v>
      </c>
      <c r="E7630" t="s">
        <v>41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  <c r="N7630" t="s">
        <v>46</v>
      </c>
      <c r="O7630" t="s">
        <v>38</v>
      </c>
      <c r="P7630" t="s">
        <v>28</v>
      </c>
      <c r="Q7630" t="s">
        <v>32</v>
      </c>
      <c r="R7630" t="s">
        <v>25</v>
      </c>
      <c r="S7630" t="str">
        <f t="shared" si="119"/>
        <v/>
      </c>
    </row>
    <row r="7631" spans="1:19" x14ac:dyDescent="0.45">
      <c r="A7631">
        <v>15591107</v>
      </c>
      <c r="B7631" t="s">
        <v>2594</v>
      </c>
      <c r="C7631">
        <v>723</v>
      </c>
      <c r="D7631" t="s">
        <v>45</v>
      </c>
      <c r="E7631" t="s">
        <v>20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  <c r="N7631" t="s">
        <v>85</v>
      </c>
      <c r="O7631" t="s">
        <v>36</v>
      </c>
      <c r="P7631" t="s">
        <v>39</v>
      </c>
      <c r="Q7631" t="s">
        <v>47</v>
      </c>
      <c r="R7631" t="s">
        <v>25</v>
      </c>
      <c r="S7631" t="str">
        <f t="shared" si="119"/>
        <v>PRIORITY SAVE</v>
      </c>
    </row>
    <row r="7632" spans="1:19" x14ac:dyDescent="0.45">
      <c r="A7632">
        <v>15748986</v>
      </c>
      <c r="B7632" t="s">
        <v>1893</v>
      </c>
      <c r="C7632">
        <v>705</v>
      </c>
      <c r="D7632" t="s">
        <v>45</v>
      </c>
      <c r="E7632" t="s">
        <v>41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  <c r="N7632" t="s">
        <v>21</v>
      </c>
      <c r="O7632" t="s">
        <v>36</v>
      </c>
      <c r="P7632" t="s">
        <v>31</v>
      </c>
      <c r="Q7632" t="s">
        <v>32</v>
      </c>
      <c r="R7632" t="s">
        <v>33</v>
      </c>
      <c r="S7632" t="str">
        <f t="shared" si="119"/>
        <v/>
      </c>
    </row>
    <row r="7633" spans="1:19" x14ac:dyDescent="0.45">
      <c r="A7633">
        <v>15793896</v>
      </c>
      <c r="B7633" t="s">
        <v>1555</v>
      </c>
      <c r="C7633">
        <v>677</v>
      </c>
      <c r="D7633" t="s">
        <v>27</v>
      </c>
      <c r="E7633" t="s">
        <v>41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  <c r="N7633" t="s">
        <v>21</v>
      </c>
      <c r="O7633" t="s">
        <v>36</v>
      </c>
      <c r="P7633" t="s">
        <v>28</v>
      </c>
      <c r="Q7633" t="s">
        <v>32</v>
      </c>
      <c r="R7633" t="s">
        <v>25</v>
      </c>
      <c r="S7633" t="str">
        <f t="shared" si="119"/>
        <v/>
      </c>
    </row>
    <row r="7634" spans="1:19" x14ac:dyDescent="0.45">
      <c r="A7634">
        <v>15620570</v>
      </c>
      <c r="B7634" t="s">
        <v>1476</v>
      </c>
      <c r="C7634">
        <v>736</v>
      </c>
      <c r="D7634" t="s">
        <v>19</v>
      </c>
      <c r="E7634" t="s">
        <v>41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  <c r="N7634" t="s">
        <v>21</v>
      </c>
      <c r="O7634" t="s">
        <v>36</v>
      </c>
      <c r="P7634" t="s">
        <v>31</v>
      </c>
      <c r="Q7634" t="s">
        <v>47</v>
      </c>
      <c r="R7634" t="s">
        <v>25</v>
      </c>
      <c r="S7634" t="str">
        <f t="shared" si="119"/>
        <v/>
      </c>
    </row>
    <row r="7635" spans="1:19" x14ac:dyDescent="0.45">
      <c r="A7635">
        <v>15727811</v>
      </c>
      <c r="B7635" t="s">
        <v>642</v>
      </c>
      <c r="C7635">
        <v>661</v>
      </c>
      <c r="D7635" t="s">
        <v>45</v>
      </c>
      <c r="E7635" t="s">
        <v>20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  <c r="N7635" t="s">
        <v>21</v>
      </c>
      <c r="O7635" t="s">
        <v>22</v>
      </c>
      <c r="P7635" t="s">
        <v>39</v>
      </c>
      <c r="Q7635" t="s">
        <v>24</v>
      </c>
      <c r="R7635" t="s">
        <v>25</v>
      </c>
      <c r="S7635" t="str">
        <f t="shared" si="119"/>
        <v>PRIORITY SAVE</v>
      </c>
    </row>
    <row r="7636" spans="1:19" x14ac:dyDescent="0.45">
      <c r="A7636">
        <v>15707681</v>
      </c>
      <c r="B7636" t="s">
        <v>563</v>
      </c>
      <c r="C7636">
        <v>501</v>
      </c>
      <c r="D7636" t="s">
        <v>45</v>
      </c>
      <c r="E7636" t="s">
        <v>41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  <c r="N7636" t="s">
        <v>35</v>
      </c>
      <c r="O7636" t="s">
        <v>30</v>
      </c>
      <c r="P7636" t="s">
        <v>28</v>
      </c>
      <c r="Q7636" t="s">
        <v>53</v>
      </c>
      <c r="R7636" t="s">
        <v>33</v>
      </c>
      <c r="S7636" t="str">
        <f t="shared" si="119"/>
        <v/>
      </c>
    </row>
    <row r="7637" spans="1:19" x14ac:dyDescent="0.45">
      <c r="A7637">
        <v>15702030</v>
      </c>
      <c r="B7637" t="s">
        <v>2595</v>
      </c>
      <c r="C7637">
        <v>516</v>
      </c>
      <c r="D7637" t="s">
        <v>19</v>
      </c>
      <c r="E7637" t="s">
        <v>20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  <c r="N7637" t="s">
        <v>46</v>
      </c>
      <c r="O7637" t="s">
        <v>30</v>
      </c>
      <c r="P7637" t="s">
        <v>39</v>
      </c>
      <c r="Q7637" t="s">
        <v>24</v>
      </c>
      <c r="R7637" t="s">
        <v>25</v>
      </c>
      <c r="S7637" t="str">
        <f t="shared" si="119"/>
        <v/>
      </c>
    </row>
    <row r="7638" spans="1:19" x14ac:dyDescent="0.45">
      <c r="A7638">
        <v>15673238</v>
      </c>
      <c r="B7638" t="s">
        <v>2087</v>
      </c>
      <c r="C7638">
        <v>517</v>
      </c>
      <c r="D7638" t="s">
        <v>45</v>
      </c>
      <c r="E7638" t="s">
        <v>20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  <c r="N7638" t="s">
        <v>43</v>
      </c>
      <c r="O7638" t="s">
        <v>30</v>
      </c>
      <c r="P7638" t="s">
        <v>31</v>
      </c>
      <c r="Q7638" t="s">
        <v>32</v>
      </c>
      <c r="R7638" t="s">
        <v>33</v>
      </c>
      <c r="S7638" t="str">
        <f t="shared" si="119"/>
        <v>PRIORITY SAVE</v>
      </c>
    </row>
    <row r="7639" spans="1:19" x14ac:dyDescent="0.45">
      <c r="A7639">
        <v>15604196</v>
      </c>
      <c r="B7639" t="s">
        <v>974</v>
      </c>
      <c r="C7639">
        <v>766</v>
      </c>
      <c r="D7639" t="s">
        <v>19</v>
      </c>
      <c r="E7639" t="s">
        <v>41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  <c r="N7639" t="s">
        <v>35</v>
      </c>
      <c r="O7639" t="s">
        <v>68</v>
      </c>
      <c r="P7639" t="s">
        <v>31</v>
      </c>
      <c r="Q7639" t="s">
        <v>32</v>
      </c>
      <c r="R7639" t="s">
        <v>25</v>
      </c>
      <c r="S7639" t="str">
        <f t="shared" si="119"/>
        <v/>
      </c>
    </row>
    <row r="7640" spans="1:19" x14ac:dyDescent="0.45">
      <c r="A7640">
        <v>15769356</v>
      </c>
      <c r="B7640" t="s">
        <v>249</v>
      </c>
      <c r="C7640">
        <v>520</v>
      </c>
      <c r="D7640" t="s">
        <v>45</v>
      </c>
      <c r="E7640" t="s">
        <v>20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  <c r="N7640" t="s">
        <v>46</v>
      </c>
      <c r="O7640" t="s">
        <v>30</v>
      </c>
      <c r="P7640" t="s">
        <v>39</v>
      </c>
      <c r="Q7640" t="s">
        <v>47</v>
      </c>
      <c r="R7640" t="s">
        <v>33</v>
      </c>
      <c r="S7640" t="str">
        <f t="shared" si="119"/>
        <v/>
      </c>
    </row>
    <row r="7641" spans="1:19" x14ac:dyDescent="0.45">
      <c r="A7641">
        <v>15665590</v>
      </c>
      <c r="B7641" t="s">
        <v>725</v>
      </c>
      <c r="C7641">
        <v>541</v>
      </c>
      <c r="D7641" t="s">
        <v>19</v>
      </c>
      <c r="E7641" t="s">
        <v>41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  <c r="N7641" t="s">
        <v>21</v>
      </c>
      <c r="O7641" t="s">
        <v>30</v>
      </c>
      <c r="P7641" t="s">
        <v>23</v>
      </c>
      <c r="Q7641" t="s">
        <v>32</v>
      </c>
      <c r="R7641" t="s">
        <v>33</v>
      </c>
      <c r="S7641" t="str">
        <f t="shared" si="119"/>
        <v/>
      </c>
    </row>
    <row r="7642" spans="1:19" x14ac:dyDescent="0.45">
      <c r="A7642">
        <v>15572361</v>
      </c>
      <c r="B7642" t="s">
        <v>2596</v>
      </c>
      <c r="C7642">
        <v>790</v>
      </c>
      <c r="D7642" t="s">
        <v>45</v>
      </c>
      <c r="E7642" t="s">
        <v>20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  <c r="N7642" t="s">
        <v>35</v>
      </c>
      <c r="O7642" t="s">
        <v>68</v>
      </c>
      <c r="P7642" t="s">
        <v>31</v>
      </c>
      <c r="Q7642" t="s">
        <v>24</v>
      </c>
      <c r="R7642" t="s">
        <v>25</v>
      </c>
      <c r="S7642" t="str">
        <f t="shared" si="119"/>
        <v/>
      </c>
    </row>
    <row r="7643" spans="1:19" x14ac:dyDescent="0.45">
      <c r="A7643">
        <v>15667460</v>
      </c>
      <c r="B7643" t="s">
        <v>725</v>
      </c>
      <c r="C7643">
        <v>797</v>
      </c>
      <c r="D7643" t="s">
        <v>19</v>
      </c>
      <c r="E7643" t="s">
        <v>41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  <c r="N7643" t="s">
        <v>35</v>
      </c>
      <c r="O7643" t="s">
        <v>68</v>
      </c>
      <c r="P7643" t="s">
        <v>23</v>
      </c>
      <c r="Q7643" t="s">
        <v>53</v>
      </c>
      <c r="R7643" t="s">
        <v>33</v>
      </c>
      <c r="S7643" t="str">
        <f t="shared" si="119"/>
        <v/>
      </c>
    </row>
    <row r="7644" spans="1:19" x14ac:dyDescent="0.45">
      <c r="A7644">
        <v>15654760</v>
      </c>
      <c r="B7644" t="s">
        <v>808</v>
      </c>
      <c r="C7644">
        <v>811</v>
      </c>
      <c r="D7644" t="s">
        <v>19</v>
      </c>
      <c r="E7644" t="s">
        <v>41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  <c r="N7644" t="s">
        <v>21</v>
      </c>
      <c r="O7644" t="s">
        <v>38</v>
      </c>
      <c r="P7644" t="s">
        <v>39</v>
      </c>
      <c r="Q7644" t="s">
        <v>24</v>
      </c>
      <c r="R7644" t="s">
        <v>25</v>
      </c>
      <c r="S7644" t="str">
        <f t="shared" si="119"/>
        <v/>
      </c>
    </row>
    <row r="7645" spans="1:19" x14ac:dyDescent="0.45">
      <c r="A7645">
        <v>15632669</v>
      </c>
      <c r="B7645" t="s">
        <v>2587</v>
      </c>
      <c r="C7645">
        <v>722</v>
      </c>
      <c r="D7645" t="s">
        <v>27</v>
      </c>
      <c r="E7645" t="s">
        <v>20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  <c r="N7645" t="s">
        <v>35</v>
      </c>
      <c r="O7645" t="s">
        <v>36</v>
      </c>
      <c r="P7645" t="s">
        <v>23</v>
      </c>
      <c r="Q7645" t="s">
        <v>47</v>
      </c>
      <c r="R7645" t="s">
        <v>33</v>
      </c>
      <c r="S7645" t="str">
        <f t="shared" si="119"/>
        <v/>
      </c>
    </row>
    <row r="7646" spans="1:19" x14ac:dyDescent="0.45">
      <c r="A7646">
        <v>15613673</v>
      </c>
      <c r="B7646" t="s">
        <v>332</v>
      </c>
      <c r="C7646">
        <v>675</v>
      </c>
      <c r="D7646" t="s">
        <v>19</v>
      </c>
      <c r="E7646" t="s">
        <v>41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  <c r="N7646" t="s">
        <v>46</v>
      </c>
      <c r="O7646" t="s">
        <v>36</v>
      </c>
      <c r="P7646" t="s">
        <v>23</v>
      </c>
      <c r="Q7646" t="s">
        <v>53</v>
      </c>
      <c r="R7646" t="s">
        <v>25</v>
      </c>
      <c r="S7646" t="str">
        <f t="shared" si="119"/>
        <v/>
      </c>
    </row>
    <row r="7647" spans="1:19" x14ac:dyDescent="0.45">
      <c r="A7647">
        <v>15698522</v>
      </c>
      <c r="B7647" t="s">
        <v>882</v>
      </c>
      <c r="C7647">
        <v>660</v>
      </c>
      <c r="D7647" t="s">
        <v>45</v>
      </c>
      <c r="E7647" t="s">
        <v>41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  <c r="N7647" t="s">
        <v>35</v>
      </c>
      <c r="O7647" t="s">
        <v>22</v>
      </c>
      <c r="P7647" t="s">
        <v>39</v>
      </c>
      <c r="Q7647" t="s">
        <v>53</v>
      </c>
      <c r="R7647" t="s">
        <v>33</v>
      </c>
      <c r="S7647" t="str">
        <f t="shared" si="119"/>
        <v/>
      </c>
    </row>
    <row r="7648" spans="1:19" x14ac:dyDescent="0.45">
      <c r="A7648">
        <v>15741633</v>
      </c>
      <c r="B7648" t="s">
        <v>164</v>
      </c>
      <c r="C7648">
        <v>566</v>
      </c>
      <c r="D7648" t="s">
        <v>27</v>
      </c>
      <c r="E7648" t="s">
        <v>41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  <c r="N7648" t="s">
        <v>35</v>
      </c>
      <c r="O7648" t="s">
        <v>30</v>
      </c>
      <c r="P7648" t="s">
        <v>39</v>
      </c>
      <c r="Q7648" t="s">
        <v>53</v>
      </c>
      <c r="R7648" t="s">
        <v>25</v>
      </c>
      <c r="S7648" t="str">
        <f t="shared" si="119"/>
        <v/>
      </c>
    </row>
    <row r="7649" spans="1:19" x14ac:dyDescent="0.45">
      <c r="A7649">
        <v>15674583</v>
      </c>
      <c r="B7649" t="s">
        <v>94</v>
      </c>
      <c r="C7649">
        <v>768</v>
      </c>
      <c r="D7649" t="s">
        <v>19</v>
      </c>
      <c r="E7649" t="s">
        <v>41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  <c r="N7649" t="s">
        <v>46</v>
      </c>
      <c r="O7649" t="s">
        <v>68</v>
      </c>
      <c r="P7649" t="s">
        <v>28</v>
      </c>
      <c r="Q7649" t="s">
        <v>24</v>
      </c>
      <c r="R7649" t="s">
        <v>25</v>
      </c>
      <c r="S7649" t="str">
        <f t="shared" si="119"/>
        <v/>
      </c>
    </row>
    <row r="7650" spans="1:19" x14ac:dyDescent="0.45">
      <c r="A7650">
        <v>15665374</v>
      </c>
      <c r="B7650" t="s">
        <v>2597</v>
      </c>
      <c r="C7650">
        <v>610</v>
      </c>
      <c r="D7650" t="s">
        <v>27</v>
      </c>
      <c r="E7650" t="s">
        <v>20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  <c r="N7650" t="s">
        <v>35</v>
      </c>
      <c r="O7650" t="s">
        <v>22</v>
      </c>
      <c r="P7650" t="s">
        <v>23</v>
      </c>
      <c r="Q7650" t="s">
        <v>47</v>
      </c>
      <c r="R7650" t="s">
        <v>33</v>
      </c>
      <c r="S7650" t="str">
        <f t="shared" si="119"/>
        <v/>
      </c>
    </row>
    <row r="7651" spans="1:19" x14ac:dyDescent="0.45">
      <c r="A7651">
        <v>15588854</v>
      </c>
      <c r="B7651" t="s">
        <v>159</v>
      </c>
      <c r="C7651">
        <v>715</v>
      </c>
      <c r="D7651" t="s">
        <v>19</v>
      </c>
      <c r="E7651" t="s">
        <v>20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  <c r="N7651" t="s">
        <v>35</v>
      </c>
      <c r="O7651" t="s">
        <v>36</v>
      </c>
      <c r="P7651" t="s">
        <v>39</v>
      </c>
      <c r="Q7651" t="s">
        <v>47</v>
      </c>
      <c r="R7651" t="s">
        <v>25</v>
      </c>
      <c r="S7651" t="str">
        <f t="shared" si="119"/>
        <v/>
      </c>
    </row>
    <row r="7652" spans="1:19" x14ac:dyDescent="0.45">
      <c r="A7652">
        <v>15810716</v>
      </c>
      <c r="B7652" t="s">
        <v>345</v>
      </c>
      <c r="C7652">
        <v>750</v>
      </c>
      <c r="D7652" t="s">
        <v>45</v>
      </c>
      <c r="E7652" t="s">
        <v>41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  <c r="N7652" t="s">
        <v>21</v>
      </c>
      <c r="O7652" t="s">
        <v>68</v>
      </c>
      <c r="P7652" t="s">
        <v>31</v>
      </c>
      <c r="Q7652" t="s">
        <v>32</v>
      </c>
      <c r="R7652" t="s">
        <v>33</v>
      </c>
      <c r="S7652" t="str">
        <f t="shared" si="119"/>
        <v/>
      </c>
    </row>
    <row r="7653" spans="1:19" x14ac:dyDescent="0.45">
      <c r="A7653">
        <v>15776921</v>
      </c>
      <c r="B7653" t="s">
        <v>2589</v>
      </c>
      <c r="C7653">
        <v>431</v>
      </c>
      <c r="D7653" t="s">
        <v>45</v>
      </c>
      <c r="E7653" t="s">
        <v>41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  <c r="N7653" t="s">
        <v>21</v>
      </c>
      <c r="O7653" t="s">
        <v>30</v>
      </c>
      <c r="P7653" t="s">
        <v>28</v>
      </c>
      <c r="Q7653" t="s">
        <v>47</v>
      </c>
      <c r="R7653" t="s">
        <v>33</v>
      </c>
      <c r="S7653" t="str">
        <f t="shared" si="119"/>
        <v/>
      </c>
    </row>
    <row r="7654" spans="1:19" x14ac:dyDescent="0.45">
      <c r="A7654">
        <v>15569394</v>
      </c>
      <c r="B7654" t="s">
        <v>1183</v>
      </c>
      <c r="C7654">
        <v>704</v>
      </c>
      <c r="D7654" t="s">
        <v>19</v>
      </c>
      <c r="E7654" t="s">
        <v>41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  <c r="N7654" t="s">
        <v>46</v>
      </c>
      <c r="O7654" t="s">
        <v>36</v>
      </c>
      <c r="P7654" t="s">
        <v>39</v>
      </c>
      <c r="Q7654" t="s">
        <v>24</v>
      </c>
      <c r="R7654" t="s">
        <v>33</v>
      </c>
      <c r="S7654" t="str">
        <f t="shared" si="119"/>
        <v/>
      </c>
    </row>
    <row r="7655" spans="1:19" x14ac:dyDescent="0.45">
      <c r="A7655">
        <v>15788215</v>
      </c>
      <c r="B7655" t="s">
        <v>214</v>
      </c>
      <c r="C7655">
        <v>535</v>
      </c>
      <c r="D7655" t="s">
        <v>27</v>
      </c>
      <c r="E7655" t="s">
        <v>20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  <c r="N7655" t="s">
        <v>35</v>
      </c>
      <c r="O7655" t="s">
        <v>30</v>
      </c>
      <c r="P7655" t="s">
        <v>39</v>
      </c>
      <c r="Q7655" t="s">
        <v>47</v>
      </c>
      <c r="R7655" t="s">
        <v>25</v>
      </c>
      <c r="S7655" t="str">
        <f t="shared" si="119"/>
        <v>PRIORITY SAVE</v>
      </c>
    </row>
    <row r="7656" spans="1:19" x14ac:dyDescent="0.45">
      <c r="A7656">
        <v>15641007</v>
      </c>
      <c r="B7656" t="s">
        <v>857</v>
      </c>
      <c r="C7656">
        <v>614</v>
      </c>
      <c r="D7656" t="s">
        <v>19</v>
      </c>
      <c r="E7656" t="s">
        <v>20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  <c r="N7656" t="s">
        <v>35</v>
      </c>
      <c r="O7656" t="s">
        <v>22</v>
      </c>
      <c r="P7656" t="s">
        <v>28</v>
      </c>
      <c r="Q7656" t="s">
        <v>47</v>
      </c>
      <c r="R7656" t="s">
        <v>25</v>
      </c>
      <c r="S7656" t="str">
        <f t="shared" si="119"/>
        <v/>
      </c>
    </row>
    <row r="7657" spans="1:19" x14ac:dyDescent="0.45">
      <c r="A7657">
        <v>15594651</v>
      </c>
      <c r="B7657" t="s">
        <v>627</v>
      </c>
      <c r="C7657">
        <v>748</v>
      </c>
      <c r="D7657" t="s">
        <v>19</v>
      </c>
      <c r="E7657" t="s">
        <v>41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  <c r="N7657" t="s">
        <v>35</v>
      </c>
      <c r="O7657" t="s">
        <v>68</v>
      </c>
      <c r="P7657" t="s">
        <v>39</v>
      </c>
      <c r="Q7657" t="s">
        <v>47</v>
      </c>
      <c r="R7657" t="s">
        <v>25</v>
      </c>
      <c r="S7657" t="str">
        <f t="shared" si="119"/>
        <v/>
      </c>
    </row>
    <row r="7658" spans="1:19" x14ac:dyDescent="0.45">
      <c r="A7658">
        <v>15575146</v>
      </c>
      <c r="B7658" t="s">
        <v>820</v>
      </c>
      <c r="C7658">
        <v>492</v>
      </c>
      <c r="D7658" t="s">
        <v>45</v>
      </c>
      <c r="E7658" t="s">
        <v>41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  <c r="N7658" t="s">
        <v>43</v>
      </c>
      <c r="O7658" t="s">
        <v>30</v>
      </c>
      <c r="P7658" t="s">
        <v>39</v>
      </c>
      <c r="Q7658" t="s">
        <v>32</v>
      </c>
      <c r="R7658" t="s">
        <v>33</v>
      </c>
      <c r="S7658" t="str">
        <f t="shared" si="119"/>
        <v/>
      </c>
    </row>
    <row r="7659" spans="1:19" x14ac:dyDescent="0.45">
      <c r="A7659">
        <v>15608916</v>
      </c>
      <c r="B7659" t="s">
        <v>838</v>
      </c>
      <c r="C7659">
        <v>573</v>
      </c>
      <c r="D7659" t="s">
        <v>19</v>
      </c>
      <c r="E7659" t="s">
        <v>41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  <c r="N7659" t="s">
        <v>21</v>
      </c>
      <c r="O7659" t="s">
        <v>30</v>
      </c>
      <c r="P7659" t="s">
        <v>39</v>
      </c>
      <c r="Q7659" t="s">
        <v>32</v>
      </c>
      <c r="R7659" t="s">
        <v>25</v>
      </c>
      <c r="S7659" t="str">
        <f t="shared" si="119"/>
        <v/>
      </c>
    </row>
    <row r="7660" spans="1:19" x14ac:dyDescent="0.45">
      <c r="A7660">
        <v>15666297</v>
      </c>
      <c r="B7660" t="s">
        <v>2197</v>
      </c>
      <c r="C7660">
        <v>706</v>
      </c>
      <c r="D7660" t="s">
        <v>27</v>
      </c>
      <c r="E7660" t="s">
        <v>20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  <c r="N7660" t="s">
        <v>43</v>
      </c>
      <c r="O7660" t="s">
        <v>36</v>
      </c>
      <c r="P7660" t="s">
        <v>23</v>
      </c>
      <c r="Q7660" t="s">
        <v>47</v>
      </c>
      <c r="R7660" t="s">
        <v>33</v>
      </c>
      <c r="S7660" t="str">
        <f t="shared" si="119"/>
        <v/>
      </c>
    </row>
    <row r="7661" spans="1:19" x14ac:dyDescent="0.45">
      <c r="A7661">
        <v>15598586</v>
      </c>
      <c r="B7661" t="s">
        <v>2598</v>
      </c>
      <c r="C7661">
        <v>680</v>
      </c>
      <c r="D7661" t="s">
        <v>19</v>
      </c>
      <c r="E7661" t="s">
        <v>41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  <c r="N7661" t="s">
        <v>35</v>
      </c>
      <c r="O7661" t="s">
        <v>36</v>
      </c>
      <c r="P7661" t="s">
        <v>39</v>
      </c>
      <c r="Q7661" t="s">
        <v>53</v>
      </c>
      <c r="R7661" t="s">
        <v>25</v>
      </c>
      <c r="S7661" t="str">
        <f t="shared" si="119"/>
        <v/>
      </c>
    </row>
    <row r="7662" spans="1:19" x14ac:dyDescent="0.45">
      <c r="A7662">
        <v>15665014</v>
      </c>
      <c r="B7662" t="s">
        <v>1949</v>
      </c>
      <c r="C7662">
        <v>458</v>
      </c>
      <c r="D7662" t="s">
        <v>27</v>
      </c>
      <c r="E7662" t="s">
        <v>41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  <c r="N7662" t="s">
        <v>35</v>
      </c>
      <c r="O7662" t="s">
        <v>30</v>
      </c>
      <c r="P7662" t="s">
        <v>23</v>
      </c>
      <c r="Q7662" t="s">
        <v>47</v>
      </c>
      <c r="R7662" t="s">
        <v>33</v>
      </c>
      <c r="S7662" t="str">
        <f t="shared" si="119"/>
        <v/>
      </c>
    </row>
    <row r="7663" spans="1:19" x14ac:dyDescent="0.45">
      <c r="A7663">
        <v>15701738</v>
      </c>
      <c r="B7663" t="s">
        <v>1375</v>
      </c>
      <c r="C7663">
        <v>612</v>
      </c>
      <c r="D7663" t="s">
        <v>45</v>
      </c>
      <c r="E7663" t="s">
        <v>41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  <c r="N7663" t="s">
        <v>21</v>
      </c>
      <c r="O7663" t="s">
        <v>22</v>
      </c>
      <c r="P7663" t="s">
        <v>39</v>
      </c>
      <c r="Q7663" t="s">
        <v>24</v>
      </c>
      <c r="R7663" t="s">
        <v>25</v>
      </c>
      <c r="S7663" t="str">
        <f t="shared" si="119"/>
        <v>PRIORITY SAVE</v>
      </c>
    </row>
    <row r="7664" spans="1:19" x14ac:dyDescent="0.45">
      <c r="A7664">
        <v>15650591</v>
      </c>
      <c r="B7664" t="s">
        <v>316</v>
      </c>
      <c r="C7664">
        <v>809</v>
      </c>
      <c r="D7664" t="s">
        <v>45</v>
      </c>
      <c r="E7664" t="s">
        <v>41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  <c r="N7664" t="s">
        <v>43</v>
      </c>
      <c r="O7664" t="s">
        <v>38</v>
      </c>
      <c r="P7664" t="s">
        <v>39</v>
      </c>
      <c r="Q7664" t="s">
        <v>53</v>
      </c>
      <c r="R7664" t="s">
        <v>25</v>
      </c>
      <c r="S7664" t="str">
        <f t="shared" si="119"/>
        <v>PRIORITY SAVE</v>
      </c>
    </row>
    <row r="7665" spans="1:19" x14ac:dyDescent="0.45">
      <c r="A7665">
        <v>15652667</v>
      </c>
      <c r="B7665" t="s">
        <v>2599</v>
      </c>
      <c r="C7665">
        <v>590</v>
      </c>
      <c r="D7665" t="s">
        <v>19</v>
      </c>
      <c r="E7665" t="s">
        <v>41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  <c r="N7665" t="s">
        <v>35</v>
      </c>
      <c r="O7665" t="s">
        <v>22</v>
      </c>
      <c r="P7665" t="s">
        <v>23</v>
      </c>
      <c r="Q7665" t="s">
        <v>53</v>
      </c>
      <c r="R7665" t="s">
        <v>33</v>
      </c>
      <c r="S7665" t="str">
        <f t="shared" si="119"/>
        <v/>
      </c>
    </row>
    <row r="7666" spans="1:19" x14ac:dyDescent="0.45">
      <c r="A7666">
        <v>15679622</v>
      </c>
      <c r="B7666" t="s">
        <v>193</v>
      </c>
      <c r="C7666">
        <v>602</v>
      </c>
      <c r="D7666" t="s">
        <v>19</v>
      </c>
      <c r="E7666" t="s">
        <v>41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  <c r="N7666" t="s">
        <v>35</v>
      </c>
      <c r="O7666" t="s">
        <v>22</v>
      </c>
      <c r="P7666" t="s">
        <v>23</v>
      </c>
      <c r="Q7666" t="s">
        <v>32</v>
      </c>
      <c r="R7666" t="s">
        <v>25</v>
      </c>
      <c r="S7666" t="str">
        <f t="shared" si="119"/>
        <v/>
      </c>
    </row>
    <row r="7667" spans="1:19" x14ac:dyDescent="0.45">
      <c r="A7667">
        <v>15730150</v>
      </c>
      <c r="B7667" t="s">
        <v>881</v>
      </c>
      <c r="C7667">
        <v>540</v>
      </c>
      <c r="D7667" t="s">
        <v>27</v>
      </c>
      <c r="E7667" t="s">
        <v>41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  <c r="N7667" t="s">
        <v>35</v>
      </c>
      <c r="O7667" t="s">
        <v>30</v>
      </c>
      <c r="P7667" t="s">
        <v>39</v>
      </c>
      <c r="Q7667" t="s">
        <v>24</v>
      </c>
      <c r="R7667" t="s">
        <v>25</v>
      </c>
      <c r="S7667" t="str">
        <f t="shared" si="119"/>
        <v/>
      </c>
    </row>
    <row r="7668" spans="1:19" x14ac:dyDescent="0.45">
      <c r="A7668">
        <v>15813192</v>
      </c>
      <c r="B7668" t="s">
        <v>418</v>
      </c>
      <c r="C7668">
        <v>494</v>
      </c>
      <c r="D7668" t="s">
        <v>19</v>
      </c>
      <c r="E7668" t="s">
        <v>41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  <c r="N7668" t="s">
        <v>46</v>
      </c>
      <c r="O7668" t="s">
        <v>30</v>
      </c>
      <c r="P7668" t="s">
        <v>23</v>
      </c>
      <c r="Q7668" t="s">
        <v>32</v>
      </c>
      <c r="R7668" t="s">
        <v>33</v>
      </c>
      <c r="S7668" t="str">
        <f t="shared" si="119"/>
        <v/>
      </c>
    </row>
    <row r="7669" spans="1:19" x14ac:dyDescent="0.45">
      <c r="A7669">
        <v>15606554</v>
      </c>
      <c r="B7669" t="s">
        <v>552</v>
      </c>
      <c r="C7669">
        <v>797</v>
      </c>
      <c r="D7669" t="s">
        <v>19</v>
      </c>
      <c r="E7669" t="s">
        <v>41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  <c r="N7669" t="s">
        <v>46</v>
      </c>
      <c r="O7669" t="s">
        <v>68</v>
      </c>
      <c r="P7669" t="s">
        <v>23</v>
      </c>
      <c r="Q7669" t="s">
        <v>24</v>
      </c>
      <c r="R7669" t="s">
        <v>25</v>
      </c>
      <c r="S7669" t="str">
        <f t="shared" si="119"/>
        <v/>
      </c>
    </row>
    <row r="7670" spans="1:19" x14ac:dyDescent="0.45">
      <c r="A7670">
        <v>15611794</v>
      </c>
      <c r="B7670" t="s">
        <v>2243</v>
      </c>
      <c r="C7670">
        <v>526</v>
      </c>
      <c r="D7670" t="s">
        <v>45</v>
      </c>
      <c r="E7670" t="s">
        <v>41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  <c r="N7670" t="s">
        <v>85</v>
      </c>
      <c r="O7670" t="s">
        <v>30</v>
      </c>
      <c r="P7670" t="s">
        <v>39</v>
      </c>
      <c r="Q7670" t="s">
        <v>32</v>
      </c>
      <c r="R7670" t="s">
        <v>33</v>
      </c>
      <c r="S7670" t="str">
        <f t="shared" si="119"/>
        <v/>
      </c>
    </row>
    <row r="7671" spans="1:19" x14ac:dyDescent="0.45">
      <c r="A7671">
        <v>15672357</v>
      </c>
      <c r="B7671" t="s">
        <v>1532</v>
      </c>
      <c r="C7671">
        <v>631</v>
      </c>
      <c r="D7671" t="s">
        <v>27</v>
      </c>
      <c r="E7671" t="s">
        <v>41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  <c r="N7671" t="s">
        <v>35</v>
      </c>
      <c r="O7671" t="s">
        <v>22</v>
      </c>
      <c r="P7671" t="s">
        <v>23</v>
      </c>
      <c r="Q7671" t="s">
        <v>32</v>
      </c>
      <c r="R7671" t="s">
        <v>33</v>
      </c>
      <c r="S7671" t="str">
        <f t="shared" si="119"/>
        <v/>
      </c>
    </row>
    <row r="7672" spans="1:19" x14ac:dyDescent="0.45">
      <c r="A7672">
        <v>15711759</v>
      </c>
      <c r="B7672" t="s">
        <v>874</v>
      </c>
      <c r="C7672">
        <v>576</v>
      </c>
      <c r="D7672" t="s">
        <v>19</v>
      </c>
      <c r="E7672" t="s">
        <v>20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  <c r="N7672" t="s">
        <v>46</v>
      </c>
      <c r="O7672" t="s">
        <v>30</v>
      </c>
      <c r="P7672" t="s">
        <v>39</v>
      </c>
      <c r="Q7672" t="s">
        <v>47</v>
      </c>
      <c r="R7672" t="s">
        <v>25</v>
      </c>
      <c r="S7672" t="str">
        <f t="shared" si="119"/>
        <v/>
      </c>
    </row>
    <row r="7673" spans="1:19" x14ac:dyDescent="0.45">
      <c r="A7673">
        <v>15615296</v>
      </c>
      <c r="B7673" t="s">
        <v>673</v>
      </c>
      <c r="C7673">
        <v>405</v>
      </c>
      <c r="D7673" t="s">
        <v>19</v>
      </c>
      <c r="E7673" t="s">
        <v>41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  <c r="N7673" t="s">
        <v>35</v>
      </c>
      <c r="O7673" t="s">
        <v>30</v>
      </c>
      <c r="P7673" t="s">
        <v>23</v>
      </c>
      <c r="Q7673" t="s">
        <v>53</v>
      </c>
      <c r="R7673" t="s">
        <v>25</v>
      </c>
      <c r="S7673" t="str">
        <f t="shared" si="119"/>
        <v/>
      </c>
    </row>
    <row r="7674" spans="1:19" x14ac:dyDescent="0.45">
      <c r="A7674">
        <v>15699294</v>
      </c>
      <c r="B7674" t="s">
        <v>1124</v>
      </c>
      <c r="C7674">
        <v>555</v>
      </c>
      <c r="D7674" t="s">
        <v>19</v>
      </c>
      <c r="E7674" t="s">
        <v>41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  <c r="N7674" t="s">
        <v>35</v>
      </c>
      <c r="O7674" t="s">
        <v>30</v>
      </c>
      <c r="P7674" t="s">
        <v>23</v>
      </c>
      <c r="Q7674" t="s">
        <v>24</v>
      </c>
      <c r="R7674" t="s">
        <v>33</v>
      </c>
      <c r="S7674" t="str">
        <f t="shared" si="119"/>
        <v/>
      </c>
    </row>
    <row r="7675" spans="1:19" x14ac:dyDescent="0.45">
      <c r="A7675">
        <v>15788634</v>
      </c>
      <c r="B7675" t="s">
        <v>629</v>
      </c>
      <c r="C7675">
        <v>750</v>
      </c>
      <c r="D7675" t="s">
        <v>27</v>
      </c>
      <c r="E7675" t="s">
        <v>20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  <c r="N7675" t="s">
        <v>35</v>
      </c>
      <c r="O7675" t="s">
        <v>68</v>
      </c>
      <c r="P7675" t="s">
        <v>39</v>
      </c>
      <c r="Q7675" t="s">
        <v>24</v>
      </c>
      <c r="R7675" t="s">
        <v>25</v>
      </c>
      <c r="S7675" t="str">
        <f t="shared" si="119"/>
        <v/>
      </c>
    </row>
    <row r="7676" spans="1:19" x14ac:dyDescent="0.45">
      <c r="A7676">
        <v>15660871</v>
      </c>
      <c r="B7676" t="s">
        <v>509</v>
      </c>
      <c r="C7676">
        <v>665</v>
      </c>
      <c r="D7676" t="s">
        <v>19</v>
      </c>
      <c r="E7676" t="s">
        <v>41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  <c r="N7676" t="s">
        <v>46</v>
      </c>
      <c r="O7676" t="s">
        <v>22</v>
      </c>
      <c r="P7676" t="s">
        <v>39</v>
      </c>
      <c r="Q7676" t="s">
        <v>32</v>
      </c>
      <c r="R7676" t="s">
        <v>25</v>
      </c>
      <c r="S7676" t="str">
        <f t="shared" si="119"/>
        <v/>
      </c>
    </row>
    <row r="7677" spans="1:19" x14ac:dyDescent="0.45">
      <c r="A7677">
        <v>15618258</v>
      </c>
      <c r="B7677" t="s">
        <v>462</v>
      </c>
      <c r="C7677">
        <v>640</v>
      </c>
      <c r="D7677" t="s">
        <v>27</v>
      </c>
      <c r="E7677" t="s">
        <v>41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  <c r="N7677" t="s">
        <v>35</v>
      </c>
      <c r="O7677" t="s">
        <v>22</v>
      </c>
      <c r="P7677" t="s">
        <v>31</v>
      </c>
      <c r="Q7677" t="s">
        <v>47</v>
      </c>
      <c r="R7677" t="s">
        <v>25</v>
      </c>
      <c r="S7677" t="str">
        <f t="shared" si="119"/>
        <v/>
      </c>
    </row>
    <row r="7678" spans="1:19" x14ac:dyDescent="0.45">
      <c r="A7678">
        <v>15722535</v>
      </c>
      <c r="B7678" t="s">
        <v>2600</v>
      </c>
      <c r="C7678">
        <v>457</v>
      </c>
      <c r="D7678" t="s">
        <v>19</v>
      </c>
      <c r="E7678" t="s">
        <v>20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  <c r="N7678" t="s">
        <v>35</v>
      </c>
      <c r="O7678" t="s">
        <v>30</v>
      </c>
      <c r="P7678" t="s">
        <v>39</v>
      </c>
      <c r="Q7678" t="s">
        <v>32</v>
      </c>
      <c r="R7678" t="s">
        <v>25</v>
      </c>
      <c r="S7678" t="str">
        <f t="shared" si="119"/>
        <v/>
      </c>
    </row>
    <row r="7679" spans="1:19" x14ac:dyDescent="0.45">
      <c r="A7679">
        <v>15711977</v>
      </c>
      <c r="B7679" t="s">
        <v>2094</v>
      </c>
      <c r="C7679">
        <v>695</v>
      </c>
      <c r="D7679" t="s">
        <v>19</v>
      </c>
      <c r="E7679" t="s">
        <v>41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  <c r="N7679" t="s">
        <v>35</v>
      </c>
      <c r="O7679" t="s">
        <v>36</v>
      </c>
      <c r="P7679" t="s">
        <v>31</v>
      </c>
      <c r="Q7679" t="s">
        <v>47</v>
      </c>
      <c r="R7679" t="s">
        <v>25</v>
      </c>
      <c r="S7679" t="str">
        <f t="shared" si="119"/>
        <v/>
      </c>
    </row>
    <row r="7680" spans="1:19" x14ac:dyDescent="0.45">
      <c r="A7680">
        <v>15690169</v>
      </c>
      <c r="B7680" t="s">
        <v>1404</v>
      </c>
      <c r="C7680">
        <v>645</v>
      </c>
      <c r="D7680" t="s">
        <v>19</v>
      </c>
      <c r="E7680" t="s">
        <v>41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  <c r="N7680" t="s">
        <v>35</v>
      </c>
      <c r="O7680" t="s">
        <v>22</v>
      </c>
      <c r="P7680" t="s">
        <v>31</v>
      </c>
      <c r="Q7680" t="s">
        <v>32</v>
      </c>
      <c r="R7680" t="s">
        <v>33</v>
      </c>
      <c r="S7680" t="str">
        <f t="shared" si="119"/>
        <v>PRIORITY SAVE</v>
      </c>
    </row>
    <row r="7681" spans="1:19" x14ac:dyDescent="0.45">
      <c r="A7681">
        <v>15790689</v>
      </c>
      <c r="B7681" t="s">
        <v>2601</v>
      </c>
      <c r="C7681">
        <v>647</v>
      </c>
      <c r="D7681" t="s">
        <v>27</v>
      </c>
      <c r="E7681" t="s">
        <v>41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  <c r="N7681" t="s">
        <v>35</v>
      </c>
      <c r="O7681" t="s">
        <v>22</v>
      </c>
      <c r="P7681" t="s">
        <v>28</v>
      </c>
      <c r="Q7681" t="s">
        <v>53</v>
      </c>
      <c r="R7681" t="s">
        <v>25</v>
      </c>
      <c r="S7681" t="str">
        <f t="shared" si="119"/>
        <v/>
      </c>
    </row>
    <row r="7682" spans="1:19" x14ac:dyDescent="0.45">
      <c r="A7682">
        <v>15665181</v>
      </c>
      <c r="B7682" t="s">
        <v>408</v>
      </c>
      <c r="C7682">
        <v>808</v>
      </c>
      <c r="D7682" t="s">
        <v>27</v>
      </c>
      <c r="E7682" t="s">
        <v>41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  <c r="N7682" t="s">
        <v>46</v>
      </c>
      <c r="O7682" t="s">
        <v>38</v>
      </c>
      <c r="P7682" t="s">
        <v>23</v>
      </c>
      <c r="Q7682" t="s">
        <v>32</v>
      </c>
      <c r="R7682" t="s">
        <v>33</v>
      </c>
      <c r="S7682" t="str">
        <f t="shared" si="119"/>
        <v/>
      </c>
    </row>
    <row r="7683" spans="1:19" x14ac:dyDescent="0.45">
      <c r="A7683">
        <v>15633608</v>
      </c>
      <c r="B7683" t="s">
        <v>376</v>
      </c>
      <c r="C7683">
        <v>641</v>
      </c>
      <c r="D7683" t="s">
        <v>19</v>
      </c>
      <c r="E7683" t="s">
        <v>41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  <c r="N7683" t="s">
        <v>35</v>
      </c>
      <c r="O7683" t="s">
        <v>22</v>
      </c>
      <c r="P7683" t="s">
        <v>39</v>
      </c>
      <c r="Q7683" t="s">
        <v>24</v>
      </c>
      <c r="R7683" t="s">
        <v>33</v>
      </c>
      <c r="S7683" t="str">
        <f t="shared" ref="S7683:S7746" si="120">IF(AND(M7683=1,H7683&gt;=100000),"PRIORITY SAVE","")</f>
        <v>PRIORITY SAVE</v>
      </c>
    </row>
    <row r="7684" spans="1:19" x14ac:dyDescent="0.45">
      <c r="A7684">
        <v>15805261</v>
      </c>
      <c r="B7684" t="s">
        <v>321</v>
      </c>
      <c r="C7684">
        <v>700</v>
      </c>
      <c r="D7684" t="s">
        <v>27</v>
      </c>
      <c r="E7684" t="s">
        <v>41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  <c r="N7684" t="s">
        <v>46</v>
      </c>
      <c r="O7684" t="s">
        <v>36</v>
      </c>
      <c r="P7684" t="s">
        <v>23</v>
      </c>
      <c r="Q7684" t="s">
        <v>32</v>
      </c>
      <c r="R7684" t="s">
        <v>33</v>
      </c>
      <c r="S7684" t="str">
        <f t="shared" si="120"/>
        <v/>
      </c>
    </row>
    <row r="7685" spans="1:19" x14ac:dyDescent="0.45">
      <c r="A7685">
        <v>15740356</v>
      </c>
      <c r="B7685" t="s">
        <v>685</v>
      </c>
      <c r="C7685">
        <v>660</v>
      </c>
      <c r="D7685" t="s">
        <v>45</v>
      </c>
      <c r="E7685" t="s">
        <v>41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  <c r="N7685" t="s">
        <v>46</v>
      </c>
      <c r="O7685" t="s">
        <v>22</v>
      </c>
      <c r="P7685" t="s">
        <v>39</v>
      </c>
      <c r="Q7685" t="s">
        <v>47</v>
      </c>
      <c r="R7685" t="s">
        <v>25</v>
      </c>
      <c r="S7685" t="str">
        <f t="shared" si="120"/>
        <v/>
      </c>
    </row>
    <row r="7686" spans="1:19" x14ac:dyDescent="0.45">
      <c r="A7686">
        <v>15808223</v>
      </c>
      <c r="B7686" t="s">
        <v>2602</v>
      </c>
      <c r="C7686">
        <v>615</v>
      </c>
      <c r="D7686" t="s">
        <v>27</v>
      </c>
      <c r="E7686" t="s">
        <v>41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  <c r="N7686" t="s">
        <v>21</v>
      </c>
      <c r="O7686" t="s">
        <v>22</v>
      </c>
      <c r="P7686" t="s">
        <v>39</v>
      </c>
      <c r="Q7686" t="s">
        <v>24</v>
      </c>
      <c r="R7686" t="s">
        <v>25</v>
      </c>
      <c r="S7686" t="str">
        <f t="shared" si="120"/>
        <v/>
      </c>
    </row>
    <row r="7687" spans="1:19" x14ac:dyDescent="0.45">
      <c r="A7687">
        <v>15769980</v>
      </c>
      <c r="B7687" t="s">
        <v>2603</v>
      </c>
      <c r="C7687">
        <v>705</v>
      </c>
      <c r="D7687" t="s">
        <v>45</v>
      </c>
      <c r="E7687" t="s">
        <v>20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  <c r="N7687" t="s">
        <v>21</v>
      </c>
      <c r="O7687" t="s">
        <v>36</v>
      </c>
      <c r="P7687" t="s">
        <v>28</v>
      </c>
      <c r="Q7687" t="s">
        <v>47</v>
      </c>
      <c r="R7687" t="s">
        <v>25</v>
      </c>
      <c r="S7687" t="str">
        <f t="shared" si="120"/>
        <v/>
      </c>
    </row>
    <row r="7688" spans="1:19" x14ac:dyDescent="0.45">
      <c r="A7688">
        <v>15675450</v>
      </c>
      <c r="B7688" t="s">
        <v>2124</v>
      </c>
      <c r="C7688">
        <v>718</v>
      </c>
      <c r="D7688" t="s">
        <v>19</v>
      </c>
      <c r="E7688" t="s">
        <v>41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  <c r="N7688" t="s">
        <v>21</v>
      </c>
      <c r="O7688" t="s">
        <v>36</v>
      </c>
      <c r="P7688" t="s">
        <v>23</v>
      </c>
      <c r="Q7688" t="s">
        <v>53</v>
      </c>
      <c r="R7688" t="s">
        <v>33</v>
      </c>
      <c r="S7688" t="str">
        <f t="shared" si="120"/>
        <v/>
      </c>
    </row>
    <row r="7689" spans="1:19" x14ac:dyDescent="0.45">
      <c r="A7689">
        <v>15776494</v>
      </c>
      <c r="B7689" t="s">
        <v>1631</v>
      </c>
      <c r="C7689">
        <v>754</v>
      </c>
      <c r="D7689" t="s">
        <v>19</v>
      </c>
      <c r="E7689" t="s">
        <v>41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  <c r="N7689" t="s">
        <v>85</v>
      </c>
      <c r="O7689" t="s">
        <v>68</v>
      </c>
      <c r="P7689" t="s">
        <v>39</v>
      </c>
      <c r="Q7689" t="s">
        <v>47</v>
      </c>
      <c r="R7689" t="s">
        <v>25</v>
      </c>
      <c r="S7689" t="str">
        <f t="shared" si="120"/>
        <v>PRIORITY SAVE</v>
      </c>
    </row>
    <row r="7690" spans="1:19" x14ac:dyDescent="0.45">
      <c r="A7690">
        <v>15592412</v>
      </c>
      <c r="B7690" t="s">
        <v>205</v>
      </c>
      <c r="C7690">
        <v>713</v>
      </c>
      <c r="D7690" t="s">
        <v>45</v>
      </c>
      <c r="E7690" t="s">
        <v>41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  <c r="N7690" t="s">
        <v>21</v>
      </c>
      <c r="O7690" t="s">
        <v>36</v>
      </c>
      <c r="P7690" t="s">
        <v>39</v>
      </c>
      <c r="Q7690" t="s">
        <v>47</v>
      </c>
      <c r="R7690" t="s">
        <v>25</v>
      </c>
      <c r="S7690" t="str">
        <f t="shared" si="120"/>
        <v>PRIORITY SAVE</v>
      </c>
    </row>
    <row r="7691" spans="1:19" x14ac:dyDescent="0.45">
      <c r="A7691">
        <v>15777452</v>
      </c>
      <c r="B7691" t="s">
        <v>2604</v>
      </c>
      <c r="C7691">
        <v>587</v>
      </c>
      <c r="D7691" t="s">
        <v>19</v>
      </c>
      <c r="E7691" t="s">
        <v>20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  <c r="N7691" t="s">
        <v>21</v>
      </c>
      <c r="O7691" t="s">
        <v>22</v>
      </c>
      <c r="P7691" t="s">
        <v>28</v>
      </c>
      <c r="Q7691" t="s">
        <v>32</v>
      </c>
      <c r="R7691" t="s">
        <v>25</v>
      </c>
      <c r="S7691" t="str">
        <f t="shared" si="120"/>
        <v/>
      </c>
    </row>
    <row r="7692" spans="1:19" x14ac:dyDescent="0.45">
      <c r="A7692">
        <v>15692258</v>
      </c>
      <c r="B7692" t="s">
        <v>834</v>
      </c>
      <c r="C7692">
        <v>569</v>
      </c>
      <c r="D7692" t="s">
        <v>27</v>
      </c>
      <c r="E7692" t="s">
        <v>41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  <c r="N7692" t="s">
        <v>35</v>
      </c>
      <c r="O7692" t="s">
        <v>30</v>
      </c>
      <c r="P7692" t="s">
        <v>39</v>
      </c>
      <c r="Q7692" t="s">
        <v>24</v>
      </c>
      <c r="R7692" t="s">
        <v>25</v>
      </c>
      <c r="S7692" t="str">
        <f t="shared" si="120"/>
        <v/>
      </c>
    </row>
    <row r="7693" spans="1:19" x14ac:dyDescent="0.45">
      <c r="A7693">
        <v>15791045</v>
      </c>
      <c r="B7693" t="s">
        <v>34</v>
      </c>
      <c r="C7693">
        <v>568</v>
      </c>
      <c r="D7693" t="s">
        <v>19</v>
      </c>
      <c r="E7693" t="s">
        <v>20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  <c r="N7693" t="s">
        <v>35</v>
      </c>
      <c r="O7693" t="s">
        <v>30</v>
      </c>
      <c r="P7693" t="s">
        <v>39</v>
      </c>
      <c r="Q7693" t="s">
        <v>47</v>
      </c>
      <c r="R7693" t="s">
        <v>25</v>
      </c>
      <c r="S7693" t="str">
        <f t="shared" si="120"/>
        <v/>
      </c>
    </row>
    <row r="7694" spans="1:19" x14ac:dyDescent="0.45">
      <c r="A7694">
        <v>15807889</v>
      </c>
      <c r="B7694" t="s">
        <v>203</v>
      </c>
      <c r="C7694">
        <v>634</v>
      </c>
      <c r="D7694" t="s">
        <v>45</v>
      </c>
      <c r="E7694" t="s">
        <v>41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  <c r="N7694" t="s">
        <v>85</v>
      </c>
      <c r="O7694" t="s">
        <v>22</v>
      </c>
      <c r="P7694" t="s">
        <v>39</v>
      </c>
      <c r="Q7694" t="s">
        <v>47</v>
      </c>
      <c r="R7694" t="s">
        <v>25</v>
      </c>
      <c r="S7694" t="str">
        <f t="shared" si="120"/>
        <v/>
      </c>
    </row>
    <row r="7695" spans="1:19" x14ac:dyDescent="0.45">
      <c r="A7695">
        <v>15602043</v>
      </c>
      <c r="B7695" t="s">
        <v>92</v>
      </c>
      <c r="C7695">
        <v>770</v>
      </c>
      <c r="D7695" t="s">
        <v>45</v>
      </c>
      <c r="E7695" t="s">
        <v>20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  <c r="N7695" t="s">
        <v>21</v>
      </c>
      <c r="O7695" t="s">
        <v>68</v>
      </c>
      <c r="P7695" t="s">
        <v>39</v>
      </c>
      <c r="Q7695" t="s">
        <v>47</v>
      </c>
      <c r="R7695" t="s">
        <v>33</v>
      </c>
      <c r="S7695" t="str">
        <f t="shared" si="120"/>
        <v/>
      </c>
    </row>
    <row r="7696" spans="1:19" x14ac:dyDescent="0.45">
      <c r="A7696">
        <v>15807335</v>
      </c>
      <c r="B7696" t="s">
        <v>775</v>
      </c>
      <c r="C7696">
        <v>676</v>
      </c>
      <c r="D7696" t="s">
        <v>27</v>
      </c>
      <c r="E7696" t="s">
        <v>20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  <c r="N7696" t="s">
        <v>85</v>
      </c>
      <c r="O7696" t="s">
        <v>36</v>
      </c>
      <c r="P7696" t="s">
        <v>39</v>
      </c>
      <c r="Q7696" t="s">
        <v>47</v>
      </c>
      <c r="R7696" t="s">
        <v>25</v>
      </c>
      <c r="S7696" t="str">
        <f t="shared" si="120"/>
        <v/>
      </c>
    </row>
    <row r="7697" spans="1:19" x14ac:dyDescent="0.45">
      <c r="A7697">
        <v>15629985</v>
      </c>
      <c r="B7697" t="s">
        <v>2605</v>
      </c>
      <c r="C7697">
        <v>723</v>
      </c>
      <c r="D7697" t="s">
        <v>45</v>
      </c>
      <c r="E7697" t="s">
        <v>20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  <c r="N7697" t="s">
        <v>21</v>
      </c>
      <c r="O7697" t="s">
        <v>36</v>
      </c>
      <c r="P7697" t="s">
        <v>28</v>
      </c>
      <c r="Q7697" t="s">
        <v>53</v>
      </c>
      <c r="R7697" t="s">
        <v>33</v>
      </c>
      <c r="S7697" t="str">
        <f t="shared" si="120"/>
        <v/>
      </c>
    </row>
    <row r="7698" spans="1:19" x14ac:dyDescent="0.45">
      <c r="A7698">
        <v>15679453</v>
      </c>
      <c r="B7698" t="s">
        <v>143</v>
      </c>
      <c r="C7698">
        <v>614</v>
      </c>
      <c r="D7698" t="s">
        <v>45</v>
      </c>
      <c r="E7698" t="s">
        <v>20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  <c r="N7698" t="s">
        <v>35</v>
      </c>
      <c r="O7698" t="s">
        <v>22</v>
      </c>
      <c r="P7698" t="s">
        <v>39</v>
      </c>
      <c r="Q7698" t="s">
        <v>32</v>
      </c>
      <c r="R7698" t="s">
        <v>25</v>
      </c>
      <c r="S7698" t="str">
        <f t="shared" si="120"/>
        <v>PRIORITY SAVE</v>
      </c>
    </row>
    <row r="7699" spans="1:19" x14ac:dyDescent="0.45">
      <c r="A7699">
        <v>15637315</v>
      </c>
      <c r="B7699" t="s">
        <v>2606</v>
      </c>
      <c r="C7699">
        <v>601</v>
      </c>
      <c r="D7699" t="s">
        <v>27</v>
      </c>
      <c r="E7699" t="s">
        <v>20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  <c r="N7699" t="s">
        <v>21</v>
      </c>
      <c r="O7699" t="s">
        <v>22</v>
      </c>
      <c r="P7699" t="s">
        <v>23</v>
      </c>
      <c r="Q7699" t="s">
        <v>47</v>
      </c>
      <c r="R7699" t="s">
        <v>33</v>
      </c>
      <c r="S7699" t="str">
        <f t="shared" si="120"/>
        <v/>
      </c>
    </row>
    <row r="7700" spans="1:19" x14ac:dyDescent="0.45">
      <c r="A7700">
        <v>15691513</v>
      </c>
      <c r="B7700" t="s">
        <v>2607</v>
      </c>
      <c r="C7700">
        <v>592</v>
      </c>
      <c r="D7700" t="s">
        <v>19</v>
      </c>
      <c r="E7700" t="s">
        <v>41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  <c r="N7700" t="s">
        <v>85</v>
      </c>
      <c r="O7700" t="s">
        <v>22</v>
      </c>
      <c r="P7700" t="s">
        <v>23</v>
      </c>
      <c r="Q7700" t="s">
        <v>53</v>
      </c>
      <c r="R7700" t="s">
        <v>33</v>
      </c>
      <c r="S7700" t="str">
        <f t="shared" si="120"/>
        <v/>
      </c>
    </row>
    <row r="7701" spans="1:19" x14ac:dyDescent="0.45">
      <c r="A7701">
        <v>15622289</v>
      </c>
      <c r="B7701" t="s">
        <v>1194</v>
      </c>
      <c r="C7701">
        <v>605</v>
      </c>
      <c r="D7701" t="s">
        <v>27</v>
      </c>
      <c r="E7701" t="s">
        <v>20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  <c r="N7701" t="s">
        <v>35</v>
      </c>
      <c r="O7701" t="s">
        <v>22</v>
      </c>
      <c r="P7701" t="s">
        <v>23</v>
      </c>
      <c r="Q7701" t="s">
        <v>53</v>
      </c>
      <c r="R7701" t="s">
        <v>33</v>
      </c>
      <c r="S7701" t="str">
        <f t="shared" si="120"/>
        <v/>
      </c>
    </row>
    <row r="7702" spans="1:19" x14ac:dyDescent="0.45">
      <c r="A7702">
        <v>15715184</v>
      </c>
      <c r="B7702" t="s">
        <v>136</v>
      </c>
      <c r="C7702">
        <v>752</v>
      </c>
      <c r="D7702" t="s">
        <v>27</v>
      </c>
      <c r="E7702" t="s">
        <v>20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  <c r="N7702" t="s">
        <v>35</v>
      </c>
      <c r="O7702" t="s">
        <v>68</v>
      </c>
      <c r="P7702" t="s">
        <v>39</v>
      </c>
      <c r="Q7702" t="s">
        <v>47</v>
      </c>
      <c r="R7702" t="s">
        <v>33</v>
      </c>
      <c r="S7702" t="str">
        <f t="shared" si="120"/>
        <v/>
      </c>
    </row>
    <row r="7703" spans="1:19" x14ac:dyDescent="0.45">
      <c r="A7703">
        <v>15702801</v>
      </c>
      <c r="B7703" t="s">
        <v>508</v>
      </c>
      <c r="C7703">
        <v>677</v>
      </c>
      <c r="D7703" t="s">
        <v>19</v>
      </c>
      <c r="E7703" t="s">
        <v>20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  <c r="N7703" t="s">
        <v>46</v>
      </c>
      <c r="O7703" t="s">
        <v>36</v>
      </c>
      <c r="P7703" t="s">
        <v>28</v>
      </c>
      <c r="Q7703" t="s">
        <v>47</v>
      </c>
      <c r="R7703" t="s">
        <v>25</v>
      </c>
      <c r="S7703" t="str">
        <f t="shared" si="120"/>
        <v/>
      </c>
    </row>
    <row r="7704" spans="1:19" x14ac:dyDescent="0.45">
      <c r="A7704">
        <v>15719931</v>
      </c>
      <c r="B7704" t="s">
        <v>650</v>
      </c>
      <c r="C7704">
        <v>850</v>
      </c>
      <c r="D7704" t="s">
        <v>19</v>
      </c>
      <c r="E7704" t="s">
        <v>41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  <c r="N7704" t="s">
        <v>35</v>
      </c>
      <c r="O7704" t="s">
        <v>38</v>
      </c>
      <c r="P7704" t="s">
        <v>23</v>
      </c>
      <c r="Q7704" t="s">
        <v>32</v>
      </c>
      <c r="R7704" t="s">
        <v>33</v>
      </c>
      <c r="S7704" t="str">
        <f t="shared" si="120"/>
        <v/>
      </c>
    </row>
    <row r="7705" spans="1:19" x14ac:dyDescent="0.45">
      <c r="A7705">
        <v>15806081</v>
      </c>
      <c r="B7705" t="s">
        <v>570</v>
      </c>
      <c r="C7705">
        <v>608</v>
      </c>
      <c r="D7705" t="s">
        <v>45</v>
      </c>
      <c r="E7705" t="s">
        <v>20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  <c r="N7705" t="s">
        <v>21</v>
      </c>
      <c r="O7705" t="s">
        <v>22</v>
      </c>
      <c r="P7705" t="s">
        <v>39</v>
      </c>
      <c r="Q7705" t="s">
        <v>24</v>
      </c>
      <c r="R7705" t="s">
        <v>33</v>
      </c>
      <c r="S7705" t="str">
        <f t="shared" si="120"/>
        <v/>
      </c>
    </row>
    <row r="7706" spans="1:19" x14ac:dyDescent="0.45">
      <c r="A7706">
        <v>15796336</v>
      </c>
      <c r="B7706" t="s">
        <v>216</v>
      </c>
      <c r="C7706">
        <v>786</v>
      </c>
      <c r="D7706" t="s">
        <v>27</v>
      </c>
      <c r="E7706" t="s">
        <v>20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  <c r="N7706" t="s">
        <v>35</v>
      </c>
      <c r="O7706" t="s">
        <v>68</v>
      </c>
      <c r="P7706" t="s">
        <v>23</v>
      </c>
      <c r="Q7706" t="s">
        <v>53</v>
      </c>
      <c r="R7706" t="s">
        <v>33</v>
      </c>
      <c r="S7706" t="str">
        <f t="shared" si="120"/>
        <v/>
      </c>
    </row>
    <row r="7707" spans="1:19" x14ac:dyDescent="0.45">
      <c r="A7707">
        <v>15647306</v>
      </c>
      <c r="B7707" t="s">
        <v>471</v>
      </c>
      <c r="C7707">
        <v>777</v>
      </c>
      <c r="D7707" t="s">
        <v>19</v>
      </c>
      <c r="E7707" t="s">
        <v>20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  <c r="N7707" t="s">
        <v>46</v>
      </c>
      <c r="O7707" t="s">
        <v>68</v>
      </c>
      <c r="P7707" t="s">
        <v>39</v>
      </c>
      <c r="Q7707" t="s">
        <v>53</v>
      </c>
      <c r="R7707" t="s">
        <v>25</v>
      </c>
      <c r="S7707" t="str">
        <f t="shared" si="120"/>
        <v>PRIORITY SAVE</v>
      </c>
    </row>
    <row r="7708" spans="1:19" x14ac:dyDescent="0.45">
      <c r="A7708">
        <v>15742369</v>
      </c>
      <c r="B7708" t="s">
        <v>2608</v>
      </c>
      <c r="C7708">
        <v>667</v>
      </c>
      <c r="D7708" t="s">
        <v>27</v>
      </c>
      <c r="E7708" t="s">
        <v>41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  <c r="N7708" t="s">
        <v>35</v>
      </c>
      <c r="O7708" t="s">
        <v>22</v>
      </c>
      <c r="P7708" t="s">
        <v>23</v>
      </c>
      <c r="Q7708" t="s">
        <v>47</v>
      </c>
      <c r="R7708" t="s">
        <v>33</v>
      </c>
      <c r="S7708" t="str">
        <f t="shared" si="120"/>
        <v/>
      </c>
    </row>
    <row r="7709" spans="1:19" x14ac:dyDescent="0.45">
      <c r="A7709">
        <v>15655859</v>
      </c>
      <c r="B7709" t="s">
        <v>665</v>
      </c>
      <c r="C7709">
        <v>848</v>
      </c>
      <c r="D7709" t="s">
        <v>27</v>
      </c>
      <c r="E7709" t="s">
        <v>41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  <c r="N7709" t="s">
        <v>35</v>
      </c>
      <c r="O7709" t="s">
        <v>38</v>
      </c>
      <c r="P7709" t="s">
        <v>39</v>
      </c>
      <c r="Q7709" t="s">
        <v>47</v>
      </c>
      <c r="R7709" t="s">
        <v>33</v>
      </c>
      <c r="S7709" t="str">
        <f t="shared" si="120"/>
        <v/>
      </c>
    </row>
    <row r="7710" spans="1:19" x14ac:dyDescent="0.45">
      <c r="A7710">
        <v>15675650</v>
      </c>
      <c r="B7710" t="s">
        <v>157</v>
      </c>
      <c r="C7710">
        <v>486</v>
      </c>
      <c r="D7710" t="s">
        <v>19</v>
      </c>
      <c r="E7710" t="s">
        <v>20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  <c r="N7710" t="s">
        <v>35</v>
      </c>
      <c r="O7710" t="s">
        <v>30</v>
      </c>
      <c r="P7710" t="s">
        <v>28</v>
      </c>
      <c r="Q7710" t="s">
        <v>32</v>
      </c>
      <c r="R7710" t="s">
        <v>25</v>
      </c>
      <c r="S7710" t="str">
        <f t="shared" si="120"/>
        <v/>
      </c>
    </row>
    <row r="7711" spans="1:19" x14ac:dyDescent="0.45">
      <c r="A7711">
        <v>15574119</v>
      </c>
      <c r="B7711" t="s">
        <v>522</v>
      </c>
      <c r="C7711">
        <v>598</v>
      </c>
      <c r="D7711" t="s">
        <v>27</v>
      </c>
      <c r="E7711" t="s">
        <v>20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  <c r="N7711" t="s">
        <v>85</v>
      </c>
      <c r="O7711" t="s">
        <v>22</v>
      </c>
      <c r="P7711" t="s">
        <v>28</v>
      </c>
      <c r="Q7711" t="s">
        <v>24</v>
      </c>
      <c r="R7711" t="s">
        <v>25</v>
      </c>
      <c r="S7711" t="str">
        <f t="shared" si="120"/>
        <v/>
      </c>
    </row>
    <row r="7712" spans="1:19" x14ac:dyDescent="0.45">
      <c r="A7712">
        <v>15754168</v>
      </c>
      <c r="B7712" t="s">
        <v>268</v>
      </c>
      <c r="C7712">
        <v>506</v>
      </c>
      <c r="D7712" t="s">
        <v>19</v>
      </c>
      <c r="E7712" t="s">
        <v>20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  <c r="N7712" t="s">
        <v>21</v>
      </c>
      <c r="O7712" t="s">
        <v>30</v>
      </c>
      <c r="P7712" t="s">
        <v>23</v>
      </c>
      <c r="Q7712" t="s">
        <v>47</v>
      </c>
      <c r="R7712" t="s">
        <v>25</v>
      </c>
      <c r="S7712" t="str">
        <f t="shared" si="120"/>
        <v/>
      </c>
    </row>
    <row r="7713" spans="1:19" x14ac:dyDescent="0.45">
      <c r="A7713">
        <v>15763029</v>
      </c>
      <c r="B7713" t="s">
        <v>288</v>
      </c>
      <c r="C7713">
        <v>612</v>
      </c>
      <c r="D7713" t="s">
        <v>45</v>
      </c>
      <c r="E7713" t="s">
        <v>41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  <c r="N7713" t="s">
        <v>21</v>
      </c>
      <c r="O7713" t="s">
        <v>22</v>
      </c>
      <c r="P7713" t="s">
        <v>31</v>
      </c>
      <c r="Q7713" t="s">
        <v>53</v>
      </c>
      <c r="R7713" t="s">
        <v>25</v>
      </c>
      <c r="S7713" t="str">
        <f t="shared" si="120"/>
        <v>PRIORITY SAVE</v>
      </c>
    </row>
    <row r="7714" spans="1:19" x14ac:dyDescent="0.45">
      <c r="A7714">
        <v>15765048</v>
      </c>
      <c r="B7714" t="s">
        <v>1542</v>
      </c>
      <c r="C7714">
        <v>545</v>
      </c>
      <c r="D7714" t="s">
        <v>19</v>
      </c>
      <c r="E7714" t="s">
        <v>41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  <c r="N7714" t="s">
        <v>35</v>
      </c>
      <c r="O7714" t="s">
        <v>30</v>
      </c>
      <c r="P7714" t="s">
        <v>23</v>
      </c>
      <c r="Q7714" t="s">
        <v>47</v>
      </c>
      <c r="R7714" t="s">
        <v>33</v>
      </c>
      <c r="S7714" t="str">
        <f t="shared" si="120"/>
        <v/>
      </c>
    </row>
    <row r="7715" spans="1:19" x14ac:dyDescent="0.45">
      <c r="A7715">
        <v>15786215</v>
      </c>
      <c r="B7715" t="s">
        <v>464</v>
      </c>
      <c r="C7715">
        <v>793</v>
      </c>
      <c r="D7715" t="s">
        <v>19</v>
      </c>
      <c r="E7715" t="s">
        <v>41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  <c r="N7715" t="s">
        <v>43</v>
      </c>
      <c r="O7715" t="s">
        <v>68</v>
      </c>
      <c r="P7715" t="s">
        <v>39</v>
      </c>
      <c r="Q7715" t="s">
        <v>32</v>
      </c>
      <c r="R7715" t="s">
        <v>33</v>
      </c>
      <c r="S7715" t="str">
        <f t="shared" si="120"/>
        <v/>
      </c>
    </row>
    <row r="7716" spans="1:19" x14ac:dyDescent="0.45">
      <c r="A7716">
        <v>15707559</v>
      </c>
      <c r="B7716" t="s">
        <v>105</v>
      </c>
      <c r="C7716">
        <v>682</v>
      </c>
      <c r="D7716" t="s">
        <v>19</v>
      </c>
      <c r="E7716" t="s">
        <v>20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  <c r="N7716" t="s">
        <v>35</v>
      </c>
      <c r="O7716" t="s">
        <v>36</v>
      </c>
      <c r="P7716" t="s">
        <v>23</v>
      </c>
      <c r="Q7716" t="s">
        <v>53</v>
      </c>
      <c r="R7716" t="s">
        <v>33</v>
      </c>
      <c r="S7716" t="str">
        <f t="shared" si="120"/>
        <v/>
      </c>
    </row>
    <row r="7717" spans="1:19" x14ac:dyDescent="0.45">
      <c r="A7717">
        <v>15582129</v>
      </c>
      <c r="B7717" t="s">
        <v>214</v>
      </c>
      <c r="C7717">
        <v>517</v>
      </c>
      <c r="D7717" t="s">
        <v>19</v>
      </c>
      <c r="E7717" t="s">
        <v>41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  <c r="N7717" t="s">
        <v>85</v>
      </c>
      <c r="O7717" t="s">
        <v>30</v>
      </c>
      <c r="P7717" t="s">
        <v>103</v>
      </c>
      <c r="Q7717" t="s">
        <v>24</v>
      </c>
      <c r="R7717" t="s">
        <v>33</v>
      </c>
      <c r="S7717" t="str">
        <f t="shared" si="120"/>
        <v/>
      </c>
    </row>
    <row r="7718" spans="1:19" x14ac:dyDescent="0.45">
      <c r="A7718">
        <v>15687540</v>
      </c>
      <c r="B7718" t="s">
        <v>449</v>
      </c>
      <c r="C7718">
        <v>684</v>
      </c>
      <c r="D7718" t="s">
        <v>19</v>
      </c>
      <c r="E7718" t="s">
        <v>41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  <c r="N7718" t="s">
        <v>35</v>
      </c>
      <c r="O7718" t="s">
        <v>36</v>
      </c>
      <c r="P7718" t="s">
        <v>39</v>
      </c>
      <c r="Q7718" t="s">
        <v>53</v>
      </c>
      <c r="R7718" t="s">
        <v>33</v>
      </c>
      <c r="S7718" t="str">
        <f t="shared" si="120"/>
        <v/>
      </c>
    </row>
    <row r="7719" spans="1:19" x14ac:dyDescent="0.45">
      <c r="A7719">
        <v>15787196</v>
      </c>
      <c r="B7719" t="s">
        <v>101</v>
      </c>
      <c r="C7719">
        <v>692</v>
      </c>
      <c r="D7719" t="s">
        <v>27</v>
      </c>
      <c r="E7719" t="s">
        <v>41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  <c r="N7719" t="s">
        <v>21</v>
      </c>
      <c r="O7719" t="s">
        <v>36</v>
      </c>
      <c r="P7719" t="s">
        <v>23</v>
      </c>
      <c r="Q7719" t="s">
        <v>24</v>
      </c>
      <c r="R7719" t="s">
        <v>33</v>
      </c>
      <c r="S7719" t="str">
        <f t="shared" si="120"/>
        <v/>
      </c>
    </row>
    <row r="7720" spans="1:19" x14ac:dyDescent="0.45">
      <c r="A7720">
        <v>15670898</v>
      </c>
      <c r="B7720" t="s">
        <v>396</v>
      </c>
      <c r="C7720">
        <v>740</v>
      </c>
      <c r="D7720" t="s">
        <v>19</v>
      </c>
      <c r="E7720" t="s">
        <v>20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  <c r="N7720" t="s">
        <v>85</v>
      </c>
      <c r="O7720" t="s">
        <v>68</v>
      </c>
      <c r="P7720" t="s">
        <v>39</v>
      </c>
      <c r="Q7720" t="s">
        <v>47</v>
      </c>
      <c r="R7720" t="s">
        <v>33</v>
      </c>
      <c r="S7720" t="str">
        <f t="shared" si="120"/>
        <v>PRIORITY SAVE</v>
      </c>
    </row>
    <row r="7721" spans="1:19" x14ac:dyDescent="0.45">
      <c r="A7721">
        <v>15775433</v>
      </c>
      <c r="B7721" t="s">
        <v>628</v>
      </c>
      <c r="C7721">
        <v>666</v>
      </c>
      <c r="D7721" t="s">
        <v>45</v>
      </c>
      <c r="E7721" t="s">
        <v>41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  <c r="N7721" t="s">
        <v>85</v>
      </c>
      <c r="O7721" t="s">
        <v>22</v>
      </c>
      <c r="P7721" t="s">
        <v>28</v>
      </c>
      <c r="Q7721" t="s">
        <v>24</v>
      </c>
      <c r="R7721" t="s">
        <v>33</v>
      </c>
      <c r="S7721" t="str">
        <f t="shared" si="120"/>
        <v/>
      </c>
    </row>
    <row r="7722" spans="1:19" x14ac:dyDescent="0.45">
      <c r="A7722">
        <v>15700693</v>
      </c>
      <c r="B7722" t="s">
        <v>1073</v>
      </c>
      <c r="C7722">
        <v>693</v>
      </c>
      <c r="D7722" t="s">
        <v>19</v>
      </c>
      <c r="E7722" t="s">
        <v>41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  <c r="N7722" t="s">
        <v>85</v>
      </c>
      <c r="O7722" t="s">
        <v>36</v>
      </c>
      <c r="P7722" t="s">
        <v>23</v>
      </c>
      <c r="Q7722" t="s">
        <v>24</v>
      </c>
      <c r="R7722" t="s">
        <v>33</v>
      </c>
      <c r="S7722" t="str">
        <f t="shared" si="120"/>
        <v/>
      </c>
    </row>
    <row r="7723" spans="1:19" x14ac:dyDescent="0.45">
      <c r="A7723">
        <v>15677955</v>
      </c>
      <c r="B7723" t="s">
        <v>1863</v>
      </c>
      <c r="C7723">
        <v>757</v>
      </c>
      <c r="D7723" t="s">
        <v>45</v>
      </c>
      <c r="E7723" t="s">
        <v>41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  <c r="N7723" t="s">
        <v>35</v>
      </c>
      <c r="O7723" t="s">
        <v>68</v>
      </c>
      <c r="P7723" t="s">
        <v>39</v>
      </c>
      <c r="Q7723" t="s">
        <v>24</v>
      </c>
      <c r="R7723" t="s">
        <v>25</v>
      </c>
      <c r="S7723" t="str">
        <f t="shared" si="120"/>
        <v/>
      </c>
    </row>
    <row r="7724" spans="1:19" x14ac:dyDescent="0.45">
      <c r="A7724">
        <v>15570086</v>
      </c>
      <c r="B7724" t="s">
        <v>2086</v>
      </c>
      <c r="C7724">
        <v>684</v>
      </c>
      <c r="D7724" t="s">
        <v>45</v>
      </c>
      <c r="E7724" t="s">
        <v>41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  <c r="N7724" t="s">
        <v>46</v>
      </c>
      <c r="O7724" t="s">
        <v>36</v>
      </c>
      <c r="P7724" t="s">
        <v>28</v>
      </c>
      <c r="Q7724" t="s">
        <v>53</v>
      </c>
      <c r="R7724" t="s">
        <v>25</v>
      </c>
      <c r="S7724" t="str">
        <f t="shared" si="120"/>
        <v/>
      </c>
    </row>
    <row r="7725" spans="1:19" x14ac:dyDescent="0.45">
      <c r="A7725">
        <v>15794875</v>
      </c>
      <c r="B7725" t="s">
        <v>143</v>
      </c>
      <c r="C7725">
        <v>691</v>
      </c>
      <c r="D7725" t="s">
        <v>27</v>
      </c>
      <c r="E7725" t="s">
        <v>41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  <c r="N7725" t="s">
        <v>35</v>
      </c>
      <c r="O7725" t="s">
        <v>36</v>
      </c>
      <c r="P7725" t="s">
        <v>23</v>
      </c>
      <c r="Q7725" t="s">
        <v>32</v>
      </c>
      <c r="R7725" t="s">
        <v>33</v>
      </c>
      <c r="S7725" t="str">
        <f t="shared" si="120"/>
        <v/>
      </c>
    </row>
    <row r="7726" spans="1:19" x14ac:dyDescent="0.45">
      <c r="A7726">
        <v>15673591</v>
      </c>
      <c r="B7726" t="s">
        <v>731</v>
      </c>
      <c r="C7726">
        <v>842</v>
      </c>
      <c r="D7726" t="s">
        <v>19</v>
      </c>
      <c r="E7726" t="s">
        <v>41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  <c r="N7726" t="s">
        <v>21</v>
      </c>
      <c r="O7726" t="s">
        <v>38</v>
      </c>
      <c r="P7726" t="s">
        <v>39</v>
      </c>
      <c r="Q7726" t="s">
        <v>47</v>
      </c>
      <c r="R7726" t="s">
        <v>33</v>
      </c>
      <c r="S7726" t="str">
        <f t="shared" si="120"/>
        <v>PRIORITY SAVE</v>
      </c>
    </row>
    <row r="7727" spans="1:19" x14ac:dyDescent="0.45">
      <c r="A7727">
        <v>15631756</v>
      </c>
      <c r="B7727" t="s">
        <v>968</v>
      </c>
      <c r="C7727">
        <v>482</v>
      </c>
      <c r="D7727" t="s">
        <v>19</v>
      </c>
      <c r="E7727" t="s">
        <v>20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  <c r="N7727" t="s">
        <v>35</v>
      </c>
      <c r="O7727" t="s">
        <v>30</v>
      </c>
      <c r="P7727" t="s">
        <v>39</v>
      </c>
      <c r="Q7727" t="s">
        <v>47</v>
      </c>
      <c r="R7727" t="s">
        <v>33</v>
      </c>
      <c r="S7727" t="str">
        <f t="shared" si="120"/>
        <v/>
      </c>
    </row>
    <row r="7728" spans="1:19" x14ac:dyDescent="0.45">
      <c r="A7728">
        <v>15757617</v>
      </c>
      <c r="B7728" t="s">
        <v>451</v>
      </c>
      <c r="C7728">
        <v>735</v>
      </c>
      <c r="D7728" t="s">
        <v>19</v>
      </c>
      <c r="E7728" t="s">
        <v>41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  <c r="N7728" t="s">
        <v>43</v>
      </c>
      <c r="O7728" t="s">
        <v>36</v>
      </c>
      <c r="P7728" t="s">
        <v>39</v>
      </c>
      <c r="Q7728" t="s">
        <v>32</v>
      </c>
      <c r="R7728" t="s">
        <v>25</v>
      </c>
      <c r="S7728" t="str">
        <f t="shared" si="120"/>
        <v/>
      </c>
    </row>
    <row r="7729" spans="1:19" x14ac:dyDescent="0.45">
      <c r="A7729">
        <v>15612729</v>
      </c>
      <c r="B7729" t="s">
        <v>1682</v>
      </c>
      <c r="C7729">
        <v>681</v>
      </c>
      <c r="D7729" t="s">
        <v>19</v>
      </c>
      <c r="E7729" t="s">
        <v>20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  <c r="N7729" t="s">
        <v>85</v>
      </c>
      <c r="O7729" t="s">
        <v>36</v>
      </c>
      <c r="P7729" t="s">
        <v>23</v>
      </c>
      <c r="Q7729" t="s">
        <v>32</v>
      </c>
      <c r="R7729" t="s">
        <v>33</v>
      </c>
      <c r="S7729" t="str">
        <f t="shared" si="120"/>
        <v/>
      </c>
    </row>
    <row r="7730" spans="1:19" x14ac:dyDescent="0.45">
      <c r="A7730">
        <v>15637857</v>
      </c>
      <c r="B7730" t="s">
        <v>2609</v>
      </c>
      <c r="C7730">
        <v>616</v>
      </c>
      <c r="D7730" t="s">
        <v>19</v>
      </c>
      <c r="E7730" t="s">
        <v>20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  <c r="N7730" t="s">
        <v>35</v>
      </c>
      <c r="O7730" t="s">
        <v>22</v>
      </c>
      <c r="P7730" t="s">
        <v>23</v>
      </c>
      <c r="Q7730" t="s">
        <v>32</v>
      </c>
      <c r="R7730" t="s">
        <v>25</v>
      </c>
      <c r="S7730" t="str">
        <f t="shared" si="120"/>
        <v/>
      </c>
    </row>
    <row r="7731" spans="1:19" x14ac:dyDescent="0.45">
      <c r="A7731">
        <v>15681007</v>
      </c>
      <c r="B7731" t="s">
        <v>65</v>
      </c>
      <c r="C7731">
        <v>850</v>
      </c>
      <c r="D7731" t="s">
        <v>19</v>
      </c>
      <c r="E7731" t="s">
        <v>20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  <c r="N7731" t="s">
        <v>35</v>
      </c>
      <c r="O7731" t="s">
        <v>38</v>
      </c>
      <c r="P7731" t="s">
        <v>39</v>
      </c>
      <c r="Q7731" t="s">
        <v>24</v>
      </c>
      <c r="R7731" t="s">
        <v>33</v>
      </c>
      <c r="S7731" t="str">
        <f t="shared" si="120"/>
        <v>PRIORITY SAVE</v>
      </c>
    </row>
    <row r="7732" spans="1:19" x14ac:dyDescent="0.45">
      <c r="A7732">
        <v>15593622</v>
      </c>
      <c r="B7732" t="s">
        <v>2610</v>
      </c>
      <c r="C7732">
        <v>635</v>
      </c>
      <c r="D7732" t="s">
        <v>19</v>
      </c>
      <c r="E7732" t="s">
        <v>41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  <c r="N7732" t="s">
        <v>21</v>
      </c>
      <c r="O7732" t="s">
        <v>22</v>
      </c>
      <c r="P7732" t="s">
        <v>39</v>
      </c>
      <c r="Q7732" t="s">
        <v>53</v>
      </c>
      <c r="R7732" t="s">
        <v>33</v>
      </c>
      <c r="S7732" t="str">
        <f t="shared" si="120"/>
        <v/>
      </c>
    </row>
    <row r="7733" spans="1:19" x14ac:dyDescent="0.45">
      <c r="A7733">
        <v>15629273</v>
      </c>
      <c r="B7733" t="s">
        <v>512</v>
      </c>
      <c r="C7733">
        <v>638</v>
      </c>
      <c r="D7733" t="s">
        <v>45</v>
      </c>
      <c r="E7733" t="s">
        <v>41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  <c r="N7733" t="s">
        <v>21</v>
      </c>
      <c r="O7733" t="s">
        <v>22</v>
      </c>
      <c r="P7733" t="s">
        <v>39</v>
      </c>
      <c r="Q7733" t="s">
        <v>32</v>
      </c>
      <c r="R7733" t="s">
        <v>25</v>
      </c>
      <c r="S7733" t="str">
        <f t="shared" si="120"/>
        <v>PRIORITY SAVE</v>
      </c>
    </row>
    <row r="7734" spans="1:19" x14ac:dyDescent="0.45">
      <c r="A7734">
        <v>15765846</v>
      </c>
      <c r="B7734" t="s">
        <v>310</v>
      </c>
      <c r="C7734">
        <v>820</v>
      </c>
      <c r="D7734" t="s">
        <v>27</v>
      </c>
      <c r="E7734" t="s">
        <v>20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  <c r="N7734" t="s">
        <v>35</v>
      </c>
      <c r="O7734" t="s">
        <v>38</v>
      </c>
      <c r="P7734" t="s">
        <v>28</v>
      </c>
      <c r="Q7734" t="s">
        <v>24</v>
      </c>
      <c r="R7734" t="s">
        <v>25</v>
      </c>
      <c r="S7734" t="str">
        <f t="shared" si="120"/>
        <v/>
      </c>
    </row>
    <row r="7735" spans="1:19" x14ac:dyDescent="0.45">
      <c r="A7735">
        <v>15596013</v>
      </c>
      <c r="B7735" t="s">
        <v>1659</v>
      </c>
      <c r="C7735">
        <v>694</v>
      </c>
      <c r="D7735" t="s">
        <v>45</v>
      </c>
      <c r="E7735" t="s">
        <v>20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  <c r="N7735" t="s">
        <v>43</v>
      </c>
      <c r="O7735" t="s">
        <v>36</v>
      </c>
      <c r="P7735" t="s">
        <v>39</v>
      </c>
      <c r="Q7735" t="s">
        <v>24</v>
      </c>
      <c r="R7735" t="s">
        <v>25</v>
      </c>
      <c r="S7735" t="str">
        <f t="shared" si="120"/>
        <v>PRIORITY SAVE</v>
      </c>
    </row>
    <row r="7736" spans="1:19" x14ac:dyDescent="0.45">
      <c r="A7736">
        <v>15722473</v>
      </c>
      <c r="B7736" t="s">
        <v>340</v>
      </c>
      <c r="C7736">
        <v>713</v>
      </c>
      <c r="D7736" t="s">
        <v>19</v>
      </c>
      <c r="E7736" t="s">
        <v>41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  <c r="N7736" t="s">
        <v>21</v>
      </c>
      <c r="O7736" t="s">
        <v>36</v>
      </c>
      <c r="P7736" t="s">
        <v>23</v>
      </c>
      <c r="Q7736" t="s">
        <v>47</v>
      </c>
      <c r="R7736" t="s">
        <v>33</v>
      </c>
      <c r="S7736" t="str">
        <f t="shared" si="120"/>
        <v/>
      </c>
    </row>
    <row r="7737" spans="1:19" x14ac:dyDescent="0.45">
      <c r="A7737">
        <v>15774936</v>
      </c>
      <c r="B7737" t="s">
        <v>565</v>
      </c>
      <c r="C7737">
        <v>543</v>
      </c>
      <c r="D7737" t="s">
        <v>45</v>
      </c>
      <c r="E7737" t="s">
        <v>41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  <c r="N7737" t="s">
        <v>21</v>
      </c>
      <c r="O7737" t="s">
        <v>30</v>
      </c>
      <c r="P7737" t="s">
        <v>39</v>
      </c>
      <c r="Q7737" t="s">
        <v>32</v>
      </c>
      <c r="R7737" t="s">
        <v>25</v>
      </c>
      <c r="S7737" t="str">
        <f t="shared" si="120"/>
        <v>PRIORITY SAVE</v>
      </c>
    </row>
    <row r="7738" spans="1:19" x14ac:dyDescent="0.45">
      <c r="A7738">
        <v>15685640</v>
      </c>
      <c r="B7738" t="s">
        <v>2611</v>
      </c>
      <c r="C7738">
        <v>649</v>
      </c>
      <c r="D7738" t="s">
        <v>19</v>
      </c>
      <c r="E7738" t="s">
        <v>20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  <c r="N7738" t="s">
        <v>21</v>
      </c>
      <c r="O7738" t="s">
        <v>22</v>
      </c>
      <c r="P7738" t="s">
        <v>39</v>
      </c>
      <c r="Q7738" t="s">
        <v>47</v>
      </c>
      <c r="R7738" t="s">
        <v>25</v>
      </c>
      <c r="S7738" t="str">
        <f t="shared" si="120"/>
        <v/>
      </c>
    </row>
    <row r="7739" spans="1:19" x14ac:dyDescent="0.45">
      <c r="A7739">
        <v>15566563</v>
      </c>
      <c r="B7739" t="s">
        <v>2239</v>
      </c>
      <c r="C7739">
        <v>777</v>
      </c>
      <c r="D7739" t="s">
        <v>19</v>
      </c>
      <c r="E7739" t="s">
        <v>20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  <c r="N7739" t="s">
        <v>35</v>
      </c>
      <c r="O7739" t="s">
        <v>68</v>
      </c>
      <c r="P7739" t="s">
        <v>39</v>
      </c>
      <c r="Q7739" t="s">
        <v>47</v>
      </c>
      <c r="R7739" t="s">
        <v>25</v>
      </c>
      <c r="S7739" t="str">
        <f t="shared" si="120"/>
        <v>PRIORITY SAVE</v>
      </c>
    </row>
    <row r="7740" spans="1:19" x14ac:dyDescent="0.45">
      <c r="A7740">
        <v>15768746</v>
      </c>
      <c r="B7740" t="s">
        <v>833</v>
      </c>
      <c r="C7740">
        <v>561</v>
      </c>
      <c r="D7740" t="s">
        <v>19</v>
      </c>
      <c r="E7740" t="s">
        <v>41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  <c r="N7740" t="s">
        <v>35</v>
      </c>
      <c r="O7740" t="s">
        <v>30</v>
      </c>
      <c r="P7740" t="s">
        <v>23</v>
      </c>
      <c r="Q7740" t="s">
        <v>32</v>
      </c>
      <c r="R7740" t="s">
        <v>33</v>
      </c>
      <c r="S7740" t="str">
        <f t="shared" si="120"/>
        <v/>
      </c>
    </row>
    <row r="7741" spans="1:19" x14ac:dyDescent="0.45">
      <c r="A7741">
        <v>15689952</v>
      </c>
      <c r="B7741" t="s">
        <v>2373</v>
      </c>
      <c r="C7741">
        <v>724</v>
      </c>
      <c r="D7741" t="s">
        <v>27</v>
      </c>
      <c r="E7741" t="s">
        <v>41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  <c r="N7741" t="s">
        <v>21</v>
      </c>
      <c r="O7741" t="s">
        <v>36</v>
      </c>
      <c r="P7741" t="s">
        <v>23</v>
      </c>
      <c r="Q7741" t="s">
        <v>47</v>
      </c>
      <c r="R7741" t="s">
        <v>25</v>
      </c>
      <c r="S7741" t="str">
        <f t="shared" si="120"/>
        <v/>
      </c>
    </row>
    <row r="7742" spans="1:19" x14ac:dyDescent="0.45">
      <c r="A7742">
        <v>15725906</v>
      </c>
      <c r="B7742" t="s">
        <v>2612</v>
      </c>
      <c r="C7742">
        <v>665</v>
      </c>
      <c r="D7742" t="s">
        <v>27</v>
      </c>
      <c r="E7742" t="s">
        <v>20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  <c r="N7742" t="s">
        <v>43</v>
      </c>
      <c r="O7742" t="s">
        <v>22</v>
      </c>
      <c r="P7742" t="s">
        <v>23</v>
      </c>
      <c r="Q7742" t="s">
        <v>32</v>
      </c>
      <c r="R7742" t="s">
        <v>25</v>
      </c>
      <c r="S7742" t="str">
        <f t="shared" si="120"/>
        <v/>
      </c>
    </row>
    <row r="7743" spans="1:19" x14ac:dyDescent="0.45">
      <c r="A7743">
        <v>15634501</v>
      </c>
      <c r="B7743" t="s">
        <v>196</v>
      </c>
      <c r="C7743">
        <v>441</v>
      </c>
      <c r="D7743" t="s">
        <v>19</v>
      </c>
      <c r="E7743" t="s">
        <v>41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  <c r="N7743" t="s">
        <v>85</v>
      </c>
      <c r="O7743" t="s">
        <v>30</v>
      </c>
      <c r="P7743" t="s">
        <v>39</v>
      </c>
      <c r="Q7743" t="s">
        <v>24</v>
      </c>
      <c r="R7743" t="s">
        <v>25</v>
      </c>
      <c r="S7743" t="str">
        <f t="shared" si="120"/>
        <v/>
      </c>
    </row>
    <row r="7744" spans="1:19" x14ac:dyDescent="0.45">
      <c r="A7744">
        <v>15571940</v>
      </c>
      <c r="B7744" t="s">
        <v>2613</v>
      </c>
      <c r="C7744">
        <v>579</v>
      </c>
      <c r="D7744" t="s">
        <v>27</v>
      </c>
      <c r="E7744" t="s">
        <v>41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  <c r="N7744" t="s">
        <v>46</v>
      </c>
      <c r="O7744" t="s">
        <v>30</v>
      </c>
      <c r="P7744" t="s">
        <v>39</v>
      </c>
      <c r="Q7744" t="s">
        <v>47</v>
      </c>
      <c r="R7744" t="s">
        <v>25</v>
      </c>
      <c r="S7744" t="str">
        <f t="shared" si="120"/>
        <v/>
      </c>
    </row>
    <row r="7745" spans="1:19" x14ac:dyDescent="0.45">
      <c r="A7745">
        <v>15741643</v>
      </c>
      <c r="B7745" t="s">
        <v>399</v>
      </c>
      <c r="C7745">
        <v>777</v>
      </c>
      <c r="D7745" t="s">
        <v>45</v>
      </c>
      <c r="E7745" t="s">
        <v>41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  <c r="N7745" t="s">
        <v>35</v>
      </c>
      <c r="O7745" t="s">
        <v>68</v>
      </c>
      <c r="P7745" t="s">
        <v>39</v>
      </c>
      <c r="Q7745" t="s">
        <v>32</v>
      </c>
      <c r="R7745" t="s">
        <v>25</v>
      </c>
      <c r="S7745" t="str">
        <f t="shared" si="120"/>
        <v/>
      </c>
    </row>
    <row r="7746" spans="1:19" x14ac:dyDescent="0.45">
      <c r="A7746">
        <v>15806822</v>
      </c>
      <c r="B7746" t="s">
        <v>1434</v>
      </c>
      <c r="C7746">
        <v>739</v>
      </c>
      <c r="D7746" t="s">
        <v>19</v>
      </c>
      <c r="E7746" t="s">
        <v>20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  <c r="N7746" t="s">
        <v>35</v>
      </c>
      <c r="O7746" t="s">
        <v>36</v>
      </c>
      <c r="P7746" t="s">
        <v>23</v>
      </c>
      <c r="Q7746" t="s">
        <v>24</v>
      </c>
      <c r="R7746" t="s">
        <v>33</v>
      </c>
      <c r="S7746" t="str">
        <f t="shared" si="120"/>
        <v/>
      </c>
    </row>
    <row r="7747" spans="1:19" x14ac:dyDescent="0.45">
      <c r="A7747">
        <v>15701166</v>
      </c>
      <c r="B7747" t="s">
        <v>1154</v>
      </c>
      <c r="C7747">
        <v>660</v>
      </c>
      <c r="D7747" t="s">
        <v>19</v>
      </c>
      <c r="E7747" t="s">
        <v>41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  <c r="N7747" t="s">
        <v>21</v>
      </c>
      <c r="O7747" t="s">
        <v>22</v>
      </c>
      <c r="P7747" t="s">
        <v>39</v>
      </c>
      <c r="Q7747" t="s">
        <v>47</v>
      </c>
      <c r="R7747" t="s">
        <v>33</v>
      </c>
      <c r="S7747" t="str">
        <f t="shared" ref="S7747:S7810" si="121">IF(AND(M7747=1,H7747&gt;=100000),"PRIORITY SAVE","")</f>
        <v/>
      </c>
    </row>
    <row r="7748" spans="1:19" x14ac:dyDescent="0.45">
      <c r="A7748">
        <v>15718531</v>
      </c>
      <c r="B7748" t="s">
        <v>488</v>
      </c>
      <c r="C7748">
        <v>554</v>
      </c>
      <c r="D7748" t="s">
        <v>19</v>
      </c>
      <c r="E7748" t="s">
        <v>20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  <c r="N7748" t="s">
        <v>35</v>
      </c>
      <c r="O7748" t="s">
        <v>30</v>
      </c>
      <c r="P7748" t="s">
        <v>23</v>
      </c>
      <c r="Q7748" t="s">
        <v>32</v>
      </c>
      <c r="R7748" t="s">
        <v>33</v>
      </c>
      <c r="S7748" t="str">
        <f t="shared" si="121"/>
        <v/>
      </c>
    </row>
    <row r="7749" spans="1:19" x14ac:dyDescent="0.45">
      <c r="A7749">
        <v>15628308</v>
      </c>
      <c r="B7749" t="s">
        <v>1117</v>
      </c>
      <c r="C7749">
        <v>850</v>
      </c>
      <c r="D7749" t="s">
        <v>19</v>
      </c>
      <c r="E7749" t="s">
        <v>20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  <c r="N7749" t="s">
        <v>46</v>
      </c>
      <c r="O7749" t="s">
        <v>38</v>
      </c>
      <c r="P7749" t="s">
        <v>23</v>
      </c>
      <c r="Q7749" t="s">
        <v>32</v>
      </c>
      <c r="R7749" t="s">
        <v>33</v>
      </c>
      <c r="S7749" t="str">
        <f t="shared" si="121"/>
        <v/>
      </c>
    </row>
    <row r="7750" spans="1:19" x14ac:dyDescent="0.45">
      <c r="A7750">
        <v>15585287</v>
      </c>
      <c r="B7750" t="s">
        <v>432</v>
      </c>
      <c r="C7750">
        <v>842</v>
      </c>
      <c r="D7750" t="s">
        <v>45</v>
      </c>
      <c r="E7750" t="s">
        <v>20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  <c r="N7750" t="s">
        <v>35</v>
      </c>
      <c r="O7750" t="s">
        <v>38</v>
      </c>
      <c r="P7750" t="s">
        <v>39</v>
      </c>
      <c r="Q7750" t="s">
        <v>53</v>
      </c>
      <c r="R7750" t="s">
        <v>25</v>
      </c>
      <c r="S7750" t="str">
        <f t="shared" si="121"/>
        <v>PRIORITY SAVE</v>
      </c>
    </row>
    <row r="7751" spans="1:19" x14ac:dyDescent="0.45">
      <c r="A7751">
        <v>15781619</v>
      </c>
      <c r="B7751" t="s">
        <v>249</v>
      </c>
      <c r="C7751">
        <v>785</v>
      </c>
      <c r="D7751" t="s">
        <v>19</v>
      </c>
      <c r="E7751" t="s">
        <v>20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  <c r="N7751" t="s">
        <v>35</v>
      </c>
      <c r="O7751" t="s">
        <v>68</v>
      </c>
      <c r="P7751" t="s">
        <v>23</v>
      </c>
      <c r="Q7751" t="s">
        <v>24</v>
      </c>
      <c r="R7751" t="s">
        <v>25</v>
      </c>
      <c r="S7751" t="str">
        <f t="shared" si="121"/>
        <v/>
      </c>
    </row>
    <row r="7752" spans="1:19" x14ac:dyDescent="0.45">
      <c r="A7752">
        <v>15805162</v>
      </c>
      <c r="B7752" t="s">
        <v>366</v>
      </c>
      <c r="C7752">
        <v>550</v>
      </c>
      <c r="D7752" t="s">
        <v>19</v>
      </c>
      <c r="E7752" t="s">
        <v>41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  <c r="N7752" t="s">
        <v>46</v>
      </c>
      <c r="O7752" t="s">
        <v>30</v>
      </c>
      <c r="P7752" t="s">
        <v>23</v>
      </c>
      <c r="Q7752" t="s">
        <v>24</v>
      </c>
      <c r="R7752" t="s">
        <v>33</v>
      </c>
      <c r="S7752" t="str">
        <f t="shared" si="121"/>
        <v/>
      </c>
    </row>
    <row r="7753" spans="1:19" x14ac:dyDescent="0.45">
      <c r="A7753">
        <v>15588535</v>
      </c>
      <c r="B7753" t="s">
        <v>508</v>
      </c>
      <c r="C7753">
        <v>750</v>
      </c>
      <c r="D7753" t="s">
        <v>27</v>
      </c>
      <c r="E7753" t="s">
        <v>20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  <c r="N7753" t="s">
        <v>35</v>
      </c>
      <c r="O7753" t="s">
        <v>68</v>
      </c>
      <c r="P7753" t="s">
        <v>23</v>
      </c>
      <c r="Q7753" t="s">
        <v>32</v>
      </c>
      <c r="R7753" t="s">
        <v>33</v>
      </c>
      <c r="S7753" t="str">
        <f t="shared" si="121"/>
        <v/>
      </c>
    </row>
    <row r="7754" spans="1:19" x14ac:dyDescent="0.45">
      <c r="A7754">
        <v>15775307</v>
      </c>
      <c r="B7754" t="s">
        <v>726</v>
      </c>
      <c r="C7754">
        <v>490</v>
      </c>
      <c r="D7754" t="s">
        <v>27</v>
      </c>
      <c r="E7754" t="s">
        <v>20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  <c r="N7754" t="s">
        <v>35</v>
      </c>
      <c r="O7754" t="s">
        <v>30</v>
      </c>
      <c r="P7754" t="s">
        <v>28</v>
      </c>
      <c r="Q7754" t="s">
        <v>47</v>
      </c>
      <c r="R7754" t="s">
        <v>25</v>
      </c>
      <c r="S7754" t="str">
        <f t="shared" si="121"/>
        <v/>
      </c>
    </row>
    <row r="7755" spans="1:19" x14ac:dyDescent="0.45">
      <c r="A7755">
        <v>15777616</v>
      </c>
      <c r="B7755" t="s">
        <v>412</v>
      </c>
      <c r="C7755">
        <v>605</v>
      </c>
      <c r="D7755" t="s">
        <v>45</v>
      </c>
      <c r="E7755" t="s">
        <v>41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  <c r="N7755" t="s">
        <v>46</v>
      </c>
      <c r="O7755" t="s">
        <v>22</v>
      </c>
      <c r="P7755" t="s">
        <v>39</v>
      </c>
      <c r="Q7755" t="s">
        <v>53</v>
      </c>
      <c r="R7755" t="s">
        <v>25</v>
      </c>
      <c r="S7755" t="str">
        <f t="shared" si="121"/>
        <v/>
      </c>
    </row>
    <row r="7756" spans="1:19" x14ac:dyDescent="0.45">
      <c r="A7756">
        <v>15692291</v>
      </c>
      <c r="B7756" t="s">
        <v>1437</v>
      </c>
      <c r="C7756">
        <v>563</v>
      </c>
      <c r="D7756" t="s">
        <v>27</v>
      </c>
      <c r="E7756" t="s">
        <v>20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  <c r="N7756" t="s">
        <v>21</v>
      </c>
      <c r="O7756" t="s">
        <v>30</v>
      </c>
      <c r="P7756" t="s">
        <v>28</v>
      </c>
      <c r="Q7756" t="s">
        <v>32</v>
      </c>
      <c r="R7756" t="s">
        <v>33</v>
      </c>
      <c r="S7756" t="str">
        <f t="shared" si="121"/>
        <v/>
      </c>
    </row>
    <row r="7757" spans="1:19" x14ac:dyDescent="0.45">
      <c r="A7757">
        <v>15680843</v>
      </c>
      <c r="B7757" t="s">
        <v>2614</v>
      </c>
      <c r="C7757">
        <v>675</v>
      </c>
      <c r="D7757" t="s">
        <v>19</v>
      </c>
      <c r="E7757" t="s">
        <v>41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  <c r="N7757" t="s">
        <v>35</v>
      </c>
      <c r="O7757" t="s">
        <v>36</v>
      </c>
      <c r="P7757" t="s">
        <v>23</v>
      </c>
      <c r="Q7757" t="s">
        <v>32</v>
      </c>
      <c r="R7757" t="s">
        <v>33</v>
      </c>
      <c r="S7757" t="str">
        <f t="shared" si="121"/>
        <v/>
      </c>
    </row>
    <row r="7758" spans="1:19" x14ac:dyDescent="0.45">
      <c r="A7758">
        <v>15606232</v>
      </c>
      <c r="B7758" t="s">
        <v>1429</v>
      </c>
      <c r="C7758">
        <v>621</v>
      </c>
      <c r="D7758" t="s">
        <v>27</v>
      </c>
      <c r="E7758" t="s">
        <v>20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  <c r="N7758" t="s">
        <v>35</v>
      </c>
      <c r="O7758" t="s">
        <v>22</v>
      </c>
      <c r="P7758" t="s">
        <v>39</v>
      </c>
      <c r="Q7758" t="s">
        <v>32</v>
      </c>
      <c r="R7758" t="s">
        <v>25</v>
      </c>
      <c r="S7758" t="str">
        <f t="shared" si="121"/>
        <v/>
      </c>
    </row>
    <row r="7759" spans="1:19" x14ac:dyDescent="0.45">
      <c r="A7759">
        <v>15641585</v>
      </c>
      <c r="B7759" t="s">
        <v>294</v>
      </c>
      <c r="C7759">
        <v>850</v>
      </c>
      <c r="D7759" t="s">
        <v>19</v>
      </c>
      <c r="E7759" t="s">
        <v>41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  <c r="N7759" t="s">
        <v>21</v>
      </c>
      <c r="O7759" t="s">
        <v>38</v>
      </c>
      <c r="P7759" t="s">
        <v>28</v>
      </c>
      <c r="Q7759" t="s">
        <v>32</v>
      </c>
      <c r="R7759" t="s">
        <v>25</v>
      </c>
      <c r="S7759" t="str">
        <f t="shared" si="121"/>
        <v/>
      </c>
    </row>
    <row r="7760" spans="1:19" x14ac:dyDescent="0.45">
      <c r="A7760">
        <v>15684358</v>
      </c>
      <c r="B7760" t="s">
        <v>287</v>
      </c>
      <c r="C7760">
        <v>711</v>
      </c>
      <c r="D7760" t="s">
        <v>19</v>
      </c>
      <c r="E7760" t="s">
        <v>41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  <c r="N7760" t="s">
        <v>21</v>
      </c>
      <c r="O7760" t="s">
        <v>36</v>
      </c>
      <c r="P7760" t="s">
        <v>23</v>
      </c>
      <c r="Q7760" t="s">
        <v>47</v>
      </c>
      <c r="R7760" t="s">
        <v>33</v>
      </c>
      <c r="S7760" t="str">
        <f t="shared" si="121"/>
        <v/>
      </c>
    </row>
    <row r="7761" spans="1:19" x14ac:dyDescent="0.45">
      <c r="A7761">
        <v>15806389</v>
      </c>
      <c r="B7761" t="s">
        <v>484</v>
      </c>
      <c r="C7761">
        <v>549</v>
      </c>
      <c r="D7761" t="s">
        <v>45</v>
      </c>
      <c r="E7761" t="s">
        <v>20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  <c r="N7761" t="s">
        <v>43</v>
      </c>
      <c r="O7761" t="s">
        <v>30</v>
      </c>
      <c r="P7761" t="s">
        <v>39</v>
      </c>
      <c r="Q7761" t="s">
        <v>24</v>
      </c>
      <c r="R7761" t="s">
        <v>33</v>
      </c>
      <c r="S7761" t="str">
        <f t="shared" si="121"/>
        <v>PRIORITY SAVE</v>
      </c>
    </row>
    <row r="7762" spans="1:19" x14ac:dyDescent="0.45">
      <c r="A7762">
        <v>15641860</v>
      </c>
      <c r="B7762" t="s">
        <v>144</v>
      </c>
      <c r="C7762">
        <v>764</v>
      </c>
      <c r="D7762" t="s">
        <v>45</v>
      </c>
      <c r="E7762" t="s">
        <v>41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  <c r="N7762" t="s">
        <v>35</v>
      </c>
      <c r="O7762" t="s">
        <v>68</v>
      </c>
      <c r="P7762" t="s">
        <v>39</v>
      </c>
      <c r="Q7762" t="s">
        <v>32</v>
      </c>
      <c r="R7762" t="s">
        <v>33</v>
      </c>
      <c r="S7762" t="str">
        <f t="shared" si="121"/>
        <v>PRIORITY SAVE</v>
      </c>
    </row>
    <row r="7763" spans="1:19" x14ac:dyDescent="0.45">
      <c r="A7763">
        <v>15814237</v>
      </c>
      <c r="B7763" t="s">
        <v>594</v>
      </c>
      <c r="C7763">
        <v>627</v>
      </c>
      <c r="D7763" t="s">
        <v>45</v>
      </c>
      <c r="E7763" t="s">
        <v>41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  <c r="N7763" t="s">
        <v>35</v>
      </c>
      <c r="O7763" t="s">
        <v>22</v>
      </c>
      <c r="P7763" t="s">
        <v>39</v>
      </c>
      <c r="Q7763" t="s">
        <v>47</v>
      </c>
      <c r="R7763" t="s">
        <v>33</v>
      </c>
      <c r="S7763" t="str">
        <f t="shared" si="121"/>
        <v/>
      </c>
    </row>
    <row r="7764" spans="1:19" x14ac:dyDescent="0.45">
      <c r="A7764">
        <v>15808780</v>
      </c>
      <c r="B7764" t="s">
        <v>178</v>
      </c>
      <c r="C7764">
        <v>850</v>
      </c>
      <c r="D7764" t="s">
        <v>19</v>
      </c>
      <c r="E7764" t="s">
        <v>20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  <c r="N7764" t="s">
        <v>35</v>
      </c>
      <c r="O7764" t="s">
        <v>38</v>
      </c>
      <c r="P7764" t="s">
        <v>23</v>
      </c>
      <c r="Q7764" t="s">
        <v>24</v>
      </c>
      <c r="R7764" t="s">
        <v>33</v>
      </c>
      <c r="S7764" t="str">
        <f t="shared" si="121"/>
        <v/>
      </c>
    </row>
    <row r="7765" spans="1:19" x14ac:dyDescent="0.45">
      <c r="A7765">
        <v>15767064</v>
      </c>
      <c r="B7765" t="s">
        <v>490</v>
      </c>
      <c r="C7765">
        <v>614</v>
      </c>
      <c r="D7765" t="s">
        <v>27</v>
      </c>
      <c r="E7765" t="s">
        <v>20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  <c r="N7765" t="s">
        <v>35</v>
      </c>
      <c r="O7765" t="s">
        <v>22</v>
      </c>
      <c r="P7765" t="s">
        <v>103</v>
      </c>
      <c r="Q7765" t="s">
        <v>24</v>
      </c>
      <c r="R7765" t="s">
        <v>25</v>
      </c>
      <c r="S7765" t="str">
        <f t="shared" si="121"/>
        <v/>
      </c>
    </row>
    <row r="7766" spans="1:19" x14ac:dyDescent="0.45">
      <c r="A7766">
        <v>15751177</v>
      </c>
      <c r="B7766" t="s">
        <v>191</v>
      </c>
      <c r="C7766">
        <v>685</v>
      </c>
      <c r="D7766" t="s">
        <v>45</v>
      </c>
      <c r="E7766" t="s">
        <v>20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  <c r="N7766" t="s">
        <v>21</v>
      </c>
      <c r="O7766" t="s">
        <v>36</v>
      </c>
      <c r="P7766" t="s">
        <v>39</v>
      </c>
      <c r="Q7766" t="s">
        <v>24</v>
      </c>
      <c r="R7766" t="s">
        <v>25</v>
      </c>
      <c r="S7766" t="str">
        <f t="shared" si="121"/>
        <v>PRIORITY SAVE</v>
      </c>
    </row>
    <row r="7767" spans="1:19" x14ac:dyDescent="0.45">
      <c r="A7767">
        <v>15613427</v>
      </c>
      <c r="B7767" t="s">
        <v>2615</v>
      </c>
      <c r="C7767">
        <v>683</v>
      </c>
      <c r="D7767" t="s">
        <v>45</v>
      </c>
      <c r="E7767" t="s">
        <v>20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  <c r="N7767" t="s">
        <v>21</v>
      </c>
      <c r="O7767" t="s">
        <v>36</v>
      </c>
      <c r="P7767" t="s">
        <v>39</v>
      </c>
      <c r="Q7767" t="s">
        <v>32</v>
      </c>
      <c r="R7767" t="s">
        <v>33</v>
      </c>
      <c r="S7767" t="str">
        <f t="shared" si="121"/>
        <v/>
      </c>
    </row>
    <row r="7768" spans="1:19" x14ac:dyDescent="0.45">
      <c r="A7768">
        <v>15647259</v>
      </c>
      <c r="B7768" t="s">
        <v>2155</v>
      </c>
      <c r="C7768">
        <v>643</v>
      </c>
      <c r="D7768" t="s">
        <v>27</v>
      </c>
      <c r="E7768" t="s">
        <v>41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  <c r="N7768" t="s">
        <v>35</v>
      </c>
      <c r="O7768" t="s">
        <v>22</v>
      </c>
      <c r="P7768" t="s">
        <v>23</v>
      </c>
      <c r="Q7768" t="s">
        <v>24</v>
      </c>
      <c r="R7768" t="s">
        <v>33</v>
      </c>
      <c r="S7768" t="str">
        <f t="shared" si="121"/>
        <v/>
      </c>
    </row>
    <row r="7769" spans="1:19" x14ac:dyDescent="0.45">
      <c r="A7769">
        <v>15748660</v>
      </c>
      <c r="B7769" t="s">
        <v>1187</v>
      </c>
      <c r="C7769">
        <v>561</v>
      </c>
      <c r="D7769" t="s">
        <v>45</v>
      </c>
      <c r="E7769" t="s">
        <v>20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  <c r="N7769" t="s">
        <v>21</v>
      </c>
      <c r="O7769" t="s">
        <v>30</v>
      </c>
      <c r="P7769" t="s">
        <v>39</v>
      </c>
      <c r="Q7769" t="s">
        <v>24</v>
      </c>
      <c r="R7769" t="s">
        <v>25</v>
      </c>
      <c r="S7769" t="str">
        <f t="shared" si="121"/>
        <v>PRIORITY SAVE</v>
      </c>
    </row>
    <row r="7770" spans="1:19" x14ac:dyDescent="0.45">
      <c r="A7770">
        <v>15726695</v>
      </c>
      <c r="B7770" t="s">
        <v>214</v>
      </c>
      <c r="C7770">
        <v>601</v>
      </c>
      <c r="D7770" t="s">
        <v>27</v>
      </c>
      <c r="E7770" t="s">
        <v>20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  <c r="N7770" t="s">
        <v>46</v>
      </c>
      <c r="O7770" t="s">
        <v>22</v>
      </c>
      <c r="P7770" t="s">
        <v>39</v>
      </c>
      <c r="Q7770" t="s">
        <v>53</v>
      </c>
      <c r="R7770" t="s">
        <v>33</v>
      </c>
      <c r="S7770" t="str">
        <f t="shared" si="121"/>
        <v/>
      </c>
    </row>
    <row r="7771" spans="1:19" x14ac:dyDescent="0.45">
      <c r="A7771">
        <v>15757473</v>
      </c>
      <c r="B7771" t="s">
        <v>2374</v>
      </c>
      <c r="C7771">
        <v>766</v>
      </c>
      <c r="D7771" t="s">
        <v>19</v>
      </c>
      <c r="E7771" t="s">
        <v>20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  <c r="N7771" t="s">
        <v>46</v>
      </c>
      <c r="O7771" t="s">
        <v>68</v>
      </c>
      <c r="P7771" t="s">
        <v>31</v>
      </c>
      <c r="Q7771" t="s">
        <v>32</v>
      </c>
      <c r="R7771" t="s">
        <v>33</v>
      </c>
      <c r="S7771" t="str">
        <f t="shared" si="121"/>
        <v/>
      </c>
    </row>
    <row r="7772" spans="1:19" x14ac:dyDescent="0.45">
      <c r="A7772">
        <v>15809509</v>
      </c>
      <c r="B7772" t="s">
        <v>1796</v>
      </c>
      <c r="C7772">
        <v>699</v>
      </c>
      <c r="D7772" t="s">
        <v>19</v>
      </c>
      <c r="E7772" t="s">
        <v>41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  <c r="N7772" t="s">
        <v>46</v>
      </c>
      <c r="O7772" t="s">
        <v>36</v>
      </c>
      <c r="P7772" t="s">
        <v>39</v>
      </c>
      <c r="Q7772" t="s">
        <v>47</v>
      </c>
      <c r="R7772" t="s">
        <v>25</v>
      </c>
      <c r="S7772" t="str">
        <f t="shared" si="121"/>
        <v/>
      </c>
    </row>
    <row r="7773" spans="1:19" x14ac:dyDescent="0.45">
      <c r="A7773">
        <v>15715512</v>
      </c>
      <c r="B7773" t="s">
        <v>214</v>
      </c>
      <c r="C7773">
        <v>850</v>
      </c>
      <c r="D7773" t="s">
        <v>45</v>
      </c>
      <c r="E7773" t="s">
        <v>41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  <c r="N7773" t="s">
        <v>46</v>
      </c>
      <c r="O7773" t="s">
        <v>38</v>
      </c>
      <c r="P7773" t="s">
        <v>31</v>
      </c>
      <c r="Q7773" t="s">
        <v>24</v>
      </c>
      <c r="R7773" t="s">
        <v>25</v>
      </c>
      <c r="S7773" t="str">
        <f t="shared" si="121"/>
        <v/>
      </c>
    </row>
    <row r="7774" spans="1:19" x14ac:dyDescent="0.45">
      <c r="A7774">
        <v>15614168</v>
      </c>
      <c r="B7774" t="s">
        <v>676</v>
      </c>
      <c r="C7774">
        <v>792</v>
      </c>
      <c r="D7774" t="s">
        <v>45</v>
      </c>
      <c r="E7774" t="s">
        <v>20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  <c r="N7774" t="s">
        <v>43</v>
      </c>
      <c r="O7774" t="s">
        <v>68</v>
      </c>
      <c r="P7774" t="s">
        <v>39</v>
      </c>
      <c r="Q7774" t="s">
        <v>47</v>
      </c>
      <c r="R7774" t="s">
        <v>25</v>
      </c>
      <c r="S7774" t="str">
        <f t="shared" si="121"/>
        <v>PRIORITY SAVE</v>
      </c>
    </row>
    <row r="7775" spans="1:19" x14ac:dyDescent="0.45">
      <c r="A7775">
        <v>15679818</v>
      </c>
      <c r="B7775" t="s">
        <v>333</v>
      </c>
      <c r="C7775">
        <v>636</v>
      </c>
      <c r="D7775" t="s">
        <v>45</v>
      </c>
      <c r="E7775" t="s">
        <v>41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  <c r="N7775" t="s">
        <v>85</v>
      </c>
      <c r="O7775" t="s">
        <v>22</v>
      </c>
      <c r="P7775" t="s">
        <v>39</v>
      </c>
      <c r="Q7775" t="s">
        <v>32</v>
      </c>
      <c r="R7775" t="s">
        <v>25</v>
      </c>
      <c r="S7775" t="str">
        <f t="shared" si="121"/>
        <v>PRIORITY SAVE</v>
      </c>
    </row>
    <row r="7776" spans="1:19" x14ac:dyDescent="0.45">
      <c r="A7776">
        <v>15609928</v>
      </c>
      <c r="B7776" t="s">
        <v>264</v>
      </c>
      <c r="C7776">
        <v>850</v>
      </c>
      <c r="D7776" t="s">
        <v>45</v>
      </c>
      <c r="E7776" t="s">
        <v>41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  <c r="N7776" t="s">
        <v>21</v>
      </c>
      <c r="O7776" t="s">
        <v>38</v>
      </c>
      <c r="P7776" t="s">
        <v>39</v>
      </c>
      <c r="Q7776" t="s">
        <v>47</v>
      </c>
      <c r="R7776" t="s">
        <v>33</v>
      </c>
      <c r="S7776" t="str">
        <f t="shared" si="121"/>
        <v/>
      </c>
    </row>
    <row r="7777" spans="1:19" x14ac:dyDescent="0.45">
      <c r="A7777">
        <v>15731246</v>
      </c>
      <c r="B7777" t="s">
        <v>2616</v>
      </c>
      <c r="C7777">
        <v>628</v>
      </c>
      <c r="D7777" t="s">
        <v>27</v>
      </c>
      <c r="E7777" t="s">
        <v>41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  <c r="N7777" t="s">
        <v>21</v>
      </c>
      <c r="O7777" t="s">
        <v>22</v>
      </c>
      <c r="P7777" t="s">
        <v>23</v>
      </c>
      <c r="Q7777" t="s">
        <v>53</v>
      </c>
      <c r="R7777" t="s">
        <v>33</v>
      </c>
      <c r="S7777" t="str">
        <f t="shared" si="121"/>
        <v/>
      </c>
    </row>
    <row r="7778" spans="1:19" x14ac:dyDescent="0.45">
      <c r="A7778">
        <v>15685243</v>
      </c>
      <c r="B7778" t="s">
        <v>820</v>
      </c>
      <c r="C7778">
        <v>736</v>
      </c>
      <c r="D7778" t="s">
        <v>19</v>
      </c>
      <c r="E7778" t="s">
        <v>20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  <c r="N7778" t="s">
        <v>85</v>
      </c>
      <c r="O7778" t="s">
        <v>36</v>
      </c>
      <c r="P7778" t="s">
        <v>23</v>
      </c>
      <c r="Q7778" t="s">
        <v>53</v>
      </c>
      <c r="R7778" t="s">
        <v>33</v>
      </c>
      <c r="S7778" t="str">
        <f t="shared" si="121"/>
        <v/>
      </c>
    </row>
    <row r="7779" spans="1:19" x14ac:dyDescent="0.45">
      <c r="A7779">
        <v>15638730</v>
      </c>
      <c r="B7779" t="s">
        <v>470</v>
      </c>
      <c r="C7779">
        <v>711</v>
      </c>
      <c r="D7779" t="s">
        <v>19</v>
      </c>
      <c r="E7779" t="s">
        <v>20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  <c r="N7779" t="s">
        <v>46</v>
      </c>
      <c r="O7779" t="s">
        <v>36</v>
      </c>
      <c r="P7779" t="s">
        <v>28</v>
      </c>
      <c r="Q7779" t="s">
        <v>24</v>
      </c>
      <c r="R7779" t="s">
        <v>33</v>
      </c>
      <c r="S7779" t="str">
        <f t="shared" si="121"/>
        <v/>
      </c>
    </row>
    <row r="7780" spans="1:19" x14ac:dyDescent="0.45">
      <c r="A7780">
        <v>15697034</v>
      </c>
      <c r="B7780" t="s">
        <v>1681</v>
      </c>
      <c r="C7780">
        <v>583</v>
      </c>
      <c r="D7780" t="s">
        <v>27</v>
      </c>
      <c r="E7780" t="s">
        <v>20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  <c r="N7780" t="s">
        <v>46</v>
      </c>
      <c r="O7780" t="s">
        <v>22</v>
      </c>
      <c r="P7780" t="s">
        <v>23</v>
      </c>
      <c r="Q7780" t="s">
        <v>24</v>
      </c>
      <c r="R7780" t="s">
        <v>33</v>
      </c>
      <c r="S7780" t="str">
        <f t="shared" si="121"/>
        <v/>
      </c>
    </row>
    <row r="7781" spans="1:19" x14ac:dyDescent="0.45">
      <c r="A7781">
        <v>15699225</v>
      </c>
      <c r="B7781" t="s">
        <v>107</v>
      </c>
      <c r="C7781">
        <v>757</v>
      </c>
      <c r="D7781" t="s">
        <v>19</v>
      </c>
      <c r="E7781" t="s">
        <v>41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  <c r="N7781" t="s">
        <v>21</v>
      </c>
      <c r="O7781" t="s">
        <v>68</v>
      </c>
      <c r="P7781" t="s">
        <v>23</v>
      </c>
      <c r="Q7781" t="s">
        <v>24</v>
      </c>
      <c r="R7781" t="s">
        <v>33</v>
      </c>
      <c r="S7781" t="str">
        <f t="shared" si="121"/>
        <v/>
      </c>
    </row>
    <row r="7782" spans="1:19" x14ac:dyDescent="0.45">
      <c r="A7782">
        <v>15677387</v>
      </c>
      <c r="B7782" t="s">
        <v>1606</v>
      </c>
      <c r="C7782">
        <v>749</v>
      </c>
      <c r="D7782" t="s">
        <v>45</v>
      </c>
      <c r="E7782" t="s">
        <v>20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  <c r="N7782" t="s">
        <v>35</v>
      </c>
      <c r="O7782" t="s">
        <v>68</v>
      </c>
      <c r="P7782" t="s">
        <v>28</v>
      </c>
      <c r="Q7782" t="s">
        <v>53</v>
      </c>
      <c r="R7782" t="s">
        <v>25</v>
      </c>
      <c r="S7782" t="str">
        <f t="shared" si="121"/>
        <v/>
      </c>
    </row>
    <row r="7783" spans="1:19" x14ac:dyDescent="0.45">
      <c r="A7783">
        <v>15759184</v>
      </c>
      <c r="B7783" t="s">
        <v>349</v>
      </c>
      <c r="C7783">
        <v>705</v>
      </c>
      <c r="D7783" t="s">
        <v>19</v>
      </c>
      <c r="E7783" t="s">
        <v>41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  <c r="N7783" t="s">
        <v>35</v>
      </c>
      <c r="O7783" t="s">
        <v>36</v>
      </c>
      <c r="P7783" t="s">
        <v>39</v>
      </c>
      <c r="Q7783" t="s">
        <v>32</v>
      </c>
      <c r="R7783" t="s">
        <v>25</v>
      </c>
      <c r="S7783" t="str">
        <f t="shared" si="121"/>
        <v/>
      </c>
    </row>
    <row r="7784" spans="1:19" x14ac:dyDescent="0.45">
      <c r="A7784">
        <v>15595991</v>
      </c>
      <c r="B7784" t="s">
        <v>401</v>
      </c>
      <c r="C7784">
        <v>585</v>
      </c>
      <c r="D7784" t="s">
        <v>19</v>
      </c>
      <c r="E7784" t="s">
        <v>41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  <c r="N7784" t="s">
        <v>43</v>
      </c>
      <c r="O7784" t="s">
        <v>22</v>
      </c>
      <c r="P7784" t="s">
        <v>28</v>
      </c>
      <c r="Q7784" t="s">
        <v>32</v>
      </c>
      <c r="R7784" t="s">
        <v>25</v>
      </c>
      <c r="S7784" t="str">
        <f t="shared" si="121"/>
        <v/>
      </c>
    </row>
    <row r="7785" spans="1:19" x14ac:dyDescent="0.45">
      <c r="A7785">
        <v>15681332</v>
      </c>
      <c r="B7785" t="s">
        <v>1628</v>
      </c>
      <c r="C7785">
        <v>437</v>
      </c>
      <c r="D7785" t="s">
        <v>19</v>
      </c>
      <c r="E7785" t="s">
        <v>20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  <c r="N7785" t="s">
        <v>21</v>
      </c>
      <c r="O7785" t="s">
        <v>30</v>
      </c>
      <c r="P7785" t="s">
        <v>23</v>
      </c>
      <c r="Q7785" t="s">
        <v>32</v>
      </c>
      <c r="R7785" t="s">
        <v>25</v>
      </c>
      <c r="S7785" t="str">
        <f t="shared" si="121"/>
        <v/>
      </c>
    </row>
    <row r="7786" spans="1:19" x14ac:dyDescent="0.45">
      <c r="A7786">
        <v>15756299</v>
      </c>
      <c r="B7786" t="s">
        <v>630</v>
      </c>
      <c r="C7786">
        <v>741</v>
      </c>
      <c r="D7786" t="s">
        <v>19</v>
      </c>
      <c r="E7786" t="s">
        <v>20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  <c r="N7786" t="s">
        <v>85</v>
      </c>
      <c r="O7786" t="s">
        <v>68</v>
      </c>
      <c r="P7786" t="s">
        <v>28</v>
      </c>
      <c r="Q7786" t="s">
        <v>24</v>
      </c>
      <c r="R7786" t="s">
        <v>25</v>
      </c>
      <c r="S7786" t="str">
        <f t="shared" si="121"/>
        <v/>
      </c>
    </row>
    <row r="7787" spans="1:19" x14ac:dyDescent="0.45">
      <c r="A7787">
        <v>15750547</v>
      </c>
      <c r="B7787" t="s">
        <v>2617</v>
      </c>
      <c r="C7787">
        <v>738</v>
      </c>
      <c r="D7787" t="s">
        <v>19</v>
      </c>
      <c r="E7787" t="s">
        <v>41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  <c r="N7787" t="s">
        <v>46</v>
      </c>
      <c r="O7787" t="s">
        <v>36</v>
      </c>
      <c r="P7787" t="s">
        <v>23</v>
      </c>
      <c r="Q7787" t="s">
        <v>53</v>
      </c>
      <c r="R7787" t="s">
        <v>33</v>
      </c>
      <c r="S7787" t="str">
        <f t="shared" si="121"/>
        <v/>
      </c>
    </row>
    <row r="7788" spans="1:19" x14ac:dyDescent="0.45">
      <c r="A7788">
        <v>15566380</v>
      </c>
      <c r="B7788" t="s">
        <v>2618</v>
      </c>
      <c r="C7788">
        <v>586</v>
      </c>
      <c r="D7788" t="s">
        <v>27</v>
      </c>
      <c r="E7788" t="s">
        <v>20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  <c r="N7788" t="s">
        <v>35</v>
      </c>
      <c r="O7788" t="s">
        <v>22</v>
      </c>
      <c r="P7788" t="s">
        <v>28</v>
      </c>
      <c r="Q7788" t="s">
        <v>53</v>
      </c>
      <c r="R7788" t="s">
        <v>33</v>
      </c>
      <c r="S7788" t="str">
        <f t="shared" si="121"/>
        <v/>
      </c>
    </row>
    <row r="7789" spans="1:19" x14ac:dyDescent="0.45">
      <c r="A7789">
        <v>15675963</v>
      </c>
      <c r="B7789" t="s">
        <v>441</v>
      </c>
      <c r="C7789">
        <v>627</v>
      </c>
      <c r="D7789" t="s">
        <v>19</v>
      </c>
      <c r="E7789" t="s">
        <v>20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  <c r="N7789" t="s">
        <v>43</v>
      </c>
      <c r="O7789" t="s">
        <v>22</v>
      </c>
      <c r="P7789" t="s">
        <v>23</v>
      </c>
      <c r="Q7789" t="s">
        <v>53</v>
      </c>
      <c r="R7789" t="s">
        <v>33</v>
      </c>
      <c r="S7789" t="str">
        <f t="shared" si="121"/>
        <v/>
      </c>
    </row>
    <row r="7790" spans="1:19" x14ac:dyDescent="0.45">
      <c r="A7790">
        <v>15674671</v>
      </c>
      <c r="B7790" t="s">
        <v>1047</v>
      </c>
      <c r="C7790">
        <v>551</v>
      </c>
      <c r="D7790" t="s">
        <v>27</v>
      </c>
      <c r="E7790" t="s">
        <v>41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  <c r="N7790" t="s">
        <v>85</v>
      </c>
      <c r="O7790" t="s">
        <v>30</v>
      </c>
      <c r="P7790" t="s">
        <v>39</v>
      </c>
      <c r="Q7790" t="s">
        <v>24</v>
      </c>
      <c r="R7790" t="s">
        <v>33</v>
      </c>
      <c r="S7790" t="str">
        <f t="shared" si="121"/>
        <v/>
      </c>
    </row>
    <row r="7791" spans="1:19" x14ac:dyDescent="0.45">
      <c r="A7791">
        <v>15621466</v>
      </c>
      <c r="B7791" t="s">
        <v>1911</v>
      </c>
      <c r="C7791">
        <v>606</v>
      </c>
      <c r="D7791" t="s">
        <v>45</v>
      </c>
      <c r="E7791" t="s">
        <v>41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  <c r="N7791" t="s">
        <v>35</v>
      </c>
      <c r="O7791" t="s">
        <v>22</v>
      </c>
      <c r="P7791" t="s">
        <v>28</v>
      </c>
      <c r="Q7791" t="s">
        <v>47</v>
      </c>
      <c r="R7791" t="s">
        <v>25</v>
      </c>
      <c r="S7791" t="str">
        <f t="shared" si="121"/>
        <v/>
      </c>
    </row>
    <row r="7792" spans="1:19" x14ac:dyDescent="0.45">
      <c r="A7792">
        <v>15607176</v>
      </c>
      <c r="B7792" t="s">
        <v>287</v>
      </c>
      <c r="C7792">
        <v>674</v>
      </c>
      <c r="D7792" t="s">
        <v>19</v>
      </c>
      <c r="E7792" t="s">
        <v>41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  <c r="N7792" t="s">
        <v>46</v>
      </c>
      <c r="O7792" t="s">
        <v>36</v>
      </c>
      <c r="P7792" t="s">
        <v>23</v>
      </c>
      <c r="Q7792" t="s">
        <v>47</v>
      </c>
      <c r="R7792" t="s">
        <v>25</v>
      </c>
      <c r="S7792" t="str">
        <f t="shared" si="121"/>
        <v/>
      </c>
    </row>
    <row r="7793" spans="1:19" x14ac:dyDescent="0.45">
      <c r="A7793">
        <v>15570299</v>
      </c>
      <c r="B7793" t="s">
        <v>89</v>
      </c>
      <c r="C7793">
        <v>584</v>
      </c>
      <c r="D7793" t="s">
        <v>45</v>
      </c>
      <c r="E7793" t="s">
        <v>20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  <c r="N7793" t="s">
        <v>35</v>
      </c>
      <c r="O7793" t="s">
        <v>22</v>
      </c>
      <c r="P7793" t="s">
        <v>31</v>
      </c>
      <c r="Q7793" t="s">
        <v>32</v>
      </c>
      <c r="R7793" t="s">
        <v>25</v>
      </c>
      <c r="S7793" t="str">
        <f t="shared" si="121"/>
        <v/>
      </c>
    </row>
    <row r="7794" spans="1:19" x14ac:dyDescent="0.45">
      <c r="A7794">
        <v>15613197</v>
      </c>
      <c r="B7794" t="s">
        <v>1314</v>
      </c>
      <c r="C7794">
        <v>590</v>
      </c>
      <c r="D7794" t="s">
        <v>19</v>
      </c>
      <c r="E7794" t="s">
        <v>41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  <c r="N7794" t="s">
        <v>21</v>
      </c>
      <c r="O7794" t="s">
        <v>22</v>
      </c>
      <c r="P7794" t="s">
        <v>23</v>
      </c>
      <c r="Q7794" t="s">
        <v>32</v>
      </c>
      <c r="R7794" t="s">
        <v>33</v>
      </c>
      <c r="S7794" t="str">
        <f t="shared" si="121"/>
        <v/>
      </c>
    </row>
    <row r="7795" spans="1:19" x14ac:dyDescent="0.45">
      <c r="A7795">
        <v>15798885</v>
      </c>
      <c r="B7795" t="s">
        <v>448</v>
      </c>
      <c r="C7795">
        <v>585</v>
      </c>
      <c r="D7795" t="s">
        <v>19</v>
      </c>
      <c r="E7795" t="s">
        <v>41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  <c r="N7795" t="s">
        <v>43</v>
      </c>
      <c r="O7795" t="s">
        <v>22</v>
      </c>
      <c r="P7795" t="s">
        <v>39</v>
      </c>
      <c r="Q7795" t="s">
        <v>47</v>
      </c>
      <c r="R7795" t="s">
        <v>33</v>
      </c>
      <c r="S7795" t="str">
        <f t="shared" si="121"/>
        <v/>
      </c>
    </row>
    <row r="7796" spans="1:19" x14ac:dyDescent="0.45">
      <c r="A7796">
        <v>15714883</v>
      </c>
      <c r="B7796" t="s">
        <v>419</v>
      </c>
      <c r="C7796">
        <v>508</v>
      </c>
      <c r="D7796" t="s">
        <v>19</v>
      </c>
      <c r="E7796" t="s">
        <v>20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  <c r="N7796" t="s">
        <v>46</v>
      </c>
      <c r="O7796" t="s">
        <v>30</v>
      </c>
      <c r="P7796" t="s">
        <v>39</v>
      </c>
      <c r="Q7796" t="s">
        <v>24</v>
      </c>
      <c r="R7796" t="s">
        <v>25</v>
      </c>
      <c r="S7796" t="str">
        <f t="shared" si="121"/>
        <v/>
      </c>
    </row>
    <row r="7797" spans="1:19" x14ac:dyDescent="0.45">
      <c r="A7797">
        <v>15604497</v>
      </c>
      <c r="B7797" t="s">
        <v>2619</v>
      </c>
      <c r="C7797">
        <v>458</v>
      </c>
      <c r="D7797" t="s">
        <v>45</v>
      </c>
      <c r="E7797" t="s">
        <v>41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  <c r="N7797" t="s">
        <v>21</v>
      </c>
      <c r="O7797" t="s">
        <v>30</v>
      </c>
      <c r="P7797" t="s">
        <v>28</v>
      </c>
      <c r="Q7797" t="s">
        <v>32</v>
      </c>
      <c r="R7797" t="s">
        <v>25</v>
      </c>
      <c r="S7797" t="str">
        <f t="shared" si="121"/>
        <v/>
      </c>
    </row>
    <row r="7798" spans="1:19" x14ac:dyDescent="0.45">
      <c r="A7798">
        <v>15773949</v>
      </c>
      <c r="B7798" t="s">
        <v>2461</v>
      </c>
      <c r="C7798">
        <v>692</v>
      </c>
      <c r="D7798" t="s">
        <v>19</v>
      </c>
      <c r="E7798" t="s">
        <v>20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  <c r="N7798" t="s">
        <v>35</v>
      </c>
      <c r="O7798" t="s">
        <v>36</v>
      </c>
      <c r="P7798" t="s">
        <v>23</v>
      </c>
      <c r="Q7798" t="s">
        <v>47</v>
      </c>
      <c r="R7798" t="s">
        <v>33</v>
      </c>
      <c r="S7798" t="str">
        <f t="shared" si="121"/>
        <v/>
      </c>
    </row>
    <row r="7799" spans="1:19" x14ac:dyDescent="0.45">
      <c r="A7799">
        <v>15774164</v>
      </c>
      <c r="B7799" t="s">
        <v>765</v>
      </c>
      <c r="C7799">
        <v>502</v>
      </c>
      <c r="D7799" t="s">
        <v>45</v>
      </c>
      <c r="E7799" t="s">
        <v>41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  <c r="N7799" t="s">
        <v>35</v>
      </c>
      <c r="O7799" t="s">
        <v>30</v>
      </c>
      <c r="P7799" t="s">
        <v>31</v>
      </c>
      <c r="Q7799" t="s">
        <v>47</v>
      </c>
      <c r="R7799" t="s">
        <v>33</v>
      </c>
      <c r="S7799" t="str">
        <f t="shared" si="121"/>
        <v/>
      </c>
    </row>
    <row r="7800" spans="1:19" x14ac:dyDescent="0.45">
      <c r="A7800">
        <v>15774127</v>
      </c>
      <c r="B7800" t="s">
        <v>1080</v>
      </c>
      <c r="C7800">
        <v>518</v>
      </c>
      <c r="D7800" t="s">
        <v>19</v>
      </c>
      <c r="E7800" t="s">
        <v>41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  <c r="N7800" t="s">
        <v>21</v>
      </c>
      <c r="O7800" t="s">
        <v>30</v>
      </c>
      <c r="P7800" t="s">
        <v>23</v>
      </c>
      <c r="Q7800" t="s">
        <v>47</v>
      </c>
      <c r="R7800" t="s">
        <v>33</v>
      </c>
      <c r="S7800" t="str">
        <f t="shared" si="121"/>
        <v/>
      </c>
    </row>
    <row r="7801" spans="1:19" x14ac:dyDescent="0.45">
      <c r="A7801">
        <v>15619016</v>
      </c>
      <c r="B7801" t="s">
        <v>2620</v>
      </c>
      <c r="C7801">
        <v>660</v>
      </c>
      <c r="D7801" t="s">
        <v>45</v>
      </c>
      <c r="E7801" t="s">
        <v>41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  <c r="N7801" t="s">
        <v>21</v>
      </c>
      <c r="O7801" t="s">
        <v>22</v>
      </c>
      <c r="P7801" t="s">
        <v>39</v>
      </c>
      <c r="Q7801" t="s">
        <v>47</v>
      </c>
      <c r="R7801" t="s">
        <v>33</v>
      </c>
      <c r="S7801" t="str">
        <f t="shared" si="121"/>
        <v/>
      </c>
    </row>
    <row r="7802" spans="1:19" x14ac:dyDescent="0.45">
      <c r="A7802">
        <v>15795759</v>
      </c>
      <c r="B7802" t="s">
        <v>660</v>
      </c>
      <c r="C7802">
        <v>698</v>
      </c>
      <c r="D7802" t="s">
        <v>45</v>
      </c>
      <c r="E7802" t="s">
        <v>20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  <c r="N7802" t="s">
        <v>43</v>
      </c>
      <c r="O7802" t="s">
        <v>36</v>
      </c>
      <c r="P7802" t="s">
        <v>39</v>
      </c>
      <c r="Q7802" t="s">
        <v>24</v>
      </c>
      <c r="R7802" t="s">
        <v>25</v>
      </c>
      <c r="S7802" t="str">
        <f t="shared" si="121"/>
        <v>PRIORITY SAVE</v>
      </c>
    </row>
    <row r="7803" spans="1:19" x14ac:dyDescent="0.45">
      <c r="A7803">
        <v>15798844</v>
      </c>
      <c r="B7803" t="s">
        <v>1378</v>
      </c>
      <c r="C7803">
        <v>678</v>
      </c>
      <c r="D7803" t="s">
        <v>19</v>
      </c>
      <c r="E7803" t="s">
        <v>41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  <c r="N7803" t="s">
        <v>43</v>
      </c>
      <c r="O7803" t="s">
        <v>36</v>
      </c>
      <c r="P7803" t="s">
        <v>39</v>
      </c>
      <c r="Q7803" t="s">
        <v>32</v>
      </c>
      <c r="R7803" t="s">
        <v>25</v>
      </c>
      <c r="S7803" t="str">
        <f t="shared" si="121"/>
        <v>PRIORITY SAVE</v>
      </c>
    </row>
    <row r="7804" spans="1:19" x14ac:dyDescent="0.45">
      <c r="A7804">
        <v>15717962</v>
      </c>
      <c r="B7804" t="s">
        <v>288</v>
      </c>
      <c r="C7804">
        <v>773</v>
      </c>
      <c r="D7804" t="s">
        <v>27</v>
      </c>
      <c r="E7804" t="s">
        <v>41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  <c r="N7804" t="s">
        <v>85</v>
      </c>
      <c r="O7804" t="s">
        <v>68</v>
      </c>
      <c r="P7804" t="s">
        <v>39</v>
      </c>
      <c r="Q7804" t="s">
        <v>53</v>
      </c>
      <c r="R7804" t="s">
        <v>25</v>
      </c>
      <c r="S7804" t="str">
        <f t="shared" si="121"/>
        <v/>
      </c>
    </row>
    <row r="7805" spans="1:19" x14ac:dyDescent="0.45">
      <c r="A7805">
        <v>15691504</v>
      </c>
      <c r="B7805" t="s">
        <v>351</v>
      </c>
      <c r="C7805">
        <v>619</v>
      </c>
      <c r="D7805" t="s">
        <v>45</v>
      </c>
      <c r="E7805" t="s">
        <v>20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  <c r="N7805" t="s">
        <v>43</v>
      </c>
      <c r="O7805" t="s">
        <v>22</v>
      </c>
      <c r="P7805" t="s">
        <v>39</v>
      </c>
      <c r="Q7805" t="s">
        <v>32</v>
      </c>
      <c r="R7805" t="s">
        <v>25</v>
      </c>
      <c r="S7805" t="str">
        <f t="shared" si="121"/>
        <v/>
      </c>
    </row>
    <row r="7806" spans="1:19" x14ac:dyDescent="0.45">
      <c r="A7806">
        <v>15693893</v>
      </c>
      <c r="B7806" t="s">
        <v>630</v>
      </c>
      <c r="C7806">
        <v>684</v>
      </c>
      <c r="D7806" t="s">
        <v>45</v>
      </c>
      <c r="E7806" t="s">
        <v>41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  <c r="N7806" t="s">
        <v>43</v>
      </c>
      <c r="O7806" t="s">
        <v>36</v>
      </c>
      <c r="P7806" t="s">
        <v>39</v>
      </c>
      <c r="Q7806" t="s">
        <v>53</v>
      </c>
      <c r="R7806" t="s">
        <v>25</v>
      </c>
      <c r="S7806" t="str">
        <f t="shared" si="121"/>
        <v/>
      </c>
    </row>
    <row r="7807" spans="1:19" x14ac:dyDescent="0.45">
      <c r="A7807">
        <v>15672499</v>
      </c>
      <c r="B7807" t="s">
        <v>818</v>
      </c>
      <c r="C7807">
        <v>635</v>
      </c>
      <c r="D7807" t="s">
        <v>19</v>
      </c>
      <c r="E7807" t="s">
        <v>41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  <c r="N7807" t="s">
        <v>35</v>
      </c>
      <c r="O7807" t="s">
        <v>22</v>
      </c>
      <c r="P7807" t="s">
        <v>39</v>
      </c>
      <c r="Q7807" t="s">
        <v>47</v>
      </c>
      <c r="R7807" t="s">
        <v>33</v>
      </c>
      <c r="S7807" t="str">
        <f t="shared" si="121"/>
        <v/>
      </c>
    </row>
    <row r="7808" spans="1:19" x14ac:dyDescent="0.45">
      <c r="A7808">
        <v>15750410</v>
      </c>
      <c r="B7808" t="s">
        <v>507</v>
      </c>
      <c r="C7808">
        <v>680</v>
      </c>
      <c r="D7808" t="s">
        <v>19</v>
      </c>
      <c r="E7808" t="s">
        <v>20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  <c r="N7808" t="s">
        <v>46</v>
      </c>
      <c r="O7808" t="s">
        <v>36</v>
      </c>
      <c r="P7808" t="s">
        <v>39</v>
      </c>
      <c r="Q7808" t="s">
        <v>47</v>
      </c>
      <c r="R7808" t="s">
        <v>25</v>
      </c>
      <c r="S7808" t="str">
        <f t="shared" si="121"/>
        <v/>
      </c>
    </row>
    <row r="7809" spans="1:19" x14ac:dyDescent="0.45">
      <c r="A7809">
        <v>15568904</v>
      </c>
      <c r="B7809" t="s">
        <v>1493</v>
      </c>
      <c r="C7809">
        <v>608</v>
      </c>
      <c r="D7809" t="s">
        <v>45</v>
      </c>
      <c r="E7809" t="s">
        <v>41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  <c r="N7809" t="s">
        <v>35</v>
      </c>
      <c r="O7809" t="s">
        <v>22</v>
      </c>
      <c r="P7809" t="s">
        <v>39</v>
      </c>
      <c r="Q7809" t="s">
        <v>47</v>
      </c>
      <c r="R7809" t="s">
        <v>25</v>
      </c>
      <c r="S7809" t="str">
        <f t="shared" si="121"/>
        <v/>
      </c>
    </row>
    <row r="7810" spans="1:19" x14ac:dyDescent="0.45">
      <c r="A7810">
        <v>15649033</v>
      </c>
      <c r="B7810" t="s">
        <v>664</v>
      </c>
      <c r="C7810">
        <v>603</v>
      </c>
      <c r="D7810" t="s">
        <v>45</v>
      </c>
      <c r="E7810" t="s">
        <v>20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  <c r="N7810" t="s">
        <v>43</v>
      </c>
      <c r="O7810" t="s">
        <v>22</v>
      </c>
      <c r="P7810" t="s">
        <v>39</v>
      </c>
      <c r="Q7810" t="s">
        <v>32</v>
      </c>
      <c r="R7810" t="s">
        <v>33</v>
      </c>
      <c r="S7810" t="str">
        <f t="shared" si="121"/>
        <v>PRIORITY SAVE</v>
      </c>
    </row>
    <row r="7811" spans="1:19" x14ac:dyDescent="0.45">
      <c r="A7811">
        <v>15780989</v>
      </c>
      <c r="B7811" t="s">
        <v>2621</v>
      </c>
      <c r="C7811">
        <v>579</v>
      </c>
      <c r="D7811" t="s">
        <v>27</v>
      </c>
      <c r="E7811" t="s">
        <v>41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  <c r="N7811" t="s">
        <v>21</v>
      </c>
      <c r="O7811" t="s">
        <v>30</v>
      </c>
      <c r="P7811" t="s">
        <v>39</v>
      </c>
      <c r="Q7811" t="s">
        <v>24</v>
      </c>
      <c r="R7811" t="s">
        <v>25</v>
      </c>
      <c r="S7811" t="str">
        <f t="shared" ref="S7811:S7874" si="122">IF(AND(M7811=1,H7811&gt;=100000),"PRIORITY SAVE","")</f>
        <v>PRIORITY SAVE</v>
      </c>
    </row>
    <row r="7812" spans="1:19" x14ac:dyDescent="0.45">
      <c r="A7812">
        <v>15771059</v>
      </c>
      <c r="B7812" t="s">
        <v>156</v>
      </c>
      <c r="C7812">
        <v>756</v>
      </c>
      <c r="D7812" t="s">
        <v>45</v>
      </c>
      <c r="E7812" t="s">
        <v>20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  <c r="N7812" t="s">
        <v>35</v>
      </c>
      <c r="O7812" t="s">
        <v>68</v>
      </c>
      <c r="P7812" t="s">
        <v>39</v>
      </c>
      <c r="Q7812" t="s">
        <v>24</v>
      </c>
      <c r="R7812" t="s">
        <v>25</v>
      </c>
      <c r="S7812" t="str">
        <f t="shared" si="122"/>
        <v/>
      </c>
    </row>
    <row r="7813" spans="1:19" x14ac:dyDescent="0.45">
      <c r="A7813">
        <v>15687852</v>
      </c>
      <c r="B7813" t="s">
        <v>2457</v>
      </c>
      <c r="C7813">
        <v>611</v>
      </c>
      <c r="D7813" t="s">
        <v>19</v>
      </c>
      <c r="E7813" t="s">
        <v>41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  <c r="N7813" t="s">
        <v>35</v>
      </c>
      <c r="O7813" t="s">
        <v>22</v>
      </c>
      <c r="P7813" t="s">
        <v>39</v>
      </c>
      <c r="Q7813" t="s">
        <v>24</v>
      </c>
      <c r="R7813" t="s">
        <v>25</v>
      </c>
      <c r="S7813" t="str">
        <f t="shared" si="122"/>
        <v/>
      </c>
    </row>
    <row r="7814" spans="1:19" x14ac:dyDescent="0.45">
      <c r="A7814">
        <v>15695280</v>
      </c>
      <c r="B7814" t="s">
        <v>143</v>
      </c>
      <c r="C7814">
        <v>532</v>
      </c>
      <c r="D7814" t="s">
        <v>45</v>
      </c>
      <c r="E7814" t="s">
        <v>41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  <c r="N7814" t="s">
        <v>46</v>
      </c>
      <c r="O7814" t="s">
        <v>30</v>
      </c>
      <c r="P7814" t="s">
        <v>39</v>
      </c>
      <c r="Q7814" t="s">
        <v>32</v>
      </c>
      <c r="R7814" t="s">
        <v>25</v>
      </c>
      <c r="S7814" t="str">
        <f t="shared" si="122"/>
        <v/>
      </c>
    </row>
    <row r="7815" spans="1:19" x14ac:dyDescent="0.45">
      <c r="A7815">
        <v>15592751</v>
      </c>
      <c r="B7815" t="s">
        <v>1270</v>
      </c>
      <c r="C7815">
        <v>684</v>
      </c>
      <c r="D7815" t="s">
        <v>45</v>
      </c>
      <c r="E7815" t="s">
        <v>20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  <c r="N7815" t="s">
        <v>85</v>
      </c>
      <c r="O7815" t="s">
        <v>36</v>
      </c>
      <c r="P7815" t="s">
        <v>28</v>
      </c>
      <c r="Q7815" t="s">
        <v>47</v>
      </c>
      <c r="R7815" t="s">
        <v>25</v>
      </c>
      <c r="S7815" t="str">
        <f t="shared" si="122"/>
        <v/>
      </c>
    </row>
    <row r="7816" spans="1:19" x14ac:dyDescent="0.45">
      <c r="A7816">
        <v>15598338</v>
      </c>
      <c r="B7816" t="s">
        <v>2622</v>
      </c>
      <c r="C7816">
        <v>647</v>
      </c>
      <c r="D7816" t="s">
        <v>45</v>
      </c>
      <c r="E7816" t="s">
        <v>20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  <c r="N7816" t="s">
        <v>35</v>
      </c>
      <c r="O7816" t="s">
        <v>22</v>
      </c>
      <c r="P7816" t="s">
        <v>31</v>
      </c>
      <c r="Q7816" t="s">
        <v>47</v>
      </c>
      <c r="R7816" t="s">
        <v>33</v>
      </c>
      <c r="S7816" t="str">
        <f t="shared" si="122"/>
        <v/>
      </c>
    </row>
    <row r="7817" spans="1:19" x14ac:dyDescent="0.45">
      <c r="A7817">
        <v>15735784</v>
      </c>
      <c r="B7817" t="s">
        <v>1296</v>
      </c>
      <c r="C7817">
        <v>583</v>
      </c>
      <c r="D7817" t="s">
        <v>19</v>
      </c>
      <c r="E7817" t="s">
        <v>41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  <c r="N7817" t="s">
        <v>35</v>
      </c>
      <c r="O7817" t="s">
        <v>22</v>
      </c>
      <c r="P7817" t="s">
        <v>23</v>
      </c>
      <c r="Q7817" t="s">
        <v>32</v>
      </c>
      <c r="R7817" t="s">
        <v>25</v>
      </c>
      <c r="S7817" t="str">
        <f t="shared" si="122"/>
        <v/>
      </c>
    </row>
    <row r="7818" spans="1:19" x14ac:dyDescent="0.45">
      <c r="A7818">
        <v>15629128</v>
      </c>
      <c r="B7818" t="s">
        <v>598</v>
      </c>
      <c r="C7818">
        <v>774</v>
      </c>
      <c r="D7818" t="s">
        <v>45</v>
      </c>
      <c r="E7818" t="s">
        <v>41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  <c r="N7818" t="s">
        <v>21</v>
      </c>
      <c r="O7818" t="s">
        <v>68</v>
      </c>
      <c r="P7818" t="s">
        <v>39</v>
      </c>
      <c r="Q7818" t="s">
        <v>24</v>
      </c>
      <c r="R7818" t="s">
        <v>33</v>
      </c>
      <c r="S7818" t="str">
        <f t="shared" si="122"/>
        <v/>
      </c>
    </row>
    <row r="7819" spans="1:19" x14ac:dyDescent="0.45">
      <c r="A7819">
        <v>15642870</v>
      </c>
      <c r="B7819" t="s">
        <v>423</v>
      </c>
      <c r="C7819">
        <v>677</v>
      </c>
      <c r="D7819" t="s">
        <v>19</v>
      </c>
      <c r="E7819" t="s">
        <v>41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  <c r="N7819" t="s">
        <v>43</v>
      </c>
      <c r="O7819" t="s">
        <v>36</v>
      </c>
      <c r="P7819" t="s">
        <v>23</v>
      </c>
      <c r="Q7819" t="s">
        <v>53</v>
      </c>
      <c r="R7819" t="s">
        <v>25</v>
      </c>
      <c r="S7819" t="str">
        <f t="shared" si="122"/>
        <v/>
      </c>
    </row>
    <row r="7820" spans="1:19" x14ac:dyDescent="0.45">
      <c r="A7820">
        <v>15637977</v>
      </c>
      <c r="B7820" t="s">
        <v>1957</v>
      </c>
      <c r="C7820">
        <v>542</v>
      </c>
      <c r="D7820" t="s">
        <v>45</v>
      </c>
      <c r="E7820" t="s">
        <v>41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  <c r="N7820" t="s">
        <v>46</v>
      </c>
      <c r="O7820" t="s">
        <v>30</v>
      </c>
      <c r="P7820" t="s">
        <v>39</v>
      </c>
      <c r="Q7820" t="s">
        <v>32</v>
      </c>
      <c r="R7820" t="s">
        <v>25</v>
      </c>
      <c r="S7820" t="str">
        <f t="shared" si="122"/>
        <v/>
      </c>
    </row>
    <row r="7821" spans="1:19" x14ac:dyDescent="0.45">
      <c r="A7821">
        <v>15600792</v>
      </c>
      <c r="B7821" t="s">
        <v>2623</v>
      </c>
      <c r="C7821">
        <v>613</v>
      </c>
      <c r="D7821" t="s">
        <v>27</v>
      </c>
      <c r="E7821" t="s">
        <v>41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  <c r="N7821" t="s">
        <v>46</v>
      </c>
      <c r="O7821" t="s">
        <v>22</v>
      </c>
      <c r="P7821" t="s">
        <v>23</v>
      </c>
      <c r="Q7821" t="s">
        <v>24</v>
      </c>
      <c r="R7821" t="s">
        <v>33</v>
      </c>
      <c r="S7821" t="str">
        <f t="shared" si="122"/>
        <v/>
      </c>
    </row>
    <row r="7822" spans="1:19" x14ac:dyDescent="0.45">
      <c r="A7822">
        <v>15576131</v>
      </c>
      <c r="B7822" t="s">
        <v>1225</v>
      </c>
      <c r="C7822">
        <v>666</v>
      </c>
      <c r="D7822" t="s">
        <v>19</v>
      </c>
      <c r="E7822" t="s">
        <v>41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  <c r="N7822" t="s">
        <v>21</v>
      </c>
      <c r="O7822" t="s">
        <v>22</v>
      </c>
      <c r="P7822" t="s">
        <v>23</v>
      </c>
      <c r="Q7822" t="s">
        <v>47</v>
      </c>
      <c r="R7822" t="s">
        <v>33</v>
      </c>
      <c r="S7822" t="str">
        <f t="shared" si="122"/>
        <v/>
      </c>
    </row>
    <row r="7823" spans="1:19" x14ac:dyDescent="0.45">
      <c r="A7823">
        <v>15686588</v>
      </c>
      <c r="B7823" t="s">
        <v>781</v>
      </c>
      <c r="C7823">
        <v>777</v>
      </c>
      <c r="D7823" t="s">
        <v>19</v>
      </c>
      <c r="E7823" t="s">
        <v>20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  <c r="N7823" t="s">
        <v>46</v>
      </c>
      <c r="O7823" t="s">
        <v>68</v>
      </c>
      <c r="P7823" t="s">
        <v>39</v>
      </c>
      <c r="Q7823" t="s">
        <v>24</v>
      </c>
      <c r="R7823" t="s">
        <v>25</v>
      </c>
      <c r="S7823" t="str">
        <f t="shared" si="122"/>
        <v/>
      </c>
    </row>
    <row r="7824" spans="1:19" x14ac:dyDescent="0.45">
      <c r="A7824">
        <v>15761018</v>
      </c>
      <c r="B7824" t="s">
        <v>239</v>
      </c>
      <c r="C7824">
        <v>581</v>
      </c>
      <c r="D7824" t="s">
        <v>45</v>
      </c>
      <c r="E7824" t="s">
        <v>41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  <c r="N7824" t="s">
        <v>43</v>
      </c>
      <c r="O7824" t="s">
        <v>22</v>
      </c>
      <c r="P7824" t="s">
        <v>39</v>
      </c>
      <c r="Q7824" t="s">
        <v>24</v>
      </c>
      <c r="R7824" t="s">
        <v>33</v>
      </c>
      <c r="S7824" t="str">
        <f t="shared" si="122"/>
        <v>PRIORITY SAVE</v>
      </c>
    </row>
    <row r="7825" spans="1:19" x14ac:dyDescent="0.45">
      <c r="A7825">
        <v>15616029</v>
      </c>
      <c r="B7825" t="s">
        <v>1704</v>
      </c>
      <c r="C7825">
        <v>705</v>
      </c>
      <c r="D7825" t="s">
        <v>19</v>
      </c>
      <c r="E7825" t="s">
        <v>41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  <c r="N7825" t="s">
        <v>35</v>
      </c>
      <c r="O7825" t="s">
        <v>36</v>
      </c>
      <c r="P7825" t="s">
        <v>23</v>
      </c>
      <c r="Q7825" t="s">
        <v>32</v>
      </c>
      <c r="R7825" t="s">
        <v>33</v>
      </c>
      <c r="S7825" t="str">
        <f t="shared" si="122"/>
        <v/>
      </c>
    </row>
    <row r="7826" spans="1:19" x14ac:dyDescent="0.45">
      <c r="A7826">
        <v>15761149</v>
      </c>
      <c r="B7826" t="s">
        <v>505</v>
      </c>
      <c r="C7826">
        <v>673</v>
      </c>
      <c r="D7826" t="s">
        <v>19</v>
      </c>
      <c r="E7826" t="s">
        <v>20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  <c r="N7826" t="s">
        <v>21</v>
      </c>
      <c r="O7826" t="s">
        <v>36</v>
      </c>
      <c r="P7826" t="s">
        <v>39</v>
      </c>
      <c r="Q7826" t="s">
        <v>32</v>
      </c>
      <c r="R7826" t="s">
        <v>25</v>
      </c>
      <c r="S7826" t="str">
        <f t="shared" si="122"/>
        <v/>
      </c>
    </row>
    <row r="7827" spans="1:19" x14ac:dyDescent="0.45">
      <c r="A7827">
        <v>15802758</v>
      </c>
      <c r="B7827" t="s">
        <v>737</v>
      </c>
      <c r="C7827">
        <v>594</v>
      </c>
      <c r="D7827" t="s">
        <v>45</v>
      </c>
      <c r="E7827" t="s">
        <v>20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  <c r="N7827" t="s">
        <v>46</v>
      </c>
      <c r="O7827" t="s">
        <v>22</v>
      </c>
      <c r="P7827" t="s">
        <v>39</v>
      </c>
      <c r="Q7827" t="s">
        <v>47</v>
      </c>
      <c r="R7827" t="s">
        <v>33</v>
      </c>
      <c r="S7827" t="str">
        <f t="shared" si="122"/>
        <v>PRIORITY SAVE</v>
      </c>
    </row>
    <row r="7828" spans="1:19" x14ac:dyDescent="0.45">
      <c r="A7828">
        <v>15647838</v>
      </c>
      <c r="B7828" t="s">
        <v>814</v>
      </c>
      <c r="C7828">
        <v>648</v>
      </c>
      <c r="D7828" t="s">
        <v>45</v>
      </c>
      <c r="E7828" t="s">
        <v>20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  <c r="N7828" t="s">
        <v>43</v>
      </c>
      <c r="O7828" t="s">
        <v>22</v>
      </c>
      <c r="P7828" t="s">
        <v>39</v>
      </c>
      <c r="Q7828" t="s">
        <v>24</v>
      </c>
      <c r="R7828" t="s">
        <v>25</v>
      </c>
      <c r="S7828" t="str">
        <f t="shared" si="122"/>
        <v>PRIORITY SAVE</v>
      </c>
    </row>
    <row r="7829" spans="1:19" x14ac:dyDescent="0.45">
      <c r="A7829">
        <v>15735968</v>
      </c>
      <c r="B7829" t="s">
        <v>778</v>
      </c>
      <c r="C7829">
        <v>605</v>
      </c>
      <c r="D7829" t="s">
        <v>19</v>
      </c>
      <c r="E7829" t="s">
        <v>41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  <c r="N7829" t="s">
        <v>21</v>
      </c>
      <c r="O7829" t="s">
        <v>22</v>
      </c>
      <c r="P7829" t="s">
        <v>23</v>
      </c>
      <c r="Q7829" t="s">
        <v>53</v>
      </c>
      <c r="R7829" t="s">
        <v>33</v>
      </c>
      <c r="S7829" t="str">
        <f t="shared" si="122"/>
        <v/>
      </c>
    </row>
    <row r="7830" spans="1:19" x14ac:dyDescent="0.45">
      <c r="A7830">
        <v>15581286</v>
      </c>
      <c r="B7830" t="s">
        <v>2527</v>
      </c>
      <c r="C7830">
        <v>734</v>
      </c>
      <c r="D7830" t="s">
        <v>19</v>
      </c>
      <c r="E7830" t="s">
        <v>20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  <c r="N7830" t="s">
        <v>21</v>
      </c>
      <c r="O7830" t="s">
        <v>36</v>
      </c>
      <c r="P7830" t="s">
        <v>31</v>
      </c>
      <c r="Q7830" t="s">
        <v>53</v>
      </c>
      <c r="R7830" t="s">
        <v>25</v>
      </c>
      <c r="S7830" t="str">
        <f t="shared" si="122"/>
        <v/>
      </c>
    </row>
    <row r="7831" spans="1:19" x14ac:dyDescent="0.45">
      <c r="A7831">
        <v>15625445</v>
      </c>
      <c r="B7831" t="s">
        <v>894</v>
      </c>
      <c r="C7831">
        <v>572</v>
      </c>
      <c r="D7831" t="s">
        <v>19</v>
      </c>
      <c r="E7831" t="s">
        <v>20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  <c r="N7831" t="s">
        <v>35</v>
      </c>
      <c r="O7831" t="s">
        <v>30</v>
      </c>
      <c r="P7831" t="s">
        <v>28</v>
      </c>
      <c r="Q7831" t="s">
        <v>32</v>
      </c>
      <c r="R7831" t="s">
        <v>33</v>
      </c>
      <c r="S7831" t="str">
        <f t="shared" si="122"/>
        <v/>
      </c>
    </row>
    <row r="7832" spans="1:19" x14ac:dyDescent="0.45">
      <c r="A7832">
        <v>15600173</v>
      </c>
      <c r="B7832" t="s">
        <v>413</v>
      </c>
      <c r="C7832">
        <v>595</v>
      </c>
      <c r="D7832" t="s">
        <v>19</v>
      </c>
      <c r="E7832" t="s">
        <v>20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  <c r="N7832" t="s">
        <v>35</v>
      </c>
      <c r="O7832" t="s">
        <v>22</v>
      </c>
      <c r="P7832" t="s">
        <v>23</v>
      </c>
      <c r="Q7832" t="s">
        <v>53</v>
      </c>
      <c r="R7832" t="s">
        <v>33</v>
      </c>
      <c r="S7832" t="str">
        <f t="shared" si="122"/>
        <v/>
      </c>
    </row>
    <row r="7833" spans="1:19" x14ac:dyDescent="0.45">
      <c r="A7833">
        <v>15635143</v>
      </c>
      <c r="B7833" t="s">
        <v>2624</v>
      </c>
      <c r="C7833">
        <v>749</v>
      </c>
      <c r="D7833" t="s">
        <v>19</v>
      </c>
      <c r="E7833" t="s">
        <v>41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  <c r="N7833" t="s">
        <v>21</v>
      </c>
      <c r="O7833" t="s">
        <v>68</v>
      </c>
      <c r="P7833" t="s">
        <v>28</v>
      </c>
      <c r="Q7833" t="s">
        <v>24</v>
      </c>
      <c r="R7833" t="s">
        <v>33</v>
      </c>
      <c r="S7833" t="str">
        <f t="shared" si="122"/>
        <v/>
      </c>
    </row>
    <row r="7834" spans="1:19" x14ac:dyDescent="0.45">
      <c r="A7834">
        <v>15664849</v>
      </c>
      <c r="B7834" t="s">
        <v>2625</v>
      </c>
      <c r="C7834">
        <v>573</v>
      </c>
      <c r="D7834" t="s">
        <v>27</v>
      </c>
      <c r="E7834" t="s">
        <v>41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  <c r="N7834" t="s">
        <v>21</v>
      </c>
      <c r="O7834" t="s">
        <v>30</v>
      </c>
      <c r="P7834" t="s">
        <v>28</v>
      </c>
      <c r="Q7834" t="s">
        <v>47</v>
      </c>
      <c r="R7834" t="s">
        <v>25</v>
      </c>
      <c r="S7834" t="str">
        <f t="shared" si="122"/>
        <v/>
      </c>
    </row>
    <row r="7835" spans="1:19" x14ac:dyDescent="0.45">
      <c r="A7835">
        <v>15762455</v>
      </c>
      <c r="B7835" t="s">
        <v>750</v>
      </c>
      <c r="C7835">
        <v>624</v>
      </c>
      <c r="D7835" t="s">
        <v>27</v>
      </c>
      <c r="E7835" t="s">
        <v>41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  <c r="N7835" t="s">
        <v>35</v>
      </c>
      <c r="O7835" t="s">
        <v>22</v>
      </c>
      <c r="P7835" t="s">
        <v>28</v>
      </c>
      <c r="Q7835" t="s">
        <v>32</v>
      </c>
      <c r="R7835" t="s">
        <v>25</v>
      </c>
      <c r="S7835" t="str">
        <f t="shared" si="122"/>
        <v/>
      </c>
    </row>
    <row r="7836" spans="1:19" x14ac:dyDescent="0.45">
      <c r="A7836">
        <v>15797165</v>
      </c>
      <c r="B7836" t="s">
        <v>660</v>
      </c>
      <c r="C7836">
        <v>703</v>
      </c>
      <c r="D7836" t="s">
        <v>19</v>
      </c>
      <c r="E7836" t="s">
        <v>41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  <c r="N7836" t="s">
        <v>43</v>
      </c>
      <c r="O7836" t="s">
        <v>36</v>
      </c>
      <c r="P7836" t="s">
        <v>23</v>
      </c>
      <c r="Q7836" t="s">
        <v>53</v>
      </c>
      <c r="R7836" t="s">
        <v>25</v>
      </c>
      <c r="S7836" t="str">
        <f t="shared" si="122"/>
        <v/>
      </c>
    </row>
    <row r="7837" spans="1:19" x14ac:dyDescent="0.45">
      <c r="A7837">
        <v>15788189</v>
      </c>
      <c r="B7837" t="s">
        <v>277</v>
      </c>
      <c r="C7837">
        <v>665</v>
      </c>
      <c r="D7837" t="s">
        <v>19</v>
      </c>
      <c r="E7837" t="s">
        <v>20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  <c r="N7837" t="s">
        <v>21</v>
      </c>
      <c r="O7837" t="s">
        <v>22</v>
      </c>
      <c r="P7837" t="s">
        <v>28</v>
      </c>
      <c r="Q7837" t="s">
        <v>32</v>
      </c>
      <c r="R7837" t="s">
        <v>25</v>
      </c>
      <c r="S7837" t="str">
        <f t="shared" si="122"/>
        <v/>
      </c>
    </row>
    <row r="7838" spans="1:19" x14ac:dyDescent="0.45">
      <c r="A7838">
        <v>15780492</v>
      </c>
      <c r="B7838" t="s">
        <v>867</v>
      </c>
      <c r="C7838">
        <v>648</v>
      </c>
      <c r="D7838" t="s">
        <v>19</v>
      </c>
      <c r="E7838" t="s">
        <v>41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  <c r="N7838" t="s">
        <v>21</v>
      </c>
      <c r="O7838" t="s">
        <v>22</v>
      </c>
      <c r="P7838" t="s">
        <v>23</v>
      </c>
      <c r="Q7838" t="s">
        <v>47</v>
      </c>
      <c r="R7838" t="s">
        <v>33</v>
      </c>
      <c r="S7838" t="str">
        <f t="shared" si="122"/>
        <v/>
      </c>
    </row>
    <row r="7839" spans="1:19" x14ac:dyDescent="0.45">
      <c r="A7839">
        <v>15678497</v>
      </c>
      <c r="B7839" t="s">
        <v>2626</v>
      </c>
      <c r="C7839">
        <v>850</v>
      </c>
      <c r="D7839" t="s">
        <v>27</v>
      </c>
      <c r="E7839" t="s">
        <v>41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  <c r="N7839" t="s">
        <v>21</v>
      </c>
      <c r="O7839" t="s">
        <v>38</v>
      </c>
      <c r="P7839" t="s">
        <v>23</v>
      </c>
      <c r="Q7839" t="s">
        <v>24</v>
      </c>
      <c r="R7839" t="s">
        <v>25</v>
      </c>
      <c r="S7839" t="str">
        <f t="shared" si="122"/>
        <v/>
      </c>
    </row>
    <row r="7840" spans="1:19" x14ac:dyDescent="0.45">
      <c r="A7840">
        <v>15588560</v>
      </c>
      <c r="B7840" t="s">
        <v>344</v>
      </c>
      <c r="C7840">
        <v>569</v>
      </c>
      <c r="D7840" t="s">
        <v>45</v>
      </c>
      <c r="E7840" t="s">
        <v>20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  <c r="N7840" t="s">
        <v>35</v>
      </c>
      <c r="O7840" t="s">
        <v>30</v>
      </c>
      <c r="P7840" t="s">
        <v>39</v>
      </c>
      <c r="Q7840" t="s">
        <v>32</v>
      </c>
      <c r="R7840" t="s">
        <v>25</v>
      </c>
      <c r="S7840" t="str">
        <f t="shared" si="122"/>
        <v/>
      </c>
    </row>
    <row r="7841" spans="1:19" x14ac:dyDescent="0.45">
      <c r="A7841">
        <v>15606003</v>
      </c>
      <c r="B7841" t="s">
        <v>1640</v>
      </c>
      <c r="C7841">
        <v>566</v>
      </c>
      <c r="D7841" t="s">
        <v>19</v>
      </c>
      <c r="E7841" t="s">
        <v>20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  <c r="N7841" t="s">
        <v>46</v>
      </c>
      <c r="O7841" t="s">
        <v>30</v>
      </c>
      <c r="P7841" t="s">
        <v>23</v>
      </c>
      <c r="Q7841" t="s">
        <v>47</v>
      </c>
      <c r="R7841" t="s">
        <v>33</v>
      </c>
      <c r="S7841" t="str">
        <f t="shared" si="122"/>
        <v/>
      </c>
    </row>
    <row r="7842" spans="1:19" x14ac:dyDescent="0.45">
      <c r="A7842">
        <v>15611756</v>
      </c>
      <c r="B7842" t="s">
        <v>825</v>
      </c>
      <c r="C7842">
        <v>537</v>
      </c>
      <c r="D7842" t="s">
        <v>45</v>
      </c>
      <c r="E7842" t="s">
        <v>20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  <c r="N7842" t="s">
        <v>21</v>
      </c>
      <c r="O7842" t="s">
        <v>30</v>
      </c>
      <c r="P7842" t="s">
        <v>39</v>
      </c>
      <c r="Q7842" t="s">
        <v>47</v>
      </c>
      <c r="R7842" t="s">
        <v>33</v>
      </c>
      <c r="S7842" t="str">
        <f t="shared" si="122"/>
        <v/>
      </c>
    </row>
    <row r="7843" spans="1:19" x14ac:dyDescent="0.45">
      <c r="A7843">
        <v>15789563</v>
      </c>
      <c r="B7843" t="s">
        <v>1132</v>
      </c>
      <c r="C7843">
        <v>706</v>
      </c>
      <c r="D7843" t="s">
        <v>45</v>
      </c>
      <c r="E7843" t="s">
        <v>20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  <c r="N7843" t="s">
        <v>21</v>
      </c>
      <c r="O7843" t="s">
        <v>36</v>
      </c>
      <c r="P7843" t="s">
        <v>39</v>
      </c>
      <c r="Q7843" t="s">
        <v>32</v>
      </c>
      <c r="R7843" t="s">
        <v>25</v>
      </c>
      <c r="S7843" t="str">
        <f t="shared" si="122"/>
        <v>PRIORITY SAVE</v>
      </c>
    </row>
    <row r="7844" spans="1:19" x14ac:dyDescent="0.45">
      <c r="A7844">
        <v>15702416</v>
      </c>
      <c r="B7844" t="s">
        <v>2627</v>
      </c>
      <c r="C7844">
        <v>734</v>
      </c>
      <c r="D7844" t="s">
        <v>19</v>
      </c>
      <c r="E7844" t="s">
        <v>41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  <c r="N7844" t="s">
        <v>21</v>
      </c>
      <c r="O7844" t="s">
        <v>36</v>
      </c>
      <c r="P7844" t="s">
        <v>39</v>
      </c>
      <c r="Q7844" t="s">
        <v>32</v>
      </c>
      <c r="R7844" t="s">
        <v>25</v>
      </c>
      <c r="S7844" t="str">
        <f t="shared" si="122"/>
        <v/>
      </c>
    </row>
    <row r="7845" spans="1:19" x14ac:dyDescent="0.45">
      <c r="A7845">
        <v>15766288</v>
      </c>
      <c r="B7845" t="s">
        <v>1988</v>
      </c>
      <c r="C7845">
        <v>586</v>
      </c>
      <c r="D7845" t="s">
        <v>45</v>
      </c>
      <c r="E7845" t="s">
        <v>20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  <c r="N7845" t="s">
        <v>35</v>
      </c>
      <c r="O7845" t="s">
        <v>22</v>
      </c>
      <c r="P7845" t="s">
        <v>39</v>
      </c>
      <c r="Q7845" t="s">
        <v>47</v>
      </c>
      <c r="R7845" t="s">
        <v>25</v>
      </c>
      <c r="S7845" t="str">
        <f t="shared" si="122"/>
        <v>PRIORITY SAVE</v>
      </c>
    </row>
    <row r="7846" spans="1:19" x14ac:dyDescent="0.45">
      <c r="A7846">
        <v>15667633</v>
      </c>
      <c r="B7846" t="s">
        <v>299</v>
      </c>
      <c r="C7846">
        <v>612</v>
      </c>
      <c r="D7846" t="s">
        <v>19</v>
      </c>
      <c r="E7846" t="s">
        <v>20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  <c r="N7846" t="s">
        <v>35</v>
      </c>
      <c r="O7846" t="s">
        <v>22</v>
      </c>
      <c r="P7846" t="s">
        <v>23</v>
      </c>
      <c r="Q7846" t="s">
        <v>24</v>
      </c>
      <c r="R7846" t="s">
        <v>33</v>
      </c>
      <c r="S7846" t="str">
        <f t="shared" si="122"/>
        <v/>
      </c>
    </row>
    <row r="7847" spans="1:19" x14ac:dyDescent="0.45">
      <c r="A7847">
        <v>15622774</v>
      </c>
      <c r="B7847" t="s">
        <v>581</v>
      </c>
      <c r="C7847">
        <v>648</v>
      </c>
      <c r="D7847" t="s">
        <v>19</v>
      </c>
      <c r="E7847" t="s">
        <v>41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  <c r="N7847" t="s">
        <v>35</v>
      </c>
      <c r="O7847" t="s">
        <v>22</v>
      </c>
      <c r="P7847" t="s">
        <v>23</v>
      </c>
      <c r="Q7847" t="s">
        <v>24</v>
      </c>
      <c r="R7847" t="s">
        <v>25</v>
      </c>
      <c r="S7847" t="str">
        <f t="shared" si="122"/>
        <v/>
      </c>
    </row>
    <row r="7848" spans="1:19" x14ac:dyDescent="0.45">
      <c r="A7848">
        <v>15755416</v>
      </c>
      <c r="B7848" t="s">
        <v>1492</v>
      </c>
      <c r="C7848">
        <v>557</v>
      </c>
      <c r="D7848" t="s">
        <v>19</v>
      </c>
      <c r="E7848" t="s">
        <v>20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  <c r="N7848" t="s">
        <v>46</v>
      </c>
      <c r="O7848" t="s">
        <v>30</v>
      </c>
      <c r="P7848" t="s">
        <v>28</v>
      </c>
      <c r="Q7848" t="s">
        <v>47</v>
      </c>
      <c r="R7848" t="s">
        <v>25</v>
      </c>
      <c r="S7848" t="str">
        <f t="shared" si="122"/>
        <v/>
      </c>
    </row>
    <row r="7849" spans="1:19" x14ac:dyDescent="0.45">
      <c r="A7849">
        <v>15769915</v>
      </c>
      <c r="B7849" t="s">
        <v>1602</v>
      </c>
      <c r="C7849">
        <v>643</v>
      </c>
      <c r="D7849" t="s">
        <v>27</v>
      </c>
      <c r="E7849" t="s">
        <v>20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  <c r="N7849" t="s">
        <v>46</v>
      </c>
      <c r="O7849" t="s">
        <v>22</v>
      </c>
      <c r="P7849" t="s">
        <v>39</v>
      </c>
      <c r="Q7849" t="s">
        <v>24</v>
      </c>
      <c r="R7849" t="s">
        <v>25</v>
      </c>
      <c r="S7849" t="str">
        <f t="shared" si="122"/>
        <v/>
      </c>
    </row>
    <row r="7850" spans="1:19" x14ac:dyDescent="0.45">
      <c r="A7850">
        <v>15643908</v>
      </c>
      <c r="B7850" t="s">
        <v>425</v>
      </c>
      <c r="C7850">
        <v>433</v>
      </c>
      <c r="D7850" t="s">
        <v>19</v>
      </c>
      <c r="E7850" t="s">
        <v>20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  <c r="N7850" t="s">
        <v>21</v>
      </c>
      <c r="O7850" t="s">
        <v>30</v>
      </c>
      <c r="P7850" t="s">
        <v>23</v>
      </c>
      <c r="Q7850" t="s">
        <v>53</v>
      </c>
      <c r="R7850" t="s">
        <v>25</v>
      </c>
      <c r="S7850" t="str">
        <f t="shared" si="122"/>
        <v/>
      </c>
    </row>
    <row r="7851" spans="1:19" x14ac:dyDescent="0.45">
      <c r="A7851">
        <v>15627395</v>
      </c>
      <c r="B7851" t="s">
        <v>2628</v>
      </c>
      <c r="C7851">
        <v>643</v>
      </c>
      <c r="D7851" t="s">
        <v>45</v>
      </c>
      <c r="E7851" t="s">
        <v>41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  <c r="N7851" t="s">
        <v>21</v>
      </c>
      <c r="O7851" t="s">
        <v>22</v>
      </c>
      <c r="P7851" t="s">
        <v>31</v>
      </c>
      <c r="Q7851" t="s">
        <v>32</v>
      </c>
      <c r="R7851" t="s">
        <v>25</v>
      </c>
      <c r="S7851" t="str">
        <f t="shared" si="122"/>
        <v/>
      </c>
    </row>
    <row r="7852" spans="1:19" x14ac:dyDescent="0.45">
      <c r="A7852">
        <v>15679663</v>
      </c>
      <c r="B7852" t="s">
        <v>298</v>
      </c>
      <c r="C7852">
        <v>488</v>
      </c>
      <c r="D7852" t="s">
        <v>19</v>
      </c>
      <c r="E7852" t="s">
        <v>20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  <c r="N7852" t="s">
        <v>35</v>
      </c>
      <c r="O7852" t="s">
        <v>30</v>
      </c>
      <c r="P7852" t="s">
        <v>23</v>
      </c>
      <c r="Q7852" t="s">
        <v>24</v>
      </c>
      <c r="R7852" t="s">
        <v>33</v>
      </c>
      <c r="S7852" t="str">
        <f t="shared" si="122"/>
        <v/>
      </c>
    </row>
    <row r="7853" spans="1:19" x14ac:dyDescent="0.45">
      <c r="A7853">
        <v>15651581</v>
      </c>
      <c r="B7853" t="s">
        <v>2518</v>
      </c>
      <c r="C7853">
        <v>758</v>
      </c>
      <c r="D7853" t="s">
        <v>45</v>
      </c>
      <c r="E7853" t="s">
        <v>41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  <c r="N7853" t="s">
        <v>85</v>
      </c>
      <c r="O7853" t="s">
        <v>68</v>
      </c>
      <c r="P7853" t="s">
        <v>39</v>
      </c>
      <c r="Q7853" t="s">
        <v>32</v>
      </c>
      <c r="R7853" t="s">
        <v>25</v>
      </c>
      <c r="S7853" t="str">
        <f t="shared" si="122"/>
        <v>PRIORITY SAVE</v>
      </c>
    </row>
    <row r="7854" spans="1:19" x14ac:dyDescent="0.45">
      <c r="A7854">
        <v>15596379</v>
      </c>
      <c r="B7854" t="s">
        <v>118</v>
      </c>
      <c r="C7854">
        <v>743</v>
      </c>
      <c r="D7854" t="s">
        <v>45</v>
      </c>
      <c r="E7854" t="s">
        <v>41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  <c r="N7854" t="s">
        <v>35</v>
      </c>
      <c r="O7854" t="s">
        <v>68</v>
      </c>
      <c r="P7854" t="s">
        <v>39</v>
      </c>
      <c r="Q7854" t="s">
        <v>47</v>
      </c>
      <c r="R7854" t="s">
        <v>25</v>
      </c>
      <c r="S7854" t="str">
        <f t="shared" si="122"/>
        <v/>
      </c>
    </row>
    <row r="7855" spans="1:19" x14ac:dyDescent="0.45">
      <c r="A7855">
        <v>15746674</v>
      </c>
      <c r="B7855" t="s">
        <v>241</v>
      </c>
      <c r="C7855">
        <v>730</v>
      </c>
      <c r="D7855" t="s">
        <v>19</v>
      </c>
      <c r="E7855" t="s">
        <v>20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  <c r="N7855" t="s">
        <v>21</v>
      </c>
      <c r="O7855" t="s">
        <v>36</v>
      </c>
      <c r="P7855" t="s">
        <v>23</v>
      </c>
      <c r="Q7855" t="s">
        <v>32</v>
      </c>
      <c r="R7855" t="s">
        <v>25</v>
      </c>
      <c r="S7855" t="str">
        <f t="shared" si="122"/>
        <v/>
      </c>
    </row>
    <row r="7856" spans="1:19" x14ac:dyDescent="0.45">
      <c r="A7856">
        <v>15801256</v>
      </c>
      <c r="B7856" t="s">
        <v>1362</v>
      </c>
      <c r="C7856">
        <v>746</v>
      </c>
      <c r="D7856" t="s">
        <v>27</v>
      </c>
      <c r="E7856" t="s">
        <v>41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  <c r="N7856" t="s">
        <v>21</v>
      </c>
      <c r="O7856" t="s">
        <v>68</v>
      </c>
      <c r="P7856" t="s">
        <v>23</v>
      </c>
      <c r="Q7856" t="s">
        <v>32</v>
      </c>
      <c r="R7856" t="s">
        <v>33</v>
      </c>
      <c r="S7856" t="str">
        <f t="shared" si="122"/>
        <v/>
      </c>
    </row>
    <row r="7857" spans="1:19" x14ac:dyDescent="0.45">
      <c r="A7857">
        <v>15663808</v>
      </c>
      <c r="B7857" t="s">
        <v>270</v>
      </c>
      <c r="C7857">
        <v>666</v>
      </c>
      <c r="D7857" t="s">
        <v>45</v>
      </c>
      <c r="E7857" t="s">
        <v>20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  <c r="N7857" t="s">
        <v>43</v>
      </c>
      <c r="O7857" t="s">
        <v>22</v>
      </c>
      <c r="P7857" t="s">
        <v>31</v>
      </c>
      <c r="Q7857" t="s">
        <v>32</v>
      </c>
      <c r="R7857" t="s">
        <v>33</v>
      </c>
      <c r="S7857" t="str">
        <f t="shared" si="122"/>
        <v/>
      </c>
    </row>
    <row r="7858" spans="1:19" x14ac:dyDescent="0.45">
      <c r="A7858">
        <v>15598521</v>
      </c>
      <c r="B7858" t="s">
        <v>174</v>
      </c>
      <c r="C7858">
        <v>580</v>
      </c>
      <c r="D7858" t="s">
        <v>45</v>
      </c>
      <c r="E7858" t="s">
        <v>20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  <c r="N7858" t="s">
        <v>35</v>
      </c>
      <c r="O7858" t="s">
        <v>22</v>
      </c>
      <c r="P7858" t="s">
        <v>39</v>
      </c>
      <c r="Q7858" t="s">
        <v>32</v>
      </c>
      <c r="R7858" t="s">
        <v>33</v>
      </c>
      <c r="S7858" t="str">
        <f t="shared" si="122"/>
        <v/>
      </c>
    </row>
    <row r="7859" spans="1:19" x14ac:dyDescent="0.45">
      <c r="A7859">
        <v>15621457</v>
      </c>
      <c r="B7859" t="s">
        <v>40</v>
      </c>
      <c r="C7859">
        <v>850</v>
      </c>
      <c r="D7859" t="s">
        <v>19</v>
      </c>
      <c r="E7859" t="s">
        <v>41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  <c r="N7859" t="s">
        <v>46</v>
      </c>
      <c r="O7859" t="s">
        <v>38</v>
      </c>
      <c r="P7859" t="s">
        <v>28</v>
      </c>
      <c r="Q7859" t="s">
        <v>32</v>
      </c>
      <c r="R7859" t="s">
        <v>33</v>
      </c>
      <c r="S7859" t="str">
        <f t="shared" si="122"/>
        <v/>
      </c>
    </row>
    <row r="7860" spans="1:19" x14ac:dyDescent="0.45">
      <c r="A7860">
        <v>15764726</v>
      </c>
      <c r="B7860" t="s">
        <v>345</v>
      </c>
      <c r="C7860">
        <v>563</v>
      </c>
      <c r="D7860" t="s">
        <v>19</v>
      </c>
      <c r="E7860" t="s">
        <v>41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  <c r="N7860" t="s">
        <v>46</v>
      </c>
      <c r="O7860" t="s">
        <v>30</v>
      </c>
      <c r="P7860" t="s">
        <v>39</v>
      </c>
      <c r="Q7860" t="s">
        <v>47</v>
      </c>
      <c r="R7860" t="s">
        <v>25</v>
      </c>
      <c r="S7860" t="str">
        <f t="shared" si="122"/>
        <v/>
      </c>
    </row>
    <row r="7861" spans="1:19" x14ac:dyDescent="0.45">
      <c r="A7861">
        <v>15646374</v>
      </c>
      <c r="B7861" t="s">
        <v>2629</v>
      </c>
      <c r="C7861">
        <v>766</v>
      </c>
      <c r="D7861" t="s">
        <v>45</v>
      </c>
      <c r="E7861" t="s">
        <v>20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  <c r="N7861" t="s">
        <v>46</v>
      </c>
      <c r="O7861" t="s">
        <v>68</v>
      </c>
      <c r="P7861" t="s">
        <v>28</v>
      </c>
      <c r="Q7861" t="s">
        <v>47</v>
      </c>
      <c r="R7861" t="s">
        <v>33</v>
      </c>
      <c r="S7861" t="str">
        <f t="shared" si="122"/>
        <v/>
      </c>
    </row>
    <row r="7862" spans="1:19" x14ac:dyDescent="0.45">
      <c r="A7862">
        <v>15716501</v>
      </c>
      <c r="B7862" t="s">
        <v>2433</v>
      </c>
      <c r="C7862">
        <v>659</v>
      </c>
      <c r="D7862" t="s">
        <v>19</v>
      </c>
      <c r="E7862" t="s">
        <v>41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  <c r="N7862" t="s">
        <v>35</v>
      </c>
      <c r="O7862" t="s">
        <v>22</v>
      </c>
      <c r="P7862" t="s">
        <v>28</v>
      </c>
      <c r="Q7862" t="s">
        <v>53</v>
      </c>
      <c r="R7862" t="s">
        <v>25</v>
      </c>
      <c r="S7862" t="str">
        <f t="shared" si="122"/>
        <v/>
      </c>
    </row>
    <row r="7863" spans="1:19" x14ac:dyDescent="0.45">
      <c r="A7863">
        <v>15589948</v>
      </c>
      <c r="B7863" t="s">
        <v>2630</v>
      </c>
      <c r="C7863">
        <v>607</v>
      </c>
      <c r="D7863" t="s">
        <v>27</v>
      </c>
      <c r="E7863" t="s">
        <v>41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  <c r="N7863" t="s">
        <v>46</v>
      </c>
      <c r="O7863" t="s">
        <v>22</v>
      </c>
      <c r="P7863" t="s">
        <v>39</v>
      </c>
      <c r="Q7863" t="s">
        <v>24</v>
      </c>
      <c r="R7863" t="s">
        <v>33</v>
      </c>
      <c r="S7863" t="str">
        <f t="shared" si="122"/>
        <v/>
      </c>
    </row>
    <row r="7864" spans="1:19" x14ac:dyDescent="0.45">
      <c r="A7864">
        <v>15811343</v>
      </c>
      <c r="B7864" t="s">
        <v>253</v>
      </c>
      <c r="C7864">
        <v>644</v>
      </c>
      <c r="D7864" t="s">
        <v>45</v>
      </c>
      <c r="E7864" t="s">
        <v>41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  <c r="N7864" t="s">
        <v>35</v>
      </c>
      <c r="O7864" t="s">
        <v>22</v>
      </c>
      <c r="P7864" t="s">
        <v>31</v>
      </c>
      <c r="Q7864" t="s">
        <v>47</v>
      </c>
      <c r="R7864" t="s">
        <v>33</v>
      </c>
      <c r="S7864" t="str">
        <f t="shared" si="122"/>
        <v/>
      </c>
    </row>
    <row r="7865" spans="1:19" x14ac:dyDescent="0.45">
      <c r="A7865">
        <v>15659677</v>
      </c>
      <c r="B7865" t="s">
        <v>644</v>
      </c>
      <c r="C7865">
        <v>746</v>
      </c>
      <c r="D7865" t="s">
        <v>19</v>
      </c>
      <c r="E7865" t="s">
        <v>41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  <c r="N7865" t="s">
        <v>21</v>
      </c>
      <c r="O7865" t="s">
        <v>68</v>
      </c>
      <c r="P7865" t="s">
        <v>39</v>
      </c>
      <c r="Q7865" t="s">
        <v>32</v>
      </c>
      <c r="R7865" t="s">
        <v>25</v>
      </c>
      <c r="S7865" t="str">
        <f t="shared" si="122"/>
        <v/>
      </c>
    </row>
    <row r="7866" spans="1:19" x14ac:dyDescent="0.45">
      <c r="A7866">
        <v>15594436</v>
      </c>
      <c r="B7866" t="s">
        <v>612</v>
      </c>
      <c r="C7866">
        <v>588</v>
      </c>
      <c r="D7866" t="s">
        <v>27</v>
      </c>
      <c r="E7866" t="s">
        <v>41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  <c r="N7866" t="s">
        <v>35</v>
      </c>
      <c r="O7866" t="s">
        <v>22</v>
      </c>
      <c r="P7866" t="s">
        <v>23</v>
      </c>
      <c r="Q7866" t="s">
        <v>24</v>
      </c>
      <c r="R7866" t="s">
        <v>33</v>
      </c>
      <c r="S7866" t="str">
        <f t="shared" si="122"/>
        <v/>
      </c>
    </row>
    <row r="7867" spans="1:19" x14ac:dyDescent="0.45">
      <c r="A7867">
        <v>15748995</v>
      </c>
      <c r="B7867" t="s">
        <v>283</v>
      </c>
      <c r="C7867">
        <v>691</v>
      </c>
      <c r="D7867" t="s">
        <v>27</v>
      </c>
      <c r="E7867" t="s">
        <v>41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  <c r="N7867" t="s">
        <v>35</v>
      </c>
      <c r="O7867" t="s">
        <v>36</v>
      </c>
      <c r="P7867" t="s">
        <v>23</v>
      </c>
      <c r="Q7867" t="s">
        <v>53</v>
      </c>
      <c r="R7867" t="s">
        <v>33</v>
      </c>
      <c r="S7867" t="str">
        <f t="shared" si="122"/>
        <v/>
      </c>
    </row>
    <row r="7868" spans="1:19" x14ac:dyDescent="0.45">
      <c r="A7868">
        <v>15677062</v>
      </c>
      <c r="B7868" t="s">
        <v>2186</v>
      </c>
      <c r="C7868">
        <v>666</v>
      </c>
      <c r="D7868" t="s">
        <v>19</v>
      </c>
      <c r="E7868" t="s">
        <v>20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  <c r="N7868" t="s">
        <v>35</v>
      </c>
      <c r="O7868" t="s">
        <v>22</v>
      </c>
      <c r="P7868" t="s">
        <v>39</v>
      </c>
      <c r="Q7868" t="s">
        <v>32</v>
      </c>
      <c r="R7868" t="s">
        <v>25</v>
      </c>
      <c r="S7868" t="str">
        <f t="shared" si="122"/>
        <v/>
      </c>
    </row>
    <row r="7869" spans="1:19" x14ac:dyDescent="0.45">
      <c r="A7869">
        <v>15697201</v>
      </c>
      <c r="B7869" t="s">
        <v>2631</v>
      </c>
      <c r="C7869">
        <v>640</v>
      </c>
      <c r="D7869" t="s">
        <v>27</v>
      </c>
      <c r="E7869" t="s">
        <v>20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  <c r="N7869" t="s">
        <v>21</v>
      </c>
      <c r="O7869" t="s">
        <v>22</v>
      </c>
      <c r="P7869" t="s">
        <v>23</v>
      </c>
      <c r="Q7869" t="s">
        <v>47</v>
      </c>
      <c r="R7869" t="s">
        <v>25</v>
      </c>
      <c r="S7869" t="str">
        <f t="shared" si="122"/>
        <v/>
      </c>
    </row>
    <row r="7870" spans="1:19" x14ac:dyDescent="0.45">
      <c r="A7870">
        <v>15666453</v>
      </c>
      <c r="B7870" t="s">
        <v>725</v>
      </c>
      <c r="C7870">
        <v>611</v>
      </c>
      <c r="D7870" t="s">
        <v>45</v>
      </c>
      <c r="E7870" t="s">
        <v>20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  <c r="N7870" t="s">
        <v>46</v>
      </c>
      <c r="O7870" t="s">
        <v>22</v>
      </c>
      <c r="P7870" t="s">
        <v>28</v>
      </c>
      <c r="Q7870" t="s">
        <v>47</v>
      </c>
      <c r="R7870" t="s">
        <v>33</v>
      </c>
      <c r="S7870" t="str">
        <f t="shared" si="122"/>
        <v/>
      </c>
    </row>
    <row r="7871" spans="1:19" x14ac:dyDescent="0.45">
      <c r="A7871">
        <v>15693771</v>
      </c>
      <c r="B7871" t="s">
        <v>752</v>
      </c>
      <c r="C7871">
        <v>651</v>
      </c>
      <c r="D7871" t="s">
        <v>27</v>
      </c>
      <c r="E7871" t="s">
        <v>20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  <c r="N7871" t="s">
        <v>21</v>
      </c>
      <c r="O7871" t="s">
        <v>22</v>
      </c>
      <c r="P7871" t="s">
        <v>28</v>
      </c>
      <c r="Q7871" t="s">
        <v>32</v>
      </c>
      <c r="R7871" t="s">
        <v>25</v>
      </c>
      <c r="S7871" t="str">
        <f t="shared" si="122"/>
        <v/>
      </c>
    </row>
    <row r="7872" spans="1:19" x14ac:dyDescent="0.45">
      <c r="A7872">
        <v>15569867</v>
      </c>
      <c r="B7872" t="s">
        <v>1307</v>
      </c>
      <c r="C7872">
        <v>529</v>
      </c>
      <c r="D7872" t="s">
        <v>19</v>
      </c>
      <c r="E7872" t="s">
        <v>20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  <c r="N7872" t="s">
        <v>46</v>
      </c>
      <c r="O7872" t="s">
        <v>30</v>
      </c>
      <c r="P7872" t="s">
        <v>23</v>
      </c>
      <c r="Q7872" t="s">
        <v>32</v>
      </c>
      <c r="R7872" t="s">
        <v>33</v>
      </c>
      <c r="S7872" t="str">
        <f t="shared" si="122"/>
        <v/>
      </c>
    </row>
    <row r="7873" spans="1:19" x14ac:dyDescent="0.45">
      <c r="A7873">
        <v>15711602</v>
      </c>
      <c r="B7873" t="s">
        <v>2632</v>
      </c>
      <c r="C7873">
        <v>676</v>
      </c>
      <c r="D7873" t="s">
        <v>19</v>
      </c>
      <c r="E7873" t="s">
        <v>20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  <c r="N7873" t="s">
        <v>35</v>
      </c>
      <c r="O7873" t="s">
        <v>36</v>
      </c>
      <c r="P7873" t="s">
        <v>28</v>
      </c>
      <c r="Q7873" t="s">
        <v>47</v>
      </c>
      <c r="R7873" t="s">
        <v>25</v>
      </c>
      <c r="S7873" t="str">
        <f t="shared" si="122"/>
        <v/>
      </c>
    </row>
    <row r="7874" spans="1:19" x14ac:dyDescent="0.45">
      <c r="A7874">
        <v>15717736</v>
      </c>
      <c r="B7874" t="s">
        <v>653</v>
      </c>
      <c r="C7874">
        <v>639</v>
      </c>
      <c r="D7874" t="s">
        <v>45</v>
      </c>
      <c r="E7874" t="s">
        <v>20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  <c r="N7874" t="s">
        <v>21</v>
      </c>
      <c r="O7874" t="s">
        <v>22</v>
      </c>
      <c r="P7874" t="s">
        <v>39</v>
      </c>
      <c r="Q7874" t="s">
        <v>53</v>
      </c>
      <c r="R7874" t="s">
        <v>33</v>
      </c>
      <c r="S7874" t="str">
        <f t="shared" si="122"/>
        <v/>
      </c>
    </row>
    <row r="7875" spans="1:19" x14ac:dyDescent="0.45">
      <c r="A7875">
        <v>15750441</v>
      </c>
      <c r="B7875" t="s">
        <v>2633</v>
      </c>
      <c r="C7875">
        <v>782</v>
      </c>
      <c r="D7875" t="s">
        <v>19</v>
      </c>
      <c r="E7875" t="s">
        <v>41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  <c r="N7875" t="s">
        <v>35</v>
      </c>
      <c r="O7875" t="s">
        <v>68</v>
      </c>
      <c r="P7875" t="s">
        <v>28</v>
      </c>
      <c r="Q7875" t="s">
        <v>47</v>
      </c>
      <c r="R7875" t="s">
        <v>33</v>
      </c>
      <c r="S7875" t="str">
        <f t="shared" ref="S7875:S7938" si="123">IF(AND(M7875=1,H7875&gt;=100000),"PRIORITY SAVE","")</f>
        <v/>
      </c>
    </row>
    <row r="7876" spans="1:19" x14ac:dyDescent="0.45">
      <c r="A7876">
        <v>15732791</v>
      </c>
      <c r="B7876" t="s">
        <v>490</v>
      </c>
      <c r="C7876">
        <v>641</v>
      </c>
      <c r="D7876" t="s">
        <v>45</v>
      </c>
      <c r="E7876" t="s">
        <v>41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  <c r="N7876" t="s">
        <v>35</v>
      </c>
      <c r="O7876" t="s">
        <v>22</v>
      </c>
      <c r="P7876" t="s">
        <v>39</v>
      </c>
      <c r="Q7876" t="s">
        <v>47</v>
      </c>
      <c r="R7876" t="s">
        <v>25</v>
      </c>
      <c r="S7876" t="str">
        <f t="shared" si="123"/>
        <v/>
      </c>
    </row>
    <row r="7877" spans="1:19" x14ac:dyDescent="0.45">
      <c r="A7877">
        <v>15775104</v>
      </c>
      <c r="B7877" t="s">
        <v>2634</v>
      </c>
      <c r="C7877">
        <v>697</v>
      </c>
      <c r="D7877" t="s">
        <v>19</v>
      </c>
      <c r="E7877" t="s">
        <v>20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  <c r="N7877" t="s">
        <v>35</v>
      </c>
      <c r="O7877" t="s">
        <v>36</v>
      </c>
      <c r="P7877" t="s">
        <v>31</v>
      </c>
      <c r="Q7877" t="s">
        <v>24</v>
      </c>
      <c r="R7877" t="s">
        <v>25</v>
      </c>
      <c r="S7877" t="str">
        <f t="shared" si="123"/>
        <v/>
      </c>
    </row>
    <row r="7878" spans="1:19" x14ac:dyDescent="0.45">
      <c r="A7878">
        <v>15757607</v>
      </c>
      <c r="B7878" t="s">
        <v>277</v>
      </c>
      <c r="C7878">
        <v>623</v>
      </c>
      <c r="D7878" t="s">
        <v>19</v>
      </c>
      <c r="E7878" t="s">
        <v>41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  <c r="N7878" t="s">
        <v>21</v>
      </c>
      <c r="O7878" t="s">
        <v>22</v>
      </c>
      <c r="P7878" t="s">
        <v>23</v>
      </c>
      <c r="Q7878" t="s">
        <v>24</v>
      </c>
      <c r="R7878" t="s">
        <v>25</v>
      </c>
      <c r="S7878" t="str">
        <f t="shared" si="123"/>
        <v/>
      </c>
    </row>
    <row r="7879" spans="1:19" x14ac:dyDescent="0.45">
      <c r="A7879">
        <v>15793070</v>
      </c>
      <c r="B7879" t="s">
        <v>1132</v>
      </c>
      <c r="C7879">
        <v>494</v>
      </c>
      <c r="D7879" t="s">
        <v>27</v>
      </c>
      <c r="E7879" t="s">
        <v>20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  <c r="N7879" t="s">
        <v>21</v>
      </c>
      <c r="O7879" t="s">
        <v>30</v>
      </c>
      <c r="P7879" t="s">
        <v>28</v>
      </c>
      <c r="Q7879" t="s">
        <v>24</v>
      </c>
      <c r="R7879" t="s">
        <v>33</v>
      </c>
      <c r="S7879" t="str">
        <f t="shared" si="123"/>
        <v/>
      </c>
    </row>
    <row r="7880" spans="1:19" x14ac:dyDescent="0.45">
      <c r="A7880">
        <v>15760456</v>
      </c>
      <c r="B7880" t="s">
        <v>790</v>
      </c>
      <c r="C7880">
        <v>731</v>
      </c>
      <c r="D7880" t="s">
        <v>19</v>
      </c>
      <c r="E7880" t="s">
        <v>20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  <c r="N7880" t="s">
        <v>35</v>
      </c>
      <c r="O7880" t="s">
        <v>36</v>
      </c>
      <c r="P7880" t="s">
        <v>39</v>
      </c>
      <c r="Q7880" t="s">
        <v>53</v>
      </c>
      <c r="R7880" t="s">
        <v>33</v>
      </c>
      <c r="S7880" t="str">
        <f t="shared" si="123"/>
        <v>PRIORITY SAVE</v>
      </c>
    </row>
    <row r="7881" spans="1:19" x14ac:dyDescent="0.45">
      <c r="A7881">
        <v>15665385</v>
      </c>
      <c r="B7881" t="s">
        <v>2635</v>
      </c>
      <c r="C7881">
        <v>657</v>
      </c>
      <c r="D7881" t="s">
        <v>19</v>
      </c>
      <c r="E7881" t="s">
        <v>41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  <c r="N7881" t="s">
        <v>21</v>
      </c>
      <c r="O7881" t="s">
        <v>22</v>
      </c>
      <c r="P7881" t="s">
        <v>28</v>
      </c>
      <c r="Q7881" t="s">
        <v>32</v>
      </c>
      <c r="R7881" t="s">
        <v>25</v>
      </c>
      <c r="S7881" t="str">
        <f t="shared" si="123"/>
        <v/>
      </c>
    </row>
    <row r="7882" spans="1:19" x14ac:dyDescent="0.45">
      <c r="A7882">
        <v>15612418</v>
      </c>
      <c r="B7882" t="s">
        <v>667</v>
      </c>
      <c r="C7882">
        <v>744</v>
      </c>
      <c r="D7882" t="s">
        <v>19</v>
      </c>
      <c r="E7882" t="s">
        <v>20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  <c r="N7882" t="s">
        <v>35</v>
      </c>
      <c r="O7882" t="s">
        <v>68</v>
      </c>
      <c r="P7882" t="s">
        <v>23</v>
      </c>
      <c r="Q7882" t="s">
        <v>53</v>
      </c>
      <c r="R7882" t="s">
        <v>33</v>
      </c>
      <c r="S7882" t="str">
        <f t="shared" si="123"/>
        <v/>
      </c>
    </row>
    <row r="7883" spans="1:19" x14ac:dyDescent="0.45">
      <c r="A7883">
        <v>15727138</v>
      </c>
      <c r="B7883" t="s">
        <v>2297</v>
      </c>
      <c r="C7883">
        <v>774</v>
      </c>
      <c r="D7883" t="s">
        <v>27</v>
      </c>
      <c r="E7883" t="s">
        <v>41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  <c r="N7883" t="s">
        <v>21</v>
      </c>
      <c r="O7883" t="s">
        <v>68</v>
      </c>
      <c r="P7883" t="s">
        <v>23</v>
      </c>
      <c r="Q7883" t="s">
        <v>53</v>
      </c>
      <c r="R7883" t="s">
        <v>33</v>
      </c>
      <c r="S7883" t="str">
        <f t="shared" si="123"/>
        <v/>
      </c>
    </row>
    <row r="7884" spans="1:19" x14ac:dyDescent="0.45">
      <c r="A7884">
        <v>15732061</v>
      </c>
      <c r="B7884" t="s">
        <v>949</v>
      </c>
      <c r="C7884">
        <v>850</v>
      </c>
      <c r="D7884" t="s">
        <v>45</v>
      </c>
      <c r="E7884" t="s">
        <v>20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  <c r="N7884" t="s">
        <v>21</v>
      </c>
      <c r="O7884" t="s">
        <v>38</v>
      </c>
      <c r="P7884" t="s">
        <v>39</v>
      </c>
      <c r="Q7884" t="s">
        <v>24</v>
      </c>
      <c r="R7884" t="s">
        <v>25</v>
      </c>
      <c r="S7884" t="str">
        <f t="shared" si="123"/>
        <v>PRIORITY SAVE</v>
      </c>
    </row>
    <row r="7885" spans="1:19" x14ac:dyDescent="0.45">
      <c r="A7885">
        <v>15776051</v>
      </c>
      <c r="B7885" t="s">
        <v>581</v>
      </c>
      <c r="C7885">
        <v>551</v>
      </c>
      <c r="D7885" t="s">
        <v>19</v>
      </c>
      <c r="E7885" t="s">
        <v>20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  <c r="N7885" t="s">
        <v>21</v>
      </c>
      <c r="O7885" t="s">
        <v>30</v>
      </c>
      <c r="P7885" t="s">
        <v>23</v>
      </c>
      <c r="Q7885" t="s">
        <v>32</v>
      </c>
      <c r="R7885" t="s">
        <v>33</v>
      </c>
      <c r="S7885" t="str">
        <f t="shared" si="123"/>
        <v/>
      </c>
    </row>
    <row r="7886" spans="1:19" x14ac:dyDescent="0.45">
      <c r="A7886">
        <v>15616530</v>
      </c>
      <c r="B7886" t="s">
        <v>2636</v>
      </c>
      <c r="C7886">
        <v>638</v>
      </c>
      <c r="D7886" t="s">
        <v>19</v>
      </c>
      <c r="E7886" t="s">
        <v>41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  <c r="N7886" t="s">
        <v>35</v>
      </c>
      <c r="O7886" t="s">
        <v>22</v>
      </c>
      <c r="P7886" t="s">
        <v>31</v>
      </c>
      <c r="Q7886" t="s">
        <v>32</v>
      </c>
      <c r="R7886" t="s">
        <v>25</v>
      </c>
      <c r="S7886" t="str">
        <f t="shared" si="123"/>
        <v>PRIORITY SAVE</v>
      </c>
    </row>
    <row r="7887" spans="1:19" x14ac:dyDescent="0.45">
      <c r="A7887">
        <v>15632344</v>
      </c>
      <c r="B7887" t="s">
        <v>1593</v>
      </c>
      <c r="C7887">
        <v>792</v>
      </c>
      <c r="D7887" t="s">
        <v>19</v>
      </c>
      <c r="E7887" t="s">
        <v>20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  <c r="N7887" t="s">
        <v>21</v>
      </c>
      <c r="O7887" t="s">
        <v>68</v>
      </c>
      <c r="P7887" t="s">
        <v>28</v>
      </c>
      <c r="Q7887" t="s">
        <v>24</v>
      </c>
      <c r="R7887" t="s">
        <v>33</v>
      </c>
      <c r="S7887" t="str">
        <f t="shared" si="123"/>
        <v/>
      </c>
    </row>
    <row r="7888" spans="1:19" x14ac:dyDescent="0.45">
      <c r="A7888">
        <v>15744979</v>
      </c>
      <c r="B7888" t="s">
        <v>1821</v>
      </c>
      <c r="C7888">
        <v>666</v>
      </c>
      <c r="D7888" t="s">
        <v>19</v>
      </c>
      <c r="E7888" t="s">
        <v>20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  <c r="N7888" t="s">
        <v>35</v>
      </c>
      <c r="O7888" t="s">
        <v>22</v>
      </c>
      <c r="P7888" t="s">
        <v>23</v>
      </c>
      <c r="Q7888" t="s">
        <v>32</v>
      </c>
      <c r="R7888" t="s">
        <v>25</v>
      </c>
      <c r="S7888" t="str">
        <f t="shared" si="123"/>
        <v/>
      </c>
    </row>
    <row r="7889" spans="1:19" x14ac:dyDescent="0.45">
      <c r="A7889">
        <v>15745433</v>
      </c>
      <c r="B7889" t="s">
        <v>913</v>
      </c>
      <c r="C7889">
        <v>716</v>
      </c>
      <c r="D7889" t="s">
        <v>45</v>
      </c>
      <c r="E7889" t="s">
        <v>20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  <c r="N7889" t="s">
        <v>35</v>
      </c>
      <c r="O7889" t="s">
        <v>36</v>
      </c>
      <c r="P7889" t="s">
        <v>31</v>
      </c>
      <c r="Q7889" t="s">
        <v>24</v>
      </c>
      <c r="R7889" t="s">
        <v>33</v>
      </c>
      <c r="S7889" t="str">
        <f t="shared" si="123"/>
        <v/>
      </c>
    </row>
    <row r="7890" spans="1:19" x14ac:dyDescent="0.45">
      <c r="A7890">
        <v>15683657</v>
      </c>
      <c r="B7890" t="s">
        <v>839</v>
      </c>
      <c r="C7890">
        <v>594</v>
      </c>
      <c r="D7890" t="s">
        <v>19</v>
      </c>
      <c r="E7890" t="s">
        <v>20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  <c r="N7890" t="s">
        <v>35</v>
      </c>
      <c r="O7890" t="s">
        <v>22</v>
      </c>
      <c r="P7890" t="s">
        <v>28</v>
      </c>
      <c r="Q7890" t="s">
        <v>24</v>
      </c>
      <c r="R7890" t="s">
        <v>25</v>
      </c>
      <c r="S7890" t="str">
        <f t="shared" si="123"/>
        <v/>
      </c>
    </row>
    <row r="7891" spans="1:19" x14ac:dyDescent="0.45">
      <c r="A7891">
        <v>15718572</v>
      </c>
      <c r="B7891" t="s">
        <v>1071</v>
      </c>
      <c r="C7891">
        <v>600</v>
      </c>
      <c r="D7891" t="s">
        <v>45</v>
      </c>
      <c r="E7891" t="s">
        <v>41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  <c r="N7891" t="s">
        <v>43</v>
      </c>
      <c r="O7891" t="s">
        <v>22</v>
      </c>
      <c r="P7891" t="s">
        <v>39</v>
      </c>
      <c r="Q7891" t="s">
        <v>53</v>
      </c>
      <c r="R7891" t="s">
        <v>33</v>
      </c>
      <c r="S7891" t="str">
        <f t="shared" si="123"/>
        <v/>
      </c>
    </row>
    <row r="7892" spans="1:19" x14ac:dyDescent="0.45">
      <c r="A7892">
        <v>15665783</v>
      </c>
      <c r="B7892" t="s">
        <v>642</v>
      </c>
      <c r="C7892">
        <v>565</v>
      </c>
      <c r="D7892" t="s">
        <v>19</v>
      </c>
      <c r="E7892" t="s">
        <v>41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  <c r="N7892" t="s">
        <v>21</v>
      </c>
      <c r="O7892" t="s">
        <v>30</v>
      </c>
      <c r="P7892" t="s">
        <v>23</v>
      </c>
      <c r="Q7892" t="s">
        <v>32</v>
      </c>
      <c r="R7892" t="s">
        <v>33</v>
      </c>
      <c r="S7892" t="str">
        <f t="shared" si="123"/>
        <v/>
      </c>
    </row>
    <row r="7893" spans="1:19" x14ac:dyDescent="0.45">
      <c r="A7893">
        <v>15652782</v>
      </c>
      <c r="B7893" t="s">
        <v>437</v>
      </c>
      <c r="C7893">
        <v>678</v>
      </c>
      <c r="D7893" t="s">
        <v>45</v>
      </c>
      <c r="E7893" t="s">
        <v>41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  <c r="N7893" t="s">
        <v>21</v>
      </c>
      <c r="O7893" t="s">
        <v>36</v>
      </c>
      <c r="P7893" t="s">
        <v>39</v>
      </c>
      <c r="Q7893" t="s">
        <v>24</v>
      </c>
      <c r="R7893" t="s">
        <v>33</v>
      </c>
      <c r="S7893" t="str">
        <f t="shared" si="123"/>
        <v/>
      </c>
    </row>
    <row r="7894" spans="1:19" x14ac:dyDescent="0.45">
      <c r="A7894">
        <v>15707025</v>
      </c>
      <c r="B7894" t="s">
        <v>1129</v>
      </c>
      <c r="C7894">
        <v>648</v>
      </c>
      <c r="D7894" t="s">
        <v>27</v>
      </c>
      <c r="E7894" t="s">
        <v>20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  <c r="N7894" t="s">
        <v>35</v>
      </c>
      <c r="O7894" t="s">
        <v>22</v>
      </c>
      <c r="P7894" t="s">
        <v>23</v>
      </c>
      <c r="Q7894" t="s">
        <v>47</v>
      </c>
      <c r="R7894" t="s">
        <v>33</v>
      </c>
      <c r="S7894" t="str">
        <f t="shared" si="123"/>
        <v/>
      </c>
    </row>
    <row r="7895" spans="1:19" x14ac:dyDescent="0.45">
      <c r="A7895">
        <v>15647807</v>
      </c>
      <c r="B7895" t="s">
        <v>2637</v>
      </c>
      <c r="C7895">
        <v>642</v>
      </c>
      <c r="D7895" t="s">
        <v>19</v>
      </c>
      <c r="E7895" t="s">
        <v>41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  <c r="N7895" t="s">
        <v>21</v>
      </c>
      <c r="O7895" t="s">
        <v>22</v>
      </c>
      <c r="P7895" t="s">
        <v>39</v>
      </c>
      <c r="Q7895" t="s">
        <v>32</v>
      </c>
      <c r="R7895" t="s">
        <v>25</v>
      </c>
      <c r="S7895" t="str">
        <f t="shared" si="123"/>
        <v/>
      </c>
    </row>
    <row r="7896" spans="1:19" x14ac:dyDescent="0.45">
      <c r="A7896">
        <v>15718281</v>
      </c>
      <c r="B7896" t="s">
        <v>443</v>
      </c>
      <c r="C7896">
        <v>706</v>
      </c>
      <c r="D7896" t="s">
        <v>45</v>
      </c>
      <c r="E7896" t="s">
        <v>41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  <c r="N7896" t="s">
        <v>85</v>
      </c>
      <c r="O7896" t="s">
        <v>36</v>
      </c>
      <c r="P7896" t="s">
        <v>39</v>
      </c>
      <c r="Q7896" t="s">
        <v>24</v>
      </c>
      <c r="R7896" t="s">
        <v>33</v>
      </c>
      <c r="S7896" t="str">
        <f t="shared" si="123"/>
        <v>PRIORITY SAVE</v>
      </c>
    </row>
    <row r="7897" spans="1:19" x14ac:dyDescent="0.45">
      <c r="A7897">
        <v>15660571</v>
      </c>
      <c r="B7897" t="s">
        <v>2453</v>
      </c>
      <c r="C7897">
        <v>668</v>
      </c>
      <c r="D7897" t="s">
        <v>27</v>
      </c>
      <c r="E7897" t="s">
        <v>41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  <c r="N7897" t="s">
        <v>21</v>
      </c>
      <c r="O7897" t="s">
        <v>22</v>
      </c>
      <c r="P7897" t="s">
        <v>39</v>
      </c>
      <c r="Q7897" t="s">
        <v>53</v>
      </c>
      <c r="R7897" t="s">
        <v>25</v>
      </c>
      <c r="S7897" t="str">
        <f t="shared" si="123"/>
        <v/>
      </c>
    </row>
    <row r="7898" spans="1:19" x14ac:dyDescent="0.45">
      <c r="A7898">
        <v>15727857</v>
      </c>
      <c r="B7898" t="s">
        <v>2375</v>
      </c>
      <c r="C7898">
        <v>635</v>
      </c>
      <c r="D7898" t="s">
        <v>27</v>
      </c>
      <c r="E7898" t="s">
        <v>41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  <c r="N7898" t="s">
        <v>21</v>
      </c>
      <c r="O7898" t="s">
        <v>22</v>
      </c>
      <c r="P7898" t="s">
        <v>23</v>
      </c>
      <c r="Q7898" t="s">
        <v>24</v>
      </c>
      <c r="R7898" t="s">
        <v>33</v>
      </c>
      <c r="S7898" t="str">
        <f t="shared" si="123"/>
        <v/>
      </c>
    </row>
    <row r="7899" spans="1:19" x14ac:dyDescent="0.45">
      <c r="A7899">
        <v>15639252</v>
      </c>
      <c r="B7899" t="s">
        <v>311</v>
      </c>
      <c r="C7899">
        <v>603</v>
      </c>
      <c r="D7899" t="s">
        <v>27</v>
      </c>
      <c r="E7899" t="s">
        <v>41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  <c r="N7899" t="s">
        <v>35</v>
      </c>
      <c r="O7899" t="s">
        <v>22</v>
      </c>
      <c r="P7899" t="s">
        <v>39</v>
      </c>
      <c r="Q7899" t="s">
        <v>32</v>
      </c>
      <c r="R7899" t="s">
        <v>33</v>
      </c>
      <c r="S7899" t="str">
        <f t="shared" si="123"/>
        <v/>
      </c>
    </row>
    <row r="7900" spans="1:19" x14ac:dyDescent="0.45">
      <c r="A7900">
        <v>15628144</v>
      </c>
      <c r="B7900" t="s">
        <v>2638</v>
      </c>
      <c r="C7900">
        <v>635</v>
      </c>
      <c r="D7900" t="s">
        <v>19</v>
      </c>
      <c r="E7900" t="s">
        <v>20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  <c r="N7900" t="s">
        <v>85</v>
      </c>
      <c r="O7900" t="s">
        <v>22</v>
      </c>
      <c r="P7900" t="s">
        <v>28</v>
      </c>
      <c r="Q7900" t="s">
        <v>47</v>
      </c>
      <c r="R7900" t="s">
        <v>25</v>
      </c>
      <c r="S7900" t="str">
        <f t="shared" si="123"/>
        <v/>
      </c>
    </row>
    <row r="7901" spans="1:19" x14ac:dyDescent="0.45">
      <c r="A7901">
        <v>15683560</v>
      </c>
      <c r="B7901" t="s">
        <v>1050</v>
      </c>
      <c r="C7901">
        <v>642</v>
      </c>
      <c r="D7901" t="s">
        <v>19</v>
      </c>
      <c r="E7901" t="s">
        <v>20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  <c r="N7901" t="s">
        <v>21</v>
      </c>
      <c r="O7901" t="s">
        <v>22</v>
      </c>
      <c r="P7901" t="s">
        <v>23</v>
      </c>
      <c r="Q7901" t="s">
        <v>32</v>
      </c>
      <c r="R7901" t="s">
        <v>33</v>
      </c>
      <c r="S7901" t="str">
        <f t="shared" si="123"/>
        <v/>
      </c>
    </row>
    <row r="7902" spans="1:19" x14ac:dyDescent="0.45">
      <c r="A7902">
        <v>15653275</v>
      </c>
      <c r="B7902" t="s">
        <v>1380</v>
      </c>
      <c r="C7902">
        <v>785</v>
      </c>
      <c r="D7902" t="s">
        <v>27</v>
      </c>
      <c r="E7902" t="s">
        <v>20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  <c r="N7902" t="s">
        <v>43</v>
      </c>
      <c r="O7902" t="s">
        <v>68</v>
      </c>
      <c r="P7902" t="s">
        <v>23</v>
      </c>
      <c r="Q7902" t="s">
        <v>24</v>
      </c>
      <c r="R7902" t="s">
        <v>33</v>
      </c>
      <c r="S7902" t="str">
        <f t="shared" si="123"/>
        <v/>
      </c>
    </row>
    <row r="7903" spans="1:19" x14ac:dyDescent="0.45">
      <c r="A7903">
        <v>15622182</v>
      </c>
      <c r="B7903" t="s">
        <v>1557</v>
      </c>
      <c r="C7903">
        <v>628</v>
      </c>
      <c r="D7903" t="s">
        <v>45</v>
      </c>
      <c r="E7903" t="s">
        <v>20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  <c r="N7903" t="s">
        <v>46</v>
      </c>
      <c r="O7903" t="s">
        <v>22</v>
      </c>
      <c r="P7903" t="s">
        <v>31</v>
      </c>
      <c r="Q7903" t="s">
        <v>47</v>
      </c>
      <c r="R7903" t="s">
        <v>33</v>
      </c>
      <c r="S7903" t="str">
        <f t="shared" si="123"/>
        <v/>
      </c>
    </row>
    <row r="7904" spans="1:19" x14ac:dyDescent="0.45">
      <c r="A7904">
        <v>15613962</v>
      </c>
      <c r="B7904" t="s">
        <v>2639</v>
      </c>
      <c r="C7904">
        <v>499</v>
      </c>
      <c r="D7904" t="s">
        <v>19</v>
      </c>
      <c r="E7904" t="s">
        <v>20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  <c r="N7904" t="s">
        <v>35</v>
      </c>
      <c r="O7904" t="s">
        <v>30</v>
      </c>
      <c r="P7904" t="s">
        <v>23</v>
      </c>
      <c r="Q7904" t="s">
        <v>53</v>
      </c>
      <c r="R7904" t="s">
        <v>33</v>
      </c>
      <c r="S7904" t="str">
        <f t="shared" si="123"/>
        <v/>
      </c>
    </row>
    <row r="7905" spans="1:19" x14ac:dyDescent="0.45">
      <c r="A7905">
        <v>15618437</v>
      </c>
      <c r="B7905" t="s">
        <v>2603</v>
      </c>
      <c r="C7905">
        <v>567</v>
      </c>
      <c r="D7905" t="s">
        <v>27</v>
      </c>
      <c r="E7905" t="s">
        <v>41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  <c r="N7905" t="s">
        <v>35</v>
      </c>
      <c r="O7905" t="s">
        <v>30</v>
      </c>
      <c r="P7905" t="s">
        <v>23</v>
      </c>
      <c r="Q7905" t="s">
        <v>53</v>
      </c>
      <c r="R7905" t="s">
        <v>33</v>
      </c>
      <c r="S7905" t="str">
        <f t="shared" si="123"/>
        <v/>
      </c>
    </row>
    <row r="7906" spans="1:19" x14ac:dyDescent="0.45">
      <c r="A7906">
        <v>15783338</v>
      </c>
      <c r="B7906" t="s">
        <v>872</v>
      </c>
      <c r="C7906">
        <v>449</v>
      </c>
      <c r="D7906" t="s">
        <v>27</v>
      </c>
      <c r="E7906" t="s">
        <v>41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  <c r="N7906" t="s">
        <v>35</v>
      </c>
      <c r="O7906" t="s">
        <v>30</v>
      </c>
      <c r="P7906" t="s">
        <v>31</v>
      </c>
      <c r="Q7906" t="s">
        <v>24</v>
      </c>
      <c r="R7906" t="s">
        <v>25</v>
      </c>
      <c r="S7906" t="str">
        <f t="shared" si="123"/>
        <v/>
      </c>
    </row>
    <row r="7907" spans="1:19" x14ac:dyDescent="0.45">
      <c r="A7907">
        <v>15764491</v>
      </c>
      <c r="B7907" t="s">
        <v>950</v>
      </c>
      <c r="C7907">
        <v>701</v>
      </c>
      <c r="D7907" t="s">
        <v>27</v>
      </c>
      <c r="E7907" t="s">
        <v>41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  <c r="N7907" t="s">
        <v>35</v>
      </c>
      <c r="O7907" t="s">
        <v>36</v>
      </c>
      <c r="P7907" t="s">
        <v>31</v>
      </c>
      <c r="Q7907" t="s">
        <v>53</v>
      </c>
      <c r="R7907" t="s">
        <v>33</v>
      </c>
      <c r="S7907" t="str">
        <f t="shared" si="123"/>
        <v/>
      </c>
    </row>
    <row r="7908" spans="1:19" x14ac:dyDescent="0.45">
      <c r="A7908">
        <v>15712960</v>
      </c>
      <c r="B7908" t="s">
        <v>184</v>
      </c>
      <c r="C7908">
        <v>613</v>
      </c>
      <c r="D7908" t="s">
        <v>27</v>
      </c>
      <c r="E7908" t="s">
        <v>41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  <c r="N7908" t="s">
        <v>35</v>
      </c>
      <c r="O7908" t="s">
        <v>22</v>
      </c>
      <c r="P7908" t="s">
        <v>31</v>
      </c>
      <c r="Q7908" t="s">
        <v>47</v>
      </c>
      <c r="R7908" t="s">
        <v>25</v>
      </c>
      <c r="S7908" t="str">
        <f t="shared" si="123"/>
        <v/>
      </c>
    </row>
    <row r="7909" spans="1:19" x14ac:dyDescent="0.45">
      <c r="A7909">
        <v>15688157</v>
      </c>
      <c r="B7909" t="s">
        <v>441</v>
      </c>
      <c r="C7909">
        <v>683</v>
      </c>
      <c r="D7909" t="s">
        <v>45</v>
      </c>
      <c r="E7909" t="s">
        <v>20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  <c r="N7909" t="s">
        <v>35</v>
      </c>
      <c r="O7909" t="s">
        <v>36</v>
      </c>
      <c r="P7909" t="s">
        <v>103</v>
      </c>
      <c r="Q7909" t="s">
        <v>24</v>
      </c>
      <c r="R7909" t="s">
        <v>33</v>
      </c>
      <c r="S7909" t="str">
        <f t="shared" si="123"/>
        <v/>
      </c>
    </row>
    <row r="7910" spans="1:19" x14ac:dyDescent="0.45">
      <c r="A7910">
        <v>15579287</v>
      </c>
      <c r="B7910" t="s">
        <v>285</v>
      </c>
      <c r="C7910">
        <v>581</v>
      </c>
      <c r="D7910" t="s">
        <v>19</v>
      </c>
      <c r="E7910" t="s">
        <v>41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  <c r="N7910" t="s">
        <v>35</v>
      </c>
      <c r="O7910" t="s">
        <v>22</v>
      </c>
      <c r="P7910" t="s">
        <v>23</v>
      </c>
      <c r="Q7910" t="s">
        <v>47</v>
      </c>
      <c r="R7910" t="s">
        <v>33</v>
      </c>
      <c r="S7910" t="str">
        <f t="shared" si="123"/>
        <v/>
      </c>
    </row>
    <row r="7911" spans="1:19" x14ac:dyDescent="0.45">
      <c r="A7911">
        <v>15570931</v>
      </c>
      <c r="B7911" t="s">
        <v>266</v>
      </c>
      <c r="C7911">
        <v>620</v>
      </c>
      <c r="D7911" t="s">
        <v>19</v>
      </c>
      <c r="E7911" t="s">
        <v>41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  <c r="N7911" t="s">
        <v>85</v>
      </c>
      <c r="O7911" t="s">
        <v>22</v>
      </c>
      <c r="P7911" t="s">
        <v>23</v>
      </c>
      <c r="Q7911" t="s">
        <v>47</v>
      </c>
      <c r="R7911" t="s">
        <v>25</v>
      </c>
      <c r="S7911" t="str">
        <f t="shared" si="123"/>
        <v/>
      </c>
    </row>
    <row r="7912" spans="1:19" x14ac:dyDescent="0.45">
      <c r="A7912">
        <v>15615177</v>
      </c>
      <c r="B7912" t="s">
        <v>1364</v>
      </c>
      <c r="C7912">
        <v>561</v>
      </c>
      <c r="D7912" t="s">
        <v>27</v>
      </c>
      <c r="E7912" t="s">
        <v>41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  <c r="N7912" t="s">
        <v>46</v>
      </c>
      <c r="O7912" t="s">
        <v>30</v>
      </c>
      <c r="P7912" t="s">
        <v>39</v>
      </c>
      <c r="Q7912" t="s">
        <v>32</v>
      </c>
      <c r="R7912" t="s">
        <v>25</v>
      </c>
      <c r="S7912" t="str">
        <f t="shared" si="123"/>
        <v/>
      </c>
    </row>
    <row r="7913" spans="1:19" x14ac:dyDescent="0.45">
      <c r="A7913">
        <v>15809906</v>
      </c>
      <c r="B7913" t="s">
        <v>37</v>
      </c>
      <c r="C7913">
        <v>558</v>
      </c>
      <c r="D7913" t="s">
        <v>45</v>
      </c>
      <c r="E7913" t="s">
        <v>41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  <c r="N7913" t="s">
        <v>46</v>
      </c>
      <c r="O7913" t="s">
        <v>30</v>
      </c>
      <c r="P7913" t="s">
        <v>39</v>
      </c>
      <c r="Q7913" t="s">
        <v>24</v>
      </c>
      <c r="R7913" t="s">
        <v>33</v>
      </c>
      <c r="S7913" t="str">
        <f t="shared" si="123"/>
        <v/>
      </c>
    </row>
    <row r="7914" spans="1:19" x14ac:dyDescent="0.45">
      <c r="A7914">
        <v>15652169</v>
      </c>
      <c r="B7914" t="s">
        <v>1605</v>
      </c>
      <c r="C7914">
        <v>642</v>
      </c>
      <c r="D7914" t="s">
        <v>19</v>
      </c>
      <c r="E7914" t="s">
        <v>41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  <c r="N7914" t="s">
        <v>35</v>
      </c>
      <c r="O7914" t="s">
        <v>22</v>
      </c>
      <c r="P7914" t="s">
        <v>39</v>
      </c>
      <c r="Q7914" t="s">
        <v>24</v>
      </c>
      <c r="R7914" t="s">
        <v>25</v>
      </c>
      <c r="S7914" t="str">
        <f t="shared" si="123"/>
        <v/>
      </c>
    </row>
    <row r="7915" spans="1:19" x14ac:dyDescent="0.45">
      <c r="A7915">
        <v>15649450</v>
      </c>
      <c r="B7915" t="s">
        <v>586</v>
      </c>
      <c r="C7915">
        <v>805</v>
      </c>
      <c r="D7915" t="s">
        <v>45</v>
      </c>
      <c r="E7915" t="s">
        <v>41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  <c r="N7915" t="s">
        <v>46</v>
      </c>
      <c r="O7915" t="s">
        <v>38</v>
      </c>
      <c r="P7915" t="s">
        <v>39</v>
      </c>
      <c r="Q7915" t="s">
        <v>32</v>
      </c>
      <c r="R7915" t="s">
        <v>33</v>
      </c>
      <c r="S7915" t="str">
        <f t="shared" si="123"/>
        <v/>
      </c>
    </row>
    <row r="7916" spans="1:19" x14ac:dyDescent="0.45">
      <c r="A7916">
        <v>15777179</v>
      </c>
      <c r="B7916" t="s">
        <v>1187</v>
      </c>
      <c r="C7916">
        <v>687</v>
      </c>
      <c r="D7916" t="s">
        <v>19</v>
      </c>
      <c r="E7916" t="s">
        <v>41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  <c r="N7916" t="s">
        <v>35</v>
      </c>
      <c r="O7916" t="s">
        <v>36</v>
      </c>
      <c r="P7916" t="s">
        <v>23</v>
      </c>
      <c r="Q7916" t="s">
        <v>53</v>
      </c>
      <c r="R7916" t="s">
        <v>33</v>
      </c>
      <c r="S7916" t="str">
        <f t="shared" si="123"/>
        <v/>
      </c>
    </row>
    <row r="7917" spans="1:19" x14ac:dyDescent="0.45">
      <c r="A7917">
        <v>15803538</v>
      </c>
      <c r="B7917" t="s">
        <v>552</v>
      </c>
      <c r="C7917">
        <v>695</v>
      </c>
      <c r="D7917" t="s">
        <v>27</v>
      </c>
      <c r="E7917" t="s">
        <v>41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  <c r="N7917" t="s">
        <v>43</v>
      </c>
      <c r="O7917" t="s">
        <v>36</v>
      </c>
      <c r="P7917" t="s">
        <v>23</v>
      </c>
      <c r="Q7917" t="s">
        <v>24</v>
      </c>
      <c r="R7917" t="s">
        <v>33</v>
      </c>
      <c r="S7917" t="str">
        <f t="shared" si="123"/>
        <v/>
      </c>
    </row>
    <row r="7918" spans="1:19" x14ac:dyDescent="0.45">
      <c r="A7918">
        <v>15610936</v>
      </c>
      <c r="B7918" t="s">
        <v>2640</v>
      </c>
      <c r="C7918">
        <v>562</v>
      </c>
      <c r="D7918" t="s">
        <v>19</v>
      </c>
      <c r="E7918" t="s">
        <v>41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  <c r="N7918" t="s">
        <v>35</v>
      </c>
      <c r="O7918" t="s">
        <v>30</v>
      </c>
      <c r="P7918" t="s">
        <v>23</v>
      </c>
      <c r="Q7918" t="s">
        <v>32</v>
      </c>
      <c r="R7918" t="s">
        <v>33</v>
      </c>
      <c r="S7918" t="str">
        <f t="shared" si="123"/>
        <v/>
      </c>
    </row>
    <row r="7919" spans="1:19" x14ac:dyDescent="0.45">
      <c r="A7919">
        <v>15590094</v>
      </c>
      <c r="B7919" t="s">
        <v>1045</v>
      </c>
      <c r="C7919">
        <v>613</v>
      </c>
      <c r="D7919" t="s">
        <v>45</v>
      </c>
      <c r="E7919" t="s">
        <v>41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  <c r="N7919" t="s">
        <v>35</v>
      </c>
      <c r="O7919" t="s">
        <v>22</v>
      </c>
      <c r="P7919" t="s">
        <v>39</v>
      </c>
      <c r="Q7919" t="s">
        <v>53</v>
      </c>
      <c r="R7919" t="s">
        <v>33</v>
      </c>
      <c r="S7919" t="str">
        <f t="shared" si="123"/>
        <v/>
      </c>
    </row>
    <row r="7920" spans="1:19" x14ac:dyDescent="0.45">
      <c r="A7920">
        <v>15572706</v>
      </c>
      <c r="B7920" t="s">
        <v>260</v>
      </c>
      <c r="C7920">
        <v>589</v>
      </c>
      <c r="D7920" t="s">
        <v>19</v>
      </c>
      <c r="E7920" t="s">
        <v>41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  <c r="N7920" t="s">
        <v>35</v>
      </c>
      <c r="O7920" t="s">
        <v>22</v>
      </c>
      <c r="P7920" t="s">
        <v>23</v>
      </c>
      <c r="Q7920" t="s">
        <v>47</v>
      </c>
      <c r="R7920" t="s">
        <v>25</v>
      </c>
      <c r="S7920" t="str">
        <f t="shared" si="123"/>
        <v/>
      </c>
    </row>
    <row r="7921" spans="1:19" x14ac:dyDescent="0.45">
      <c r="A7921">
        <v>15634564</v>
      </c>
      <c r="B7921" t="s">
        <v>1657</v>
      </c>
      <c r="C7921">
        <v>593</v>
      </c>
      <c r="D7921" t="s">
        <v>27</v>
      </c>
      <c r="E7921" t="s">
        <v>41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  <c r="N7921" t="s">
        <v>35</v>
      </c>
      <c r="O7921" t="s">
        <v>22</v>
      </c>
      <c r="P7921" t="s">
        <v>39</v>
      </c>
      <c r="Q7921" t="s">
        <v>32</v>
      </c>
      <c r="R7921" t="s">
        <v>25</v>
      </c>
      <c r="S7921" t="str">
        <f t="shared" si="123"/>
        <v/>
      </c>
    </row>
    <row r="7922" spans="1:19" x14ac:dyDescent="0.45">
      <c r="A7922">
        <v>15684296</v>
      </c>
      <c r="B7922" t="s">
        <v>2383</v>
      </c>
      <c r="C7922">
        <v>714</v>
      </c>
      <c r="D7922" t="s">
        <v>19</v>
      </c>
      <c r="E7922" t="s">
        <v>41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  <c r="N7922" t="s">
        <v>35</v>
      </c>
      <c r="O7922" t="s">
        <v>36</v>
      </c>
      <c r="P7922" t="s">
        <v>39</v>
      </c>
      <c r="Q7922" t="s">
        <v>47</v>
      </c>
      <c r="R7922" t="s">
        <v>25</v>
      </c>
      <c r="S7922" t="str">
        <f t="shared" si="123"/>
        <v/>
      </c>
    </row>
    <row r="7923" spans="1:19" x14ac:dyDescent="0.45">
      <c r="A7923">
        <v>15702293</v>
      </c>
      <c r="B7923" t="s">
        <v>851</v>
      </c>
      <c r="C7923">
        <v>588</v>
      </c>
      <c r="D7923" t="s">
        <v>27</v>
      </c>
      <c r="E7923" t="s">
        <v>20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  <c r="N7923" t="s">
        <v>35</v>
      </c>
      <c r="O7923" t="s">
        <v>22</v>
      </c>
      <c r="P7923" t="s">
        <v>23</v>
      </c>
      <c r="Q7923" t="s">
        <v>32</v>
      </c>
      <c r="R7923" t="s">
        <v>33</v>
      </c>
      <c r="S7923" t="str">
        <f t="shared" si="123"/>
        <v/>
      </c>
    </row>
    <row r="7924" spans="1:19" x14ac:dyDescent="0.45">
      <c r="A7924">
        <v>15642099</v>
      </c>
      <c r="B7924" t="s">
        <v>1863</v>
      </c>
      <c r="C7924">
        <v>679</v>
      </c>
      <c r="D7924" t="s">
        <v>27</v>
      </c>
      <c r="E7924" t="s">
        <v>41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  <c r="N7924" t="s">
        <v>35</v>
      </c>
      <c r="O7924" t="s">
        <v>36</v>
      </c>
      <c r="P7924" t="s">
        <v>23</v>
      </c>
      <c r="Q7924" t="s">
        <v>32</v>
      </c>
      <c r="R7924" t="s">
        <v>33</v>
      </c>
      <c r="S7924" t="str">
        <f t="shared" si="123"/>
        <v/>
      </c>
    </row>
    <row r="7925" spans="1:19" x14ac:dyDescent="0.45">
      <c r="A7925">
        <v>15773273</v>
      </c>
      <c r="B7925" t="s">
        <v>2641</v>
      </c>
      <c r="C7925">
        <v>730</v>
      </c>
      <c r="D7925" t="s">
        <v>27</v>
      </c>
      <c r="E7925" t="s">
        <v>41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  <c r="N7925" t="s">
        <v>35</v>
      </c>
      <c r="O7925" t="s">
        <v>36</v>
      </c>
      <c r="P7925" t="s">
        <v>39</v>
      </c>
      <c r="Q7925" t="s">
        <v>47</v>
      </c>
      <c r="R7925" t="s">
        <v>25</v>
      </c>
      <c r="S7925" t="str">
        <f t="shared" si="123"/>
        <v/>
      </c>
    </row>
    <row r="7926" spans="1:19" x14ac:dyDescent="0.45">
      <c r="A7926">
        <v>15613337</v>
      </c>
      <c r="B7926" t="s">
        <v>1050</v>
      </c>
      <c r="C7926">
        <v>833</v>
      </c>
      <c r="D7926" t="s">
        <v>19</v>
      </c>
      <c r="E7926" t="s">
        <v>41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  <c r="N7926" t="s">
        <v>21</v>
      </c>
      <c r="O7926" t="s">
        <v>38</v>
      </c>
      <c r="P7926" t="s">
        <v>23</v>
      </c>
      <c r="Q7926" t="s">
        <v>24</v>
      </c>
      <c r="R7926" t="s">
        <v>33</v>
      </c>
      <c r="S7926" t="str">
        <f t="shared" si="123"/>
        <v/>
      </c>
    </row>
    <row r="7927" spans="1:19" x14ac:dyDescent="0.45">
      <c r="A7927">
        <v>15800482</v>
      </c>
      <c r="B7927" t="s">
        <v>2113</v>
      </c>
      <c r="C7927">
        <v>586</v>
      </c>
      <c r="D7927" t="s">
        <v>27</v>
      </c>
      <c r="E7927" t="s">
        <v>20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  <c r="N7927" t="s">
        <v>35</v>
      </c>
      <c r="O7927" t="s">
        <v>22</v>
      </c>
      <c r="P7927" t="s">
        <v>23</v>
      </c>
      <c r="Q7927" t="s">
        <v>32</v>
      </c>
      <c r="R7927" t="s">
        <v>33</v>
      </c>
      <c r="S7927" t="str">
        <f t="shared" si="123"/>
        <v/>
      </c>
    </row>
    <row r="7928" spans="1:19" x14ac:dyDescent="0.45">
      <c r="A7928">
        <v>15732644</v>
      </c>
      <c r="B7928" t="s">
        <v>438</v>
      </c>
      <c r="C7928">
        <v>567</v>
      </c>
      <c r="D7928" t="s">
        <v>27</v>
      </c>
      <c r="E7928" t="s">
        <v>20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  <c r="N7928" t="s">
        <v>43</v>
      </c>
      <c r="O7928" t="s">
        <v>30</v>
      </c>
      <c r="P7928" t="s">
        <v>28</v>
      </c>
      <c r="Q7928" t="s">
        <v>47</v>
      </c>
      <c r="R7928" t="s">
        <v>33</v>
      </c>
      <c r="S7928" t="str">
        <f t="shared" si="123"/>
        <v/>
      </c>
    </row>
    <row r="7929" spans="1:19" x14ac:dyDescent="0.45">
      <c r="A7929">
        <v>15713426</v>
      </c>
      <c r="B7929" t="s">
        <v>873</v>
      </c>
      <c r="C7929">
        <v>637</v>
      </c>
      <c r="D7929" t="s">
        <v>45</v>
      </c>
      <c r="E7929" t="s">
        <v>41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  <c r="N7929" t="s">
        <v>35</v>
      </c>
      <c r="O7929" t="s">
        <v>22</v>
      </c>
      <c r="P7929" t="s">
        <v>39</v>
      </c>
      <c r="Q7929" t="s">
        <v>24</v>
      </c>
      <c r="R7929" t="s">
        <v>25</v>
      </c>
      <c r="S7929" t="str">
        <f t="shared" si="123"/>
        <v>PRIORITY SAVE</v>
      </c>
    </row>
    <row r="7930" spans="1:19" x14ac:dyDescent="0.45">
      <c r="A7930">
        <v>15640789</v>
      </c>
      <c r="B7930" t="s">
        <v>2535</v>
      </c>
      <c r="C7930">
        <v>711</v>
      </c>
      <c r="D7930" t="s">
        <v>19</v>
      </c>
      <c r="E7930" t="s">
        <v>41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  <c r="N7930" t="s">
        <v>35</v>
      </c>
      <c r="O7930" t="s">
        <v>36</v>
      </c>
      <c r="P7930" t="s">
        <v>39</v>
      </c>
      <c r="Q7930" t="s">
        <v>47</v>
      </c>
      <c r="R7930" t="s">
        <v>25</v>
      </c>
      <c r="S7930" t="str">
        <f t="shared" si="123"/>
        <v/>
      </c>
    </row>
    <row r="7931" spans="1:19" x14ac:dyDescent="0.45">
      <c r="A7931">
        <v>15598892</v>
      </c>
      <c r="B7931" t="s">
        <v>2113</v>
      </c>
      <c r="C7931">
        <v>828</v>
      </c>
      <c r="D7931" t="s">
        <v>19</v>
      </c>
      <c r="E7931" t="s">
        <v>41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  <c r="N7931" t="s">
        <v>35</v>
      </c>
      <c r="O7931" t="s">
        <v>38</v>
      </c>
      <c r="P7931" t="s">
        <v>28</v>
      </c>
      <c r="Q7931" t="s">
        <v>47</v>
      </c>
      <c r="R7931" t="s">
        <v>33</v>
      </c>
      <c r="S7931" t="str">
        <f t="shared" si="123"/>
        <v/>
      </c>
    </row>
    <row r="7932" spans="1:19" x14ac:dyDescent="0.45">
      <c r="A7932">
        <v>15606436</v>
      </c>
      <c r="B7932" t="s">
        <v>660</v>
      </c>
      <c r="C7932">
        <v>500</v>
      </c>
      <c r="D7932" t="s">
        <v>27</v>
      </c>
      <c r="E7932" t="s">
        <v>41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  <c r="N7932" t="s">
        <v>35</v>
      </c>
      <c r="O7932" t="s">
        <v>30</v>
      </c>
      <c r="P7932" t="s">
        <v>23</v>
      </c>
      <c r="Q7932" t="s">
        <v>32</v>
      </c>
      <c r="R7932" t="s">
        <v>33</v>
      </c>
      <c r="S7932" t="str">
        <f t="shared" si="123"/>
        <v/>
      </c>
    </row>
    <row r="7933" spans="1:19" x14ac:dyDescent="0.45">
      <c r="A7933">
        <v>15751227</v>
      </c>
      <c r="B7933" t="s">
        <v>1364</v>
      </c>
      <c r="C7933">
        <v>807</v>
      </c>
      <c r="D7933" t="s">
        <v>19</v>
      </c>
      <c r="E7933" t="s">
        <v>41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  <c r="N7933" t="s">
        <v>21</v>
      </c>
      <c r="O7933" t="s">
        <v>38</v>
      </c>
      <c r="P7933" t="s">
        <v>28</v>
      </c>
      <c r="Q7933" t="s">
        <v>24</v>
      </c>
      <c r="R7933" t="s">
        <v>25</v>
      </c>
      <c r="S7933" t="str">
        <f t="shared" si="123"/>
        <v/>
      </c>
    </row>
    <row r="7934" spans="1:19" x14ac:dyDescent="0.45">
      <c r="A7934">
        <v>15812365</v>
      </c>
      <c r="B7934" t="s">
        <v>378</v>
      </c>
      <c r="C7934">
        <v>850</v>
      </c>
      <c r="D7934" t="s">
        <v>19</v>
      </c>
      <c r="E7934" t="s">
        <v>41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  <c r="N7934" t="s">
        <v>21</v>
      </c>
      <c r="O7934" t="s">
        <v>38</v>
      </c>
      <c r="P7934" t="s">
        <v>39</v>
      </c>
      <c r="Q7934" t="s">
        <v>32</v>
      </c>
      <c r="R7934" t="s">
        <v>25</v>
      </c>
      <c r="S7934" t="str">
        <f t="shared" si="123"/>
        <v/>
      </c>
    </row>
    <row r="7935" spans="1:19" x14ac:dyDescent="0.45">
      <c r="A7935">
        <v>15616088</v>
      </c>
      <c r="B7935" t="s">
        <v>255</v>
      </c>
      <c r="C7935">
        <v>782</v>
      </c>
      <c r="D7935" t="s">
        <v>19</v>
      </c>
      <c r="E7935" t="s">
        <v>20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  <c r="N7935" t="s">
        <v>85</v>
      </c>
      <c r="O7935" t="s">
        <v>68</v>
      </c>
      <c r="P7935" t="s">
        <v>28</v>
      </c>
      <c r="Q7935" t="s">
        <v>32</v>
      </c>
      <c r="R7935" t="s">
        <v>25</v>
      </c>
      <c r="S7935" t="str">
        <f t="shared" si="123"/>
        <v/>
      </c>
    </row>
    <row r="7936" spans="1:19" x14ac:dyDescent="0.45">
      <c r="A7936">
        <v>15803886</v>
      </c>
      <c r="B7936" t="s">
        <v>1447</v>
      </c>
      <c r="C7936">
        <v>629</v>
      </c>
      <c r="D7936" t="s">
        <v>27</v>
      </c>
      <c r="E7936" t="s">
        <v>41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  <c r="N7936" t="s">
        <v>35</v>
      </c>
      <c r="O7936" t="s">
        <v>22</v>
      </c>
      <c r="P7936" t="s">
        <v>39</v>
      </c>
      <c r="Q7936" t="s">
        <v>32</v>
      </c>
      <c r="R7936" t="s">
        <v>25</v>
      </c>
      <c r="S7936" t="str">
        <f t="shared" si="123"/>
        <v/>
      </c>
    </row>
    <row r="7937" spans="1:19" x14ac:dyDescent="0.45">
      <c r="A7937">
        <v>15587311</v>
      </c>
      <c r="B7937" t="s">
        <v>2642</v>
      </c>
      <c r="C7937">
        <v>582</v>
      </c>
      <c r="D7937" t="s">
        <v>27</v>
      </c>
      <c r="E7937" t="s">
        <v>41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  <c r="N7937" t="s">
        <v>35</v>
      </c>
      <c r="O7937" t="s">
        <v>22</v>
      </c>
      <c r="P7937" t="s">
        <v>23</v>
      </c>
      <c r="Q7937" t="s">
        <v>32</v>
      </c>
      <c r="R7937" t="s">
        <v>33</v>
      </c>
      <c r="S7937" t="str">
        <f t="shared" si="123"/>
        <v/>
      </c>
    </row>
    <row r="7938" spans="1:19" x14ac:dyDescent="0.45">
      <c r="A7938">
        <v>15617401</v>
      </c>
      <c r="B7938" t="s">
        <v>1126</v>
      </c>
      <c r="C7938">
        <v>468</v>
      </c>
      <c r="D7938" t="s">
        <v>19</v>
      </c>
      <c r="E7938" t="s">
        <v>41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  <c r="N7938" t="s">
        <v>46</v>
      </c>
      <c r="O7938" t="s">
        <v>30</v>
      </c>
      <c r="P7938" t="s">
        <v>23</v>
      </c>
      <c r="Q7938" t="s">
        <v>24</v>
      </c>
      <c r="R7938" t="s">
        <v>33</v>
      </c>
      <c r="S7938" t="str">
        <f t="shared" si="123"/>
        <v/>
      </c>
    </row>
    <row r="7939" spans="1:19" x14ac:dyDescent="0.45">
      <c r="A7939">
        <v>15775886</v>
      </c>
      <c r="B7939" t="s">
        <v>808</v>
      </c>
      <c r="C7939">
        <v>670</v>
      </c>
      <c r="D7939" t="s">
        <v>19</v>
      </c>
      <c r="E7939" t="s">
        <v>41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  <c r="N7939" t="s">
        <v>35</v>
      </c>
      <c r="O7939" t="s">
        <v>36</v>
      </c>
      <c r="P7939" t="s">
        <v>23</v>
      </c>
      <c r="Q7939" t="s">
        <v>47</v>
      </c>
      <c r="R7939" t="s">
        <v>25</v>
      </c>
      <c r="S7939" t="str">
        <f t="shared" ref="S7939:S8002" si="124">IF(AND(M7939=1,H7939&gt;=100000),"PRIORITY SAVE","")</f>
        <v/>
      </c>
    </row>
    <row r="7940" spans="1:19" x14ac:dyDescent="0.45">
      <c r="A7940">
        <v>15807305</v>
      </c>
      <c r="B7940" t="s">
        <v>594</v>
      </c>
      <c r="C7940">
        <v>805</v>
      </c>
      <c r="D7940" t="s">
        <v>19</v>
      </c>
      <c r="E7940" t="s">
        <v>41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  <c r="N7940" t="s">
        <v>35</v>
      </c>
      <c r="O7940" t="s">
        <v>38</v>
      </c>
      <c r="P7940" t="s">
        <v>23</v>
      </c>
      <c r="Q7940" t="s">
        <v>24</v>
      </c>
      <c r="R7940" t="s">
        <v>25</v>
      </c>
      <c r="S7940" t="str">
        <f t="shared" si="124"/>
        <v/>
      </c>
    </row>
    <row r="7941" spans="1:19" x14ac:dyDescent="0.45">
      <c r="A7941">
        <v>15761717</v>
      </c>
      <c r="B7941" t="s">
        <v>252</v>
      </c>
      <c r="C7941">
        <v>720</v>
      </c>
      <c r="D7941" t="s">
        <v>19</v>
      </c>
      <c r="E7941" t="s">
        <v>41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  <c r="N7941" t="s">
        <v>46</v>
      </c>
      <c r="O7941" t="s">
        <v>36</v>
      </c>
      <c r="P7941" t="s">
        <v>28</v>
      </c>
      <c r="Q7941" t="s">
        <v>53</v>
      </c>
      <c r="R7941" t="s">
        <v>33</v>
      </c>
      <c r="S7941" t="str">
        <f t="shared" si="124"/>
        <v/>
      </c>
    </row>
    <row r="7942" spans="1:19" x14ac:dyDescent="0.45">
      <c r="A7942">
        <v>15628008</v>
      </c>
      <c r="B7942" t="s">
        <v>2526</v>
      </c>
      <c r="C7942">
        <v>781</v>
      </c>
      <c r="D7942" t="s">
        <v>27</v>
      </c>
      <c r="E7942" t="s">
        <v>20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  <c r="N7942" t="s">
        <v>46</v>
      </c>
      <c r="O7942" t="s">
        <v>68</v>
      </c>
      <c r="P7942" t="s">
        <v>28</v>
      </c>
      <c r="Q7942" t="s">
        <v>32</v>
      </c>
      <c r="R7942" t="s">
        <v>25</v>
      </c>
      <c r="S7942" t="str">
        <f t="shared" si="124"/>
        <v/>
      </c>
    </row>
    <row r="7943" spans="1:19" x14ac:dyDescent="0.45">
      <c r="A7943">
        <v>15583755</v>
      </c>
      <c r="B7943" t="s">
        <v>1883</v>
      </c>
      <c r="C7943">
        <v>592</v>
      </c>
      <c r="D7943" t="s">
        <v>45</v>
      </c>
      <c r="E7943" t="s">
        <v>41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  <c r="N7943" t="s">
        <v>35</v>
      </c>
      <c r="O7943" t="s">
        <v>22</v>
      </c>
      <c r="P7943" t="s">
        <v>31</v>
      </c>
      <c r="Q7943" t="s">
        <v>24</v>
      </c>
      <c r="R7943" t="s">
        <v>25</v>
      </c>
      <c r="S7943" t="str">
        <f t="shared" si="124"/>
        <v/>
      </c>
    </row>
    <row r="7944" spans="1:19" x14ac:dyDescent="0.45">
      <c r="A7944">
        <v>15661409</v>
      </c>
      <c r="B7944" t="s">
        <v>653</v>
      </c>
      <c r="C7944">
        <v>542</v>
      </c>
      <c r="D7944" t="s">
        <v>19</v>
      </c>
      <c r="E7944" t="s">
        <v>20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  <c r="N7944" t="s">
        <v>21</v>
      </c>
      <c r="O7944" t="s">
        <v>30</v>
      </c>
      <c r="P7944" t="s">
        <v>23</v>
      </c>
      <c r="Q7944" t="s">
        <v>24</v>
      </c>
      <c r="R7944" t="s">
        <v>25</v>
      </c>
      <c r="S7944" t="str">
        <f t="shared" si="124"/>
        <v/>
      </c>
    </row>
    <row r="7945" spans="1:19" x14ac:dyDescent="0.45">
      <c r="A7945">
        <v>15774250</v>
      </c>
      <c r="B7945" t="s">
        <v>1050</v>
      </c>
      <c r="C7945">
        <v>532</v>
      </c>
      <c r="D7945" t="s">
        <v>19</v>
      </c>
      <c r="E7945" t="s">
        <v>41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  <c r="N7945" t="s">
        <v>21</v>
      </c>
      <c r="O7945" t="s">
        <v>30</v>
      </c>
      <c r="P7945" t="s">
        <v>31</v>
      </c>
      <c r="Q7945" t="s">
        <v>24</v>
      </c>
      <c r="R7945" t="s">
        <v>25</v>
      </c>
      <c r="S7945" t="str">
        <f t="shared" si="124"/>
        <v>PRIORITY SAVE</v>
      </c>
    </row>
    <row r="7946" spans="1:19" x14ac:dyDescent="0.45">
      <c r="A7946">
        <v>15681476</v>
      </c>
      <c r="B7946" t="s">
        <v>2643</v>
      </c>
      <c r="C7946">
        <v>520</v>
      </c>
      <c r="D7946" t="s">
        <v>19</v>
      </c>
      <c r="E7946" t="s">
        <v>20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  <c r="N7946" t="s">
        <v>35</v>
      </c>
      <c r="O7946" t="s">
        <v>30</v>
      </c>
      <c r="P7946" t="s">
        <v>28</v>
      </c>
      <c r="Q7946" t="s">
        <v>24</v>
      </c>
      <c r="R7946" t="s">
        <v>25</v>
      </c>
      <c r="S7946" t="str">
        <f t="shared" si="124"/>
        <v/>
      </c>
    </row>
    <row r="7947" spans="1:19" x14ac:dyDescent="0.45">
      <c r="A7947">
        <v>15654870</v>
      </c>
      <c r="B7947" t="s">
        <v>875</v>
      </c>
      <c r="C7947">
        <v>759</v>
      </c>
      <c r="D7947" t="s">
        <v>19</v>
      </c>
      <c r="E7947" t="s">
        <v>20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  <c r="N7947" t="s">
        <v>21</v>
      </c>
      <c r="O7947" t="s">
        <v>68</v>
      </c>
      <c r="P7947" t="s">
        <v>23</v>
      </c>
      <c r="Q7947" t="s">
        <v>32</v>
      </c>
      <c r="R7947" t="s">
        <v>33</v>
      </c>
      <c r="S7947" t="str">
        <f t="shared" si="124"/>
        <v/>
      </c>
    </row>
    <row r="7948" spans="1:19" x14ac:dyDescent="0.45">
      <c r="A7948">
        <v>15790448</v>
      </c>
      <c r="B7948" t="s">
        <v>162</v>
      </c>
      <c r="C7948">
        <v>473</v>
      </c>
      <c r="D7948" t="s">
        <v>19</v>
      </c>
      <c r="E7948" t="s">
        <v>20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  <c r="N7948" t="s">
        <v>35</v>
      </c>
      <c r="O7948" t="s">
        <v>30</v>
      </c>
      <c r="P7948" t="s">
        <v>28</v>
      </c>
      <c r="Q7948" t="s">
        <v>32</v>
      </c>
      <c r="R7948" t="s">
        <v>25</v>
      </c>
      <c r="S7948" t="str">
        <f t="shared" si="124"/>
        <v/>
      </c>
    </row>
    <row r="7949" spans="1:19" x14ac:dyDescent="0.45">
      <c r="A7949">
        <v>15785326</v>
      </c>
      <c r="B7949" t="s">
        <v>1426</v>
      </c>
      <c r="C7949">
        <v>639</v>
      </c>
      <c r="D7949" t="s">
        <v>27</v>
      </c>
      <c r="E7949" t="s">
        <v>20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  <c r="N7949" t="s">
        <v>35</v>
      </c>
      <c r="O7949" t="s">
        <v>22</v>
      </c>
      <c r="P7949" t="s">
        <v>39</v>
      </c>
      <c r="Q7949" t="s">
        <v>47</v>
      </c>
      <c r="R7949" t="s">
        <v>33</v>
      </c>
      <c r="S7949" t="str">
        <f t="shared" si="124"/>
        <v/>
      </c>
    </row>
    <row r="7950" spans="1:19" x14ac:dyDescent="0.45">
      <c r="A7950">
        <v>15592854</v>
      </c>
      <c r="B7950" t="s">
        <v>1812</v>
      </c>
      <c r="C7950">
        <v>705</v>
      </c>
      <c r="D7950" t="s">
        <v>19</v>
      </c>
      <c r="E7950" t="s">
        <v>41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  <c r="N7950" t="s">
        <v>46</v>
      </c>
      <c r="O7950" t="s">
        <v>36</v>
      </c>
      <c r="P7950" t="s">
        <v>39</v>
      </c>
      <c r="Q7950" t="s">
        <v>47</v>
      </c>
      <c r="R7950" t="s">
        <v>25</v>
      </c>
      <c r="S7950" t="str">
        <f t="shared" si="124"/>
        <v/>
      </c>
    </row>
    <row r="7951" spans="1:19" x14ac:dyDescent="0.45">
      <c r="A7951">
        <v>15617486</v>
      </c>
      <c r="B7951" t="s">
        <v>1900</v>
      </c>
      <c r="C7951">
        <v>530</v>
      </c>
      <c r="D7951" t="s">
        <v>19</v>
      </c>
      <c r="E7951" t="s">
        <v>41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  <c r="N7951" t="s">
        <v>43</v>
      </c>
      <c r="O7951" t="s">
        <v>30</v>
      </c>
      <c r="P7951" t="s">
        <v>39</v>
      </c>
      <c r="Q7951" t="s">
        <v>24</v>
      </c>
      <c r="R7951" t="s">
        <v>25</v>
      </c>
      <c r="S7951" t="str">
        <f t="shared" si="124"/>
        <v>PRIORITY SAVE</v>
      </c>
    </row>
    <row r="7952" spans="1:19" x14ac:dyDescent="0.45">
      <c r="A7952">
        <v>15806796</v>
      </c>
      <c r="B7952" t="s">
        <v>2199</v>
      </c>
      <c r="C7952">
        <v>516</v>
      </c>
      <c r="D7952" t="s">
        <v>45</v>
      </c>
      <c r="E7952" t="s">
        <v>20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  <c r="N7952" t="s">
        <v>35</v>
      </c>
      <c r="O7952" t="s">
        <v>30</v>
      </c>
      <c r="P7952" t="s">
        <v>39</v>
      </c>
      <c r="Q7952" t="s">
        <v>53</v>
      </c>
      <c r="R7952" t="s">
        <v>25</v>
      </c>
      <c r="S7952" t="str">
        <f t="shared" si="124"/>
        <v/>
      </c>
    </row>
    <row r="7953" spans="1:19" x14ac:dyDescent="0.45">
      <c r="A7953">
        <v>15644699</v>
      </c>
      <c r="B7953" t="s">
        <v>224</v>
      </c>
      <c r="C7953">
        <v>850</v>
      </c>
      <c r="D7953" t="s">
        <v>19</v>
      </c>
      <c r="E7953" t="s">
        <v>20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  <c r="N7953" t="s">
        <v>21</v>
      </c>
      <c r="O7953" t="s">
        <v>38</v>
      </c>
      <c r="P7953" t="s">
        <v>23</v>
      </c>
      <c r="Q7953" t="s">
        <v>24</v>
      </c>
      <c r="R7953" t="s">
        <v>33</v>
      </c>
      <c r="S7953" t="str">
        <f t="shared" si="124"/>
        <v/>
      </c>
    </row>
    <row r="7954" spans="1:19" x14ac:dyDescent="0.45">
      <c r="A7954">
        <v>15622305</v>
      </c>
      <c r="B7954" t="s">
        <v>89</v>
      </c>
      <c r="C7954">
        <v>746</v>
      </c>
      <c r="D7954" t="s">
        <v>45</v>
      </c>
      <c r="E7954" t="s">
        <v>20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  <c r="N7954" t="s">
        <v>35</v>
      </c>
      <c r="O7954" t="s">
        <v>68</v>
      </c>
      <c r="P7954" t="s">
        <v>39</v>
      </c>
      <c r="Q7954" t="s">
        <v>24</v>
      </c>
      <c r="R7954" t="s">
        <v>33</v>
      </c>
      <c r="S7954" t="str">
        <f t="shared" si="124"/>
        <v/>
      </c>
    </row>
    <row r="7955" spans="1:19" x14ac:dyDescent="0.45">
      <c r="A7955">
        <v>15608209</v>
      </c>
      <c r="B7955" t="s">
        <v>2644</v>
      </c>
      <c r="C7955">
        <v>622</v>
      </c>
      <c r="D7955" t="s">
        <v>45</v>
      </c>
      <c r="E7955" t="s">
        <v>41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  <c r="N7955" t="s">
        <v>35</v>
      </c>
      <c r="O7955" t="s">
        <v>22</v>
      </c>
      <c r="P7955" t="s">
        <v>28</v>
      </c>
      <c r="Q7955" t="s">
        <v>47</v>
      </c>
      <c r="R7955" t="s">
        <v>33</v>
      </c>
      <c r="S7955" t="str">
        <f t="shared" si="124"/>
        <v/>
      </c>
    </row>
    <row r="7956" spans="1:19" x14ac:dyDescent="0.45">
      <c r="A7956">
        <v>15626898</v>
      </c>
      <c r="B7956" t="s">
        <v>505</v>
      </c>
      <c r="C7956">
        <v>743</v>
      </c>
      <c r="D7956" t="s">
        <v>19</v>
      </c>
      <c r="E7956" t="s">
        <v>41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  <c r="N7956" t="s">
        <v>35</v>
      </c>
      <c r="O7956" t="s">
        <v>68</v>
      </c>
      <c r="P7956" t="s">
        <v>28</v>
      </c>
      <c r="Q7956" t="s">
        <v>32</v>
      </c>
      <c r="R7956" t="s">
        <v>25</v>
      </c>
      <c r="S7956" t="str">
        <f t="shared" si="124"/>
        <v/>
      </c>
    </row>
    <row r="7957" spans="1:19" x14ac:dyDescent="0.45">
      <c r="A7957">
        <v>15644297</v>
      </c>
      <c r="B7957" t="s">
        <v>2253</v>
      </c>
      <c r="C7957">
        <v>732</v>
      </c>
      <c r="D7957" t="s">
        <v>45</v>
      </c>
      <c r="E7957" t="s">
        <v>41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  <c r="N7957" t="s">
        <v>35</v>
      </c>
      <c r="O7957" t="s">
        <v>36</v>
      </c>
      <c r="P7957" t="s">
        <v>31</v>
      </c>
      <c r="Q7957" t="s">
        <v>47</v>
      </c>
      <c r="R7957" t="s">
        <v>25</v>
      </c>
      <c r="S7957" t="str">
        <f t="shared" si="124"/>
        <v/>
      </c>
    </row>
    <row r="7958" spans="1:19" x14ac:dyDescent="0.45">
      <c r="A7958">
        <v>15731569</v>
      </c>
      <c r="B7958" t="s">
        <v>530</v>
      </c>
      <c r="C7958">
        <v>850</v>
      </c>
      <c r="D7958" t="s">
        <v>19</v>
      </c>
      <c r="E7958" t="s">
        <v>41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  <c r="N7958" t="s">
        <v>85</v>
      </c>
      <c r="O7958" t="s">
        <v>38</v>
      </c>
      <c r="P7958" t="s">
        <v>23</v>
      </c>
      <c r="Q7958" t="s">
        <v>47</v>
      </c>
      <c r="R7958" t="s">
        <v>33</v>
      </c>
      <c r="S7958" t="str">
        <f t="shared" si="124"/>
        <v/>
      </c>
    </row>
    <row r="7959" spans="1:19" x14ac:dyDescent="0.45">
      <c r="A7959">
        <v>15582149</v>
      </c>
      <c r="B7959" t="s">
        <v>642</v>
      </c>
      <c r="C7959">
        <v>850</v>
      </c>
      <c r="D7959" t="s">
        <v>45</v>
      </c>
      <c r="E7959" t="s">
        <v>20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  <c r="N7959" t="s">
        <v>35</v>
      </c>
      <c r="O7959" t="s">
        <v>38</v>
      </c>
      <c r="P7959" t="s">
        <v>39</v>
      </c>
      <c r="Q7959" t="s">
        <v>47</v>
      </c>
      <c r="R7959" t="s">
        <v>33</v>
      </c>
      <c r="S7959" t="str">
        <f t="shared" si="124"/>
        <v/>
      </c>
    </row>
    <row r="7960" spans="1:19" x14ac:dyDescent="0.45">
      <c r="A7960">
        <v>15802483</v>
      </c>
      <c r="B7960" t="s">
        <v>873</v>
      </c>
      <c r="C7960">
        <v>686</v>
      </c>
      <c r="D7960" t="s">
        <v>19</v>
      </c>
      <c r="E7960" t="s">
        <v>41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  <c r="N7960" t="s">
        <v>35</v>
      </c>
      <c r="O7960" t="s">
        <v>36</v>
      </c>
      <c r="P7960" t="s">
        <v>39</v>
      </c>
      <c r="Q7960" t="s">
        <v>32</v>
      </c>
      <c r="R7960" t="s">
        <v>33</v>
      </c>
      <c r="S7960" t="str">
        <f t="shared" si="124"/>
        <v/>
      </c>
    </row>
    <row r="7961" spans="1:19" x14ac:dyDescent="0.45">
      <c r="A7961">
        <v>15686999</v>
      </c>
      <c r="B7961" t="s">
        <v>2645</v>
      </c>
      <c r="C7961">
        <v>556</v>
      </c>
      <c r="D7961" t="s">
        <v>19</v>
      </c>
      <c r="E7961" t="s">
        <v>20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  <c r="N7961" t="s">
        <v>21</v>
      </c>
      <c r="O7961" t="s">
        <v>30</v>
      </c>
      <c r="P7961" t="s">
        <v>23</v>
      </c>
      <c r="Q7961" t="s">
        <v>32</v>
      </c>
      <c r="R7961" t="s">
        <v>33</v>
      </c>
      <c r="S7961" t="str">
        <f t="shared" si="124"/>
        <v/>
      </c>
    </row>
    <row r="7962" spans="1:19" x14ac:dyDescent="0.45">
      <c r="A7962">
        <v>15772479</v>
      </c>
      <c r="B7962" t="s">
        <v>602</v>
      </c>
      <c r="C7962">
        <v>673</v>
      </c>
      <c r="D7962" t="s">
        <v>19</v>
      </c>
      <c r="E7962" t="s">
        <v>41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  <c r="N7962" t="s">
        <v>35</v>
      </c>
      <c r="O7962" t="s">
        <v>36</v>
      </c>
      <c r="P7962" t="s">
        <v>23</v>
      </c>
      <c r="Q7962" t="s">
        <v>47</v>
      </c>
      <c r="R7962" t="s">
        <v>33</v>
      </c>
      <c r="S7962" t="str">
        <f t="shared" si="124"/>
        <v/>
      </c>
    </row>
    <row r="7963" spans="1:19" x14ac:dyDescent="0.45">
      <c r="A7963">
        <v>15778884</v>
      </c>
      <c r="B7963" t="s">
        <v>820</v>
      </c>
      <c r="C7963">
        <v>809</v>
      </c>
      <c r="D7963" t="s">
        <v>19</v>
      </c>
      <c r="E7963" t="s">
        <v>20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  <c r="N7963" t="s">
        <v>35</v>
      </c>
      <c r="O7963" t="s">
        <v>38</v>
      </c>
      <c r="P7963" t="s">
        <v>31</v>
      </c>
      <c r="Q7963" t="s">
        <v>24</v>
      </c>
      <c r="R7963" t="s">
        <v>33</v>
      </c>
      <c r="S7963" t="str">
        <f t="shared" si="124"/>
        <v/>
      </c>
    </row>
    <row r="7964" spans="1:19" x14ac:dyDescent="0.45">
      <c r="A7964">
        <v>15623630</v>
      </c>
      <c r="B7964" t="s">
        <v>2646</v>
      </c>
      <c r="C7964">
        <v>634</v>
      </c>
      <c r="D7964" t="s">
        <v>45</v>
      </c>
      <c r="E7964" t="s">
        <v>20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  <c r="N7964" t="s">
        <v>43</v>
      </c>
      <c r="O7964" t="s">
        <v>22</v>
      </c>
      <c r="P7964" t="s">
        <v>39</v>
      </c>
      <c r="Q7964" t="s">
        <v>47</v>
      </c>
      <c r="R7964" t="s">
        <v>25</v>
      </c>
      <c r="S7964" t="str">
        <f t="shared" si="124"/>
        <v>PRIORITY SAVE</v>
      </c>
    </row>
    <row r="7965" spans="1:19" x14ac:dyDescent="0.45">
      <c r="A7965">
        <v>15774316</v>
      </c>
      <c r="B7965" t="s">
        <v>506</v>
      </c>
      <c r="C7965">
        <v>630</v>
      </c>
      <c r="D7965" t="s">
        <v>19</v>
      </c>
      <c r="E7965" t="s">
        <v>41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  <c r="N7965" t="s">
        <v>35</v>
      </c>
      <c r="O7965" t="s">
        <v>22</v>
      </c>
      <c r="P7965" t="s">
        <v>23</v>
      </c>
      <c r="Q7965" t="s">
        <v>32</v>
      </c>
      <c r="R7965" t="s">
        <v>33</v>
      </c>
      <c r="S7965" t="str">
        <f t="shared" si="124"/>
        <v/>
      </c>
    </row>
    <row r="7966" spans="1:19" x14ac:dyDescent="0.45">
      <c r="A7966">
        <v>15695097</v>
      </c>
      <c r="B7966" t="s">
        <v>1742</v>
      </c>
      <c r="C7966">
        <v>564</v>
      </c>
      <c r="D7966" t="s">
        <v>45</v>
      </c>
      <c r="E7966" t="s">
        <v>20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  <c r="N7966" t="s">
        <v>35</v>
      </c>
      <c r="O7966" t="s">
        <v>30</v>
      </c>
      <c r="P7966" t="s">
        <v>39</v>
      </c>
      <c r="Q7966" t="s">
        <v>24</v>
      </c>
      <c r="R7966" t="s">
        <v>33</v>
      </c>
      <c r="S7966" t="str">
        <f t="shared" si="124"/>
        <v/>
      </c>
    </row>
    <row r="7967" spans="1:19" x14ac:dyDescent="0.45">
      <c r="A7967">
        <v>15645404</v>
      </c>
      <c r="B7967" t="s">
        <v>1683</v>
      </c>
      <c r="C7967">
        <v>625</v>
      </c>
      <c r="D7967" t="s">
        <v>19</v>
      </c>
      <c r="E7967" t="s">
        <v>20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  <c r="N7967" t="s">
        <v>43</v>
      </c>
      <c r="O7967" t="s">
        <v>22</v>
      </c>
      <c r="P7967" t="s">
        <v>39</v>
      </c>
      <c r="Q7967" t="s">
        <v>47</v>
      </c>
      <c r="R7967" t="s">
        <v>33</v>
      </c>
      <c r="S7967" t="str">
        <f t="shared" si="124"/>
        <v>PRIORITY SAVE</v>
      </c>
    </row>
    <row r="7968" spans="1:19" x14ac:dyDescent="0.45">
      <c r="A7968">
        <v>15750574</v>
      </c>
      <c r="B7968" t="s">
        <v>1278</v>
      </c>
      <c r="C7968">
        <v>677</v>
      </c>
      <c r="D7968" t="s">
        <v>27</v>
      </c>
      <c r="E7968" t="s">
        <v>20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  <c r="N7968" t="s">
        <v>35</v>
      </c>
      <c r="O7968" t="s">
        <v>36</v>
      </c>
      <c r="P7968" t="s">
        <v>23</v>
      </c>
      <c r="Q7968" t="s">
        <v>47</v>
      </c>
      <c r="R7968" t="s">
        <v>33</v>
      </c>
      <c r="S7968" t="str">
        <f t="shared" si="124"/>
        <v/>
      </c>
    </row>
    <row r="7969" spans="1:19" x14ac:dyDescent="0.45">
      <c r="A7969">
        <v>15636812</v>
      </c>
      <c r="B7969" t="s">
        <v>281</v>
      </c>
      <c r="C7969">
        <v>583</v>
      </c>
      <c r="D7969" t="s">
        <v>19</v>
      </c>
      <c r="E7969" t="s">
        <v>41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  <c r="N7969" t="s">
        <v>21</v>
      </c>
      <c r="O7969" t="s">
        <v>22</v>
      </c>
      <c r="P7969" t="s">
        <v>39</v>
      </c>
      <c r="Q7969" t="s">
        <v>53</v>
      </c>
      <c r="R7969" t="s">
        <v>25</v>
      </c>
      <c r="S7969" t="str">
        <f t="shared" si="124"/>
        <v/>
      </c>
    </row>
    <row r="7970" spans="1:19" x14ac:dyDescent="0.45">
      <c r="A7970">
        <v>15712068</v>
      </c>
      <c r="B7970" t="s">
        <v>699</v>
      </c>
      <c r="C7970">
        <v>592</v>
      </c>
      <c r="D7970" t="s">
        <v>27</v>
      </c>
      <c r="E7970" t="s">
        <v>41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  <c r="N7970" t="s">
        <v>21</v>
      </c>
      <c r="O7970" t="s">
        <v>22</v>
      </c>
      <c r="P7970" t="s">
        <v>28</v>
      </c>
      <c r="Q7970" t="s">
        <v>32</v>
      </c>
      <c r="R7970" t="s">
        <v>25</v>
      </c>
      <c r="S7970" t="str">
        <f t="shared" si="124"/>
        <v/>
      </c>
    </row>
    <row r="7971" spans="1:19" x14ac:dyDescent="0.45">
      <c r="A7971">
        <v>15652030</v>
      </c>
      <c r="B7971" t="s">
        <v>1397</v>
      </c>
      <c r="C7971">
        <v>637</v>
      </c>
      <c r="D7971" t="s">
        <v>45</v>
      </c>
      <c r="E7971" t="s">
        <v>41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  <c r="N7971" t="s">
        <v>21</v>
      </c>
      <c r="O7971" t="s">
        <v>22</v>
      </c>
      <c r="P7971" t="s">
        <v>39</v>
      </c>
      <c r="Q7971" t="s">
        <v>24</v>
      </c>
      <c r="R7971" t="s">
        <v>25</v>
      </c>
      <c r="S7971" t="str">
        <f t="shared" si="124"/>
        <v>PRIORITY SAVE</v>
      </c>
    </row>
    <row r="7972" spans="1:19" x14ac:dyDescent="0.45">
      <c r="A7972">
        <v>15577398</v>
      </c>
      <c r="B7972" t="s">
        <v>686</v>
      </c>
      <c r="C7972">
        <v>850</v>
      </c>
      <c r="D7972" t="s">
        <v>19</v>
      </c>
      <c r="E7972" t="s">
        <v>41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  <c r="N7972" t="s">
        <v>35</v>
      </c>
      <c r="O7972" t="s">
        <v>38</v>
      </c>
      <c r="P7972" t="s">
        <v>28</v>
      </c>
      <c r="Q7972" t="s">
        <v>32</v>
      </c>
      <c r="R7972" t="s">
        <v>25</v>
      </c>
      <c r="S7972" t="str">
        <f t="shared" si="124"/>
        <v/>
      </c>
    </row>
    <row r="7973" spans="1:19" x14ac:dyDescent="0.45">
      <c r="A7973">
        <v>15756848</v>
      </c>
      <c r="B7973" t="s">
        <v>2647</v>
      </c>
      <c r="C7973">
        <v>633</v>
      </c>
      <c r="D7973" t="s">
        <v>27</v>
      </c>
      <c r="E7973" t="s">
        <v>41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  <c r="N7973" t="s">
        <v>21</v>
      </c>
      <c r="O7973" t="s">
        <v>22</v>
      </c>
      <c r="P7973" t="s">
        <v>23</v>
      </c>
      <c r="Q7973" t="s">
        <v>53</v>
      </c>
      <c r="R7973" t="s">
        <v>25</v>
      </c>
      <c r="S7973" t="str">
        <f t="shared" si="124"/>
        <v/>
      </c>
    </row>
    <row r="7974" spans="1:19" x14ac:dyDescent="0.45">
      <c r="A7974">
        <v>15806929</v>
      </c>
      <c r="B7974" t="s">
        <v>252</v>
      </c>
      <c r="C7974">
        <v>751</v>
      </c>
      <c r="D7974" t="s">
        <v>45</v>
      </c>
      <c r="E7974" t="s">
        <v>41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  <c r="N7974" t="s">
        <v>35</v>
      </c>
      <c r="O7974" t="s">
        <v>68</v>
      </c>
      <c r="P7974" t="s">
        <v>28</v>
      </c>
      <c r="Q7974" t="s">
        <v>47</v>
      </c>
      <c r="R7974" t="s">
        <v>25</v>
      </c>
      <c r="S7974" t="str">
        <f t="shared" si="124"/>
        <v/>
      </c>
    </row>
    <row r="7975" spans="1:19" x14ac:dyDescent="0.45">
      <c r="A7975">
        <v>15656005</v>
      </c>
      <c r="B7975" t="s">
        <v>244</v>
      </c>
      <c r="C7975">
        <v>592</v>
      </c>
      <c r="D7975" t="s">
        <v>45</v>
      </c>
      <c r="E7975" t="s">
        <v>41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  <c r="N7975" t="s">
        <v>35</v>
      </c>
      <c r="O7975" t="s">
        <v>22</v>
      </c>
      <c r="P7975" t="s">
        <v>39</v>
      </c>
      <c r="Q7975" t="s">
        <v>32</v>
      </c>
      <c r="R7975" t="s">
        <v>25</v>
      </c>
      <c r="S7975" t="str">
        <f t="shared" si="124"/>
        <v/>
      </c>
    </row>
    <row r="7976" spans="1:19" x14ac:dyDescent="0.45">
      <c r="A7976">
        <v>15722632</v>
      </c>
      <c r="B7976" t="s">
        <v>856</v>
      </c>
      <c r="C7976">
        <v>716</v>
      </c>
      <c r="D7976" t="s">
        <v>45</v>
      </c>
      <c r="E7976" t="s">
        <v>41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  <c r="N7976" t="s">
        <v>43</v>
      </c>
      <c r="O7976" t="s">
        <v>36</v>
      </c>
      <c r="P7976" t="s">
        <v>39</v>
      </c>
      <c r="Q7976" t="s">
        <v>24</v>
      </c>
      <c r="R7976" t="s">
        <v>25</v>
      </c>
      <c r="S7976" t="str">
        <f t="shared" si="124"/>
        <v>PRIORITY SAVE</v>
      </c>
    </row>
    <row r="7977" spans="1:19" x14ac:dyDescent="0.45">
      <c r="A7977">
        <v>15794356</v>
      </c>
      <c r="B7977" t="s">
        <v>297</v>
      </c>
      <c r="C7977">
        <v>641</v>
      </c>
      <c r="D7977" t="s">
        <v>45</v>
      </c>
      <c r="E7977" t="s">
        <v>41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  <c r="N7977" t="s">
        <v>21</v>
      </c>
      <c r="O7977" t="s">
        <v>22</v>
      </c>
      <c r="P7977" t="s">
        <v>39</v>
      </c>
      <c r="Q7977" t="s">
        <v>47</v>
      </c>
      <c r="R7977" t="s">
        <v>33</v>
      </c>
      <c r="S7977" t="str">
        <f t="shared" si="124"/>
        <v/>
      </c>
    </row>
    <row r="7978" spans="1:19" x14ac:dyDescent="0.45">
      <c r="A7978">
        <v>15659656</v>
      </c>
      <c r="B7978" t="s">
        <v>773</v>
      </c>
      <c r="C7978">
        <v>849</v>
      </c>
      <c r="D7978" t="s">
        <v>19</v>
      </c>
      <c r="E7978" t="s">
        <v>41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  <c r="N7978" t="s">
        <v>35</v>
      </c>
      <c r="O7978" t="s">
        <v>38</v>
      </c>
      <c r="P7978" t="s">
        <v>39</v>
      </c>
      <c r="Q7978" t="s">
        <v>47</v>
      </c>
      <c r="R7978" t="s">
        <v>25</v>
      </c>
      <c r="S7978" t="str">
        <f t="shared" si="124"/>
        <v/>
      </c>
    </row>
    <row r="7979" spans="1:19" x14ac:dyDescent="0.45">
      <c r="A7979">
        <v>15588341</v>
      </c>
      <c r="B7979" t="s">
        <v>2533</v>
      </c>
      <c r="C7979">
        <v>647</v>
      </c>
      <c r="D7979" t="s">
        <v>27</v>
      </c>
      <c r="E7979" t="s">
        <v>41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  <c r="N7979" t="s">
        <v>21</v>
      </c>
      <c r="O7979" t="s">
        <v>22</v>
      </c>
      <c r="P7979" t="s">
        <v>28</v>
      </c>
      <c r="Q7979" t="s">
        <v>53</v>
      </c>
      <c r="R7979" t="s">
        <v>25</v>
      </c>
      <c r="S7979" t="str">
        <f t="shared" si="124"/>
        <v/>
      </c>
    </row>
    <row r="7980" spans="1:19" x14ac:dyDescent="0.45">
      <c r="A7980">
        <v>15709142</v>
      </c>
      <c r="B7980" t="s">
        <v>569</v>
      </c>
      <c r="C7980">
        <v>608</v>
      </c>
      <c r="D7980" t="s">
        <v>45</v>
      </c>
      <c r="E7980" t="s">
        <v>20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  <c r="N7980" t="s">
        <v>35</v>
      </c>
      <c r="O7980" t="s">
        <v>22</v>
      </c>
      <c r="P7980" t="s">
        <v>28</v>
      </c>
      <c r="Q7980" t="s">
        <v>24</v>
      </c>
      <c r="R7980" t="s">
        <v>33</v>
      </c>
      <c r="S7980" t="str">
        <f t="shared" si="124"/>
        <v/>
      </c>
    </row>
    <row r="7981" spans="1:19" x14ac:dyDescent="0.45">
      <c r="A7981">
        <v>15627042</v>
      </c>
      <c r="B7981" t="s">
        <v>1000</v>
      </c>
      <c r="C7981">
        <v>555</v>
      </c>
      <c r="D7981" t="s">
        <v>19</v>
      </c>
      <c r="E7981" t="s">
        <v>20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  <c r="N7981" t="s">
        <v>46</v>
      </c>
      <c r="O7981" t="s">
        <v>30</v>
      </c>
      <c r="P7981" t="s">
        <v>23</v>
      </c>
      <c r="Q7981" t="s">
        <v>32</v>
      </c>
      <c r="R7981" t="s">
        <v>33</v>
      </c>
      <c r="S7981" t="str">
        <f t="shared" si="124"/>
        <v/>
      </c>
    </row>
    <row r="7982" spans="1:19" x14ac:dyDescent="0.45">
      <c r="A7982">
        <v>15627517</v>
      </c>
      <c r="B7982" t="s">
        <v>181</v>
      </c>
      <c r="C7982">
        <v>497</v>
      </c>
      <c r="D7982" t="s">
        <v>27</v>
      </c>
      <c r="E7982" t="s">
        <v>41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  <c r="N7982" t="s">
        <v>46</v>
      </c>
      <c r="O7982" t="s">
        <v>30</v>
      </c>
      <c r="P7982" t="s">
        <v>39</v>
      </c>
      <c r="Q7982" t="s">
        <v>32</v>
      </c>
      <c r="R7982" t="s">
        <v>25</v>
      </c>
      <c r="S7982" t="str">
        <f t="shared" si="124"/>
        <v/>
      </c>
    </row>
    <row r="7983" spans="1:19" x14ac:dyDescent="0.45">
      <c r="A7983">
        <v>15803032</v>
      </c>
      <c r="B7983" t="s">
        <v>65</v>
      </c>
      <c r="C7983">
        <v>599</v>
      </c>
      <c r="D7983" t="s">
        <v>45</v>
      </c>
      <c r="E7983" t="s">
        <v>41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  <c r="N7983" t="s">
        <v>35</v>
      </c>
      <c r="O7983" t="s">
        <v>22</v>
      </c>
      <c r="P7983" t="s">
        <v>28</v>
      </c>
      <c r="Q7983" t="s">
        <v>53</v>
      </c>
      <c r="R7983" t="s">
        <v>25</v>
      </c>
      <c r="S7983" t="str">
        <f t="shared" si="124"/>
        <v/>
      </c>
    </row>
    <row r="7984" spans="1:19" x14ac:dyDescent="0.45">
      <c r="A7984">
        <v>15665129</v>
      </c>
      <c r="B7984" t="s">
        <v>926</v>
      </c>
      <c r="C7984">
        <v>545</v>
      </c>
      <c r="D7984" t="s">
        <v>45</v>
      </c>
      <c r="E7984" t="s">
        <v>41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  <c r="N7984" t="s">
        <v>35</v>
      </c>
      <c r="O7984" t="s">
        <v>30</v>
      </c>
      <c r="P7984" t="s">
        <v>39</v>
      </c>
      <c r="Q7984" t="s">
        <v>24</v>
      </c>
      <c r="R7984" t="s">
        <v>33</v>
      </c>
      <c r="S7984" t="str">
        <f t="shared" si="124"/>
        <v/>
      </c>
    </row>
    <row r="7985" spans="1:19" x14ac:dyDescent="0.45">
      <c r="A7985">
        <v>15628272</v>
      </c>
      <c r="B7985" t="s">
        <v>1635</v>
      </c>
      <c r="C7985">
        <v>774</v>
      </c>
      <c r="D7985" t="s">
        <v>19</v>
      </c>
      <c r="E7985" t="s">
        <v>20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  <c r="N7985" t="s">
        <v>35</v>
      </c>
      <c r="O7985" t="s">
        <v>68</v>
      </c>
      <c r="P7985" t="s">
        <v>39</v>
      </c>
      <c r="Q7985" t="s">
        <v>53</v>
      </c>
      <c r="R7985" t="s">
        <v>25</v>
      </c>
      <c r="S7985" t="str">
        <f t="shared" si="124"/>
        <v/>
      </c>
    </row>
    <row r="7986" spans="1:19" x14ac:dyDescent="0.45">
      <c r="A7986">
        <v>15678206</v>
      </c>
      <c r="B7986" t="s">
        <v>750</v>
      </c>
      <c r="C7986">
        <v>464</v>
      </c>
      <c r="D7986" t="s">
        <v>19</v>
      </c>
      <c r="E7986" t="s">
        <v>41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  <c r="N7986" t="s">
        <v>21</v>
      </c>
      <c r="O7986" t="s">
        <v>30</v>
      </c>
      <c r="P7986" t="s">
        <v>31</v>
      </c>
      <c r="Q7986" t="s">
        <v>32</v>
      </c>
      <c r="R7986" t="s">
        <v>25</v>
      </c>
      <c r="S7986" t="str">
        <f t="shared" si="124"/>
        <v/>
      </c>
    </row>
    <row r="7987" spans="1:19" x14ac:dyDescent="0.45">
      <c r="A7987">
        <v>15678427</v>
      </c>
      <c r="B7987" t="s">
        <v>419</v>
      </c>
      <c r="C7987">
        <v>696</v>
      </c>
      <c r="D7987" t="s">
        <v>45</v>
      </c>
      <c r="E7987" t="s">
        <v>20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  <c r="N7987" t="s">
        <v>46</v>
      </c>
      <c r="O7987" t="s">
        <v>36</v>
      </c>
      <c r="P7987" t="s">
        <v>28</v>
      </c>
      <c r="Q7987" t="s">
        <v>24</v>
      </c>
      <c r="R7987" t="s">
        <v>33</v>
      </c>
      <c r="S7987" t="str">
        <f t="shared" si="124"/>
        <v/>
      </c>
    </row>
    <row r="7988" spans="1:19" x14ac:dyDescent="0.45">
      <c r="A7988">
        <v>15678067</v>
      </c>
      <c r="B7988" t="s">
        <v>293</v>
      </c>
      <c r="C7988">
        <v>667</v>
      </c>
      <c r="D7988" t="s">
        <v>27</v>
      </c>
      <c r="E7988" t="s">
        <v>41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  <c r="N7988" t="s">
        <v>21</v>
      </c>
      <c r="O7988" t="s">
        <v>22</v>
      </c>
      <c r="P7988" t="s">
        <v>23</v>
      </c>
      <c r="Q7988" t="s">
        <v>47</v>
      </c>
      <c r="R7988" t="s">
        <v>33</v>
      </c>
      <c r="S7988" t="str">
        <f t="shared" si="124"/>
        <v/>
      </c>
    </row>
    <row r="7989" spans="1:19" x14ac:dyDescent="0.45">
      <c r="A7989">
        <v>15793331</v>
      </c>
      <c r="B7989" t="s">
        <v>364</v>
      </c>
      <c r="C7989">
        <v>812</v>
      </c>
      <c r="D7989" t="s">
        <v>19</v>
      </c>
      <c r="E7989" t="s">
        <v>41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  <c r="N7989" t="s">
        <v>35</v>
      </c>
      <c r="O7989" t="s">
        <v>38</v>
      </c>
      <c r="P7989" t="s">
        <v>39</v>
      </c>
      <c r="Q7989" t="s">
        <v>47</v>
      </c>
      <c r="R7989" t="s">
        <v>33</v>
      </c>
      <c r="S7989" t="str">
        <f t="shared" si="124"/>
        <v/>
      </c>
    </row>
    <row r="7990" spans="1:19" x14ac:dyDescent="0.45">
      <c r="A7990">
        <v>15699532</v>
      </c>
      <c r="B7990" t="s">
        <v>90</v>
      </c>
      <c r="C7990">
        <v>516</v>
      </c>
      <c r="D7990" t="s">
        <v>19</v>
      </c>
      <c r="E7990" t="s">
        <v>41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  <c r="N7990" t="s">
        <v>43</v>
      </c>
      <c r="O7990" t="s">
        <v>30</v>
      </c>
      <c r="P7990" t="s">
        <v>39</v>
      </c>
      <c r="Q7990" t="s">
        <v>32</v>
      </c>
      <c r="R7990" t="s">
        <v>33</v>
      </c>
      <c r="S7990" t="str">
        <f t="shared" si="124"/>
        <v/>
      </c>
    </row>
    <row r="7991" spans="1:19" x14ac:dyDescent="0.45">
      <c r="A7991">
        <v>15605827</v>
      </c>
      <c r="B7991" t="s">
        <v>1590</v>
      </c>
      <c r="C7991">
        <v>645</v>
      </c>
      <c r="D7991" t="s">
        <v>19</v>
      </c>
      <c r="E7991" t="s">
        <v>41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  <c r="N7991" t="s">
        <v>35</v>
      </c>
      <c r="O7991" t="s">
        <v>22</v>
      </c>
      <c r="P7991" t="s">
        <v>23</v>
      </c>
      <c r="Q7991" t="s">
        <v>32</v>
      </c>
      <c r="R7991" t="s">
        <v>33</v>
      </c>
      <c r="S7991" t="str">
        <f t="shared" si="124"/>
        <v/>
      </c>
    </row>
    <row r="7992" spans="1:19" x14ac:dyDescent="0.45">
      <c r="A7992">
        <v>15643635</v>
      </c>
      <c r="B7992" t="s">
        <v>326</v>
      </c>
      <c r="C7992">
        <v>664</v>
      </c>
      <c r="D7992" t="s">
        <v>27</v>
      </c>
      <c r="E7992" t="s">
        <v>41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  <c r="N7992" t="s">
        <v>35</v>
      </c>
      <c r="O7992" t="s">
        <v>22</v>
      </c>
      <c r="P7992" t="s">
        <v>39</v>
      </c>
      <c r="Q7992" t="s">
        <v>47</v>
      </c>
      <c r="R7992" t="s">
        <v>25</v>
      </c>
      <c r="S7992" t="str">
        <f t="shared" si="124"/>
        <v/>
      </c>
    </row>
    <row r="7993" spans="1:19" x14ac:dyDescent="0.45">
      <c r="A7993">
        <v>15787710</v>
      </c>
      <c r="B7993" t="s">
        <v>965</v>
      </c>
      <c r="C7993">
        <v>427</v>
      </c>
      <c r="D7993" t="s">
        <v>27</v>
      </c>
      <c r="E7993" t="s">
        <v>20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  <c r="N7993" t="s">
        <v>35</v>
      </c>
      <c r="O7993" t="s">
        <v>30</v>
      </c>
      <c r="P7993" t="s">
        <v>23</v>
      </c>
      <c r="Q7993" t="s">
        <v>53</v>
      </c>
      <c r="R7993" t="s">
        <v>33</v>
      </c>
      <c r="S7993" t="str">
        <f t="shared" si="124"/>
        <v/>
      </c>
    </row>
    <row r="7994" spans="1:19" x14ac:dyDescent="0.45">
      <c r="A7994">
        <v>15614137</v>
      </c>
      <c r="B7994" t="s">
        <v>165</v>
      </c>
      <c r="C7994">
        <v>685</v>
      </c>
      <c r="D7994" t="s">
        <v>19</v>
      </c>
      <c r="E7994" t="s">
        <v>20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  <c r="N7994" t="s">
        <v>21</v>
      </c>
      <c r="O7994" t="s">
        <v>36</v>
      </c>
      <c r="P7994" t="s">
        <v>23</v>
      </c>
      <c r="Q7994" t="s">
        <v>32</v>
      </c>
      <c r="R7994" t="s">
        <v>33</v>
      </c>
      <c r="S7994" t="str">
        <f t="shared" si="124"/>
        <v/>
      </c>
    </row>
    <row r="7995" spans="1:19" x14ac:dyDescent="0.45">
      <c r="A7995">
        <v>15754494</v>
      </c>
      <c r="B7995" t="s">
        <v>2648</v>
      </c>
      <c r="C7995">
        <v>585</v>
      </c>
      <c r="D7995" t="s">
        <v>19</v>
      </c>
      <c r="E7995" t="s">
        <v>20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  <c r="N7995" t="s">
        <v>35</v>
      </c>
      <c r="O7995" t="s">
        <v>22</v>
      </c>
      <c r="P7995" t="s">
        <v>31</v>
      </c>
      <c r="Q7995" t="s">
        <v>47</v>
      </c>
      <c r="R7995" t="s">
        <v>25</v>
      </c>
      <c r="S7995" t="str">
        <f t="shared" si="124"/>
        <v/>
      </c>
    </row>
    <row r="7996" spans="1:19" x14ac:dyDescent="0.45">
      <c r="A7996">
        <v>15713440</v>
      </c>
      <c r="B7996" t="s">
        <v>1957</v>
      </c>
      <c r="C7996">
        <v>519</v>
      </c>
      <c r="D7996" t="s">
        <v>45</v>
      </c>
      <c r="E7996" t="s">
        <v>20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  <c r="N7996" t="s">
        <v>46</v>
      </c>
      <c r="O7996" t="s">
        <v>30</v>
      </c>
      <c r="P7996" t="s">
        <v>31</v>
      </c>
      <c r="Q7996" t="s">
        <v>24</v>
      </c>
      <c r="R7996" t="s">
        <v>33</v>
      </c>
      <c r="S7996" t="str">
        <f t="shared" si="124"/>
        <v>PRIORITY SAVE</v>
      </c>
    </row>
    <row r="7997" spans="1:19" x14ac:dyDescent="0.45">
      <c r="A7997">
        <v>15803479</v>
      </c>
      <c r="B7997" t="s">
        <v>877</v>
      </c>
      <c r="C7997">
        <v>708</v>
      </c>
      <c r="D7997" t="s">
        <v>19</v>
      </c>
      <c r="E7997" t="s">
        <v>20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  <c r="N7997" t="s">
        <v>85</v>
      </c>
      <c r="O7997" t="s">
        <v>36</v>
      </c>
      <c r="P7997" t="s">
        <v>23</v>
      </c>
      <c r="Q7997" t="s">
        <v>24</v>
      </c>
      <c r="R7997" t="s">
        <v>33</v>
      </c>
      <c r="S7997" t="str">
        <f t="shared" si="124"/>
        <v/>
      </c>
    </row>
    <row r="7998" spans="1:19" x14ac:dyDescent="0.45">
      <c r="A7998">
        <v>15709639</v>
      </c>
      <c r="B7998" t="s">
        <v>1096</v>
      </c>
      <c r="C7998">
        <v>717</v>
      </c>
      <c r="D7998" t="s">
        <v>19</v>
      </c>
      <c r="E7998" t="s">
        <v>20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  <c r="N7998" t="s">
        <v>46</v>
      </c>
      <c r="O7998" t="s">
        <v>36</v>
      </c>
      <c r="P7998" t="s">
        <v>39</v>
      </c>
      <c r="Q7998" t="s">
        <v>47</v>
      </c>
      <c r="R7998" t="s">
        <v>25</v>
      </c>
      <c r="S7998" t="str">
        <f t="shared" si="124"/>
        <v/>
      </c>
    </row>
    <row r="7999" spans="1:19" x14ac:dyDescent="0.45">
      <c r="A7999">
        <v>15601719</v>
      </c>
      <c r="B7999" t="s">
        <v>1132</v>
      </c>
      <c r="C7999">
        <v>465</v>
      </c>
      <c r="D7999" t="s">
        <v>45</v>
      </c>
      <c r="E7999" t="s">
        <v>41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  <c r="N7999" t="s">
        <v>46</v>
      </c>
      <c r="O7999" t="s">
        <v>30</v>
      </c>
      <c r="P7999" t="s">
        <v>31</v>
      </c>
      <c r="Q7999" t="s">
        <v>32</v>
      </c>
      <c r="R7999" t="s">
        <v>25</v>
      </c>
      <c r="S7999" t="str">
        <f t="shared" si="124"/>
        <v/>
      </c>
    </row>
    <row r="8000" spans="1:19" x14ac:dyDescent="0.45">
      <c r="A8000">
        <v>15772482</v>
      </c>
      <c r="B8000" t="s">
        <v>2150</v>
      </c>
      <c r="C8000">
        <v>829</v>
      </c>
      <c r="D8000" t="s">
        <v>45</v>
      </c>
      <c r="E8000" t="s">
        <v>41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  <c r="N8000" t="s">
        <v>46</v>
      </c>
      <c r="O8000" t="s">
        <v>38</v>
      </c>
      <c r="P8000" t="s">
        <v>39</v>
      </c>
      <c r="Q8000" t="s">
        <v>47</v>
      </c>
      <c r="R8000" t="s">
        <v>33</v>
      </c>
      <c r="S8000" t="str">
        <f t="shared" si="124"/>
        <v>PRIORITY SAVE</v>
      </c>
    </row>
    <row r="8001" spans="1:19" x14ac:dyDescent="0.45">
      <c r="A8001">
        <v>15591489</v>
      </c>
      <c r="B8001" t="s">
        <v>814</v>
      </c>
      <c r="C8001">
        <v>826</v>
      </c>
      <c r="D8001" t="s">
        <v>19</v>
      </c>
      <c r="E8001" t="s">
        <v>41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  <c r="N8001" t="s">
        <v>46</v>
      </c>
      <c r="O8001" t="s">
        <v>38</v>
      </c>
      <c r="P8001" t="s">
        <v>39</v>
      </c>
      <c r="Q8001" t="s">
        <v>47</v>
      </c>
      <c r="R8001" t="s">
        <v>25</v>
      </c>
      <c r="S8001" t="str">
        <f t="shared" si="124"/>
        <v/>
      </c>
    </row>
    <row r="8002" spans="1:19" x14ac:dyDescent="0.45">
      <c r="A8002">
        <v>15629002</v>
      </c>
      <c r="B8002" t="s">
        <v>807</v>
      </c>
      <c r="C8002">
        <v>747</v>
      </c>
      <c r="D8002" t="s">
        <v>45</v>
      </c>
      <c r="E8002" t="s">
        <v>41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  <c r="N8002" t="s">
        <v>35</v>
      </c>
      <c r="O8002" t="s">
        <v>68</v>
      </c>
      <c r="P8002" t="s">
        <v>39</v>
      </c>
      <c r="Q8002" t="s">
        <v>32</v>
      </c>
      <c r="R8002" t="s">
        <v>33</v>
      </c>
      <c r="S8002" t="str">
        <f t="shared" si="124"/>
        <v/>
      </c>
    </row>
    <row r="8003" spans="1:19" x14ac:dyDescent="0.45">
      <c r="A8003">
        <v>15798053</v>
      </c>
      <c r="B8003" t="s">
        <v>307</v>
      </c>
      <c r="C8003">
        <v>707</v>
      </c>
      <c r="D8003" t="s">
        <v>27</v>
      </c>
      <c r="E8003" t="s">
        <v>41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  <c r="N8003" t="s">
        <v>35</v>
      </c>
      <c r="O8003" t="s">
        <v>36</v>
      </c>
      <c r="P8003" t="s">
        <v>23</v>
      </c>
      <c r="Q8003" t="s">
        <v>53</v>
      </c>
      <c r="R8003" t="s">
        <v>33</v>
      </c>
      <c r="S8003" t="str">
        <f t="shared" ref="S8003:S8066" si="125">IF(AND(M8003=1,H8003&gt;=100000),"PRIORITY SAVE","")</f>
        <v/>
      </c>
    </row>
    <row r="8004" spans="1:19" x14ac:dyDescent="0.45">
      <c r="A8004">
        <v>15753895</v>
      </c>
      <c r="B8004" t="s">
        <v>2649</v>
      </c>
      <c r="C8004">
        <v>590</v>
      </c>
      <c r="D8004" t="s">
        <v>27</v>
      </c>
      <c r="E8004" t="s">
        <v>41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  <c r="N8004" t="s">
        <v>35</v>
      </c>
      <c r="O8004" t="s">
        <v>22</v>
      </c>
      <c r="P8004" t="s">
        <v>23</v>
      </c>
      <c r="Q8004" t="s">
        <v>24</v>
      </c>
      <c r="R8004" t="s">
        <v>33</v>
      </c>
      <c r="S8004" t="str">
        <f t="shared" si="125"/>
        <v/>
      </c>
    </row>
    <row r="8005" spans="1:19" x14ac:dyDescent="0.45">
      <c r="A8005">
        <v>15595426</v>
      </c>
      <c r="B8005" t="s">
        <v>182</v>
      </c>
      <c r="C8005">
        <v>603</v>
      </c>
      <c r="D8005" t="s">
        <v>27</v>
      </c>
      <c r="E8005" t="s">
        <v>41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  <c r="N8005" t="s">
        <v>43</v>
      </c>
      <c r="O8005" t="s">
        <v>22</v>
      </c>
      <c r="P8005" t="s">
        <v>39</v>
      </c>
      <c r="Q8005" t="s">
        <v>32</v>
      </c>
      <c r="R8005" t="s">
        <v>33</v>
      </c>
      <c r="S8005" t="str">
        <f t="shared" si="125"/>
        <v>PRIORITY SAVE</v>
      </c>
    </row>
    <row r="8006" spans="1:19" x14ac:dyDescent="0.45">
      <c r="A8006">
        <v>15645815</v>
      </c>
      <c r="B8006" t="s">
        <v>126</v>
      </c>
      <c r="C8006">
        <v>615</v>
      </c>
      <c r="D8006" t="s">
        <v>19</v>
      </c>
      <c r="E8006" t="s">
        <v>41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  <c r="N8006" t="s">
        <v>21</v>
      </c>
      <c r="O8006" t="s">
        <v>22</v>
      </c>
      <c r="P8006" t="s">
        <v>23</v>
      </c>
      <c r="Q8006" t="s">
        <v>47</v>
      </c>
      <c r="R8006" t="s">
        <v>33</v>
      </c>
      <c r="S8006" t="str">
        <f t="shared" si="125"/>
        <v/>
      </c>
    </row>
    <row r="8007" spans="1:19" x14ac:dyDescent="0.45">
      <c r="A8007">
        <v>15632848</v>
      </c>
      <c r="B8007" t="s">
        <v>853</v>
      </c>
      <c r="C8007">
        <v>634</v>
      </c>
      <c r="D8007" t="s">
        <v>19</v>
      </c>
      <c r="E8007" t="s">
        <v>20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  <c r="N8007" t="s">
        <v>35</v>
      </c>
      <c r="O8007" t="s">
        <v>22</v>
      </c>
      <c r="P8007" t="s">
        <v>28</v>
      </c>
      <c r="Q8007" t="s">
        <v>24</v>
      </c>
      <c r="R8007" t="s">
        <v>25</v>
      </c>
      <c r="S8007" t="str">
        <f t="shared" si="125"/>
        <v/>
      </c>
    </row>
    <row r="8008" spans="1:19" x14ac:dyDescent="0.45">
      <c r="A8008">
        <v>15703068</v>
      </c>
      <c r="B8008" t="s">
        <v>1530</v>
      </c>
      <c r="C8008">
        <v>716</v>
      </c>
      <c r="D8008" t="s">
        <v>45</v>
      </c>
      <c r="E8008" t="s">
        <v>41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  <c r="N8008" t="s">
        <v>21</v>
      </c>
      <c r="O8008" t="s">
        <v>36</v>
      </c>
      <c r="P8008" t="s">
        <v>39</v>
      </c>
      <c r="Q8008" t="s">
        <v>32</v>
      </c>
      <c r="R8008" t="s">
        <v>33</v>
      </c>
      <c r="S8008" t="str">
        <f t="shared" si="125"/>
        <v/>
      </c>
    </row>
    <row r="8009" spans="1:19" x14ac:dyDescent="0.45">
      <c r="A8009">
        <v>15791513</v>
      </c>
      <c r="B8009" t="s">
        <v>781</v>
      </c>
      <c r="C8009">
        <v>647</v>
      </c>
      <c r="D8009" t="s">
        <v>19</v>
      </c>
      <c r="E8009" t="s">
        <v>41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  <c r="N8009" t="s">
        <v>21</v>
      </c>
      <c r="O8009" t="s">
        <v>22</v>
      </c>
      <c r="P8009" t="s">
        <v>39</v>
      </c>
      <c r="Q8009" t="s">
        <v>47</v>
      </c>
      <c r="R8009" t="s">
        <v>25</v>
      </c>
      <c r="S8009" t="str">
        <f t="shared" si="125"/>
        <v>PRIORITY SAVE</v>
      </c>
    </row>
    <row r="8010" spans="1:19" x14ac:dyDescent="0.45">
      <c r="A8010">
        <v>15587210</v>
      </c>
      <c r="B8010" t="s">
        <v>1755</v>
      </c>
      <c r="C8010">
        <v>591</v>
      </c>
      <c r="D8010" t="s">
        <v>45</v>
      </c>
      <c r="E8010" t="s">
        <v>20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  <c r="N8010" t="s">
        <v>21</v>
      </c>
      <c r="O8010" t="s">
        <v>22</v>
      </c>
      <c r="P8010" t="s">
        <v>39</v>
      </c>
      <c r="Q8010" t="s">
        <v>53</v>
      </c>
      <c r="R8010" t="s">
        <v>25</v>
      </c>
      <c r="S8010" t="str">
        <f t="shared" si="125"/>
        <v/>
      </c>
    </row>
    <row r="8011" spans="1:19" x14ac:dyDescent="0.45">
      <c r="A8011">
        <v>15793803</v>
      </c>
      <c r="B8011" t="s">
        <v>201</v>
      </c>
      <c r="C8011">
        <v>574</v>
      </c>
      <c r="D8011" t="s">
        <v>19</v>
      </c>
      <c r="E8011" t="s">
        <v>41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  <c r="N8011" t="s">
        <v>35</v>
      </c>
      <c r="O8011" t="s">
        <v>30</v>
      </c>
      <c r="P8011" t="s">
        <v>39</v>
      </c>
      <c r="Q8011" t="s">
        <v>24</v>
      </c>
      <c r="R8011" t="s">
        <v>25</v>
      </c>
      <c r="S8011" t="str">
        <f t="shared" si="125"/>
        <v/>
      </c>
    </row>
    <row r="8012" spans="1:19" x14ac:dyDescent="0.45">
      <c r="A8012">
        <v>15787756</v>
      </c>
      <c r="B8012" t="s">
        <v>1499</v>
      </c>
      <c r="C8012">
        <v>467</v>
      </c>
      <c r="D8012" t="s">
        <v>45</v>
      </c>
      <c r="E8012" t="s">
        <v>41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  <c r="N8012" t="s">
        <v>43</v>
      </c>
      <c r="O8012" t="s">
        <v>30</v>
      </c>
      <c r="P8012" t="s">
        <v>39</v>
      </c>
      <c r="Q8012" t="s">
        <v>53</v>
      </c>
      <c r="R8012" t="s">
        <v>33</v>
      </c>
      <c r="S8012" t="str">
        <f t="shared" si="125"/>
        <v>PRIORITY SAVE</v>
      </c>
    </row>
    <row r="8013" spans="1:19" x14ac:dyDescent="0.45">
      <c r="A8013">
        <v>15723437</v>
      </c>
      <c r="B8013" t="s">
        <v>432</v>
      </c>
      <c r="C8013">
        <v>701</v>
      </c>
      <c r="D8013" t="s">
        <v>19</v>
      </c>
      <c r="E8013" t="s">
        <v>20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  <c r="N8013" t="s">
        <v>35</v>
      </c>
      <c r="O8013" t="s">
        <v>36</v>
      </c>
      <c r="P8013" t="s">
        <v>23</v>
      </c>
      <c r="Q8013" t="s">
        <v>24</v>
      </c>
      <c r="R8013" t="s">
        <v>33</v>
      </c>
      <c r="S8013" t="str">
        <f t="shared" si="125"/>
        <v/>
      </c>
    </row>
    <row r="8014" spans="1:19" x14ac:dyDescent="0.45">
      <c r="A8014">
        <v>15702715</v>
      </c>
      <c r="B8014" t="s">
        <v>581</v>
      </c>
      <c r="C8014">
        <v>747</v>
      </c>
      <c r="D8014" t="s">
        <v>19</v>
      </c>
      <c r="E8014" t="s">
        <v>20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  <c r="N8014" t="s">
        <v>35</v>
      </c>
      <c r="O8014" t="s">
        <v>68</v>
      </c>
      <c r="P8014" t="s">
        <v>23</v>
      </c>
      <c r="Q8014" t="s">
        <v>53</v>
      </c>
      <c r="R8014" t="s">
        <v>33</v>
      </c>
      <c r="S8014" t="str">
        <f t="shared" si="125"/>
        <v/>
      </c>
    </row>
    <row r="8015" spans="1:19" x14ac:dyDescent="0.45">
      <c r="A8015">
        <v>15809872</v>
      </c>
      <c r="B8015" t="s">
        <v>1988</v>
      </c>
      <c r="C8015">
        <v>650</v>
      </c>
      <c r="D8015" t="s">
        <v>19</v>
      </c>
      <c r="E8015" t="s">
        <v>41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  <c r="N8015" t="s">
        <v>35</v>
      </c>
      <c r="O8015" t="s">
        <v>22</v>
      </c>
      <c r="P8015" t="s">
        <v>28</v>
      </c>
      <c r="Q8015" t="s">
        <v>24</v>
      </c>
      <c r="R8015" t="s">
        <v>25</v>
      </c>
      <c r="S8015" t="str">
        <f t="shared" si="125"/>
        <v/>
      </c>
    </row>
    <row r="8016" spans="1:19" x14ac:dyDescent="0.45">
      <c r="A8016">
        <v>15644295</v>
      </c>
      <c r="B8016" t="s">
        <v>302</v>
      </c>
      <c r="C8016">
        <v>731</v>
      </c>
      <c r="D8016" t="s">
        <v>27</v>
      </c>
      <c r="E8016" t="s">
        <v>20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  <c r="N8016" t="s">
        <v>35</v>
      </c>
      <c r="O8016" t="s">
        <v>36</v>
      </c>
      <c r="P8016" t="s">
        <v>39</v>
      </c>
      <c r="Q8016" t="s">
        <v>24</v>
      </c>
      <c r="R8016" t="s">
        <v>25</v>
      </c>
      <c r="S8016" t="str">
        <f t="shared" si="125"/>
        <v/>
      </c>
    </row>
    <row r="8017" spans="1:19" x14ac:dyDescent="0.45">
      <c r="A8017">
        <v>15778694</v>
      </c>
      <c r="B8017" t="s">
        <v>2650</v>
      </c>
      <c r="C8017">
        <v>638</v>
      </c>
      <c r="D8017" t="s">
        <v>45</v>
      </c>
      <c r="E8017" t="s">
        <v>20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  <c r="N8017" t="s">
        <v>46</v>
      </c>
      <c r="O8017" t="s">
        <v>22</v>
      </c>
      <c r="P8017" t="s">
        <v>39</v>
      </c>
      <c r="Q8017" t="s">
        <v>24</v>
      </c>
      <c r="R8017" t="s">
        <v>33</v>
      </c>
      <c r="S8017" t="str">
        <f t="shared" si="125"/>
        <v/>
      </c>
    </row>
    <row r="8018" spans="1:19" x14ac:dyDescent="0.45">
      <c r="A8018">
        <v>15759555</v>
      </c>
      <c r="B8018" t="s">
        <v>786</v>
      </c>
      <c r="C8018">
        <v>569</v>
      </c>
      <c r="D8018" t="s">
        <v>27</v>
      </c>
      <c r="E8018" t="s">
        <v>41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  <c r="N8018" t="s">
        <v>21</v>
      </c>
      <c r="O8018" t="s">
        <v>30</v>
      </c>
      <c r="P8018" t="s">
        <v>23</v>
      </c>
      <c r="Q8018" t="s">
        <v>24</v>
      </c>
      <c r="R8018" t="s">
        <v>33</v>
      </c>
      <c r="S8018" t="str">
        <f t="shared" si="125"/>
        <v/>
      </c>
    </row>
    <row r="8019" spans="1:19" x14ac:dyDescent="0.45">
      <c r="A8019">
        <v>15631406</v>
      </c>
      <c r="B8019" t="s">
        <v>665</v>
      </c>
      <c r="C8019">
        <v>459</v>
      </c>
      <c r="D8019" t="s">
        <v>45</v>
      </c>
      <c r="E8019" t="s">
        <v>41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  <c r="N8019" t="s">
        <v>43</v>
      </c>
      <c r="O8019" t="s">
        <v>30</v>
      </c>
      <c r="P8019" t="s">
        <v>39</v>
      </c>
      <c r="Q8019" t="s">
        <v>47</v>
      </c>
      <c r="R8019" t="s">
        <v>25</v>
      </c>
      <c r="S8019" t="str">
        <f t="shared" si="125"/>
        <v/>
      </c>
    </row>
    <row r="8020" spans="1:19" x14ac:dyDescent="0.45">
      <c r="A8020">
        <v>15616676</v>
      </c>
      <c r="B8020" t="s">
        <v>1973</v>
      </c>
      <c r="C8020">
        <v>632</v>
      </c>
      <c r="D8020" t="s">
        <v>45</v>
      </c>
      <c r="E8020" t="s">
        <v>41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  <c r="N8020" t="s">
        <v>46</v>
      </c>
      <c r="O8020" t="s">
        <v>22</v>
      </c>
      <c r="P8020" t="s">
        <v>39</v>
      </c>
      <c r="Q8020" t="s">
        <v>47</v>
      </c>
      <c r="R8020" t="s">
        <v>25</v>
      </c>
      <c r="S8020" t="str">
        <f t="shared" si="125"/>
        <v>PRIORITY SAVE</v>
      </c>
    </row>
    <row r="8021" spans="1:19" x14ac:dyDescent="0.45">
      <c r="A8021">
        <v>15771154</v>
      </c>
      <c r="B8021" t="s">
        <v>2266</v>
      </c>
      <c r="C8021">
        <v>683</v>
      </c>
      <c r="D8021" t="s">
        <v>19</v>
      </c>
      <c r="E8021" t="s">
        <v>20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  <c r="N8021" t="s">
        <v>85</v>
      </c>
      <c r="O8021" t="s">
        <v>36</v>
      </c>
      <c r="P8021" t="s">
        <v>39</v>
      </c>
      <c r="Q8021" t="s">
        <v>32</v>
      </c>
      <c r="R8021" t="s">
        <v>33</v>
      </c>
      <c r="S8021" t="str">
        <f t="shared" si="125"/>
        <v/>
      </c>
    </row>
    <row r="8022" spans="1:19" x14ac:dyDescent="0.45">
      <c r="A8022">
        <v>15669491</v>
      </c>
      <c r="B8022" t="s">
        <v>2101</v>
      </c>
      <c r="C8022">
        <v>850</v>
      </c>
      <c r="D8022" t="s">
        <v>19</v>
      </c>
      <c r="E8022" t="s">
        <v>20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  <c r="N8022" t="s">
        <v>21</v>
      </c>
      <c r="O8022" t="s">
        <v>38</v>
      </c>
      <c r="P8022" t="s">
        <v>31</v>
      </c>
      <c r="Q8022" t="s">
        <v>24</v>
      </c>
      <c r="R8022" t="s">
        <v>25</v>
      </c>
      <c r="S8022" t="str">
        <f t="shared" si="125"/>
        <v/>
      </c>
    </row>
    <row r="8023" spans="1:19" x14ac:dyDescent="0.45">
      <c r="A8023">
        <v>15697691</v>
      </c>
      <c r="B8023" t="s">
        <v>769</v>
      </c>
      <c r="C8023">
        <v>512</v>
      </c>
      <c r="D8023" t="s">
        <v>19</v>
      </c>
      <c r="E8023" t="s">
        <v>20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  <c r="N8023" t="s">
        <v>21</v>
      </c>
      <c r="O8023" t="s">
        <v>30</v>
      </c>
      <c r="P8023" t="s">
        <v>23</v>
      </c>
      <c r="Q8023" t="s">
        <v>32</v>
      </c>
      <c r="R8023" t="s">
        <v>25</v>
      </c>
      <c r="S8023" t="str">
        <f t="shared" si="125"/>
        <v/>
      </c>
    </row>
    <row r="8024" spans="1:19" x14ac:dyDescent="0.45">
      <c r="A8024">
        <v>15665180</v>
      </c>
      <c r="B8024" t="s">
        <v>1241</v>
      </c>
      <c r="C8024">
        <v>616</v>
      </c>
      <c r="D8024" t="s">
        <v>19</v>
      </c>
      <c r="E8024" t="s">
        <v>20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  <c r="N8024" t="s">
        <v>35</v>
      </c>
      <c r="O8024" t="s">
        <v>22</v>
      </c>
      <c r="P8024" t="s">
        <v>39</v>
      </c>
      <c r="Q8024" t="s">
        <v>47</v>
      </c>
      <c r="R8024" t="s">
        <v>25</v>
      </c>
      <c r="S8024" t="str">
        <f t="shared" si="125"/>
        <v>PRIORITY SAVE</v>
      </c>
    </row>
    <row r="8025" spans="1:19" x14ac:dyDescent="0.45">
      <c r="A8025">
        <v>15752588</v>
      </c>
      <c r="B8025" t="s">
        <v>1668</v>
      </c>
      <c r="C8025">
        <v>664</v>
      </c>
      <c r="D8025" t="s">
        <v>19</v>
      </c>
      <c r="E8025" t="s">
        <v>41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  <c r="N8025" t="s">
        <v>35</v>
      </c>
      <c r="O8025" t="s">
        <v>22</v>
      </c>
      <c r="P8025" t="s">
        <v>23</v>
      </c>
      <c r="Q8025" t="s">
        <v>24</v>
      </c>
      <c r="R8025" t="s">
        <v>33</v>
      </c>
      <c r="S8025" t="str">
        <f t="shared" si="125"/>
        <v/>
      </c>
    </row>
    <row r="8026" spans="1:19" x14ac:dyDescent="0.45">
      <c r="A8026">
        <v>15743051</v>
      </c>
      <c r="B8026" t="s">
        <v>807</v>
      </c>
      <c r="C8026">
        <v>694</v>
      </c>
      <c r="D8026" t="s">
        <v>19</v>
      </c>
      <c r="E8026" t="s">
        <v>41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  <c r="N8026" t="s">
        <v>35</v>
      </c>
      <c r="O8026" t="s">
        <v>36</v>
      </c>
      <c r="P8026" t="s">
        <v>39</v>
      </c>
      <c r="Q8026" t="s">
        <v>53</v>
      </c>
      <c r="R8026" t="s">
        <v>25</v>
      </c>
      <c r="S8026" t="str">
        <f t="shared" si="125"/>
        <v/>
      </c>
    </row>
    <row r="8027" spans="1:19" x14ac:dyDescent="0.45">
      <c r="A8027">
        <v>15571873</v>
      </c>
      <c r="B8027" t="s">
        <v>726</v>
      </c>
      <c r="C8027">
        <v>655</v>
      </c>
      <c r="D8027" t="s">
        <v>19</v>
      </c>
      <c r="E8027" t="s">
        <v>41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  <c r="N8027" t="s">
        <v>46</v>
      </c>
      <c r="O8027" t="s">
        <v>22</v>
      </c>
      <c r="P8027" t="s">
        <v>39</v>
      </c>
      <c r="Q8027" t="s">
        <v>53</v>
      </c>
      <c r="R8027" t="s">
        <v>25</v>
      </c>
      <c r="S8027" t="str">
        <f t="shared" si="125"/>
        <v/>
      </c>
    </row>
    <row r="8028" spans="1:19" x14ac:dyDescent="0.45">
      <c r="A8028">
        <v>15679743</v>
      </c>
      <c r="B8028" t="s">
        <v>1186</v>
      </c>
      <c r="C8028">
        <v>607</v>
      </c>
      <c r="D8028" t="s">
        <v>19</v>
      </c>
      <c r="E8028" t="s">
        <v>20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  <c r="N8028" t="s">
        <v>35</v>
      </c>
      <c r="O8028" t="s">
        <v>22</v>
      </c>
      <c r="P8028" t="s">
        <v>28</v>
      </c>
      <c r="Q8028" t="s">
        <v>32</v>
      </c>
      <c r="R8028" t="s">
        <v>25</v>
      </c>
      <c r="S8028" t="str">
        <f t="shared" si="125"/>
        <v/>
      </c>
    </row>
    <row r="8029" spans="1:19" x14ac:dyDescent="0.45">
      <c r="A8029">
        <v>15769412</v>
      </c>
      <c r="B8029" t="s">
        <v>327</v>
      </c>
      <c r="C8029">
        <v>684</v>
      </c>
      <c r="D8029" t="s">
        <v>27</v>
      </c>
      <c r="E8029" t="s">
        <v>41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  <c r="N8029" t="s">
        <v>35</v>
      </c>
      <c r="O8029" t="s">
        <v>36</v>
      </c>
      <c r="P8029" t="s">
        <v>31</v>
      </c>
      <c r="Q8029" t="s">
        <v>47</v>
      </c>
      <c r="R8029" t="s">
        <v>33</v>
      </c>
      <c r="S8029" t="str">
        <f t="shared" si="125"/>
        <v>PRIORITY SAVE</v>
      </c>
    </row>
    <row r="8030" spans="1:19" x14ac:dyDescent="0.45">
      <c r="A8030">
        <v>15775124</v>
      </c>
      <c r="B8030" t="s">
        <v>2651</v>
      </c>
      <c r="C8030">
        <v>763</v>
      </c>
      <c r="D8030" t="s">
        <v>27</v>
      </c>
      <c r="E8030" t="s">
        <v>41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  <c r="N8030" t="s">
        <v>35</v>
      </c>
      <c r="O8030" t="s">
        <v>68</v>
      </c>
      <c r="P8030" t="s">
        <v>23</v>
      </c>
      <c r="Q8030" t="s">
        <v>32</v>
      </c>
      <c r="R8030" t="s">
        <v>33</v>
      </c>
      <c r="S8030" t="str">
        <f t="shared" si="125"/>
        <v/>
      </c>
    </row>
    <row r="8031" spans="1:19" x14ac:dyDescent="0.45">
      <c r="A8031">
        <v>15732113</v>
      </c>
      <c r="B8031" t="s">
        <v>2652</v>
      </c>
      <c r="C8031">
        <v>671</v>
      </c>
      <c r="D8031" t="s">
        <v>27</v>
      </c>
      <c r="E8031" t="s">
        <v>41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  <c r="N8031" t="s">
        <v>43</v>
      </c>
      <c r="O8031" t="s">
        <v>36</v>
      </c>
      <c r="P8031" t="s">
        <v>23</v>
      </c>
      <c r="Q8031" t="s">
        <v>32</v>
      </c>
      <c r="R8031" t="s">
        <v>25</v>
      </c>
      <c r="S8031" t="str">
        <f t="shared" si="125"/>
        <v/>
      </c>
    </row>
    <row r="8032" spans="1:19" x14ac:dyDescent="0.45">
      <c r="A8032">
        <v>15578141</v>
      </c>
      <c r="B8032" t="s">
        <v>804</v>
      </c>
      <c r="C8032">
        <v>592</v>
      </c>
      <c r="D8032" t="s">
        <v>27</v>
      </c>
      <c r="E8032" t="s">
        <v>41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  <c r="N8032" t="s">
        <v>35</v>
      </c>
      <c r="O8032" t="s">
        <v>22</v>
      </c>
      <c r="P8032" t="s">
        <v>23</v>
      </c>
      <c r="Q8032" t="s">
        <v>47</v>
      </c>
      <c r="R8032" t="s">
        <v>25</v>
      </c>
      <c r="S8032" t="str">
        <f t="shared" si="125"/>
        <v/>
      </c>
    </row>
    <row r="8033" spans="1:19" x14ac:dyDescent="0.45">
      <c r="A8033">
        <v>15595874</v>
      </c>
      <c r="B8033" t="s">
        <v>964</v>
      </c>
      <c r="C8033">
        <v>666</v>
      </c>
      <c r="D8033" t="s">
        <v>27</v>
      </c>
      <c r="E8033" t="s">
        <v>20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  <c r="N8033" t="s">
        <v>35</v>
      </c>
      <c r="O8033" t="s">
        <v>22</v>
      </c>
      <c r="P8033" t="s">
        <v>23</v>
      </c>
      <c r="Q8033" t="s">
        <v>32</v>
      </c>
      <c r="R8033" t="s">
        <v>33</v>
      </c>
      <c r="S8033" t="str">
        <f t="shared" si="125"/>
        <v/>
      </c>
    </row>
    <row r="8034" spans="1:19" x14ac:dyDescent="0.45">
      <c r="A8034">
        <v>15755642</v>
      </c>
      <c r="B8034" t="s">
        <v>1465</v>
      </c>
      <c r="C8034">
        <v>667</v>
      </c>
      <c r="D8034" t="s">
        <v>19</v>
      </c>
      <c r="E8034" t="s">
        <v>41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  <c r="N8034" t="s">
        <v>35</v>
      </c>
      <c r="O8034" t="s">
        <v>22</v>
      </c>
      <c r="P8034" t="s">
        <v>23</v>
      </c>
      <c r="Q8034" t="s">
        <v>47</v>
      </c>
      <c r="R8034" t="s">
        <v>33</v>
      </c>
      <c r="S8034" t="str">
        <f t="shared" si="125"/>
        <v/>
      </c>
    </row>
    <row r="8035" spans="1:19" x14ac:dyDescent="0.45">
      <c r="A8035">
        <v>15576526</v>
      </c>
      <c r="B8035" t="s">
        <v>605</v>
      </c>
      <c r="C8035">
        <v>850</v>
      </c>
      <c r="D8035" t="s">
        <v>27</v>
      </c>
      <c r="E8035" t="s">
        <v>41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  <c r="N8035" t="s">
        <v>35</v>
      </c>
      <c r="O8035" t="s">
        <v>38</v>
      </c>
      <c r="P8035" t="s">
        <v>23</v>
      </c>
      <c r="Q8035" t="s">
        <v>32</v>
      </c>
      <c r="R8035" t="s">
        <v>33</v>
      </c>
      <c r="S8035" t="str">
        <f t="shared" si="125"/>
        <v/>
      </c>
    </row>
    <row r="8036" spans="1:19" x14ac:dyDescent="0.45">
      <c r="A8036">
        <v>15792489</v>
      </c>
      <c r="B8036" t="s">
        <v>2463</v>
      </c>
      <c r="C8036">
        <v>622</v>
      </c>
      <c r="D8036" t="s">
        <v>27</v>
      </c>
      <c r="E8036" t="s">
        <v>41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  <c r="N8036" t="s">
        <v>21</v>
      </c>
      <c r="O8036" t="s">
        <v>22</v>
      </c>
      <c r="P8036" t="s">
        <v>23</v>
      </c>
      <c r="Q8036" t="s">
        <v>53</v>
      </c>
      <c r="R8036" t="s">
        <v>33</v>
      </c>
      <c r="S8036" t="str">
        <f t="shared" si="125"/>
        <v/>
      </c>
    </row>
    <row r="8037" spans="1:19" x14ac:dyDescent="0.45">
      <c r="A8037">
        <v>15733705</v>
      </c>
      <c r="B8037" t="s">
        <v>1745</v>
      </c>
      <c r="C8037">
        <v>577</v>
      </c>
      <c r="D8037" t="s">
        <v>19</v>
      </c>
      <c r="E8037" t="s">
        <v>20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  <c r="N8037" t="s">
        <v>35</v>
      </c>
      <c r="O8037" t="s">
        <v>30</v>
      </c>
      <c r="P8037" t="s">
        <v>28</v>
      </c>
      <c r="Q8037" t="s">
        <v>32</v>
      </c>
      <c r="R8037" t="s">
        <v>33</v>
      </c>
      <c r="S8037" t="str">
        <f t="shared" si="125"/>
        <v/>
      </c>
    </row>
    <row r="8038" spans="1:19" x14ac:dyDescent="0.45">
      <c r="A8038">
        <v>15807221</v>
      </c>
      <c r="B8038" t="s">
        <v>2653</v>
      </c>
      <c r="C8038">
        <v>555</v>
      </c>
      <c r="D8038" t="s">
        <v>27</v>
      </c>
      <c r="E8038" t="s">
        <v>41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  <c r="N8038" t="s">
        <v>46</v>
      </c>
      <c r="O8038" t="s">
        <v>30</v>
      </c>
      <c r="P8038" t="s">
        <v>23</v>
      </c>
      <c r="Q8038" t="s">
        <v>24</v>
      </c>
      <c r="R8038" t="s">
        <v>33</v>
      </c>
      <c r="S8038" t="str">
        <f t="shared" si="125"/>
        <v/>
      </c>
    </row>
    <row r="8039" spans="1:19" x14ac:dyDescent="0.45">
      <c r="A8039">
        <v>15573045</v>
      </c>
      <c r="B8039" t="s">
        <v>2654</v>
      </c>
      <c r="C8039">
        <v>547</v>
      </c>
      <c r="D8039" t="s">
        <v>19</v>
      </c>
      <c r="E8039" t="s">
        <v>41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  <c r="N8039" t="s">
        <v>85</v>
      </c>
      <c r="O8039" t="s">
        <v>30</v>
      </c>
      <c r="P8039" t="s">
        <v>39</v>
      </c>
      <c r="Q8039" t="s">
        <v>53</v>
      </c>
      <c r="R8039" t="s">
        <v>33</v>
      </c>
      <c r="S8039" t="str">
        <f t="shared" si="125"/>
        <v/>
      </c>
    </row>
    <row r="8040" spans="1:19" x14ac:dyDescent="0.45">
      <c r="A8040">
        <v>15756824</v>
      </c>
      <c r="B8040" t="s">
        <v>1067</v>
      </c>
      <c r="C8040">
        <v>613</v>
      </c>
      <c r="D8040" t="s">
        <v>45</v>
      </c>
      <c r="E8040" t="s">
        <v>20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  <c r="N8040" t="s">
        <v>43</v>
      </c>
      <c r="O8040" t="s">
        <v>22</v>
      </c>
      <c r="P8040" t="s">
        <v>39</v>
      </c>
      <c r="Q8040" t="s">
        <v>47</v>
      </c>
      <c r="R8040" t="s">
        <v>33</v>
      </c>
      <c r="S8040" t="str">
        <f t="shared" si="125"/>
        <v/>
      </c>
    </row>
    <row r="8041" spans="1:19" x14ac:dyDescent="0.45">
      <c r="A8041">
        <v>15773520</v>
      </c>
      <c r="B8041" t="s">
        <v>2655</v>
      </c>
      <c r="C8041">
        <v>672</v>
      </c>
      <c r="D8041" t="s">
        <v>19</v>
      </c>
      <c r="E8041" t="s">
        <v>20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  <c r="N8041" t="s">
        <v>21</v>
      </c>
      <c r="O8041" t="s">
        <v>36</v>
      </c>
      <c r="P8041" t="s">
        <v>28</v>
      </c>
      <c r="Q8041" t="s">
        <v>47</v>
      </c>
      <c r="R8041" t="s">
        <v>33</v>
      </c>
      <c r="S8041" t="str">
        <f t="shared" si="125"/>
        <v/>
      </c>
    </row>
    <row r="8042" spans="1:19" x14ac:dyDescent="0.45">
      <c r="A8042">
        <v>15627439</v>
      </c>
      <c r="B8042" t="s">
        <v>550</v>
      </c>
      <c r="C8042">
        <v>624</v>
      </c>
      <c r="D8042" t="s">
        <v>27</v>
      </c>
      <c r="E8042" t="s">
        <v>20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  <c r="N8042" t="s">
        <v>35</v>
      </c>
      <c r="O8042" t="s">
        <v>22</v>
      </c>
      <c r="P8042" t="s">
        <v>23</v>
      </c>
      <c r="Q8042" t="s">
        <v>53</v>
      </c>
      <c r="R8042" t="s">
        <v>33</v>
      </c>
      <c r="S8042" t="str">
        <f t="shared" si="125"/>
        <v/>
      </c>
    </row>
    <row r="8043" spans="1:19" x14ac:dyDescent="0.45">
      <c r="A8043">
        <v>15701439</v>
      </c>
      <c r="B8043" t="s">
        <v>141</v>
      </c>
      <c r="C8043">
        <v>698</v>
      </c>
      <c r="D8043" t="s">
        <v>27</v>
      </c>
      <c r="E8043" t="s">
        <v>20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  <c r="N8043" t="s">
        <v>43</v>
      </c>
      <c r="O8043" t="s">
        <v>36</v>
      </c>
      <c r="P8043" t="s">
        <v>23</v>
      </c>
      <c r="Q8043" t="s">
        <v>24</v>
      </c>
      <c r="R8043" t="s">
        <v>33</v>
      </c>
      <c r="S8043" t="str">
        <f t="shared" si="125"/>
        <v/>
      </c>
    </row>
    <row r="8044" spans="1:19" x14ac:dyDescent="0.45">
      <c r="A8044">
        <v>15785352</v>
      </c>
      <c r="B8044" t="s">
        <v>216</v>
      </c>
      <c r="C8044">
        <v>606</v>
      </c>
      <c r="D8044" t="s">
        <v>19</v>
      </c>
      <c r="E8044" t="s">
        <v>41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  <c r="N8044" t="s">
        <v>35</v>
      </c>
      <c r="O8044" t="s">
        <v>22</v>
      </c>
      <c r="P8044" t="s">
        <v>28</v>
      </c>
      <c r="Q8044" t="s">
        <v>32</v>
      </c>
      <c r="R8044" t="s">
        <v>25</v>
      </c>
      <c r="S8044" t="str">
        <f t="shared" si="125"/>
        <v/>
      </c>
    </row>
    <row r="8045" spans="1:19" x14ac:dyDescent="0.45">
      <c r="A8045">
        <v>15616525</v>
      </c>
      <c r="B8045" t="s">
        <v>1078</v>
      </c>
      <c r="C8045">
        <v>720</v>
      </c>
      <c r="D8045" t="s">
        <v>27</v>
      </c>
      <c r="E8045" t="s">
        <v>41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  <c r="N8045" t="s">
        <v>35</v>
      </c>
      <c r="O8045" t="s">
        <v>36</v>
      </c>
      <c r="P8045" t="s">
        <v>39</v>
      </c>
      <c r="Q8045" t="s">
        <v>47</v>
      </c>
      <c r="R8045" t="s">
        <v>25</v>
      </c>
      <c r="S8045" t="str">
        <f t="shared" si="125"/>
        <v/>
      </c>
    </row>
    <row r="8046" spans="1:19" x14ac:dyDescent="0.45">
      <c r="A8046">
        <v>15717489</v>
      </c>
      <c r="B8046" t="s">
        <v>89</v>
      </c>
      <c r="C8046">
        <v>835</v>
      </c>
      <c r="D8046" t="s">
        <v>19</v>
      </c>
      <c r="E8046" t="s">
        <v>41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  <c r="N8046" t="s">
        <v>46</v>
      </c>
      <c r="O8046" t="s">
        <v>38</v>
      </c>
      <c r="P8046" t="s">
        <v>23</v>
      </c>
      <c r="Q8046" t="s">
        <v>53</v>
      </c>
      <c r="R8046" t="s">
        <v>25</v>
      </c>
      <c r="S8046" t="str">
        <f t="shared" si="125"/>
        <v/>
      </c>
    </row>
    <row r="8047" spans="1:19" x14ac:dyDescent="0.45">
      <c r="A8047">
        <v>15795737</v>
      </c>
      <c r="B8047" t="s">
        <v>2656</v>
      </c>
      <c r="C8047">
        <v>771</v>
      </c>
      <c r="D8047" t="s">
        <v>27</v>
      </c>
      <c r="E8047" t="s">
        <v>20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  <c r="N8047" t="s">
        <v>21</v>
      </c>
      <c r="O8047" t="s">
        <v>68</v>
      </c>
      <c r="P8047" t="s">
        <v>28</v>
      </c>
      <c r="Q8047" t="s">
        <v>47</v>
      </c>
      <c r="R8047" t="s">
        <v>33</v>
      </c>
      <c r="S8047" t="str">
        <f t="shared" si="125"/>
        <v/>
      </c>
    </row>
    <row r="8048" spans="1:19" x14ac:dyDescent="0.45">
      <c r="A8048">
        <v>15693877</v>
      </c>
      <c r="B8048" t="s">
        <v>878</v>
      </c>
      <c r="C8048">
        <v>811</v>
      </c>
      <c r="D8048" t="s">
        <v>19</v>
      </c>
      <c r="E8048" t="s">
        <v>20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  <c r="N8048" t="s">
        <v>21</v>
      </c>
      <c r="O8048" t="s">
        <v>38</v>
      </c>
      <c r="P8048" t="s">
        <v>39</v>
      </c>
      <c r="Q8048" t="s">
        <v>47</v>
      </c>
      <c r="R8048" t="s">
        <v>33</v>
      </c>
      <c r="S8048" t="str">
        <f t="shared" si="125"/>
        <v/>
      </c>
    </row>
    <row r="8049" spans="1:19" x14ac:dyDescent="0.45">
      <c r="A8049">
        <v>15576111</v>
      </c>
      <c r="B8049" t="s">
        <v>2657</v>
      </c>
      <c r="C8049">
        <v>734</v>
      </c>
      <c r="D8049" t="s">
        <v>45</v>
      </c>
      <c r="E8049" t="s">
        <v>41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  <c r="N8049" t="s">
        <v>35</v>
      </c>
      <c r="O8049" t="s">
        <v>36</v>
      </c>
      <c r="P8049" t="s">
        <v>39</v>
      </c>
      <c r="Q8049" t="s">
        <v>47</v>
      </c>
      <c r="R8049" t="s">
        <v>25</v>
      </c>
      <c r="S8049" t="str">
        <f t="shared" si="125"/>
        <v/>
      </c>
    </row>
    <row r="8050" spans="1:19" x14ac:dyDescent="0.45">
      <c r="A8050">
        <v>15595713</v>
      </c>
      <c r="B8050" t="s">
        <v>1666</v>
      </c>
      <c r="C8050">
        <v>548</v>
      </c>
      <c r="D8050" t="s">
        <v>27</v>
      </c>
      <c r="E8050" t="s">
        <v>41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  <c r="N8050" t="s">
        <v>35</v>
      </c>
      <c r="O8050" t="s">
        <v>30</v>
      </c>
      <c r="P8050" t="s">
        <v>23</v>
      </c>
      <c r="Q8050" t="s">
        <v>32</v>
      </c>
      <c r="R8050" t="s">
        <v>25</v>
      </c>
      <c r="S8050" t="str">
        <f t="shared" si="125"/>
        <v/>
      </c>
    </row>
    <row r="8051" spans="1:19" x14ac:dyDescent="0.45">
      <c r="A8051">
        <v>15808868</v>
      </c>
      <c r="B8051" t="s">
        <v>1212</v>
      </c>
      <c r="C8051">
        <v>652</v>
      </c>
      <c r="D8051" t="s">
        <v>19</v>
      </c>
      <c r="E8051" t="s">
        <v>20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  <c r="N8051" t="s">
        <v>35</v>
      </c>
      <c r="O8051" t="s">
        <v>22</v>
      </c>
      <c r="P8051" t="s">
        <v>39</v>
      </c>
      <c r="Q8051" t="s">
        <v>47</v>
      </c>
      <c r="R8051" t="s">
        <v>33</v>
      </c>
      <c r="S8051" t="str">
        <f t="shared" si="125"/>
        <v>PRIORITY SAVE</v>
      </c>
    </row>
    <row r="8052" spans="1:19" x14ac:dyDescent="0.45">
      <c r="A8052">
        <v>15708193</v>
      </c>
      <c r="B8052" t="s">
        <v>949</v>
      </c>
      <c r="C8052">
        <v>707</v>
      </c>
      <c r="D8052" t="s">
        <v>19</v>
      </c>
      <c r="E8052" t="s">
        <v>41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  <c r="N8052" t="s">
        <v>35</v>
      </c>
      <c r="O8052" t="s">
        <v>36</v>
      </c>
      <c r="P8052" t="s">
        <v>23</v>
      </c>
      <c r="Q8052" t="s">
        <v>24</v>
      </c>
      <c r="R8052" t="s">
        <v>33</v>
      </c>
      <c r="S8052" t="str">
        <f t="shared" si="125"/>
        <v/>
      </c>
    </row>
    <row r="8053" spans="1:19" x14ac:dyDescent="0.45">
      <c r="A8053">
        <v>15697801</v>
      </c>
      <c r="B8053" t="s">
        <v>2378</v>
      </c>
      <c r="C8053">
        <v>605</v>
      </c>
      <c r="D8053" t="s">
        <v>45</v>
      </c>
      <c r="E8053" t="s">
        <v>20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  <c r="N8053" t="s">
        <v>43</v>
      </c>
      <c r="O8053" t="s">
        <v>22</v>
      </c>
      <c r="P8053" t="s">
        <v>28</v>
      </c>
      <c r="Q8053" t="s">
        <v>24</v>
      </c>
      <c r="R8053" t="s">
        <v>33</v>
      </c>
      <c r="S8053" t="str">
        <f t="shared" si="125"/>
        <v/>
      </c>
    </row>
    <row r="8054" spans="1:19" x14ac:dyDescent="0.45">
      <c r="A8054">
        <v>15770121</v>
      </c>
      <c r="B8054" t="s">
        <v>2658</v>
      </c>
      <c r="C8054">
        <v>623</v>
      </c>
      <c r="D8054" t="s">
        <v>19</v>
      </c>
      <c r="E8054" t="s">
        <v>20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  <c r="N8054" t="s">
        <v>35</v>
      </c>
      <c r="O8054" t="s">
        <v>22</v>
      </c>
      <c r="P8054" t="s">
        <v>23</v>
      </c>
      <c r="Q8054" t="s">
        <v>53</v>
      </c>
      <c r="R8054" t="s">
        <v>25</v>
      </c>
      <c r="S8054" t="str">
        <f t="shared" si="125"/>
        <v/>
      </c>
    </row>
    <row r="8055" spans="1:19" x14ac:dyDescent="0.45">
      <c r="A8055">
        <v>15800524</v>
      </c>
      <c r="B8055" t="s">
        <v>1680</v>
      </c>
      <c r="C8055">
        <v>686</v>
      </c>
      <c r="D8055" t="s">
        <v>45</v>
      </c>
      <c r="E8055" t="s">
        <v>41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  <c r="N8055" t="s">
        <v>46</v>
      </c>
      <c r="O8055" t="s">
        <v>36</v>
      </c>
      <c r="P8055" t="s">
        <v>31</v>
      </c>
      <c r="Q8055" t="s">
        <v>47</v>
      </c>
      <c r="R8055" t="s">
        <v>25</v>
      </c>
      <c r="S8055" t="str">
        <f t="shared" si="125"/>
        <v/>
      </c>
    </row>
    <row r="8056" spans="1:19" x14ac:dyDescent="0.45">
      <c r="A8056">
        <v>15686236</v>
      </c>
      <c r="B8056" t="s">
        <v>94</v>
      </c>
      <c r="C8056">
        <v>525</v>
      </c>
      <c r="D8056" t="s">
        <v>45</v>
      </c>
      <c r="E8056" t="s">
        <v>20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  <c r="N8056" t="s">
        <v>21</v>
      </c>
      <c r="O8056" t="s">
        <v>30</v>
      </c>
      <c r="P8056" t="s">
        <v>39</v>
      </c>
      <c r="Q8056" t="s">
        <v>24</v>
      </c>
      <c r="R8056" t="s">
        <v>25</v>
      </c>
      <c r="S8056" t="str">
        <f t="shared" si="125"/>
        <v>PRIORITY SAVE</v>
      </c>
    </row>
    <row r="8057" spans="1:19" x14ac:dyDescent="0.45">
      <c r="A8057">
        <v>15659807</v>
      </c>
      <c r="B8057" t="s">
        <v>410</v>
      </c>
      <c r="C8057">
        <v>657</v>
      </c>
      <c r="D8057" t="s">
        <v>27</v>
      </c>
      <c r="E8057" t="s">
        <v>41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  <c r="N8057" t="s">
        <v>21</v>
      </c>
      <c r="O8057" t="s">
        <v>22</v>
      </c>
      <c r="P8057" t="s">
        <v>39</v>
      </c>
      <c r="Q8057" t="s">
        <v>32</v>
      </c>
      <c r="R8057" t="s">
        <v>25</v>
      </c>
      <c r="S8057" t="str">
        <f t="shared" si="125"/>
        <v/>
      </c>
    </row>
    <row r="8058" spans="1:19" x14ac:dyDescent="0.45">
      <c r="A8058">
        <v>15736078</v>
      </c>
      <c r="B8058" t="s">
        <v>207</v>
      </c>
      <c r="C8058">
        <v>730</v>
      </c>
      <c r="D8058" t="s">
        <v>45</v>
      </c>
      <c r="E8058" t="s">
        <v>20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  <c r="N8058" t="s">
        <v>35</v>
      </c>
      <c r="O8058" t="s">
        <v>36</v>
      </c>
      <c r="P8058" t="s">
        <v>39</v>
      </c>
      <c r="Q8058" t="s">
        <v>32</v>
      </c>
      <c r="R8058" t="s">
        <v>25</v>
      </c>
      <c r="S8058" t="str">
        <f t="shared" si="125"/>
        <v>PRIORITY SAVE</v>
      </c>
    </row>
    <row r="8059" spans="1:19" x14ac:dyDescent="0.45">
      <c r="A8059">
        <v>15620836</v>
      </c>
      <c r="B8059" t="s">
        <v>1252</v>
      </c>
      <c r="C8059">
        <v>816</v>
      </c>
      <c r="D8059" t="s">
        <v>45</v>
      </c>
      <c r="E8059" t="s">
        <v>20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  <c r="N8059" t="s">
        <v>35</v>
      </c>
      <c r="O8059" t="s">
        <v>38</v>
      </c>
      <c r="P8059" t="s">
        <v>39</v>
      </c>
      <c r="Q8059" t="s">
        <v>24</v>
      </c>
      <c r="R8059" t="s">
        <v>33</v>
      </c>
      <c r="S8059" t="str">
        <f t="shared" si="125"/>
        <v/>
      </c>
    </row>
    <row r="8060" spans="1:19" x14ac:dyDescent="0.45">
      <c r="A8060">
        <v>15698184</v>
      </c>
      <c r="B8060" t="s">
        <v>219</v>
      </c>
      <c r="C8060">
        <v>484</v>
      </c>
      <c r="D8060" t="s">
        <v>19</v>
      </c>
      <c r="E8060" t="s">
        <v>20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  <c r="N8060" t="s">
        <v>43</v>
      </c>
      <c r="O8060" t="s">
        <v>30</v>
      </c>
      <c r="P8060" t="s">
        <v>28</v>
      </c>
      <c r="Q8060" t="s">
        <v>24</v>
      </c>
      <c r="R8060" t="s">
        <v>33</v>
      </c>
      <c r="S8060" t="str">
        <f t="shared" si="125"/>
        <v/>
      </c>
    </row>
    <row r="8061" spans="1:19" x14ac:dyDescent="0.45">
      <c r="A8061">
        <v>15717643</v>
      </c>
      <c r="B8061" t="s">
        <v>2659</v>
      </c>
      <c r="C8061">
        <v>728</v>
      </c>
      <c r="D8061" t="s">
        <v>19</v>
      </c>
      <c r="E8061" t="s">
        <v>20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  <c r="N8061" t="s">
        <v>35</v>
      </c>
      <c r="O8061" t="s">
        <v>36</v>
      </c>
      <c r="P8061" t="s">
        <v>28</v>
      </c>
      <c r="Q8061" t="s">
        <v>32</v>
      </c>
      <c r="R8061" t="s">
        <v>33</v>
      </c>
      <c r="S8061" t="str">
        <f t="shared" si="125"/>
        <v/>
      </c>
    </row>
    <row r="8062" spans="1:19" x14ac:dyDescent="0.45">
      <c r="A8062">
        <v>15776596</v>
      </c>
      <c r="B8062" t="s">
        <v>928</v>
      </c>
      <c r="C8062">
        <v>730</v>
      </c>
      <c r="D8062" t="s">
        <v>27</v>
      </c>
      <c r="E8062" t="s">
        <v>20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  <c r="N8062" t="s">
        <v>35</v>
      </c>
      <c r="O8062" t="s">
        <v>36</v>
      </c>
      <c r="P8062" t="s">
        <v>39</v>
      </c>
      <c r="Q8062" t="s">
        <v>32</v>
      </c>
      <c r="R8062" t="s">
        <v>25</v>
      </c>
      <c r="S8062" t="str">
        <f t="shared" si="125"/>
        <v>PRIORITY SAVE</v>
      </c>
    </row>
    <row r="8063" spans="1:19" x14ac:dyDescent="0.45">
      <c r="A8063">
        <v>15814757</v>
      </c>
      <c r="B8063" t="s">
        <v>915</v>
      </c>
      <c r="C8063">
        <v>477</v>
      </c>
      <c r="D8063" t="s">
        <v>27</v>
      </c>
      <c r="E8063" t="s">
        <v>41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  <c r="N8063" t="s">
        <v>35</v>
      </c>
      <c r="O8063" t="s">
        <v>30</v>
      </c>
      <c r="P8063" t="s">
        <v>23</v>
      </c>
      <c r="Q8063" t="s">
        <v>53</v>
      </c>
      <c r="R8063" t="s">
        <v>33</v>
      </c>
      <c r="S8063" t="str">
        <f t="shared" si="125"/>
        <v/>
      </c>
    </row>
    <row r="8064" spans="1:19" x14ac:dyDescent="0.45">
      <c r="A8064">
        <v>15812607</v>
      </c>
      <c r="B8064" t="s">
        <v>1096</v>
      </c>
      <c r="C8064">
        <v>663</v>
      </c>
      <c r="D8064" t="s">
        <v>45</v>
      </c>
      <c r="E8064" t="s">
        <v>20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  <c r="N8064" t="s">
        <v>21</v>
      </c>
      <c r="O8064" t="s">
        <v>22</v>
      </c>
      <c r="P8064" t="s">
        <v>28</v>
      </c>
      <c r="Q8064" t="s">
        <v>32</v>
      </c>
      <c r="R8064" t="s">
        <v>25</v>
      </c>
      <c r="S8064" t="str">
        <f t="shared" si="125"/>
        <v/>
      </c>
    </row>
    <row r="8065" spans="1:19" x14ac:dyDescent="0.45">
      <c r="A8065">
        <v>15663888</v>
      </c>
      <c r="B8065" t="s">
        <v>2028</v>
      </c>
      <c r="C8065">
        <v>549</v>
      </c>
      <c r="D8065" t="s">
        <v>45</v>
      </c>
      <c r="E8065" t="s">
        <v>41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  <c r="N8065" t="s">
        <v>35</v>
      </c>
      <c r="O8065" t="s">
        <v>30</v>
      </c>
      <c r="P8065" t="s">
        <v>31</v>
      </c>
      <c r="Q8065" t="s">
        <v>32</v>
      </c>
      <c r="R8065" t="s">
        <v>33</v>
      </c>
      <c r="S8065" t="str">
        <f t="shared" si="125"/>
        <v/>
      </c>
    </row>
    <row r="8066" spans="1:19" x14ac:dyDescent="0.45">
      <c r="A8066">
        <v>15748882</v>
      </c>
      <c r="B8066" t="s">
        <v>954</v>
      </c>
      <c r="C8066">
        <v>714</v>
      </c>
      <c r="D8066" t="s">
        <v>27</v>
      </c>
      <c r="E8066" t="s">
        <v>41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  <c r="N8066" t="s">
        <v>46</v>
      </c>
      <c r="O8066" t="s">
        <v>36</v>
      </c>
      <c r="P8066" t="s">
        <v>23</v>
      </c>
      <c r="Q8066" t="s">
        <v>53</v>
      </c>
      <c r="R8066" t="s">
        <v>33</v>
      </c>
      <c r="S8066" t="str">
        <f t="shared" si="125"/>
        <v/>
      </c>
    </row>
    <row r="8067" spans="1:19" x14ac:dyDescent="0.45">
      <c r="A8067">
        <v>15690829</v>
      </c>
      <c r="B8067" t="s">
        <v>2660</v>
      </c>
      <c r="C8067">
        <v>430</v>
      </c>
      <c r="D8067" t="s">
        <v>45</v>
      </c>
      <c r="E8067" t="s">
        <v>41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  <c r="N8067" t="s">
        <v>21</v>
      </c>
      <c r="O8067" t="s">
        <v>30</v>
      </c>
      <c r="P8067" t="s">
        <v>39</v>
      </c>
      <c r="Q8067" t="s">
        <v>47</v>
      </c>
      <c r="R8067" t="s">
        <v>25</v>
      </c>
      <c r="S8067" t="str">
        <f t="shared" ref="S8067:S8130" si="126">IF(AND(M8067=1,H8067&gt;=100000),"PRIORITY SAVE","")</f>
        <v>PRIORITY SAVE</v>
      </c>
    </row>
    <row r="8068" spans="1:19" x14ac:dyDescent="0.45">
      <c r="A8068">
        <v>15695819</v>
      </c>
      <c r="B8068" t="s">
        <v>1627</v>
      </c>
      <c r="C8068">
        <v>504</v>
      </c>
      <c r="D8068" t="s">
        <v>45</v>
      </c>
      <c r="E8068" t="s">
        <v>41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  <c r="N8068" t="s">
        <v>21</v>
      </c>
      <c r="O8068" t="s">
        <v>30</v>
      </c>
      <c r="P8068" t="s">
        <v>39</v>
      </c>
      <c r="Q8068" t="s">
        <v>47</v>
      </c>
      <c r="R8068" t="s">
        <v>33</v>
      </c>
      <c r="S8068" t="str">
        <f t="shared" si="126"/>
        <v/>
      </c>
    </row>
    <row r="8069" spans="1:19" x14ac:dyDescent="0.45">
      <c r="A8069">
        <v>15696834</v>
      </c>
      <c r="B8069" t="s">
        <v>2661</v>
      </c>
      <c r="C8069">
        <v>530</v>
      </c>
      <c r="D8069" t="s">
        <v>19</v>
      </c>
      <c r="E8069" t="s">
        <v>20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  <c r="N8069" t="s">
        <v>46</v>
      </c>
      <c r="O8069" t="s">
        <v>30</v>
      </c>
      <c r="P8069" t="s">
        <v>23</v>
      </c>
      <c r="Q8069" t="s">
        <v>47</v>
      </c>
      <c r="R8069" t="s">
        <v>33</v>
      </c>
      <c r="S8069" t="str">
        <f t="shared" si="126"/>
        <v/>
      </c>
    </row>
    <row r="8070" spans="1:19" x14ac:dyDescent="0.45">
      <c r="A8070">
        <v>15797710</v>
      </c>
      <c r="B8070" t="s">
        <v>1203</v>
      </c>
      <c r="C8070">
        <v>619</v>
      </c>
      <c r="D8070" t="s">
        <v>45</v>
      </c>
      <c r="E8070" t="s">
        <v>41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  <c r="N8070" t="s">
        <v>46</v>
      </c>
      <c r="O8070" t="s">
        <v>22</v>
      </c>
      <c r="P8070" t="s">
        <v>28</v>
      </c>
      <c r="Q8070" t="s">
        <v>47</v>
      </c>
      <c r="R8070" t="s">
        <v>25</v>
      </c>
      <c r="S8070" t="str">
        <f t="shared" si="126"/>
        <v/>
      </c>
    </row>
    <row r="8071" spans="1:19" x14ac:dyDescent="0.45">
      <c r="A8071">
        <v>15700654</v>
      </c>
      <c r="B8071" t="s">
        <v>2662</v>
      </c>
      <c r="C8071">
        <v>617</v>
      </c>
      <c r="D8071" t="s">
        <v>45</v>
      </c>
      <c r="E8071" t="s">
        <v>41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  <c r="N8071" t="s">
        <v>21</v>
      </c>
      <c r="O8071" t="s">
        <v>22</v>
      </c>
      <c r="P8071" t="s">
        <v>103</v>
      </c>
      <c r="Q8071" t="s">
        <v>53</v>
      </c>
      <c r="R8071" t="s">
        <v>33</v>
      </c>
      <c r="S8071" t="str">
        <f t="shared" si="126"/>
        <v/>
      </c>
    </row>
    <row r="8072" spans="1:19" x14ac:dyDescent="0.45">
      <c r="A8072">
        <v>15583764</v>
      </c>
      <c r="B8072" t="s">
        <v>2663</v>
      </c>
      <c r="C8072">
        <v>791</v>
      </c>
      <c r="D8072" t="s">
        <v>45</v>
      </c>
      <c r="E8072" t="s">
        <v>41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  <c r="N8072" t="s">
        <v>35</v>
      </c>
      <c r="O8072" t="s">
        <v>68</v>
      </c>
      <c r="P8072" t="s">
        <v>39</v>
      </c>
      <c r="Q8072" t="s">
        <v>24</v>
      </c>
      <c r="R8072" t="s">
        <v>25</v>
      </c>
      <c r="S8072" t="str">
        <f t="shared" si="126"/>
        <v/>
      </c>
    </row>
    <row r="8073" spans="1:19" x14ac:dyDescent="0.45">
      <c r="A8073">
        <v>15688849</v>
      </c>
      <c r="B8073" t="s">
        <v>89</v>
      </c>
      <c r="C8073">
        <v>609</v>
      </c>
      <c r="D8073" t="s">
        <v>19</v>
      </c>
      <c r="E8073" t="s">
        <v>41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  <c r="N8073" t="s">
        <v>21</v>
      </c>
      <c r="O8073" t="s">
        <v>22</v>
      </c>
      <c r="P8073" t="s">
        <v>39</v>
      </c>
      <c r="Q8073" t="s">
        <v>24</v>
      </c>
      <c r="R8073" t="s">
        <v>33</v>
      </c>
      <c r="S8073" t="str">
        <f t="shared" si="126"/>
        <v>PRIORITY SAVE</v>
      </c>
    </row>
    <row r="8074" spans="1:19" x14ac:dyDescent="0.45">
      <c r="A8074">
        <v>15661473</v>
      </c>
      <c r="B8074" t="s">
        <v>34</v>
      </c>
      <c r="C8074">
        <v>780</v>
      </c>
      <c r="D8074" t="s">
        <v>45</v>
      </c>
      <c r="E8074" t="s">
        <v>41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  <c r="N8074" t="s">
        <v>43</v>
      </c>
      <c r="O8074" t="s">
        <v>68</v>
      </c>
      <c r="P8074" t="s">
        <v>39</v>
      </c>
      <c r="Q8074" t="s">
        <v>47</v>
      </c>
      <c r="R8074" t="s">
        <v>25</v>
      </c>
      <c r="S8074" t="str">
        <f t="shared" si="126"/>
        <v>PRIORITY SAVE</v>
      </c>
    </row>
    <row r="8075" spans="1:19" x14ac:dyDescent="0.45">
      <c r="A8075">
        <v>15601030</v>
      </c>
      <c r="B8075" t="s">
        <v>2664</v>
      </c>
      <c r="C8075">
        <v>777</v>
      </c>
      <c r="D8075" t="s">
        <v>45</v>
      </c>
      <c r="E8075" t="s">
        <v>20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  <c r="N8075" t="s">
        <v>35</v>
      </c>
      <c r="O8075" t="s">
        <v>68</v>
      </c>
      <c r="P8075" t="s">
        <v>28</v>
      </c>
      <c r="Q8075" t="s">
        <v>47</v>
      </c>
      <c r="R8075" t="s">
        <v>25</v>
      </c>
      <c r="S8075" t="str">
        <f t="shared" si="126"/>
        <v/>
      </c>
    </row>
    <row r="8076" spans="1:19" x14ac:dyDescent="0.45">
      <c r="A8076">
        <v>15789557</v>
      </c>
      <c r="B8076" t="s">
        <v>2665</v>
      </c>
      <c r="C8076">
        <v>817</v>
      </c>
      <c r="D8076" t="s">
        <v>45</v>
      </c>
      <c r="E8076" t="s">
        <v>20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  <c r="N8076" t="s">
        <v>46</v>
      </c>
      <c r="O8076" t="s">
        <v>38</v>
      </c>
      <c r="P8076" t="s">
        <v>39</v>
      </c>
      <c r="Q8076" t="s">
        <v>32</v>
      </c>
      <c r="R8076" t="s">
        <v>25</v>
      </c>
      <c r="S8076" t="str">
        <f t="shared" si="126"/>
        <v/>
      </c>
    </row>
    <row r="8077" spans="1:19" x14ac:dyDescent="0.45">
      <c r="A8077">
        <v>15745250</v>
      </c>
      <c r="B8077" t="s">
        <v>974</v>
      </c>
      <c r="C8077">
        <v>850</v>
      </c>
      <c r="D8077" t="s">
        <v>19</v>
      </c>
      <c r="E8077" t="s">
        <v>41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  <c r="N8077" t="s">
        <v>43</v>
      </c>
      <c r="O8077" t="s">
        <v>38</v>
      </c>
      <c r="P8077" t="s">
        <v>31</v>
      </c>
      <c r="Q8077" t="s">
        <v>32</v>
      </c>
      <c r="R8077" t="s">
        <v>25</v>
      </c>
      <c r="S8077" t="str">
        <f t="shared" si="126"/>
        <v>PRIORITY SAVE</v>
      </c>
    </row>
    <row r="8078" spans="1:19" x14ac:dyDescent="0.45">
      <c r="A8078">
        <v>15590349</v>
      </c>
      <c r="B8078" t="s">
        <v>2666</v>
      </c>
      <c r="C8078">
        <v>732</v>
      </c>
      <c r="D8078" t="s">
        <v>19</v>
      </c>
      <c r="E8078" t="s">
        <v>20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  <c r="N8078" t="s">
        <v>35</v>
      </c>
      <c r="O8078" t="s">
        <v>36</v>
      </c>
      <c r="P8078" t="s">
        <v>23</v>
      </c>
      <c r="Q8078" t="s">
        <v>53</v>
      </c>
      <c r="R8078" t="s">
        <v>25</v>
      </c>
      <c r="S8078" t="str">
        <f t="shared" si="126"/>
        <v/>
      </c>
    </row>
    <row r="8079" spans="1:19" x14ac:dyDescent="0.45">
      <c r="A8079">
        <v>15741693</v>
      </c>
      <c r="B8079" t="s">
        <v>2667</v>
      </c>
      <c r="C8079">
        <v>693</v>
      </c>
      <c r="D8079" t="s">
        <v>19</v>
      </c>
      <c r="E8079" t="s">
        <v>41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  <c r="N8079" t="s">
        <v>21</v>
      </c>
      <c r="O8079" t="s">
        <v>36</v>
      </c>
      <c r="P8079" t="s">
        <v>39</v>
      </c>
      <c r="Q8079" t="s">
        <v>47</v>
      </c>
      <c r="R8079" t="s">
        <v>25</v>
      </c>
      <c r="S8079" t="str">
        <f t="shared" si="126"/>
        <v/>
      </c>
    </row>
    <row r="8080" spans="1:19" x14ac:dyDescent="0.45">
      <c r="A8080">
        <v>15618446</v>
      </c>
      <c r="B8080" t="s">
        <v>640</v>
      </c>
      <c r="C8080">
        <v>576</v>
      </c>
      <c r="D8080" t="s">
        <v>19</v>
      </c>
      <c r="E8080" t="s">
        <v>20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  <c r="N8080" t="s">
        <v>43</v>
      </c>
      <c r="O8080" t="s">
        <v>30</v>
      </c>
      <c r="P8080" t="s">
        <v>23</v>
      </c>
      <c r="Q8080" t="s">
        <v>32</v>
      </c>
      <c r="R8080" t="s">
        <v>33</v>
      </c>
      <c r="S8080" t="str">
        <f t="shared" si="126"/>
        <v/>
      </c>
    </row>
    <row r="8081" spans="1:19" x14ac:dyDescent="0.45">
      <c r="A8081">
        <v>15766552</v>
      </c>
      <c r="B8081" t="s">
        <v>285</v>
      </c>
      <c r="C8081">
        <v>643</v>
      </c>
      <c r="D8081" t="s">
        <v>19</v>
      </c>
      <c r="E8081" t="s">
        <v>41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  <c r="N8081" t="s">
        <v>35</v>
      </c>
      <c r="O8081" t="s">
        <v>22</v>
      </c>
      <c r="P8081" t="s">
        <v>23</v>
      </c>
      <c r="Q8081" t="s">
        <v>32</v>
      </c>
      <c r="R8081" t="s">
        <v>33</v>
      </c>
      <c r="S8081" t="str">
        <f t="shared" si="126"/>
        <v/>
      </c>
    </row>
    <row r="8082" spans="1:19" x14ac:dyDescent="0.45">
      <c r="A8082">
        <v>15668775</v>
      </c>
      <c r="B8082" t="s">
        <v>2668</v>
      </c>
      <c r="C8082">
        <v>757</v>
      </c>
      <c r="D8082" t="s">
        <v>19</v>
      </c>
      <c r="E8082" t="s">
        <v>41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  <c r="N8082" t="s">
        <v>21</v>
      </c>
      <c r="O8082" t="s">
        <v>68</v>
      </c>
      <c r="P8082" t="s">
        <v>39</v>
      </c>
      <c r="Q8082" t="s">
        <v>47</v>
      </c>
      <c r="R8082" t="s">
        <v>25</v>
      </c>
      <c r="S8082" t="str">
        <f t="shared" si="126"/>
        <v/>
      </c>
    </row>
    <row r="8083" spans="1:19" x14ac:dyDescent="0.45">
      <c r="A8083">
        <v>15757895</v>
      </c>
      <c r="B8083" t="s">
        <v>89</v>
      </c>
      <c r="C8083">
        <v>569</v>
      </c>
      <c r="D8083" t="s">
        <v>45</v>
      </c>
      <c r="E8083" t="s">
        <v>41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  <c r="N8083" t="s">
        <v>35</v>
      </c>
      <c r="O8083" t="s">
        <v>30</v>
      </c>
      <c r="P8083" t="s">
        <v>39</v>
      </c>
      <c r="Q8083" t="s">
        <v>32</v>
      </c>
      <c r="R8083" t="s">
        <v>25</v>
      </c>
      <c r="S8083" t="str">
        <f t="shared" si="126"/>
        <v/>
      </c>
    </row>
    <row r="8084" spans="1:19" x14ac:dyDescent="0.45">
      <c r="A8084">
        <v>15774551</v>
      </c>
      <c r="B8084" t="s">
        <v>989</v>
      </c>
      <c r="C8084">
        <v>772</v>
      </c>
      <c r="D8084" t="s">
        <v>27</v>
      </c>
      <c r="E8084" t="s">
        <v>41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  <c r="N8084" t="s">
        <v>35</v>
      </c>
      <c r="O8084" t="s">
        <v>68</v>
      </c>
      <c r="P8084" t="s">
        <v>39</v>
      </c>
      <c r="Q8084" t="s">
        <v>47</v>
      </c>
      <c r="R8084" t="s">
        <v>25</v>
      </c>
      <c r="S8084" t="str">
        <f t="shared" si="126"/>
        <v/>
      </c>
    </row>
    <row r="8085" spans="1:19" x14ac:dyDescent="0.45">
      <c r="A8085">
        <v>15684011</v>
      </c>
      <c r="B8085" t="s">
        <v>241</v>
      </c>
      <c r="C8085">
        <v>576</v>
      </c>
      <c r="D8085" t="s">
        <v>45</v>
      </c>
      <c r="E8085" t="s">
        <v>41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  <c r="N8085" t="s">
        <v>46</v>
      </c>
      <c r="O8085" t="s">
        <v>30</v>
      </c>
      <c r="P8085" t="s">
        <v>39</v>
      </c>
      <c r="Q8085" t="s">
        <v>32</v>
      </c>
      <c r="R8085" t="s">
        <v>25</v>
      </c>
      <c r="S8085" t="str">
        <f t="shared" si="126"/>
        <v/>
      </c>
    </row>
    <row r="8086" spans="1:19" x14ac:dyDescent="0.45">
      <c r="A8086">
        <v>15736146</v>
      </c>
      <c r="B8086" t="s">
        <v>2613</v>
      </c>
      <c r="C8086">
        <v>608</v>
      </c>
      <c r="D8086" t="s">
        <v>45</v>
      </c>
      <c r="E8086" t="s">
        <v>41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  <c r="N8086" t="s">
        <v>46</v>
      </c>
      <c r="O8086" t="s">
        <v>22</v>
      </c>
      <c r="P8086" t="s">
        <v>28</v>
      </c>
      <c r="Q8086" t="s">
        <v>47</v>
      </c>
      <c r="R8086" t="s">
        <v>25</v>
      </c>
      <c r="S8086" t="str">
        <f t="shared" si="126"/>
        <v/>
      </c>
    </row>
    <row r="8087" spans="1:19" x14ac:dyDescent="0.45">
      <c r="A8087">
        <v>15656286</v>
      </c>
      <c r="B8087" t="s">
        <v>914</v>
      </c>
      <c r="C8087">
        <v>794</v>
      </c>
      <c r="D8087" t="s">
        <v>19</v>
      </c>
      <c r="E8087" t="s">
        <v>41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  <c r="N8087" t="s">
        <v>35</v>
      </c>
      <c r="O8087" t="s">
        <v>68</v>
      </c>
      <c r="P8087" t="s">
        <v>23</v>
      </c>
      <c r="Q8087" t="s">
        <v>24</v>
      </c>
      <c r="R8087" t="s">
        <v>33</v>
      </c>
      <c r="S8087" t="str">
        <f t="shared" si="126"/>
        <v/>
      </c>
    </row>
    <row r="8088" spans="1:19" x14ac:dyDescent="0.45">
      <c r="A8088">
        <v>15774847</v>
      </c>
      <c r="B8088" t="s">
        <v>386</v>
      </c>
      <c r="C8088">
        <v>593</v>
      </c>
      <c r="D8088" t="s">
        <v>19</v>
      </c>
      <c r="E8088" t="s">
        <v>41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  <c r="N8088" t="s">
        <v>43</v>
      </c>
      <c r="O8088" t="s">
        <v>22</v>
      </c>
      <c r="P8088" t="s">
        <v>31</v>
      </c>
      <c r="Q8088" t="s">
        <v>32</v>
      </c>
      <c r="R8088" t="s">
        <v>25</v>
      </c>
      <c r="S8088" t="str">
        <f t="shared" si="126"/>
        <v/>
      </c>
    </row>
    <row r="8089" spans="1:19" x14ac:dyDescent="0.45">
      <c r="A8089">
        <v>15619340</v>
      </c>
      <c r="B8089" t="s">
        <v>2583</v>
      </c>
      <c r="C8089">
        <v>597</v>
      </c>
      <c r="D8089" t="s">
        <v>27</v>
      </c>
      <c r="E8089" t="s">
        <v>41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  <c r="N8089" t="s">
        <v>35</v>
      </c>
      <c r="O8089" t="s">
        <v>22</v>
      </c>
      <c r="P8089" t="s">
        <v>23</v>
      </c>
      <c r="Q8089" t="s">
        <v>24</v>
      </c>
      <c r="R8089" t="s">
        <v>33</v>
      </c>
      <c r="S8089" t="str">
        <f t="shared" si="126"/>
        <v/>
      </c>
    </row>
    <row r="8090" spans="1:19" x14ac:dyDescent="0.45">
      <c r="A8090">
        <v>15815656</v>
      </c>
      <c r="B8090" t="s">
        <v>513</v>
      </c>
      <c r="C8090">
        <v>541</v>
      </c>
      <c r="D8090" t="s">
        <v>45</v>
      </c>
      <c r="E8090" t="s">
        <v>20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  <c r="N8090" t="s">
        <v>35</v>
      </c>
      <c r="O8090" t="s">
        <v>30</v>
      </c>
      <c r="P8090" t="s">
        <v>39</v>
      </c>
      <c r="Q8090" t="s">
        <v>53</v>
      </c>
      <c r="R8090" t="s">
        <v>25</v>
      </c>
      <c r="S8090" t="str">
        <f t="shared" si="126"/>
        <v>PRIORITY SAVE</v>
      </c>
    </row>
    <row r="8091" spans="1:19" x14ac:dyDescent="0.45">
      <c r="A8091">
        <v>15623357</v>
      </c>
      <c r="B8091" t="s">
        <v>29</v>
      </c>
      <c r="C8091">
        <v>692</v>
      </c>
      <c r="D8091" t="s">
        <v>45</v>
      </c>
      <c r="E8091" t="s">
        <v>41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  <c r="N8091" t="s">
        <v>46</v>
      </c>
      <c r="O8091" t="s">
        <v>36</v>
      </c>
      <c r="P8091" t="s">
        <v>39</v>
      </c>
      <c r="Q8091" t="s">
        <v>24</v>
      </c>
      <c r="R8091" t="s">
        <v>25</v>
      </c>
      <c r="S8091" t="str">
        <f t="shared" si="126"/>
        <v/>
      </c>
    </row>
    <row r="8092" spans="1:19" x14ac:dyDescent="0.45">
      <c r="A8092">
        <v>15601324</v>
      </c>
      <c r="B8092" t="s">
        <v>376</v>
      </c>
      <c r="C8092">
        <v>697</v>
      </c>
      <c r="D8092" t="s">
        <v>19</v>
      </c>
      <c r="E8092" t="s">
        <v>20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  <c r="N8092" t="s">
        <v>21</v>
      </c>
      <c r="O8092" t="s">
        <v>36</v>
      </c>
      <c r="P8092" t="s">
        <v>23</v>
      </c>
      <c r="Q8092" t="s">
        <v>24</v>
      </c>
      <c r="R8092" t="s">
        <v>33</v>
      </c>
      <c r="S8092" t="str">
        <f t="shared" si="126"/>
        <v/>
      </c>
    </row>
    <row r="8093" spans="1:19" x14ac:dyDescent="0.45">
      <c r="A8093">
        <v>15715510</v>
      </c>
      <c r="B8093" t="s">
        <v>433</v>
      </c>
      <c r="C8093">
        <v>768</v>
      </c>
      <c r="D8093" t="s">
        <v>19</v>
      </c>
      <c r="E8093" t="s">
        <v>41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  <c r="N8093" t="s">
        <v>46</v>
      </c>
      <c r="O8093" t="s">
        <v>68</v>
      </c>
      <c r="P8093" t="s">
        <v>28</v>
      </c>
      <c r="Q8093" t="s">
        <v>24</v>
      </c>
      <c r="R8093" t="s">
        <v>33</v>
      </c>
      <c r="S8093" t="str">
        <f t="shared" si="126"/>
        <v/>
      </c>
    </row>
    <row r="8094" spans="1:19" x14ac:dyDescent="0.45">
      <c r="A8094">
        <v>15663770</v>
      </c>
      <c r="B8094" t="s">
        <v>322</v>
      </c>
      <c r="C8094">
        <v>802</v>
      </c>
      <c r="D8094" t="s">
        <v>19</v>
      </c>
      <c r="E8094" t="s">
        <v>41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  <c r="N8094" t="s">
        <v>35</v>
      </c>
      <c r="O8094" t="s">
        <v>38</v>
      </c>
      <c r="P8094" t="s">
        <v>39</v>
      </c>
      <c r="Q8094" t="s">
        <v>24</v>
      </c>
      <c r="R8094" t="s">
        <v>25</v>
      </c>
      <c r="S8094" t="str">
        <f t="shared" si="126"/>
        <v/>
      </c>
    </row>
    <row r="8095" spans="1:19" x14ac:dyDescent="0.45">
      <c r="A8095">
        <v>15779267</v>
      </c>
      <c r="B8095" t="s">
        <v>1062</v>
      </c>
      <c r="C8095">
        <v>584</v>
      </c>
      <c r="D8095" t="s">
        <v>19</v>
      </c>
      <c r="E8095" t="s">
        <v>41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  <c r="N8095" t="s">
        <v>21</v>
      </c>
      <c r="O8095" t="s">
        <v>22</v>
      </c>
      <c r="P8095" t="s">
        <v>23</v>
      </c>
      <c r="Q8095" t="s">
        <v>47</v>
      </c>
      <c r="R8095" t="s">
        <v>33</v>
      </c>
      <c r="S8095" t="str">
        <f t="shared" si="126"/>
        <v/>
      </c>
    </row>
    <row r="8096" spans="1:19" x14ac:dyDescent="0.45">
      <c r="A8096">
        <v>15597957</v>
      </c>
      <c r="B8096" t="s">
        <v>548</v>
      </c>
      <c r="C8096">
        <v>614</v>
      </c>
      <c r="D8096" t="s">
        <v>27</v>
      </c>
      <c r="E8096" t="s">
        <v>41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  <c r="N8096" t="s">
        <v>85</v>
      </c>
      <c r="O8096" t="s">
        <v>22</v>
      </c>
      <c r="P8096" t="s">
        <v>23</v>
      </c>
      <c r="Q8096" t="s">
        <v>24</v>
      </c>
      <c r="R8096" t="s">
        <v>33</v>
      </c>
      <c r="S8096" t="str">
        <f t="shared" si="126"/>
        <v/>
      </c>
    </row>
    <row r="8097" spans="1:19" x14ac:dyDescent="0.45">
      <c r="A8097">
        <v>15584620</v>
      </c>
      <c r="B8097" t="s">
        <v>808</v>
      </c>
      <c r="C8097">
        <v>850</v>
      </c>
      <c r="D8097" t="s">
        <v>45</v>
      </c>
      <c r="E8097" t="s">
        <v>20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  <c r="N8097" t="s">
        <v>35</v>
      </c>
      <c r="O8097" t="s">
        <v>38</v>
      </c>
      <c r="P8097" t="s">
        <v>39</v>
      </c>
      <c r="Q8097" t="s">
        <v>32</v>
      </c>
      <c r="R8097" t="s">
        <v>25</v>
      </c>
      <c r="S8097" t="str">
        <f t="shared" si="126"/>
        <v>PRIORITY SAVE</v>
      </c>
    </row>
    <row r="8098" spans="1:19" x14ac:dyDescent="0.45">
      <c r="A8098">
        <v>15750772</v>
      </c>
      <c r="B8098" t="s">
        <v>604</v>
      </c>
      <c r="C8098">
        <v>671</v>
      </c>
      <c r="D8098" t="s">
        <v>19</v>
      </c>
      <c r="E8098" t="s">
        <v>20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  <c r="N8098" t="s">
        <v>35</v>
      </c>
      <c r="O8098" t="s">
        <v>36</v>
      </c>
      <c r="P8098" t="s">
        <v>39</v>
      </c>
      <c r="Q8098" t="s">
        <v>32</v>
      </c>
      <c r="R8098" t="s">
        <v>25</v>
      </c>
      <c r="S8098" t="str">
        <f t="shared" si="126"/>
        <v/>
      </c>
    </row>
    <row r="8099" spans="1:19" x14ac:dyDescent="0.45">
      <c r="A8099">
        <v>15706557</v>
      </c>
      <c r="B8099" t="s">
        <v>1110</v>
      </c>
      <c r="C8099">
        <v>626</v>
      </c>
      <c r="D8099" t="s">
        <v>19</v>
      </c>
      <c r="E8099" t="s">
        <v>20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  <c r="N8099" t="s">
        <v>43</v>
      </c>
      <c r="O8099" t="s">
        <v>22</v>
      </c>
      <c r="P8099" t="s">
        <v>23</v>
      </c>
      <c r="Q8099" t="s">
        <v>24</v>
      </c>
      <c r="R8099" t="s">
        <v>33</v>
      </c>
      <c r="S8099" t="str">
        <f t="shared" si="126"/>
        <v/>
      </c>
    </row>
    <row r="8100" spans="1:19" x14ac:dyDescent="0.45">
      <c r="A8100">
        <v>15594391</v>
      </c>
      <c r="B8100" t="s">
        <v>2669</v>
      </c>
      <c r="C8100">
        <v>770</v>
      </c>
      <c r="D8100" t="s">
        <v>19</v>
      </c>
      <c r="E8100" t="s">
        <v>20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  <c r="N8100" t="s">
        <v>85</v>
      </c>
      <c r="O8100" t="s">
        <v>68</v>
      </c>
      <c r="P8100" t="s">
        <v>31</v>
      </c>
      <c r="Q8100" t="s">
        <v>24</v>
      </c>
      <c r="R8100" t="s">
        <v>25</v>
      </c>
      <c r="S8100" t="str">
        <f t="shared" si="126"/>
        <v>PRIORITY SAVE</v>
      </c>
    </row>
    <row r="8101" spans="1:19" x14ac:dyDescent="0.45">
      <c r="A8101">
        <v>15661656</v>
      </c>
      <c r="B8101" t="s">
        <v>221</v>
      </c>
      <c r="C8101">
        <v>633</v>
      </c>
      <c r="D8101" t="s">
        <v>19</v>
      </c>
      <c r="E8101" t="s">
        <v>41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  <c r="N8101" t="s">
        <v>35</v>
      </c>
      <c r="O8101" t="s">
        <v>22</v>
      </c>
      <c r="P8101" t="s">
        <v>28</v>
      </c>
      <c r="Q8101" t="s">
        <v>24</v>
      </c>
      <c r="R8101" t="s">
        <v>33</v>
      </c>
      <c r="S8101" t="str">
        <f t="shared" si="126"/>
        <v/>
      </c>
    </row>
    <row r="8102" spans="1:19" x14ac:dyDescent="0.45">
      <c r="A8102">
        <v>15631217</v>
      </c>
      <c r="B8102" t="s">
        <v>67</v>
      </c>
      <c r="C8102">
        <v>663</v>
      </c>
      <c r="D8102" t="s">
        <v>19</v>
      </c>
      <c r="E8102" t="s">
        <v>41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  <c r="N8102" t="s">
        <v>21</v>
      </c>
      <c r="O8102" t="s">
        <v>22</v>
      </c>
      <c r="P8102" t="s">
        <v>31</v>
      </c>
      <c r="Q8102" t="s">
        <v>32</v>
      </c>
      <c r="R8102" t="s">
        <v>25</v>
      </c>
      <c r="S8102" t="str">
        <f t="shared" si="126"/>
        <v/>
      </c>
    </row>
    <row r="8103" spans="1:19" x14ac:dyDescent="0.45">
      <c r="A8103">
        <v>15588955</v>
      </c>
      <c r="B8103" t="s">
        <v>612</v>
      </c>
      <c r="C8103">
        <v>581</v>
      </c>
      <c r="D8103" t="s">
        <v>45</v>
      </c>
      <c r="E8103" t="s">
        <v>20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  <c r="N8103" t="s">
        <v>21</v>
      </c>
      <c r="O8103" t="s">
        <v>22</v>
      </c>
      <c r="P8103" t="s">
        <v>28</v>
      </c>
      <c r="Q8103" t="s">
        <v>47</v>
      </c>
      <c r="R8103" t="s">
        <v>33</v>
      </c>
      <c r="S8103" t="str">
        <f t="shared" si="126"/>
        <v/>
      </c>
    </row>
    <row r="8104" spans="1:19" x14ac:dyDescent="0.45">
      <c r="A8104">
        <v>15758252</v>
      </c>
      <c r="B8104" t="s">
        <v>607</v>
      </c>
      <c r="C8104">
        <v>561</v>
      </c>
      <c r="D8104" t="s">
        <v>45</v>
      </c>
      <c r="E8104" t="s">
        <v>20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  <c r="N8104" t="s">
        <v>21</v>
      </c>
      <c r="O8104" t="s">
        <v>30</v>
      </c>
      <c r="P8104" t="s">
        <v>31</v>
      </c>
      <c r="Q8104" t="s">
        <v>24</v>
      </c>
      <c r="R8104" t="s">
        <v>33</v>
      </c>
      <c r="S8104" t="str">
        <f t="shared" si="126"/>
        <v/>
      </c>
    </row>
    <row r="8105" spans="1:19" x14ac:dyDescent="0.45">
      <c r="A8105">
        <v>15740223</v>
      </c>
      <c r="B8105" t="s">
        <v>484</v>
      </c>
      <c r="C8105">
        <v>479</v>
      </c>
      <c r="D8105" t="s">
        <v>45</v>
      </c>
      <c r="E8105" t="s">
        <v>41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  <c r="N8105" t="s">
        <v>43</v>
      </c>
      <c r="O8105" t="s">
        <v>30</v>
      </c>
      <c r="P8105" t="s">
        <v>39</v>
      </c>
      <c r="Q8105" t="s">
        <v>24</v>
      </c>
      <c r="R8105" t="s">
        <v>33</v>
      </c>
      <c r="S8105" t="str">
        <f t="shared" si="126"/>
        <v>PRIORITY SAVE</v>
      </c>
    </row>
    <row r="8106" spans="1:19" x14ac:dyDescent="0.45">
      <c r="A8106">
        <v>15805413</v>
      </c>
      <c r="B8106" t="s">
        <v>399</v>
      </c>
      <c r="C8106">
        <v>769</v>
      </c>
      <c r="D8106" t="s">
        <v>19</v>
      </c>
      <c r="E8106" t="s">
        <v>20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  <c r="N8106" t="s">
        <v>35</v>
      </c>
      <c r="O8106" t="s">
        <v>68</v>
      </c>
      <c r="P8106" t="s">
        <v>39</v>
      </c>
      <c r="Q8106" t="s">
        <v>32</v>
      </c>
      <c r="R8106" t="s">
        <v>33</v>
      </c>
      <c r="S8106" t="str">
        <f t="shared" si="126"/>
        <v/>
      </c>
    </row>
    <row r="8107" spans="1:19" x14ac:dyDescent="0.45">
      <c r="A8107">
        <v>15635116</v>
      </c>
      <c r="B8107" t="s">
        <v>2670</v>
      </c>
      <c r="C8107">
        <v>659</v>
      </c>
      <c r="D8107" t="s">
        <v>27</v>
      </c>
      <c r="E8107" t="s">
        <v>41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  <c r="N8107" t="s">
        <v>85</v>
      </c>
      <c r="O8107" t="s">
        <v>22</v>
      </c>
      <c r="P8107" t="s">
        <v>23</v>
      </c>
      <c r="Q8107" t="s">
        <v>24</v>
      </c>
      <c r="R8107" t="s">
        <v>25</v>
      </c>
      <c r="S8107" t="str">
        <f t="shared" si="126"/>
        <v/>
      </c>
    </row>
    <row r="8108" spans="1:19" x14ac:dyDescent="0.45">
      <c r="A8108">
        <v>15764892</v>
      </c>
      <c r="B8108" t="s">
        <v>2671</v>
      </c>
      <c r="C8108">
        <v>590</v>
      </c>
      <c r="D8108" t="s">
        <v>27</v>
      </c>
      <c r="E8108" t="s">
        <v>20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  <c r="N8108" t="s">
        <v>43</v>
      </c>
      <c r="O8108" t="s">
        <v>22</v>
      </c>
      <c r="P8108" t="s">
        <v>28</v>
      </c>
      <c r="Q8108" t="s">
        <v>53</v>
      </c>
      <c r="R8108" t="s">
        <v>33</v>
      </c>
      <c r="S8108" t="str">
        <f t="shared" si="126"/>
        <v/>
      </c>
    </row>
    <row r="8109" spans="1:19" x14ac:dyDescent="0.45">
      <c r="A8109">
        <v>15795936</v>
      </c>
      <c r="B8109" t="s">
        <v>332</v>
      </c>
      <c r="C8109">
        <v>560</v>
      </c>
      <c r="D8109" t="s">
        <v>19</v>
      </c>
      <c r="E8109" t="s">
        <v>41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  <c r="N8109" t="s">
        <v>43</v>
      </c>
      <c r="O8109" t="s">
        <v>30</v>
      </c>
      <c r="P8109" t="s">
        <v>23</v>
      </c>
      <c r="Q8109" t="s">
        <v>47</v>
      </c>
      <c r="R8109" t="s">
        <v>33</v>
      </c>
      <c r="S8109" t="str">
        <f t="shared" si="126"/>
        <v/>
      </c>
    </row>
    <row r="8110" spans="1:19" x14ac:dyDescent="0.45">
      <c r="A8110">
        <v>15655232</v>
      </c>
      <c r="B8110" t="s">
        <v>892</v>
      </c>
      <c r="C8110">
        <v>437</v>
      </c>
      <c r="D8110" t="s">
        <v>45</v>
      </c>
      <c r="E8110" t="s">
        <v>41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  <c r="N8110" t="s">
        <v>35</v>
      </c>
      <c r="O8110" t="s">
        <v>30</v>
      </c>
      <c r="P8110" t="s">
        <v>39</v>
      </c>
      <c r="Q8110" t="s">
        <v>32</v>
      </c>
      <c r="R8110" t="s">
        <v>33</v>
      </c>
      <c r="S8110" t="str">
        <f t="shared" si="126"/>
        <v/>
      </c>
    </row>
    <row r="8111" spans="1:19" x14ac:dyDescent="0.45">
      <c r="A8111">
        <v>15640133</v>
      </c>
      <c r="B8111" t="s">
        <v>390</v>
      </c>
      <c r="C8111">
        <v>661</v>
      </c>
      <c r="D8111" t="s">
        <v>19</v>
      </c>
      <c r="E8111" t="s">
        <v>20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  <c r="N8111" t="s">
        <v>35</v>
      </c>
      <c r="O8111" t="s">
        <v>22</v>
      </c>
      <c r="P8111" t="s">
        <v>23</v>
      </c>
      <c r="Q8111" t="s">
        <v>24</v>
      </c>
      <c r="R8111" t="s">
        <v>33</v>
      </c>
      <c r="S8111" t="str">
        <f t="shared" si="126"/>
        <v/>
      </c>
    </row>
    <row r="8112" spans="1:19" x14ac:dyDescent="0.45">
      <c r="A8112">
        <v>15751524</v>
      </c>
      <c r="B8112" t="s">
        <v>2533</v>
      </c>
      <c r="C8112">
        <v>677</v>
      </c>
      <c r="D8112" t="s">
        <v>45</v>
      </c>
      <c r="E8112" t="s">
        <v>20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  <c r="N8112" t="s">
        <v>35</v>
      </c>
      <c r="O8112" t="s">
        <v>36</v>
      </c>
      <c r="P8112" t="s">
        <v>28</v>
      </c>
      <c r="Q8112" t="s">
        <v>53</v>
      </c>
      <c r="R8112" t="s">
        <v>25</v>
      </c>
      <c r="S8112" t="str">
        <f t="shared" si="126"/>
        <v/>
      </c>
    </row>
    <row r="8113" spans="1:19" x14ac:dyDescent="0.45">
      <c r="A8113">
        <v>15670552</v>
      </c>
      <c r="B8113" t="s">
        <v>2672</v>
      </c>
      <c r="C8113">
        <v>560</v>
      </c>
      <c r="D8113" t="s">
        <v>19</v>
      </c>
      <c r="E8113" t="s">
        <v>20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  <c r="N8113" t="s">
        <v>35</v>
      </c>
      <c r="O8113" t="s">
        <v>30</v>
      </c>
      <c r="P8113" t="s">
        <v>39</v>
      </c>
      <c r="Q8113" t="s">
        <v>47</v>
      </c>
      <c r="R8113" t="s">
        <v>25</v>
      </c>
      <c r="S8113" t="str">
        <f t="shared" si="126"/>
        <v/>
      </c>
    </row>
    <row r="8114" spans="1:19" x14ac:dyDescent="0.45">
      <c r="A8114">
        <v>15623966</v>
      </c>
      <c r="B8114" t="s">
        <v>1366</v>
      </c>
      <c r="C8114">
        <v>578</v>
      </c>
      <c r="D8114" t="s">
        <v>19</v>
      </c>
      <c r="E8114" t="s">
        <v>20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  <c r="N8114" t="s">
        <v>35</v>
      </c>
      <c r="O8114" t="s">
        <v>30</v>
      </c>
      <c r="P8114" t="s">
        <v>23</v>
      </c>
      <c r="Q8114" t="s">
        <v>24</v>
      </c>
      <c r="R8114" t="s">
        <v>33</v>
      </c>
      <c r="S8114" t="str">
        <f t="shared" si="126"/>
        <v/>
      </c>
    </row>
    <row r="8115" spans="1:19" x14ac:dyDescent="0.45">
      <c r="A8115">
        <v>15752193</v>
      </c>
      <c r="B8115" t="s">
        <v>2145</v>
      </c>
      <c r="C8115">
        <v>421</v>
      </c>
      <c r="D8115" t="s">
        <v>27</v>
      </c>
      <c r="E8115" t="s">
        <v>41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  <c r="N8115" t="s">
        <v>35</v>
      </c>
      <c r="O8115" t="s">
        <v>30</v>
      </c>
      <c r="P8115" t="s">
        <v>28</v>
      </c>
      <c r="Q8115" t="s">
        <v>32</v>
      </c>
      <c r="R8115" t="s">
        <v>25</v>
      </c>
      <c r="S8115" t="str">
        <f t="shared" si="126"/>
        <v/>
      </c>
    </row>
    <row r="8116" spans="1:19" x14ac:dyDescent="0.45">
      <c r="A8116">
        <v>15607269</v>
      </c>
      <c r="B8116" t="s">
        <v>1276</v>
      </c>
      <c r="C8116">
        <v>492</v>
      </c>
      <c r="D8116" t="s">
        <v>45</v>
      </c>
      <c r="E8116" t="s">
        <v>20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  <c r="N8116" t="s">
        <v>21</v>
      </c>
      <c r="O8116" t="s">
        <v>30</v>
      </c>
      <c r="P8116" t="s">
        <v>31</v>
      </c>
      <c r="Q8116" t="s">
        <v>24</v>
      </c>
      <c r="R8116" t="s">
        <v>33</v>
      </c>
      <c r="S8116" t="str">
        <f t="shared" si="126"/>
        <v/>
      </c>
    </row>
    <row r="8117" spans="1:19" x14ac:dyDescent="0.45">
      <c r="A8117">
        <v>15700752</v>
      </c>
      <c r="B8117" t="s">
        <v>587</v>
      </c>
      <c r="C8117">
        <v>545</v>
      </c>
      <c r="D8117" t="s">
        <v>19</v>
      </c>
      <c r="E8117" t="s">
        <v>20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  <c r="N8117" t="s">
        <v>35</v>
      </c>
      <c r="O8117" t="s">
        <v>30</v>
      </c>
      <c r="P8117" t="s">
        <v>23</v>
      </c>
      <c r="Q8117" t="s">
        <v>32</v>
      </c>
      <c r="R8117" t="s">
        <v>33</v>
      </c>
      <c r="S8117" t="str">
        <f t="shared" si="126"/>
        <v/>
      </c>
    </row>
    <row r="8118" spans="1:19" x14ac:dyDescent="0.45">
      <c r="A8118">
        <v>15777901</v>
      </c>
      <c r="B8118" t="s">
        <v>2673</v>
      </c>
      <c r="C8118">
        <v>640</v>
      </c>
      <c r="D8118" t="s">
        <v>45</v>
      </c>
      <c r="E8118" t="s">
        <v>20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  <c r="N8118" t="s">
        <v>21</v>
      </c>
      <c r="O8118" t="s">
        <v>22</v>
      </c>
      <c r="P8118" t="s">
        <v>28</v>
      </c>
      <c r="Q8118" t="s">
        <v>53</v>
      </c>
      <c r="R8118" t="s">
        <v>25</v>
      </c>
      <c r="S8118" t="str">
        <f t="shared" si="126"/>
        <v/>
      </c>
    </row>
    <row r="8119" spans="1:19" x14ac:dyDescent="0.45">
      <c r="A8119">
        <v>15639117</v>
      </c>
      <c r="B8119" t="s">
        <v>2674</v>
      </c>
      <c r="C8119">
        <v>624</v>
      </c>
      <c r="D8119" t="s">
        <v>27</v>
      </c>
      <c r="E8119" t="s">
        <v>20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  <c r="N8119" t="s">
        <v>35</v>
      </c>
      <c r="O8119" t="s">
        <v>22</v>
      </c>
      <c r="P8119" t="s">
        <v>23</v>
      </c>
      <c r="Q8119" t="s">
        <v>32</v>
      </c>
      <c r="R8119" t="s">
        <v>25</v>
      </c>
      <c r="S8119" t="str">
        <f t="shared" si="126"/>
        <v/>
      </c>
    </row>
    <row r="8120" spans="1:19" x14ac:dyDescent="0.45">
      <c r="A8120">
        <v>15720203</v>
      </c>
      <c r="B8120" t="s">
        <v>1375</v>
      </c>
      <c r="C8120">
        <v>577</v>
      </c>
      <c r="D8120" t="s">
        <v>27</v>
      </c>
      <c r="E8120" t="s">
        <v>41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  <c r="N8120" t="s">
        <v>46</v>
      </c>
      <c r="O8120" t="s">
        <v>30</v>
      </c>
      <c r="P8120" t="s">
        <v>23</v>
      </c>
      <c r="Q8120" t="s">
        <v>32</v>
      </c>
      <c r="R8120" t="s">
        <v>25</v>
      </c>
      <c r="S8120" t="str">
        <f t="shared" si="126"/>
        <v/>
      </c>
    </row>
    <row r="8121" spans="1:19" x14ac:dyDescent="0.45">
      <c r="A8121">
        <v>15586236</v>
      </c>
      <c r="B8121" t="s">
        <v>1248</v>
      </c>
      <c r="C8121">
        <v>704</v>
      </c>
      <c r="D8121" t="s">
        <v>19</v>
      </c>
      <c r="E8121" t="s">
        <v>41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  <c r="N8121" t="s">
        <v>35</v>
      </c>
      <c r="O8121" t="s">
        <v>36</v>
      </c>
      <c r="P8121" t="s">
        <v>39</v>
      </c>
      <c r="Q8121" t="s">
        <v>47</v>
      </c>
      <c r="R8121" t="s">
        <v>33</v>
      </c>
      <c r="S8121" t="str">
        <f t="shared" si="126"/>
        <v>PRIORITY SAVE</v>
      </c>
    </row>
    <row r="8122" spans="1:19" x14ac:dyDescent="0.45">
      <c r="A8122">
        <v>15676645</v>
      </c>
      <c r="B8122" t="s">
        <v>1562</v>
      </c>
      <c r="C8122">
        <v>523</v>
      </c>
      <c r="D8122" t="s">
        <v>19</v>
      </c>
      <c r="E8122" t="s">
        <v>41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  <c r="N8122" t="s">
        <v>21</v>
      </c>
      <c r="O8122" t="s">
        <v>30</v>
      </c>
      <c r="P8122" t="s">
        <v>23</v>
      </c>
      <c r="Q8122" t="s">
        <v>47</v>
      </c>
      <c r="R8122" t="s">
        <v>33</v>
      </c>
      <c r="S8122" t="str">
        <f t="shared" si="126"/>
        <v/>
      </c>
    </row>
    <row r="8123" spans="1:19" x14ac:dyDescent="0.45">
      <c r="A8123">
        <v>15715988</v>
      </c>
      <c r="B8123" t="s">
        <v>2675</v>
      </c>
      <c r="C8123">
        <v>793</v>
      </c>
      <c r="D8123" t="s">
        <v>19</v>
      </c>
      <c r="E8123" t="s">
        <v>41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  <c r="N8123" t="s">
        <v>35</v>
      </c>
      <c r="O8123" t="s">
        <v>68</v>
      </c>
      <c r="P8123" t="s">
        <v>23</v>
      </c>
      <c r="Q8123" t="s">
        <v>24</v>
      </c>
      <c r="R8123" t="s">
        <v>33</v>
      </c>
      <c r="S8123" t="str">
        <f t="shared" si="126"/>
        <v/>
      </c>
    </row>
    <row r="8124" spans="1:19" x14ac:dyDescent="0.45">
      <c r="A8124">
        <v>15603749</v>
      </c>
      <c r="B8124" t="s">
        <v>2676</v>
      </c>
      <c r="C8124">
        <v>564</v>
      </c>
      <c r="D8124" t="s">
        <v>19</v>
      </c>
      <c r="E8124" t="s">
        <v>20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  <c r="N8124" t="s">
        <v>43</v>
      </c>
      <c r="O8124" t="s">
        <v>30</v>
      </c>
      <c r="P8124" t="s">
        <v>103</v>
      </c>
      <c r="Q8124" t="s">
        <v>24</v>
      </c>
      <c r="R8124" t="s">
        <v>25</v>
      </c>
      <c r="S8124" t="str">
        <f t="shared" si="126"/>
        <v/>
      </c>
    </row>
    <row r="8125" spans="1:19" x14ac:dyDescent="0.45">
      <c r="A8125">
        <v>15608956</v>
      </c>
      <c r="B8125" t="s">
        <v>808</v>
      </c>
      <c r="C8125">
        <v>711</v>
      </c>
      <c r="D8125" t="s">
        <v>19</v>
      </c>
      <c r="E8125" t="s">
        <v>41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  <c r="N8125" t="s">
        <v>35</v>
      </c>
      <c r="O8125" t="s">
        <v>36</v>
      </c>
      <c r="P8125" t="s">
        <v>23</v>
      </c>
      <c r="Q8125" t="s">
        <v>24</v>
      </c>
      <c r="R8125" t="s">
        <v>25</v>
      </c>
      <c r="S8125" t="str">
        <f t="shared" si="126"/>
        <v/>
      </c>
    </row>
    <row r="8126" spans="1:19" x14ac:dyDescent="0.45">
      <c r="A8126">
        <v>15733872</v>
      </c>
      <c r="B8126" t="s">
        <v>1061</v>
      </c>
      <c r="C8126">
        <v>791</v>
      </c>
      <c r="D8126" t="s">
        <v>45</v>
      </c>
      <c r="E8126" t="s">
        <v>20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  <c r="N8126" t="s">
        <v>35</v>
      </c>
      <c r="O8126" t="s">
        <v>68</v>
      </c>
      <c r="P8126" t="s">
        <v>39</v>
      </c>
      <c r="Q8126" t="s">
        <v>53</v>
      </c>
      <c r="R8126" t="s">
        <v>33</v>
      </c>
      <c r="S8126" t="str">
        <f t="shared" si="126"/>
        <v>PRIORITY SAVE</v>
      </c>
    </row>
    <row r="8127" spans="1:19" x14ac:dyDescent="0.45">
      <c r="A8127">
        <v>15666982</v>
      </c>
      <c r="B8127" t="s">
        <v>2677</v>
      </c>
      <c r="C8127">
        <v>629</v>
      </c>
      <c r="D8127" t="s">
        <v>45</v>
      </c>
      <c r="E8127" t="s">
        <v>20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  <c r="N8127" t="s">
        <v>35</v>
      </c>
      <c r="O8127" t="s">
        <v>22</v>
      </c>
      <c r="P8127" t="s">
        <v>39</v>
      </c>
      <c r="Q8127" t="s">
        <v>53</v>
      </c>
      <c r="R8127" t="s">
        <v>25</v>
      </c>
      <c r="S8127" t="str">
        <f t="shared" si="126"/>
        <v/>
      </c>
    </row>
    <row r="8128" spans="1:19" x14ac:dyDescent="0.45">
      <c r="A8128">
        <v>15602647</v>
      </c>
      <c r="B8128" t="s">
        <v>382</v>
      </c>
      <c r="C8128">
        <v>729</v>
      </c>
      <c r="D8128" t="s">
        <v>45</v>
      </c>
      <c r="E8128" t="s">
        <v>41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  <c r="N8128" t="s">
        <v>35</v>
      </c>
      <c r="O8128" t="s">
        <v>36</v>
      </c>
      <c r="P8128" t="s">
        <v>39</v>
      </c>
      <c r="Q8128" t="s">
        <v>32</v>
      </c>
      <c r="R8128" t="s">
        <v>25</v>
      </c>
      <c r="S8128" t="str">
        <f t="shared" si="126"/>
        <v>PRIORITY SAVE</v>
      </c>
    </row>
    <row r="8129" spans="1:19" x14ac:dyDescent="0.45">
      <c r="A8129">
        <v>15623063</v>
      </c>
      <c r="B8129" t="s">
        <v>181</v>
      </c>
      <c r="C8129">
        <v>651</v>
      </c>
      <c r="D8129" t="s">
        <v>45</v>
      </c>
      <c r="E8129" t="s">
        <v>41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  <c r="N8129" t="s">
        <v>35</v>
      </c>
      <c r="O8129" t="s">
        <v>22</v>
      </c>
      <c r="P8129" t="s">
        <v>39</v>
      </c>
      <c r="Q8129" t="s">
        <v>32</v>
      </c>
      <c r="R8129" t="s">
        <v>25</v>
      </c>
      <c r="S8129" t="str">
        <f t="shared" si="126"/>
        <v>PRIORITY SAVE</v>
      </c>
    </row>
    <row r="8130" spans="1:19" x14ac:dyDescent="0.45">
      <c r="A8130">
        <v>15682928</v>
      </c>
      <c r="B8130" t="s">
        <v>298</v>
      </c>
      <c r="C8130">
        <v>695</v>
      </c>
      <c r="D8130" t="s">
        <v>27</v>
      </c>
      <c r="E8130" t="s">
        <v>41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  <c r="N8130" t="s">
        <v>35</v>
      </c>
      <c r="O8130" t="s">
        <v>36</v>
      </c>
      <c r="P8130" t="s">
        <v>28</v>
      </c>
      <c r="Q8130" t="s">
        <v>47</v>
      </c>
      <c r="R8130" t="s">
        <v>25</v>
      </c>
      <c r="S8130" t="str">
        <f t="shared" si="126"/>
        <v/>
      </c>
    </row>
    <row r="8131" spans="1:19" x14ac:dyDescent="0.45">
      <c r="A8131">
        <v>15729246</v>
      </c>
      <c r="B8131" t="s">
        <v>2678</v>
      </c>
      <c r="C8131">
        <v>847</v>
      </c>
      <c r="D8131" t="s">
        <v>27</v>
      </c>
      <c r="E8131" t="s">
        <v>41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  <c r="N8131" t="s">
        <v>35</v>
      </c>
      <c r="O8131" t="s">
        <v>38</v>
      </c>
      <c r="P8131" t="s">
        <v>23</v>
      </c>
      <c r="Q8131" t="s">
        <v>47</v>
      </c>
      <c r="R8131" t="s">
        <v>33</v>
      </c>
      <c r="S8131" t="str">
        <f t="shared" ref="S8131:S8194" si="127">IF(AND(M8131=1,H8131&gt;=100000),"PRIORITY SAVE","")</f>
        <v/>
      </c>
    </row>
    <row r="8132" spans="1:19" x14ac:dyDescent="0.45">
      <c r="A8132">
        <v>15588928</v>
      </c>
      <c r="B8132" t="s">
        <v>1048</v>
      </c>
      <c r="C8132">
        <v>704</v>
      </c>
      <c r="D8132" t="s">
        <v>19</v>
      </c>
      <c r="E8132" t="s">
        <v>41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  <c r="N8132" t="s">
        <v>21</v>
      </c>
      <c r="O8132" t="s">
        <v>36</v>
      </c>
      <c r="P8132" t="s">
        <v>23</v>
      </c>
      <c r="Q8132" t="s">
        <v>47</v>
      </c>
      <c r="R8132" t="s">
        <v>33</v>
      </c>
      <c r="S8132" t="str">
        <f t="shared" si="127"/>
        <v/>
      </c>
    </row>
    <row r="8133" spans="1:19" x14ac:dyDescent="0.45">
      <c r="A8133">
        <v>15803352</v>
      </c>
      <c r="B8133" t="s">
        <v>55</v>
      </c>
      <c r="C8133">
        <v>613</v>
      </c>
      <c r="D8133" t="s">
        <v>45</v>
      </c>
      <c r="E8133" t="s">
        <v>41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  <c r="N8133" t="s">
        <v>35</v>
      </c>
      <c r="O8133" t="s">
        <v>22</v>
      </c>
      <c r="P8133" t="s">
        <v>31</v>
      </c>
      <c r="Q8133" t="s">
        <v>47</v>
      </c>
      <c r="R8133" t="s">
        <v>33</v>
      </c>
      <c r="S8133" t="str">
        <f t="shared" si="127"/>
        <v/>
      </c>
    </row>
    <row r="8134" spans="1:19" x14ac:dyDescent="0.45">
      <c r="A8134">
        <v>15607485</v>
      </c>
      <c r="B8134" t="s">
        <v>2679</v>
      </c>
      <c r="C8134">
        <v>692</v>
      </c>
      <c r="D8134" t="s">
        <v>27</v>
      </c>
      <c r="E8134" t="s">
        <v>20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  <c r="N8134" t="s">
        <v>46</v>
      </c>
      <c r="O8134" t="s">
        <v>36</v>
      </c>
      <c r="P8134" t="s">
        <v>23</v>
      </c>
      <c r="Q8134" t="s">
        <v>47</v>
      </c>
      <c r="R8134" t="s">
        <v>33</v>
      </c>
      <c r="S8134" t="str">
        <f t="shared" si="127"/>
        <v/>
      </c>
    </row>
    <row r="8135" spans="1:19" x14ac:dyDescent="0.45">
      <c r="A8135">
        <v>15656249</v>
      </c>
      <c r="B8135" t="s">
        <v>693</v>
      </c>
      <c r="C8135">
        <v>720</v>
      </c>
      <c r="D8135" t="s">
        <v>19</v>
      </c>
      <c r="E8135" t="s">
        <v>20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  <c r="N8135" t="s">
        <v>35</v>
      </c>
      <c r="O8135" t="s">
        <v>36</v>
      </c>
      <c r="P8135" t="s">
        <v>39</v>
      </c>
      <c r="Q8135" t="s">
        <v>47</v>
      </c>
      <c r="R8135" t="s">
        <v>33</v>
      </c>
      <c r="S8135" t="str">
        <f t="shared" si="127"/>
        <v/>
      </c>
    </row>
    <row r="8136" spans="1:19" x14ac:dyDescent="0.45">
      <c r="A8136">
        <v>15761783</v>
      </c>
      <c r="B8136" t="s">
        <v>2680</v>
      </c>
      <c r="C8136">
        <v>577</v>
      </c>
      <c r="D8136" t="s">
        <v>19</v>
      </c>
      <c r="E8136" t="s">
        <v>41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  <c r="N8136" t="s">
        <v>21</v>
      </c>
      <c r="O8136" t="s">
        <v>30</v>
      </c>
      <c r="P8136" t="s">
        <v>23</v>
      </c>
      <c r="Q8136" t="s">
        <v>32</v>
      </c>
      <c r="R8136" t="s">
        <v>25</v>
      </c>
      <c r="S8136" t="str">
        <f t="shared" si="127"/>
        <v/>
      </c>
    </row>
    <row r="8137" spans="1:19" x14ac:dyDescent="0.45">
      <c r="A8137">
        <v>15716605</v>
      </c>
      <c r="B8137" t="s">
        <v>185</v>
      </c>
      <c r="C8137">
        <v>710</v>
      </c>
      <c r="D8137" t="s">
        <v>45</v>
      </c>
      <c r="E8137" t="s">
        <v>20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  <c r="N8137" t="s">
        <v>46</v>
      </c>
      <c r="O8137" t="s">
        <v>36</v>
      </c>
      <c r="P8137" t="s">
        <v>39</v>
      </c>
      <c r="Q8137" t="s">
        <v>32</v>
      </c>
      <c r="R8137" t="s">
        <v>33</v>
      </c>
      <c r="S8137" t="str">
        <f t="shared" si="127"/>
        <v/>
      </c>
    </row>
    <row r="8138" spans="1:19" x14ac:dyDescent="0.45">
      <c r="A8138">
        <v>15757425</v>
      </c>
      <c r="B8138" t="s">
        <v>570</v>
      </c>
      <c r="C8138">
        <v>716</v>
      </c>
      <c r="D8138" t="s">
        <v>19</v>
      </c>
      <c r="E8138" t="s">
        <v>20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  <c r="N8138" t="s">
        <v>35</v>
      </c>
      <c r="O8138" t="s">
        <v>36</v>
      </c>
      <c r="P8138" t="s">
        <v>23</v>
      </c>
      <c r="Q8138" t="s">
        <v>24</v>
      </c>
      <c r="R8138" t="s">
        <v>33</v>
      </c>
      <c r="S8138" t="str">
        <f t="shared" si="127"/>
        <v/>
      </c>
    </row>
    <row r="8139" spans="1:19" x14ac:dyDescent="0.45">
      <c r="A8139">
        <v>15603096</v>
      </c>
      <c r="B8139" t="s">
        <v>1537</v>
      </c>
      <c r="C8139">
        <v>410</v>
      </c>
      <c r="D8139" t="s">
        <v>19</v>
      </c>
      <c r="E8139" t="s">
        <v>41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  <c r="N8139" t="s">
        <v>35</v>
      </c>
      <c r="O8139" t="s">
        <v>30</v>
      </c>
      <c r="P8139" t="s">
        <v>39</v>
      </c>
      <c r="Q8139" t="s">
        <v>32</v>
      </c>
      <c r="R8139" t="s">
        <v>25</v>
      </c>
      <c r="S8139" t="str">
        <f t="shared" si="127"/>
        <v>PRIORITY SAVE</v>
      </c>
    </row>
    <row r="8140" spans="1:19" x14ac:dyDescent="0.45">
      <c r="A8140">
        <v>15588580</v>
      </c>
      <c r="B8140" t="s">
        <v>161</v>
      </c>
      <c r="C8140">
        <v>584</v>
      </c>
      <c r="D8140" t="s">
        <v>45</v>
      </c>
      <c r="E8140" t="s">
        <v>20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  <c r="N8140" t="s">
        <v>35</v>
      </c>
      <c r="O8140" t="s">
        <v>22</v>
      </c>
      <c r="P8140" t="s">
        <v>39</v>
      </c>
      <c r="Q8140" t="s">
        <v>47</v>
      </c>
      <c r="R8140" t="s">
        <v>25</v>
      </c>
      <c r="S8140" t="str">
        <f t="shared" si="127"/>
        <v/>
      </c>
    </row>
    <row r="8141" spans="1:19" x14ac:dyDescent="0.45">
      <c r="A8141">
        <v>15770539</v>
      </c>
      <c r="B8141" t="s">
        <v>2056</v>
      </c>
      <c r="C8141">
        <v>792</v>
      </c>
      <c r="D8141" t="s">
        <v>19</v>
      </c>
      <c r="E8141" t="s">
        <v>41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  <c r="N8141" t="s">
        <v>35</v>
      </c>
      <c r="O8141" t="s">
        <v>68</v>
      </c>
      <c r="P8141" t="s">
        <v>39</v>
      </c>
      <c r="Q8141" t="s">
        <v>24</v>
      </c>
      <c r="R8141" t="s">
        <v>25</v>
      </c>
      <c r="S8141" t="str">
        <f t="shared" si="127"/>
        <v/>
      </c>
    </row>
    <row r="8142" spans="1:19" x14ac:dyDescent="0.45">
      <c r="A8142">
        <v>15572022</v>
      </c>
      <c r="B8142" t="s">
        <v>494</v>
      </c>
      <c r="C8142">
        <v>605</v>
      </c>
      <c r="D8142" t="s">
        <v>19</v>
      </c>
      <c r="E8142" t="s">
        <v>20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  <c r="N8142" t="s">
        <v>35</v>
      </c>
      <c r="O8142" t="s">
        <v>22</v>
      </c>
      <c r="P8142" t="s">
        <v>23</v>
      </c>
      <c r="Q8142" t="s">
        <v>32</v>
      </c>
      <c r="R8142" t="s">
        <v>25</v>
      </c>
      <c r="S8142" t="str">
        <f t="shared" si="127"/>
        <v/>
      </c>
    </row>
    <row r="8143" spans="1:19" x14ac:dyDescent="0.45">
      <c r="A8143">
        <v>15571843</v>
      </c>
      <c r="B8143" t="s">
        <v>534</v>
      </c>
      <c r="C8143">
        <v>486</v>
      </c>
      <c r="D8143" t="s">
        <v>27</v>
      </c>
      <c r="E8143" t="s">
        <v>41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  <c r="N8143" t="s">
        <v>46</v>
      </c>
      <c r="O8143" t="s">
        <v>30</v>
      </c>
      <c r="P8143" t="s">
        <v>23</v>
      </c>
      <c r="Q8143" t="s">
        <v>24</v>
      </c>
      <c r="R8143" t="s">
        <v>25</v>
      </c>
      <c r="S8143" t="str">
        <f t="shared" si="127"/>
        <v/>
      </c>
    </row>
    <row r="8144" spans="1:19" x14ac:dyDescent="0.45">
      <c r="A8144">
        <v>15752502</v>
      </c>
      <c r="B8144" t="s">
        <v>2353</v>
      </c>
      <c r="C8144">
        <v>615</v>
      </c>
      <c r="D8144" t="s">
        <v>19</v>
      </c>
      <c r="E8144" t="s">
        <v>41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  <c r="N8144" t="s">
        <v>21</v>
      </c>
      <c r="O8144" t="s">
        <v>22</v>
      </c>
      <c r="P8144" t="s">
        <v>39</v>
      </c>
      <c r="Q8144" t="s">
        <v>47</v>
      </c>
      <c r="R8144" t="s">
        <v>25</v>
      </c>
      <c r="S8144" t="str">
        <f t="shared" si="127"/>
        <v/>
      </c>
    </row>
    <row r="8145" spans="1:19" x14ac:dyDescent="0.45">
      <c r="A8145">
        <v>15609058</v>
      </c>
      <c r="B8145" t="s">
        <v>699</v>
      </c>
      <c r="C8145">
        <v>676</v>
      </c>
      <c r="D8145" t="s">
        <v>19</v>
      </c>
      <c r="E8145" t="s">
        <v>41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  <c r="N8145" t="s">
        <v>46</v>
      </c>
      <c r="O8145" t="s">
        <v>36</v>
      </c>
      <c r="P8145" t="s">
        <v>39</v>
      </c>
      <c r="Q8145" t="s">
        <v>24</v>
      </c>
      <c r="R8145" t="s">
        <v>25</v>
      </c>
      <c r="S8145" t="str">
        <f t="shared" si="127"/>
        <v/>
      </c>
    </row>
    <row r="8146" spans="1:19" x14ac:dyDescent="0.45">
      <c r="A8146">
        <v>15775108</v>
      </c>
      <c r="B8146" t="s">
        <v>1252</v>
      </c>
      <c r="C8146">
        <v>571</v>
      </c>
      <c r="D8146" t="s">
        <v>19</v>
      </c>
      <c r="E8146" t="s">
        <v>41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  <c r="N8146" t="s">
        <v>35</v>
      </c>
      <c r="O8146" t="s">
        <v>30</v>
      </c>
      <c r="P8146" t="s">
        <v>28</v>
      </c>
      <c r="Q8146" t="s">
        <v>24</v>
      </c>
      <c r="R8146" t="s">
        <v>33</v>
      </c>
      <c r="S8146" t="str">
        <f t="shared" si="127"/>
        <v/>
      </c>
    </row>
    <row r="8147" spans="1:19" x14ac:dyDescent="0.45">
      <c r="A8147">
        <v>15708904</v>
      </c>
      <c r="B8147" t="s">
        <v>1992</v>
      </c>
      <c r="C8147">
        <v>850</v>
      </c>
      <c r="D8147" t="s">
        <v>19</v>
      </c>
      <c r="E8147" t="s">
        <v>20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  <c r="N8147" t="s">
        <v>35</v>
      </c>
      <c r="O8147" t="s">
        <v>38</v>
      </c>
      <c r="P8147" t="s">
        <v>23</v>
      </c>
      <c r="Q8147" t="s">
        <v>53</v>
      </c>
      <c r="R8147" t="s">
        <v>25</v>
      </c>
      <c r="S8147" t="str">
        <f t="shared" si="127"/>
        <v/>
      </c>
    </row>
    <row r="8148" spans="1:19" x14ac:dyDescent="0.45">
      <c r="A8148">
        <v>15600086</v>
      </c>
      <c r="B8148" t="s">
        <v>2681</v>
      </c>
      <c r="C8148">
        <v>717</v>
      </c>
      <c r="D8148" t="s">
        <v>19</v>
      </c>
      <c r="E8148" t="s">
        <v>41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  <c r="N8148" t="s">
        <v>21</v>
      </c>
      <c r="O8148" t="s">
        <v>36</v>
      </c>
      <c r="P8148" t="s">
        <v>39</v>
      </c>
      <c r="Q8148" t="s">
        <v>32</v>
      </c>
      <c r="R8148" t="s">
        <v>25</v>
      </c>
      <c r="S8148" t="str">
        <f t="shared" si="127"/>
        <v/>
      </c>
    </row>
    <row r="8149" spans="1:19" x14ac:dyDescent="0.45">
      <c r="A8149">
        <v>15814675</v>
      </c>
      <c r="B8149" t="s">
        <v>804</v>
      </c>
      <c r="C8149">
        <v>642</v>
      </c>
      <c r="D8149" t="s">
        <v>45</v>
      </c>
      <c r="E8149" t="s">
        <v>20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  <c r="N8149" t="s">
        <v>35</v>
      </c>
      <c r="O8149" t="s">
        <v>22</v>
      </c>
      <c r="P8149" t="s">
        <v>39</v>
      </c>
      <c r="Q8149" t="s">
        <v>32</v>
      </c>
      <c r="R8149" t="s">
        <v>25</v>
      </c>
      <c r="S8149" t="str">
        <f t="shared" si="127"/>
        <v>PRIORITY SAVE</v>
      </c>
    </row>
    <row r="8150" spans="1:19" x14ac:dyDescent="0.45">
      <c r="A8150">
        <v>15572777</v>
      </c>
      <c r="B8150" t="s">
        <v>1404</v>
      </c>
      <c r="C8150">
        <v>780</v>
      </c>
      <c r="D8150" t="s">
        <v>27</v>
      </c>
      <c r="E8150" t="s">
        <v>41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  <c r="N8150" t="s">
        <v>21</v>
      </c>
      <c r="O8150" t="s">
        <v>68</v>
      </c>
      <c r="P8150" t="s">
        <v>28</v>
      </c>
      <c r="Q8150" t="s">
        <v>32</v>
      </c>
      <c r="R8150" t="s">
        <v>25</v>
      </c>
      <c r="S8150" t="str">
        <f t="shared" si="127"/>
        <v/>
      </c>
    </row>
    <row r="8151" spans="1:19" x14ac:dyDescent="0.45">
      <c r="A8151">
        <v>15585106</v>
      </c>
      <c r="B8151" t="s">
        <v>162</v>
      </c>
      <c r="C8151">
        <v>492</v>
      </c>
      <c r="D8151" t="s">
        <v>45</v>
      </c>
      <c r="E8151" t="s">
        <v>20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  <c r="N8151" t="s">
        <v>35</v>
      </c>
      <c r="O8151" t="s">
        <v>30</v>
      </c>
      <c r="P8151" t="s">
        <v>28</v>
      </c>
      <c r="Q8151" t="s">
        <v>32</v>
      </c>
      <c r="R8151" t="s">
        <v>33</v>
      </c>
      <c r="S8151" t="str">
        <f t="shared" si="127"/>
        <v/>
      </c>
    </row>
    <row r="8152" spans="1:19" x14ac:dyDescent="0.45">
      <c r="A8152">
        <v>15738936</v>
      </c>
      <c r="B8152" t="s">
        <v>249</v>
      </c>
      <c r="C8152">
        <v>760</v>
      </c>
      <c r="D8152" t="s">
        <v>45</v>
      </c>
      <c r="E8152" t="s">
        <v>41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  <c r="N8152" t="s">
        <v>46</v>
      </c>
      <c r="O8152" t="s">
        <v>68</v>
      </c>
      <c r="P8152" t="s">
        <v>39</v>
      </c>
      <c r="Q8152" t="s">
        <v>47</v>
      </c>
      <c r="R8152" t="s">
        <v>33</v>
      </c>
      <c r="S8152" t="str">
        <f t="shared" si="127"/>
        <v/>
      </c>
    </row>
    <row r="8153" spans="1:19" x14ac:dyDescent="0.45">
      <c r="A8153">
        <v>15750970</v>
      </c>
      <c r="B8153" t="s">
        <v>305</v>
      </c>
      <c r="C8153">
        <v>500</v>
      </c>
      <c r="D8153" t="s">
        <v>27</v>
      </c>
      <c r="E8153" t="s">
        <v>41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  <c r="N8153" t="s">
        <v>21</v>
      </c>
      <c r="O8153" t="s">
        <v>30</v>
      </c>
      <c r="P8153" t="s">
        <v>28</v>
      </c>
      <c r="Q8153" t="s">
        <v>24</v>
      </c>
      <c r="R8153" t="s">
        <v>25</v>
      </c>
      <c r="S8153" t="str">
        <f t="shared" si="127"/>
        <v/>
      </c>
    </row>
    <row r="8154" spans="1:19" x14ac:dyDescent="0.45">
      <c r="A8154">
        <v>15725772</v>
      </c>
      <c r="B8154" t="s">
        <v>759</v>
      </c>
      <c r="C8154">
        <v>654</v>
      </c>
      <c r="D8154" t="s">
        <v>27</v>
      </c>
      <c r="E8154" t="s">
        <v>20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  <c r="N8154" t="s">
        <v>35</v>
      </c>
      <c r="O8154" t="s">
        <v>22</v>
      </c>
      <c r="P8154" t="s">
        <v>23</v>
      </c>
      <c r="Q8154" t="s">
        <v>24</v>
      </c>
      <c r="R8154" t="s">
        <v>33</v>
      </c>
      <c r="S8154" t="str">
        <f t="shared" si="127"/>
        <v/>
      </c>
    </row>
    <row r="8155" spans="1:19" x14ac:dyDescent="0.45">
      <c r="A8155">
        <v>15692106</v>
      </c>
      <c r="B8155" t="s">
        <v>281</v>
      </c>
      <c r="C8155">
        <v>606</v>
      </c>
      <c r="D8155" t="s">
        <v>27</v>
      </c>
      <c r="E8155" t="s">
        <v>20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  <c r="N8155" t="s">
        <v>46</v>
      </c>
      <c r="O8155" t="s">
        <v>22</v>
      </c>
      <c r="P8155" t="s">
        <v>39</v>
      </c>
      <c r="Q8155" t="s">
        <v>47</v>
      </c>
      <c r="R8155" t="s">
        <v>33</v>
      </c>
      <c r="S8155" t="str">
        <f t="shared" si="127"/>
        <v>PRIORITY SAVE</v>
      </c>
    </row>
    <row r="8156" spans="1:19" x14ac:dyDescent="0.45">
      <c r="A8156">
        <v>15791533</v>
      </c>
      <c r="B8156" t="s">
        <v>252</v>
      </c>
      <c r="C8156">
        <v>367</v>
      </c>
      <c r="D8156" t="s">
        <v>27</v>
      </c>
      <c r="E8156" t="s">
        <v>41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  <c r="N8156" t="s">
        <v>21</v>
      </c>
      <c r="O8156" t="s">
        <v>30</v>
      </c>
      <c r="P8156" t="s">
        <v>28</v>
      </c>
      <c r="Q8156" t="s">
        <v>32</v>
      </c>
      <c r="R8156" t="s">
        <v>25</v>
      </c>
      <c r="S8156" t="str">
        <f t="shared" si="127"/>
        <v/>
      </c>
    </row>
    <row r="8157" spans="1:19" x14ac:dyDescent="0.45">
      <c r="A8157">
        <v>15715715</v>
      </c>
      <c r="B8157" t="s">
        <v>2383</v>
      </c>
      <c r="C8157">
        <v>799</v>
      </c>
      <c r="D8157" t="s">
        <v>27</v>
      </c>
      <c r="E8157" t="s">
        <v>41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  <c r="N8157" t="s">
        <v>35</v>
      </c>
      <c r="O8157" t="s">
        <v>68</v>
      </c>
      <c r="P8157" t="s">
        <v>23</v>
      </c>
      <c r="Q8157" t="s">
        <v>24</v>
      </c>
      <c r="R8157" t="s">
        <v>33</v>
      </c>
      <c r="S8157" t="str">
        <f t="shared" si="127"/>
        <v/>
      </c>
    </row>
    <row r="8158" spans="1:19" x14ac:dyDescent="0.45">
      <c r="A8158">
        <v>15785576</v>
      </c>
      <c r="B8158" t="s">
        <v>2682</v>
      </c>
      <c r="C8158">
        <v>434</v>
      </c>
      <c r="D8158" t="s">
        <v>45</v>
      </c>
      <c r="E8158" t="s">
        <v>41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  <c r="N8158" t="s">
        <v>85</v>
      </c>
      <c r="O8158" t="s">
        <v>30</v>
      </c>
      <c r="P8158" t="s">
        <v>39</v>
      </c>
      <c r="Q8158" t="s">
        <v>53</v>
      </c>
      <c r="R8158" t="s">
        <v>25</v>
      </c>
      <c r="S8158" t="str">
        <f t="shared" si="127"/>
        <v/>
      </c>
    </row>
    <row r="8159" spans="1:19" x14ac:dyDescent="0.45">
      <c r="A8159">
        <v>15798834</v>
      </c>
      <c r="B8159" t="s">
        <v>2683</v>
      </c>
      <c r="C8159">
        <v>719</v>
      </c>
      <c r="D8159" t="s">
        <v>27</v>
      </c>
      <c r="E8159" t="s">
        <v>20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  <c r="N8159" t="s">
        <v>35</v>
      </c>
      <c r="O8159" t="s">
        <v>36</v>
      </c>
      <c r="P8159" t="s">
        <v>23</v>
      </c>
      <c r="Q8159" t="s">
        <v>32</v>
      </c>
      <c r="R8159" t="s">
        <v>25</v>
      </c>
      <c r="S8159" t="str">
        <f t="shared" si="127"/>
        <v/>
      </c>
    </row>
    <row r="8160" spans="1:19" x14ac:dyDescent="0.45">
      <c r="A8160">
        <v>15744127</v>
      </c>
      <c r="B8160" t="s">
        <v>2684</v>
      </c>
      <c r="C8160">
        <v>641</v>
      </c>
      <c r="D8160" t="s">
        <v>19</v>
      </c>
      <c r="E8160" t="s">
        <v>20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  <c r="N8160" t="s">
        <v>35</v>
      </c>
      <c r="O8160" t="s">
        <v>22</v>
      </c>
      <c r="P8160" t="s">
        <v>23</v>
      </c>
      <c r="Q8160" t="s">
        <v>24</v>
      </c>
      <c r="R8160" t="s">
        <v>33</v>
      </c>
      <c r="S8160" t="str">
        <f t="shared" si="127"/>
        <v/>
      </c>
    </row>
    <row r="8161" spans="1:19" x14ac:dyDescent="0.45">
      <c r="A8161">
        <v>15637427</v>
      </c>
      <c r="B8161" t="s">
        <v>482</v>
      </c>
      <c r="C8161">
        <v>461</v>
      </c>
      <c r="D8161" t="s">
        <v>27</v>
      </c>
      <c r="E8161" t="s">
        <v>20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  <c r="N8161" t="s">
        <v>46</v>
      </c>
      <c r="O8161" t="s">
        <v>30</v>
      </c>
      <c r="P8161" t="s">
        <v>23</v>
      </c>
      <c r="Q8161" t="s">
        <v>32</v>
      </c>
      <c r="R8161" t="s">
        <v>33</v>
      </c>
      <c r="S8161" t="str">
        <f t="shared" si="127"/>
        <v/>
      </c>
    </row>
    <row r="8162" spans="1:19" x14ac:dyDescent="0.45">
      <c r="A8162">
        <v>15576990</v>
      </c>
      <c r="B8162" t="s">
        <v>2685</v>
      </c>
      <c r="C8162">
        <v>790</v>
      </c>
      <c r="D8162" t="s">
        <v>45</v>
      </c>
      <c r="E8162" t="s">
        <v>20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  <c r="N8162" t="s">
        <v>46</v>
      </c>
      <c r="O8162" t="s">
        <v>68</v>
      </c>
      <c r="P8162" t="s">
        <v>31</v>
      </c>
      <c r="Q8162" t="s">
        <v>47</v>
      </c>
      <c r="R8162" t="s">
        <v>25</v>
      </c>
      <c r="S8162" t="str">
        <f t="shared" si="127"/>
        <v/>
      </c>
    </row>
    <row r="8163" spans="1:19" x14ac:dyDescent="0.45">
      <c r="A8163">
        <v>15615352</v>
      </c>
      <c r="B8163" t="s">
        <v>1516</v>
      </c>
      <c r="C8163">
        <v>588</v>
      </c>
      <c r="D8163" t="s">
        <v>19</v>
      </c>
      <c r="E8163" t="s">
        <v>41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  <c r="N8163" t="s">
        <v>35</v>
      </c>
      <c r="O8163" t="s">
        <v>22</v>
      </c>
      <c r="P8163" t="s">
        <v>28</v>
      </c>
      <c r="Q8163" t="s">
        <v>47</v>
      </c>
      <c r="R8163" t="s">
        <v>33</v>
      </c>
      <c r="S8163" t="str">
        <f t="shared" si="127"/>
        <v/>
      </c>
    </row>
    <row r="8164" spans="1:19" x14ac:dyDescent="0.45">
      <c r="A8164">
        <v>15647333</v>
      </c>
      <c r="B8164" t="s">
        <v>570</v>
      </c>
      <c r="C8164">
        <v>621</v>
      </c>
      <c r="D8164" t="s">
        <v>19</v>
      </c>
      <c r="E8164" t="s">
        <v>41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  <c r="N8164" t="s">
        <v>46</v>
      </c>
      <c r="O8164" t="s">
        <v>22</v>
      </c>
      <c r="P8164" t="s">
        <v>39</v>
      </c>
      <c r="Q8164" t="s">
        <v>47</v>
      </c>
      <c r="R8164" t="s">
        <v>25</v>
      </c>
      <c r="S8164" t="str">
        <f t="shared" si="127"/>
        <v/>
      </c>
    </row>
    <row r="8165" spans="1:19" x14ac:dyDescent="0.45">
      <c r="A8165">
        <v>15572050</v>
      </c>
      <c r="B8165" t="s">
        <v>2686</v>
      </c>
      <c r="C8165">
        <v>768</v>
      </c>
      <c r="D8165" t="s">
        <v>45</v>
      </c>
      <c r="E8165" t="s">
        <v>41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  <c r="N8165" t="s">
        <v>21</v>
      </c>
      <c r="O8165" t="s">
        <v>68</v>
      </c>
      <c r="P8165" t="s">
        <v>39</v>
      </c>
      <c r="Q8165" t="s">
        <v>47</v>
      </c>
      <c r="R8165" t="s">
        <v>25</v>
      </c>
      <c r="S8165" t="str">
        <f t="shared" si="127"/>
        <v>PRIORITY SAVE</v>
      </c>
    </row>
    <row r="8166" spans="1:19" x14ac:dyDescent="0.45">
      <c r="A8166">
        <v>15581370</v>
      </c>
      <c r="B8166" t="s">
        <v>1819</v>
      </c>
      <c r="C8166">
        <v>681</v>
      </c>
      <c r="D8166" t="s">
        <v>27</v>
      </c>
      <c r="E8166" t="s">
        <v>41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  <c r="N8166" t="s">
        <v>35</v>
      </c>
      <c r="O8166" t="s">
        <v>36</v>
      </c>
      <c r="P8166" t="s">
        <v>28</v>
      </c>
      <c r="Q8166" t="s">
        <v>24</v>
      </c>
      <c r="R8166" t="s">
        <v>33</v>
      </c>
      <c r="S8166" t="str">
        <f t="shared" si="127"/>
        <v/>
      </c>
    </row>
    <row r="8167" spans="1:19" x14ac:dyDescent="0.45">
      <c r="A8167">
        <v>15813503</v>
      </c>
      <c r="B8167" t="s">
        <v>550</v>
      </c>
      <c r="C8167">
        <v>606</v>
      </c>
      <c r="D8167" t="s">
        <v>27</v>
      </c>
      <c r="E8167" t="s">
        <v>41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  <c r="N8167" t="s">
        <v>35</v>
      </c>
      <c r="O8167" t="s">
        <v>22</v>
      </c>
      <c r="P8167" t="s">
        <v>31</v>
      </c>
      <c r="Q8167" t="s">
        <v>32</v>
      </c>
      <c r="R8167" t="s">
        <v>33</v>
      </c>
      <c r="S8167" t="str">
        <f t="shared" si="127"/>
        <v/>
      </c>
    </row>
    <row r="8168" spans="1:19" x14ac:dyDescent="0.45">
      <c r="A8168">
        <v>15769783</v>
      </c>
      <c r="B8168" t="s">
        <v>1575</v>
      </c>
      <c r="C8168">
        <v>542</v>
      </c>
      <c r="D8168" t="s">
        <v>27</v>
      </c>
      <c r="E8168" t="s">
        <v>41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  <c r="N8168" t="s">
        <v>35</v>
      </c>
      <c r="O8168" t="s">
        <v>30</v>
      </c>
      <c r="P8168" t="s">
        <v>23</v>
      </c>
      <c r="Q8168" t="s">
        <v>32</v>
      </c>
      <c r="R8168" t="s">
        <v>25</v>
      </c>
      <c r="S8168" t="str">
        <f t="shared" si="127"/>
        <v/>
      </c>
    </row>
    <row r="8169" spans="1:19" x14ac:dyDescent="0.45">
      <c r="A8169">
        <v>15793135</v>
      </c>
      <c r="B8169" t="s">
        <v>1134</v>
      </c>
      <c r="C8169">
        <v>713</v>
      </c>
      <c r="D8169" t="s">
        <v>45</v>
      </c>
      <c r="E8169" t="s">
        <v>20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  <c r="N8169" t="s">
        <v>46</v>
      </c>
      <c r="O8169" t="s">
        <v>36</v>
      </c>
      <c r="P8169" t="s">
        <v>39</v>
      </c>
      <c r="Q8169" t="s">
        <v>32</v>
      </c>
      <c r="R8169" t="s">
        <v>25</v>
      </c>
      <c r="S8169" t="str">
        <f t="shared" si="127"/>
        <v/>
      </c>
    </row>
    <row r="8170" spans="1:19" x14ac:dyDescent="0.45">
      <c r="A8170">
        <v>15599182</v>
      </c>
      <c r="B8170" t="s">
        <v>1888</v>
      </c>
      <c r="C8170">
        <v>597</v>
      </c>
      <c r="D8170" t="s">
        <v>27</v>
      </c>
      <c r="E8170" t="s">
        <v>20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  <c r="N8170" t="s">
        <v>35</v>
      </c>
      <c r="O8170" t="s">
        <v>22</v>
      </c>
      <c r="P8170" t="s">
        <v>23</v>
      </c>
      <c r="Q8170" t="s">
        <v>24</v>
      </c>
      <c r="R8170" t="s">
        <v>33</v>
      </c>
      <c r="S8170" t="str">
        <f t="shared" si="127"/>
        <v/>
      </c>
    </row>
    <row r="8171" spans="1:19" x14ac:dyDescent="0.45">
      <c r="A8171">
        <v>15689517</v>
      </c>
      <c r="B8171" t="s">
        <v>2687</v>
      </c>
      <c r="C8171">
        <v>635</v>
      </c>
      <c r="D8171" t="s">
        <v>19</v>
      </c>
      <c r="E8171" t="s">
        <v>41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  <c r="N8171" t="s">
        <v>46</v>
      </c>
      <c r="O8171" t="s">
        <v>22</v>
      </c>
      <c r="P8171" t="s">
        <v>39</v>
      </c>
      <c r="Q8171" t="s">
        <v>47</v>
      </c>
      <c r="R8171" t="s">
        <v>25</v>
      </c>
      <c r="S8171" t="str">
        <f t="shared" si="127"/>
        <v/>
      </c>
    </row>
    <row r="8172" spans="1:19" x14ac:dyDescent="0.45">
      <c r="A8172">
        <v>15641366</v>
      </c>
      <c r="B8172" t="s">
        <v>752</v>
      </c>
      <c r="C8172">
        <v>599</v>
      </c>
      <c r="D8172" t="s">
        <v>45</v>
      </c>
      <c r="E8172" t="s">
        <v>41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  <c r="N8172" t="s">
        <v>85</v>
      </c>
      <c r="O8172" t="s">
        <v>22</v>
      </c>
      <c r="P8172" t="s">
        <v>39</v>
      </c>
      <c r="Q8172" t="s">
        <v>24</v>
      </c>
      <c r="R8172" t="s">
        <v>25</v>
      </c>
      <c r="S8172" t="str">
        <f t="shared" si="127"/>
        <v>PRIORITY SAVE</v>
      </c>
    </row>
    <row r="8173" spans="1:19" x14ac:dyDescent="0.45">
      <c r="A8173">
        <v>15588859</v>
      </c>
      <c r="B8173" t="s">
        <v>131</v>
      </c>
      <c r="C8173">
        <v>496</v>
      </c>
      <c r="D8173" t="s">
        <v>27</v>
      </c>
      <c r="E8173" t="s">
        <v>20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  <c r="N8173" t="s">
        <v>21</v>
      </c>
      <c r="O8173" t="s">
        <v>30</v>
      </c>
      <c r="P8173" t="s">
        <v>31</v>
      </c>
      <c r="Q8173" t="s">
        <v>24</v>
      </c>
      <c r="R8173" t="s">
        <v>33</v>
      </c>
      <c r="S8173" t="str">
        <f t="shared" si="127"/>
        <v>PRIORITY SAVE</v>
      </c>
    </row>
    <row r="8174" spans="1:19" x14ac:dyDescent="0.45">
      <c r="A8174">
        <v>15732293</v>
      </c>
      <c r="B8174" t="s">
        <v>175</v>
      </c>
      <c r="C8174">
        <v>759</v>
      </c>
      <c r="D8174" t="s">
        <v>27</v>
      </c>
      <c r="E8174" t="s">
        <v>41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  <c r="N8174" t="s">
        <v>35</v>
      </c>
      <c r="O8174" t="s">
        <v>68</v>
      </c>
      <c r="P8174" t="s">
        <v>23</v>
      </c>
      <c r="Q8174" t="s">
        <v>32</v>
      </c>
      <c r="R8174" t="s">
        <v>33</v>
      </c>
      <c r="S8174" t="str">
        <f t="shared" si="127"/>
        <v/>
      </c>
    </row>
    <row r="8175" spans="1:19" x14ac:dyDescent="0.45">
      <c r="A8175">
        <v>15568032</v>
      </c>
      <c r="B8175" t="s">
        <v>725</v>
      </c>
      <c r="C8175">
        <v>757</v>
      </c>
      <c r="D8175" t="s">
        <v>45</v>
      </c>
      <c r="E8175" t="s">
        <v>41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  <c r="N8175" t="s">
        <v>35</v>
      </c>
      <c r="O8175" t="s">
        <v>68</v>
      </c>
      <c r="P8175" t="s">
        <v>39</v>
      </c>
      <c r="Q8175" t="s">
        <v>24</v>
      </c>
      <c r="R8175" t="s">
        <v>33</v>
      </c>
      <c r="S8175" t="str">
        <f t="shared" si="127"/>
        <v/>
      </c>
    </row>
    <row r="8176" spans="1:19" x14ac:dyDescent="0.45">
      <c r="A8176">
        <v>15623525</v>
      </c>
      <c r="B8176" t="s">
        <v>2688</v>
      </c>
      <c r="C8176">
        <v>564</v>
      </c>
      <c r="D8176" t="s">
        <v>27</v>
      </c>
      <c r="E8176" t="s">
        <v>41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  <c r="N8176" t="s">
        <v>35</v>
      </c>
      <c r="O8176" t="s">
        <v>30</v>
      </c>
      <c r="P8176" t="s">
        <v>39</v>
      </c>
      <c r="Q8176" t="s">
        <v>24</v>
      </c>
      <c r="R8176" t="s">
        <v>25</v>
      </c>
      <c r="S8176" t="str">
        <f t="shared" si="127"/>
        <v/>
      </c>
    </row>
    <row r="8177" spans="1:19" x14ac:dyDescent="0.45">
      <c r="A8177">
        <v>15606601</v>
      </c>
      <c r="B8177" t="s">
        <v>2689</v>
      </c>
      <c r="C8177">
        <v>561</v>
      </c>
      <c r="D8177" t="s">
        <v>19</v>
      </c>
      <c r="E8177" t="s">
        <v>20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  <c r="N8177" t="s">
        <v>46</v>
      </c>
      <c r="O8177" t="s">
        <v>30</v>
      </c>
      <c r="P8177" t="s">
        <v>31</v>
      </c>
      <c r="Q8177" t="s">
        <v>32</v>
      </c>
      <c r="R8177" t="s">
        <v>33</v>
      </c>
      <c r="S8177" t="str">
        <f t="shared" si="127"/>
        <v/>
      </c>
    </row>
    <row r="8178" spans="1:19" x14ac:dyDescent="0.45">
      <c r="A8178">
        <v>15800811</v>
      </c>
      <c r="B8178" t="s">
        <v>699</v>
      </c>
      <c r="C8178">
        <v>702</v>
      </c>
      <c r="D8178" t="s">
        <v>19</v>
      </c>
      <c r="E8178" t="s">
        <v>41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  <c r="N8178" t="s">
        <v>21</v>
      </c>
      <c r="O8178" t="s">
        <v>36</v>
      </c>
      <c r="P8178" t="s">
        <v>39</v>
      </c>
      <c r="Q8178" t="s">
        <v>47</v>
      </c>
      <c r="R8178" t="s">
        <v>25</v>
      </c>
      <c r="S8178" t="str">
        <f t="shared" si="127"/>
        <v/>
      </c>
    </row>
    <row r="8179" spans="1:19" x14ac:dyDescent="0.45">
      <c r="A8179">
        <v>15610711</v>
      </c>
      <c r="B8179" t="s">
        <v>433</v>
      </c>
      <c r="C8179">
        <v>678</v>
      </c>
      <c r="D8179" t="s">
        <v>45</v>
      </c>
      <c r="E8179" t="s">
        <v>20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  <c r="N8179" t="s">
        <v>21</v>
      </c>
      <c r="O8179" t="s">
        <v>36</v>
      </c>
      <c r="P8179" t="s">
        <v>39</v>
      </c>
      <c r="Q8179" t="s">
        <v>32</v>
      </c>
      <c r="R8179" t="s">
        <v>25</v>
      </c>
      <c r="S8179" t="str">
        <f t="shared" si="127"/>
        <v/>
      </c>
    </row>
    <row r="8180" spans="1:19" x14ac:dyDescent="0.45">
      <c r="A8180">
        <v>15809654</v>
      </c>
      <c r="B8180" t="s">
        <v>214</v>
      </c>
      <c r="C8180">
        <v>707</v>
      </c>
      <c r="D8180" t="s">
        <v>19</v>
      </c>
      <c r="E8180" t="s">
        <v>20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  <c r="N8180" t="s">
        <v>21</v>
      </c>
      <c r="O8180" t="s">
        <v>36</v>
      </c>
      <c r="P8180" t="s">
        <v>39</v>
      </c>
      <c r="Q8180" t="s">
        <v>32</v>
      </c>
      <c r="R8180" t="s">
        <v>33</v>
      </c>
      <c r="S8180" t="str">
        <f t="shared" si="127"/>
        <v/>
      </c>
    </row>
    <row r="8181" spans="1:19" x14ac:dyDescent="0.45">
      <c r="A8181">
        <v>15576077</v>
      </c>
      <c r="B8181" t="s">
        <v>999</v>
      </c>
      <c r="C8181">
        <v>610</v>
      </c>
      <c r="D8181" t="s">
        <v>19</v>
      </c>
      <c r="E8181" t="s">
        <v>20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  <c r="N8181" t="s">
        <v>46</v>
      </c>
      <c r="O8181" t="s">
        <v>22</v>
      </c>
      <c r="P8181" t="s">
        <v>31</v>
      </c>
      <c r="Q8181" t="s">
        <v>53</v>
      </c>
      <c r="R8181" t="s">
        <v>25</v>
      </c>
      <c r="S8181" t="str">
        <f t="shared" si="127"/>
        <v/>
      </c>
    </row>
    <row r="8182" spans="1:19" x14ac:dyDescent="0.45">
      <c r="A8182">
        <v>15643378</v>
      </c>
      <c r="B8182" t="s">
        <v>443</v>
      </c>
      <c r="C8182">
        <v>744</v>
      </c>
      <c r="D8182" t="s">
        <v>19</v>
      </c>
      <c r="E8182" t="s">
        <v>41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  <c r="N8182" t="s">
        <v>21</v>
      </c>
      <c r="O8182" t="s">
        <v>68</v>
      </c>
      <c r="P8182" t="s">
        <v>39</v>
      </c>
      <c r="Q8182" t="s">
        <v>24</v>
      </c>
      <c r="R8182" t="s">
        <v>25</v>
      </c>
      <c r="S8182" t="str">
        <f t="shared" si="127"/>
        <v/>
      </c>
    </row>
    <row r="8183" spans="1:19" x14ac:dyDescent="0.45">
      <c r="A8183">
        <v>15566790</v>
      </c>
      <c r="B8183" t="s">
        <v>248</v>
      </c>
      <c r="C8183">
        <v>598</v>
      </c>
      <c r="D8183" t="s">
        <v>19</v>
      </c>
      <c r="E8183" t="s">
        <v>41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  <c r="N8183" t="s">
        <v>46</v>
      </c>
      <c r="O8183" t="s">
        <v>22</v>
      </c>
      <c r="P8183" t="s">
        <v>39</v>
      </c>
      <c r="Q8183" t="s">
        <v>32</v>
      </c>
      <c r="R8183" t="s">
        <v>33</v>
      </c>
      <c r="S8183" t="str">
        <f t="shared" si="127"/>
        <v/>
      </c>
    </row>
    <row r="8184" spans="1:19" x14ac:dyDescent="0.45">
      <c r="A8184">
        <v>15774402</v>
      </c>
      <c r="B8184" t="s">
        <v>558</v>
      </c>
      <c r="C8184">
        <v>562</v>
      </c>
      <c r="D8184" t="s">
        <v>27</v>
      </c>
      <c r="E8184" t="s">
        <v>41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  <c r="N8184" t="s">
        <v>35</v>
      </c>
      <c r="O8184" t="s">
        <v>30</v>
      </c>
      <c r="P8184" t="s">
        <v>23</v>
      </c>
      <c r="Q8184" t="s">
        <v>47</v>
      </c>
      <c r="R8184" t="s">
        <v>25</v>
      </c>
      <c r="S8184" t="str">
        <f t="shared" si="127"/>
        <v/>
      </c>
    </row>
    <row r="8185" spans="1:19" x14ac:dyDescent="0.45">
      <c r="A8185">
        <v>15694641</v>
      </c>
      <c r="B8185" t="s">
        <v>724</v>
      </c>
      <c r="C8185">
        <v>621</v>
      </c>
      <c r="D8185" t="s">
        <v>27</v>
      </c>
      <c r="E8185" t="s">
        <v>20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  <c r="N8185" t="s">
        <v>43</v>
      </c>
      <c r="O8185" t="s">
        <v>22</v>
      </c>
      <c r="P8185" t="s">
        <v>23</v>
      </c>
      <c r="Q8185" t="s">
        <v>24</v>
      </c>
      <c r="R8185" t="s">
        <v>33</v>
      </c>
      <c r="S8185" t="str">
        <f t="shared" si="127"/>
        <v/>
      </c>
    </row>
    <row r="8186" spans="1:19" x14ac:dyDescent="0.45">
      <c r="A8186">
        <v>15605916</v>
      </c>
      <c r="B8186" t="s">
        <v>1315</v>
      </c>
      <c r="C8186">
        <v>659</v>
      </c>
      <c r="D8186" t="s">
        <v>19</v>
      </c>
      <c r="E8186" t="s">
        <v>20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  <c r="N8186" t="s">
        <v>43</v>
      </c>
      <c r="O8186" t="s">
        <v>22</v>
      </c>
      <c r="P8186" t="s">
        <v>23</v>
      </c>
      <c r="Q8186" t="s">
        <v>47</v>
      </c>
      <c r="R8186" t="s">
        <v>25</v>
      </c>
      <c r="S8186" t="str">
        <f t="shared" si="127"/>
        <v/>
      </c>
    </row>
    <row r="8187" spans="1:19" x14ac:dyDescent="0.45">
      <c r="A8187">
        <v>15812356</v>
      </c>
      <c r="B8187" t="s">
        <v>858</v>
      </c>
      <c r="C8187">
        <v>722</v>
      </c>
      <c r="D8187" t="s">
        <v>45</v>
      </c>
      <c r="E8187" t="s">
        <v>20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  <c r="N8187" t="s">
        <v>21</v>
      </c>
      <c r="O8187" t="s">
        <v>36</v>
      </c>
      <c r="P8187" t="s">
        <v>28</v>
      </c>
      <c r="Q8187" t="s">
        <v>32</v>
      </c>
      <c r="R8187" t="s">
        <v>33</v>
      </c>
      <c r="S8187" t="str">
        <f t="shared" si="127"/>
        <v/>
      </c>
    </row>
    <row r="8188" spans="1:19" x14ac:dyDescent="0.45">
      <c r="A8188">
        <v>15644179</v>
      </c>
      <c r="B8188" t="s">
        <v>299</v>
      </c>
      <c r="C8188">
        <v>606</v>
      </c>
      <c r="D8188" t="s">
        <v>19</v>
      </c>
      <c r="E8188" t="s">
        <v>20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  <c r="N8188" t="s">
        <v>35</v>
      </c>
      <c r="O8188" t="s">
        <v>22</v>
      </c>
      <c r="P8188" t="s">
        <v>23</v>
      </c>
      <c r="Q8188" t="s">
        <v>47</v>
      </c>
      <c r="R8188" t="s">
        <v>33</v>
      </c>
      <c r="S8188" t="str">
        <f t="shared" si="127"/>
        <v/>
      </c>
    </row>
    <row r="8189" spans="1:19" x14ac:dyDescent="0.45">
      <c r="A8189">
        <v>15771674</v>
      </c>
      <c r="B8189" t="s">
        <v>174</v>
      </c>
      <c r="C8189">
        <v>603</v>
      </c>
      <c r="D8189" t="s">
        <v>27</v>
      </c>
      <c r="E8189" t="s">
        <v>20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  <c r="N8189" t="s">
        <v>35</v>
      </c>
      <c r="O8189" t="s">
        <v>22</v>
      </c>
      <c r="P8189" t="s">
        <v>31</v>
      </c>
      <c r="Q8189" t="s">
        <v>47</v>
      </c>
      <c r="R8189" t="s">
        <v>33</v>
      </c>
      <c r="S8189" t="str">
        <f t="shared" si="127"/>
        <v/>
      </c>
    </row>
    <row r="8190" spans="1:19" x14ac:dyDescent="0.45">
      <c r="A8190">
        <v>15623314</v>
      </c>
      <c r="B8190" t="s">
        <v>2005</v>
      </c>
      <c r="C8190">
        <v>506</v>
      </c>
      <c r="D8190" t="s">
        <v>45</v>
      </c>
      <c r="E8190" t="s">
        <v>20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  <c r="N8190" t="s">
        <v>43</v>
      </c>
      <c r="O8190" t="s">
        <v>30</v>
      </c>
      <c r="P8190" t="s">
        <v>31</v>
      </c>
      <c r="Q8190" t="s">
        <v>47</v>
      </c>
      <c r="R8190" t="s">
        <v>25</v>
      </c>
      <c r="S8190" t="str">
        <f t="shared" si="127"/>
        <v/>
      </c>
    </row>
    <row r="8191" spans="1:19" x14ac:dyDescent="0.45">
      <c r="A8191">
        <v>15613292</v>
      </c>
      <c r="B8191" t="s">
        <v>686</v>
      </c>
      <c r="C8191">
        <v>715</v>
      </c>
      <c r="D8191" t="s">
        <v>19</v>
      </c>
      <c r="E8191" t="s">
        <v>41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  <c r="N8191" t="s">
        <v>46</v>
      </c>
      <c r="O8191" t="s">
        <v>36</v>
      </c>
      <c r="P8191" t="s">
        <v>23</v>
      </c>
      <c r="Q8191" t="s">
        <v>32</v>
      </c>
      <c r="R8191" t="s">
        <v>33</v>
      </c>
      <c r="S8191" t="str">
        <f t="shared" si="127"/>
        <v/>
      </c>
    </row>
    <row r="8192" spans="1:19" x14ac:dyDescent="0.45">
      <c r="A8192">
        <v>15813871</v>
      </c>
      <c r="B8192" t="s">
        <v>416</v>
      </c>
      <c r="C8192">
        <v>690</v>
      </c>
      <c r="D8192" t="s">
        <v>19</v>
      </c>
      <c r="E8192" t="s">
        <v>41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  <c r="N8192" t="s">
        <v>21</v>
      </c>
      <c r="O8192" t="s">
        <v>36</v>
      </c>
      <c r="P8192" t="s">
        <v>23</v>
      </c>
      <c r="Q8192" t="s">
        <v>24</v>
      </c>
      <c r="R8192" t="s">
        <v>33</v>
      </c>
      <c r="S8192" t="str">
        <f t="shared" si="127"/>
        <v/>
      </c>
    </row>
    <row r="8193" spans="1:19" x14ac:dyDescent="0.45">
      <c r="A8193">
        <v>15759480</v>
      </c>
      <c r="B8193" t="s">
        <v>49</v>
      </c>
      <c r="C8193">
        <v>644</v>
      </c>
      <c r="D8193" t="s">
        <v>19</v>
      </c>
      <c r="E8193" t="s">
        <v>20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  <c r="N8193" t="s">
        <v>21</v>
      </c>
      <c r="O8193" t="s">
        <v>22</v>
      </c>
      <c r="P8193" t="s">
        <v>39</v>
      </c>
      <c r="Q8193" t="s">
        <v>53</v>
      </c>
      <c r="R8193" t="s">
        <v>25</v>
      </c>
      <c r="S8193" t="str">
        <f t="shared" si="127"/>
        <v/>
      </c>
    </row>
    <row r="8194" spans="1:19" x14ac:dyDescent="0.45">
      <c r="A8194">
        <v>15587712</v>
      </c>
      <c r="B8194" t="s">
        <v>1477</v>
      </c>
      <c r="C8194">
        <v>589</v>
      </c>
      <c r="D8194" t="s">
        <v>19</v>
      </c>
      <c r="E8194" t="s">
        <v>41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  <c r="N8194" t="s">
        <v>35</v>
      </c>
      <c r="O8194" t="s">
        <v>22</v>
      </c>
      <c r="P8194" t="s">
        <v>39</v>
      </c>
      <c r="Q8194" t="s">
        <v>32</v>
      </c>
      <c r="R8194" t="s">
        <v>25</v>
      </c>
      <c r="S8194" t="str">
        <f t="shared" si="127"/>
        <v/>
      </c>
    </row>
    <row r="8195" spans="1:19" x14ac:dyDescent="0.45">
      <c r="A8195">
        <v>15671165</v>
      </c>
      <c r="B8195" t="s">
        <v>2090</v>
      </c>
      <c r="C8195">
        <v>592</v>
      </c>
      <c r="D8195" t="s">
        <v>19</v>
      </c>
      <c r="E8195" t="s">
        <v>20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  <c r="N8195" t="s">
        <v>85</v>
      </c>
      <c r="O8195" t="s">
        <v>22</v>
      </c>
      <c r="P8195" t="s">
        <v>39</v>
      </c>
      <c r="Q8195" t="s">
        <v>47</v>
      </c>
      <c r="R8195" t="s">
        <v>25</v>
      </c>
      <c r="S8195" t="str">
        <f t="shared" ref="S8195:S8258" si="128">IF(AND(M8195=1,H8195&gt;=100000),"PRIORITY SAVE","")</f>
        <v/>
      </c>
    </row>
    <row r="8196" spans="1:19" x14ac:dyDescent="0.45">
      <c r="A8196">
        <v>15620746</v>
      </c>
      <c r="B8196" t="s">
        <v>79</v>
      </c>
      <c r="C8196">
        <v>632</v>
      </c>
      <c r="D8196" t="s">
        <v>19</v>
      </c>
      <c r="E8196" t="s">
        <v>41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  <c r="N8196" t="s">
        <v>21</v>
      </c>
      <c r="O8196" t="s">
        <v>22</v>
      </c>
      <c r="P8196" t="s">
        <v>39</v>
      </c>
      <c r="Q8196" t="s">
        <v>47</v>
      </c>
      <c r="R8196" t="s">
        <v>25</v>
      </c>
      <c r="S8196" t="str">
        <f t="shared" si="128"/>
        <v/>
      </c>
    </row>
    <row r="8197" spans="1:19" x14ac:dyDescent="0.45">
      <c r="A8197">
        <v>15706537</v>
      </c>
      <c r="B8197" t="s">
        <v>706</v>
      </c>
      <c r="C8197">
        <v>577</v>
      </c>
      <c r="D8197" t="s">
        <v>45</v>
      </c>
      <c r="E8197" t="s">
        <v>20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  <c r="N8197" t="s">
        <v>43</v>
      </c>
      <c r="O8197" t="s">
        <v>30</v>
      </c>
      <c r="P8197" t="s">
        <v>39</v>
      </c>
      <c r="Q8197" t="s">
        <v>32</v>
      </c>
      <c r="R8197" t="s">
        <v>25</v>
      </c>
      <c r="S8197" t="str">
        <f t="shared" si="128"/>
        <v/>
      </c>
    </row>
    <row r="8198" spans="1:19" x14ac:dyDescent="0.45">
      <c r="A8198">
        <v>15589312</v>
      </c>
      <c r="B8198" t="s">
        <v>2690</v>
      </c>
      <c r="C8198">
        <v>588</v>
      </c>
      <c r="D8198" t="s">
        <v>19</v>
      </c>
      <c r="E8198" t="s">
        <v>41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  <c r="N8198" t="s">
        <v>35</v>
      </c>
      <c r="O8198" t="s">
        <v>22</v>
      </c>
      <c r="P8198" t="s">
        <v>39</v>
      </c>
      <c r="Q8198" t="s">
        <v>47</v>
      </c>
      <c r="R8198" t="s">
        <v>25</v>
      </c>
      <c r="S8198" t="str">
        <f t="shared" si="128"/>
        <v/>
      </c>
    </row>
    <row r="8199" spans="1:19" x14ac:dyDescent="0.45">
      <c r="A8199">
        <v>15741180</v>
      </c>
      <c r="B8199" t="s">
        <v>2691</v>
      </c>
      <c r="C8199">
        <v>617</v>
      </c>
      <c r="D8199" t="s">
        <v>19</v>
      </c>
      <c r="E8199" t="s">
        <v>41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  <c r="N8199" t="s">
        <v>43</v>
      </c>
      <c r="O8199" t="s">
        <v>22</v>
      </c>
      <c r="P8199" t="s">
        <v>39</v>
      </c>
      <c r="Q8199" t="s">
        <v>32</v>
      </c>
      <c r="R8199" t="s">
        <v>25</v>
      </c>
      <c r="S8199" t="str">
        <f t="shared" si="128"/>
        <v/>
      </c>
    </row>
    <row r="8200" spans="1:19" x14ac:dyDescent="0.45">
      <c r="A8200">
        <v>15733888</v>
      </c>
      <c r="B8200" t="s">
        <v>2692</v>
      </c>
      <c r="C8200">
        <v>668</v>
      </c>
      <c r="D8200" t="s">
        <v>27</v>
      </c>
      <c r="E8200" t="s">
        <v>20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  <c r="N8200" t="s">
        <v>35</v>
      </c>
      <c r="O8200" t="s">
        <v>22</v>
      </c>
      <c r="P8200" t="s">
        <v>39</v>
      </c>
      <c r="Q8200" t="s">
        <v>47</v>
      </c>
      <c r="R8200" t="s">
        <v>25</v>
      </c>
      <c r="S8200" t="str">
        <f t="shared" si="128"/>
        <v>PRIORITY SAVE</v>
      </c>
    </row>
    <row r="8201" spans="1:19" x14ac:dyDescent="0.45">
      <c r="A8201">
        <v>15798532</v>
      </c>
      <c r="B8201" t="s">
        <v>224</v>
      </c>
      <c r="C8201">
        <v>810</v>
      </c>
      <c r="D8201" t="s">
        <v>19</v>
      </c>
      <c r="E8201" t="s">
        <v>41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  <c r="N8201" t="s">
        <v>35</v>
      </c>
      <c r="O8201" t="s">
        <v>38</v>
      </c>
      <c r="P8201" t="s">
        <v>39</v>
      </c>
      <c r="Q8201" t="s">
        <v>53</v>
      </c>
      <c r="R8201" t="s">
        <v>33</v>
      </c>
      <c r="S8201" t="str">
        <f t="shared" si="128"/>
        <v/>
      </c>
    </row>
    <row r="8202" spans="1:19" x14ac:dyDescent="0.45">
      <c r="A8202">
        <v>15577359</v>
      </c>
      <c r="B8202" t="s">
        <v>2693</v>
      </c>
      <c r="C8202">
        <v>767</v>
      </c>
      <c r="D8202" t="s">
        <v>27</v>
      </c>
      <c r="E8202" t="s">
        <v>41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  <c r="N8202" t="s">
        <v>21</v>
      </c>
      <c r="O8202" t="s">
        <v>68</v>
      </c>
      <c r="P8202" t="s">
        <v>23</v>
      </c>
      <c r="Q8202" t="s">
        <v>47</v>
      </c>
      <c r="R8202" t="s">
        <v>25</v>
      </c>
      <c r="S8202" t="str">
        <f t="shared" si="128"/>
        <v/>
      </c>
    </row>
    <row r="8203" spans="1:19" x14ac:dyDescent="0.45">
      <c r="A8203">
        <v>15614936</v>
      </c>
      <c r="B8203" t="s">
        <v>876</v>
      </c>
      <c r="C8203">
        <v>718</v>
      </c>
      <c r="D8203" t="s">
        <v>27</v>
      </c>
      <c r="E8203" t="s">
        <v>20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  <c r="N8203" t="s">
        <v>21</v>
      </c>
      <c r="O8203" t="s">
        <v>36</v>
      </c>
      <c r="P8203" t="s">
        <v>28</v>
      </c>
      <c r="Q8203" t="s">
        <v>53</v>
      </c>
      <c r="R8203" t="s">
        <v>25</v>
      </c>
      <c r="S8203" t="str">
        <f t="shared" si="128"/>
        <v/>
      </c>
    </row>
    <row r="8204" spans="1:19" x14ac:dyDescent="0.45">
      <c r="A8204">
        <v>15747647</v>
      </c>
      <c r="B8204" t="s">
        <v>818</v>
      </c>
      <c r="C8204">
        <v>589</v>
      </c>
      <c r="D8204" t="s">
        <v>27</v>
      </c>
      <c r="E8204" t="s">
        <v>20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  <c r="N8204" t="s">
        <v>46</v>
      </c>
      <c r="O8204" t="s">
        <v>22</v>
      </c>
      <c r="P8204" t="s">
        <v>23</v>
      </c>
      <c r="Q8204" t="s">
        <v>47</v>
      </c>
      <c r="R8204" t="s">
        <v>33</v>
      </c>
      <c r="S8204" t="str">
        <f t="shared" si="128"/>
        <v/>
      </c>
    </row>
    <row r="8205" spans="1:19" x14ac:dyDescent="0.45">
      <c r="A8205">
        <v>15588566</v>
      </c>
      <c r="B8205" t="s">
        <v>195</v>
      </c>
      <c r="C8205">
        <v>778</v>
      </c>
      <c r="D8205" t="s">
        <v>27</v>
      </c>
      <c r="E8205" t="s">
        <v>41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  <c r="N8205" t="s">
        <v>35</v>
      </c>
      <c r="O8205" t="s">
        <v>68</v>
      </c>
      <c r="P8205" t="s">
        <v>39</v>
      </c>
      <c r="Q8205" t="s">
        <v>47</v>
      </c>
      <c r="R8205" t="s">
        <v>33</v>
      </c>
      <c r="S8205" t="str">
        <f t="shared" si="128"/>
        <v/>
      </c>
    </row>
    <row r="8206" spans="1:19" x14ac:dyDescent="0.45">
      <c r="A8206">
        <v>15570141</v>
      </c>
      <c r="B8206" t="s">
        <v>658</v>
      </c>
      <c r="C8206">
        <v>724</v>
      </c>
      <c r="D8206" t="s">
        <v>19</v>
      </c>
      <c r="E8206" t="s">
        <v>20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  <c r="N8206" t="s">
        <v>35</v>
      </c>
      <c r="O8206" t="s">
        <v>36</v>
      </c>
      <c r="P8206" t="s">
        <v>39</v>
      </c>
      <c r="Q8206" t="s">
        <v>47</v>
      </c>
      <c r="R8206" t="s">
        <v>25</v>
      </c>
      <c r="S8206" t="str">
        <f t="shared" si="128"/>
        <v/>
      </c>
    </row>
    <row r="8207" spans="1:19" x14ac:dyDescent="0.45">
      <c r="A8207">
        <v>15800793</v>
      </c>
      <c r="B8207" t="s">
        <v>2694</v>
      </c>
      <c r="C8207">
        <v>477</v>
      </c>
      <c r="D8207" t="s">
        <v>45</v>
      </c>
      <c r="E8207" t="s">
        <v>20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  <c r="N8207" t="s">
        <v>35</v>
      </c>
      <c r="O8207" t="s">
        <v>30</v>
      </c>
      <c r="P8207" t="s">
        <v>31</v>
      </c>
      <c r="Q8207" t="s">
        <v>47</v>
      </c>
      <c r="R8207" t="s">
        <v>25</v>
      </c>
      <c r="S8207" t="str">
        <f t="shared" si="128"/>
        <v/>
      </c>
    </row>
    <row r="8208" spans="1:19" x14ac:dyDescent="0.45">
      <c r="A8208">
        <v>15572415</v>
      </c>
      <c r="B8208" t="s">
        <v>623</v>
      </c>
      <c r="C8208">
        <v>580</v>
      </c>
      <c r="D8208" t="s">
        <v>19</v>
      </c>
      <c r="E8208" t="s">
        <v>41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  <c r="N8208" t="s">
        <v>35</v>
      </c>
      <c r="O8208" t="s">
        <v>22</v>
      </c>
      <c r="P8208" t="s">
        <v>23</v>
      </c>
      <c r="Q8208" t="s">
        <v>32</v>
      </c>
      <c r="R8208" t="s">
        <v>33</v>
      </c>
      <c r="S8208" t="str">
        <f t="shared" si="128"/>
        <v/>
      </c>
    </row>
    <row r="8209" spans="1:19" x14ac:dyDescent="0.45">
      <c r="A8209">
        <v>15635125</v>
      </c>
      <c r="B8209" t="s">
        <v>417</v>
      </c>
      <c r="C8209">
        <v>566</v>
      </c>
      <c r="D8209" t="s">
        <v>27</v>
      </c>
      <c r="E8209" t="s">
        <v>41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  <c r="N8209" t="s">
        <v>85</v>
      </c>
      <c r="O8209" t="s">
        <v>30</v>
      </c>
      <c r="P8209" t="s">
        <v>39</v>
      </c>
      <c r="Q8209" t="s">
        <v>24</v>
      </c>
      <c r="R8209" t="s">
        <v>33</v>
      </c>
      <c r="S8209" t="str">
        <f t="shared" si="128"/>
        <v/>
      </c>
    </row>
    <row r="8210" spans="1:19" x14ac:dyDescent="0.45">
      <c r="A8210">
        <v>15636551</v>
      </c>
      <c r="B8210" t="s">
        <v>1530</v>
      </c>
      <c r="C8210">
        <v>711</v>
      </c>
      <c r="D8210" t="s">
        <v>19</v>
      </c>
      <c r="E8210" t="s">
        <v>20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  <c r="N8210" t="s">
        <v>46</v>
      </c>
      <c r="O8210" t="s">
        <v>36</v>
      </c>
      <c r="P8210" t="s">
        <v>39</v>
      </c>
      <c r="Q8210" t="s">
        <v>47</v>
      </c>
      <c r="R8210" t="s">
        <v>33</v>
      </c>
      <c r="S8210" t="str">
        <f t="shared" si="128"/>
        <v/>
      </c>
    </row>
    <row r="8211" spans="1:19" x14ac:dyDescent="0.45">
      <c r="A8211">
        <v>15600912</v>
      </c>
      <c r="B8211" t="s">
        <v>2205</v>
      </c>
      <c r="C8211">
        <v>706</v>
      </c>
      <c r="D8211" t="s">
        <v>45</v>
      </c>
      <c r="E8211" t="s">
        <v>41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  <c r="N8211" t="s">
        <v>35</v>
      </c>
      <c r="O8211" t="s">
        <v>36</v>
      </c>
      <c r="P8211" t="s">
        <v>28</v>
      </c>
      <c r="Q8211" t="s">
        <v>47</v>
      </c>
      <c r="R8211" t="s">
        <v>33</v>
      </c>
      <c r="S8211" t="str">
        <f t="shared" si="128"/>
        <v/>
      </c>
    </row>
    <row r="8212" spans="1:19" x14ac:dyDescent="0.45">
      <c r="A8212">
        <v>15768476</v>
      </c>
      <c r="B8212" t="s">
        <v>1929</v>
      </c>
      <c r="C8212">
        <v>703</v>
      </c>
      <c r="D8212" t="s">
        <v>27</v>
      </c>
      <c r="E8212" t="s">
        <v>41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  <c r="N8212" t="s">
        <v>35</v>
      </c>
      <c r="O8212" t="s">
        <v>36</v>
      </c>
      <c r="P8212" t="s">
        <v>23</v>
      </c>
      <c r="Q8212" t="s">
        <v>32</v>
      </c>
      <c r="R8212" t="s">
        <v>33</v>
      </c>
      <c r="S8212" t="str">
        <f t="shared" si="128"/>
        <v/>
      </c>
    </row>
    <row r="8213" spans="1:19" x14ac:dyDescent="0.45">
      <c r="A8213">
        <v>15650266</v>
      </c>
      <c r="B8213" t="s">
        <v>851</v>
      </c>
      <c r="C8213">
        <v>679</v>
      </c>
      <c r="D8213" t="s">
        <v>45</v>
      </c>
      <c r="E8213" t="s">
        <v>41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  <c r="N8213" t="s">
        <v>35</v>
      </c>
      <c r="O8213" t="s">
        <v>36</v>
      </c>
      <c r="P8213" t="s">
        <v>39</v>
      </c>
      <c r="Q8213" t="s">
        <v>24</v>
      </c>
      <c r="R8213" t="s">
        <v>33</v>
      </c>
      <c r="S8213" t="str">
        <f t="shared" si="128"/>
        <v/>
      </c>
    </row>
    <row r="8214" spans="1:19" x14ac:dyDescent="0.45">
      <c r="A8214">
        <v>15621004</v>
      </c>
      <c r="B8214" t="s">
        <v>2395</v>
      </c>
      <c r="C8214">
        <v>603</v>
      </c>
      <c r="D8214" t="s">
        <v>19</v>
      </c>
      <c r="E8214" t="s">
        <v>41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  <c r="N8214" t="s">
        <v>35</v>
      </c>
      <c r="O8214" t="s">
        <v>22</v>
      </c>
      <c r="P8214" t="s">
        <v>23</v>
      </c>
      <c r="Q8214" t="s">
        <v>32</v>
      </c>
      <c r="R8214" t="s">
        <v>25</v>
      </c>
      <c r="S8214" t="str">
        <f t="shared" si="128"/>
        <v/>
      </c>
    </row>
    <row r="8215" spans="1:19" x14ac:dyDescent="0.45">
      <c r="A8215">
        <v>15748352</v>
      </c>
      <c r="B8215" t="s">
        <v>100</v>
      </c>
      <c r="C8215">
        <v>598</v>
      </c>
      <c r="D8215" t="s">
        <v>27</v>
      </c>
      <c r="E8215" t="s">
        <v>41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  <c r="N8215" t="s">
        <v>35</v>
      </c>
      <c r="O8215" t="s">
        <v>22</v>
      </c>
      <c r="P8215" t="s">
        <v>39</v>
      </c>
      <c r="Q8215" t="s">
        <v>24</v>
      </c>
      <c r="R8215" t="s">
        <v>25</v>
      </c>
      <c r="S8215" t="str">
        <f t="shared" si="128"/>
        <v/>
      </c>
    </row>
    <row r="8216" spans="1:19" x14ac:dyDescent="0.45">
      <c r="A8216">
        <v>15788920</v>
      </c>
      <c r="B8216" t="s">
        <v>509</v>
      </c>
      <c r="C8216">
        <v>836</v>
      </c>
      <c r="D8216" t="s">
        <v>45</v>
      </c>
      <c r="E8216" t="s">
        <v>20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  <c r="N8216" t="s">
        <v>35</v>
      </c>
      <c r="O8216" t="s">
        <v>38</v>
      </c>
      <c r="P8216" t="s">
        <v>39</v>
      </c>
      <c r="Q8216" t="s">
        <v>47</v>
      </c>
      <c r="R8216" t="s">
        <v>33</v>
      </c>
      <c r="S8216" t="str">
        <f t="shared" si="128"/>
        <v/>
      </c>
    </row>
    <row r="8217" spans="1:19" x14ac:dyDescent="0.45">
      <c r="A8217">
        <v>15743236</v>
      </c>
      <c r="B8217" t="s">
        <v>166</v>
      </c>
      <c r="C8217">
        <v>687</v>
      </c>
      <c r="D8217" t="s">
        <v>19</v>
      </c>
      <c r="E8217" t="s">
        <v>20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  <c r="N8217" t="s">
        <v>85</v>
      </c>
      <c r="O8217" t="s">
        <v>36</v>
      </c>
      <c r="P8217" t="s">
        <v>28</v>
      </c>
      <c r="Q8217" t="s">
        <v>32</v>
      </c>
      <c r="R8217" t="s">
        <v>25</v>
      </c>
      <c r="S8217" t="str">
        <f t="shared" si="128"/>
        <v/>
      </c>
    </row>
    <row r="8218" spans="1:19" x14ac:dyDescent="0.45">
      <c r="A8218">
        <v>15637717</v>
      </c>
      <c r="B8218" t="s">
        <v>2695</v>
      </c>
      <c r="C8218">
        <v>704</v>
      </c>
      <c r="D8218" t="s">
        <v>45</v>
      </c>
      <c r="E8218" t="s">
        <v>41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  <c r="N8218" t="s">
        <v>21</v>
      </c>
      <c r="O8218" t="s">
        <v>36</v>
      </c>
      <c r="P8218" t="s">
        <v>39</v>
      </c>
      <c r="Q8218" t="s">
        <v>47</v>
      </c>
      <c r="R8218" t="s">
        <v>33</v>
      </c>
      <c r="S8218" t="str">
        <f t="shared" si="128"/>
        <v/>
      </c>
    </row>
    <row r="8219" spans="1:19" x14ac:dyDescent="0.45">
      <c r="A8219">
        <v>15635500</v>
      </c>
      <c r="B8219" t="s">
        <v>350</v>
      </c>
      <c r="C8219">
        <v>605</v>
      </c>
      <c r="D8219" t="s">
        <v>45</v>
      </c>
      <c r="E8219" t="s">
        <v>41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  <c r="N8219" t="s">
        <v>85</v>
      </c>
      <c r="O8219" t="s">
        <v>22</v>
      </c>
      <c r="P8219" t="s">
        <v>28</v>
      </c>
      <c r="Q8219" t="s">
        <v>24</v>
      </c>
      <c r="R8219" t="s">
        <v>25</v>
      </c>
      <c r="S8219" t="str">
        <f t="shared" si="128"/>
        <v/>
      </c>
    </row>
    <row r="8220" spans="1:19" x14ac:dyDescent="0.45">
      <c r="A8220">
        <v>15634792</v>
      </c>
      <c r="B8220" t="s">
        <v>2696</v>
      </c>
      <c r="C8220">
        <v>516</v>
      </c>
      <c r="D8220" t="s">
        <v>19</v>
      </c>
      <c r="E8220" t="s">
        <v>20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  <c r="N8220" t="s">
        <v>21</v>
      </c>
      <c r="O8220" t="s">
        <v>30</v>
      </c>
      <c r="P8220" t="s">
        <v>23</v>
      </c>
      <c r="Q8220" t="s">
        <v>53</v>
      </c>
      <c r="R8220" t="s">
        <v>33</v>
      </c>
      <c r="S8220" t="str">
        <f t="shared" si="128"/>
        <v/>
      </c>
    </row>
    <row r="8221" spans="1:19" x14ac:dyDescent="0.45">
      <c r="A8221">
        <v>15607560</v>
      </c>
      <c r="B8221" t="s">
        <v>2697</v>
      </c>
      <c r="C8221">
        <v>572</v>
      </c>
      <c r="D8221" t="s">
        <v>19</v>
      </c>
      <c r="E8221" t="s">
        <v>20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  <c r="N8221" t="s">
        <v>35</v>
      </c>
      <c r="O8221" t="s">
        <v>30</v>
      </c>
      <c r="P8221" t="s">
        <v>23</v>
      </c>
      <c r="Q8221" t="s">
        <v>24</v>
      </c>
      <c r="R8221" t="s">
        <v>33</v>
      </c>
      <c r="S8221" t="str">
        <f t="shared" si="128"/>
        <v/>
      </c>
    </row>
    <row r="8222" spans="1:19" x14ac:dyDescent="0.45">
      <c r="A8222">
        <v>15727177</v>
      </c>
      <c r="B8222" t="s">
        <v>781</v>
      </c>
      <c r="C8222">
        <v>557</v>
      </c>
      <c r="D8222" t="s">
        <v>19</v>
      </c>
      <c r="E8222" t="s">
        <v>41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  <c r="N8222" t="s">
        <v>21</v>
      </c>
      <c r="O8222" t="s">
        <v>30</v>
      </c>
      <c r="P8222" t="s">
        <v>31</v>
      </c>
      <c r="Q8222" t="s">
        <v>32</v>
      </c>
      <c r="R8222" t="s">
        <v>25</v>
      </c>
      <c r="S8222" t="str">
        <f t="shared" si="128"/>
        <v>PRIORITY SAVE</v>
      </c>
    </row>
    <row r="8223" spans="1:19" x14ac:dyDescent="0.45">
      <c r="A8223">
        <v>15774358</v>
      </c>
      <c r="B8223" t="s">
        <v>326</v>
      </c>
      <c r="C8223">
        <v>443</v>
      </c>
      <c r="D8223" t="s">
        <v>45</v>
      </c>
      <c r="E8223" t="s">
        <v>41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  <c r="N8223" t="s">
        <v>43</v>
      </c>
      <c r="O8223" t="s">
        <v>30</v>
      </c>
      <c r="P8223" t="s">
        <v>39</v>
      </c>
      <c r="Q8223" t="s">
        <v>47</v>
      </c>
      <c r="R8223" t="s">
        <v>25</v>
      </c>
      <c r="S8223" t="str">
        <f t="shared" si="128"/>
        <v>PRIORITY SAVE</v>
      </c>
    </row>
    <row r="8224" spans="1:19" x14ac:dyDescent="0.45">
      <c r="A8224">
        <v>15791304</v>
      </c>
      <c r="B8224" t="s">
        <v>509</v>
      </c>
      <c r="C8224">
        <v>604</v>
      </c>
      <c r="D8224" t="s">
        <v>45</v>
      </c>
      <c r="E8224" t="s">
        <v>41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  <c r="N8224" t="s">
        <v>46</v>
      </c>
      <c r="O8224" t="s">
        <v>22</v>
      </c>
      <c r="P8224" t="s">
        <v>31</v>
      </c>
      <c r="Q8224" t="s">
        <v>32</v>
      </c>
      <c r="R8224" t="s">
        <v>25</v>
      </c>
      <c r="S8224" t="str">
        <f t="shared" si="128"/>
        <v/>
      </c>
    </row>
    <row r="8225" spans="1:19" x14ac:dyDescent="0.45">
      <c r="A8225">
        <v>15603328</v>
      </c>
      <c r="B8225" t="s">
        <v>906</v>
      </c>
      <c r="C8225">
        <v>483</v>
      </c>
      <c r="D8225" t="s">
        <v>19</v>
      </c>
      <c r="E8225" t="s">
        <v>41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  <c r="N8225" t="s">
        <v>46</v>
      </c>
      <c r="O8225" t="s">
        <v>30</v>
      </c>
      <c r="P8225" t="s">
        <v>28</v>
      </c>
      <c r="Q8225" t="s">
        <v>24</v>
      </c>
      <c r="R8225" t="s">
        <v>25</v>
      </c>
      <c r="S8225" t="str">
        <f t="shared" si="128"/>
        <v/>
      </c>
    </row>
    <row r="8226" spans="1:19" x14ac:dyDescent="0.45">
      <c r="A8226">
        <v>15804937</v>
      </c>
      <c r="B8226" t="s">
        <v>2698</v>
      </c>
      <c r="C8226">
        <v>702</v>
      </c>
      <c r="D8226" t="s">
        <v>19</v>
      </c>
      <c r="E8226" t="s">
        <v>41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  <c r="N8226" t="s">
        <v>43</v>
      </c>
      <c r="O8226" t="s">
        <v>36</v>
      </c>
      <c r="P8226" t="s">
        <v>23</v>
      </c>
      <c r="Q8226" t="s">
        <v>47</v>
      </c>
      <c r="R8226" t="s">
        <v>33</v>
      </c>
      <c r="S8226" t="str">
        <f t="shared" si="128"/>
        <v/>
      </c>
    </row>
    <row r="8227" spans="1:19" x14ac:dyDescent="0.45">
      <c r="A8227">
        <v>15804142</v>
      </c>
      <c r="B8227" t="s">
        <v>239</v>
      </c>
      <c r="C8227">
        <v>670</v>
      </c>
      <c r="D8227" t="s">
        <v>27</v>
      </c>
      <c r="E8227" t="s">
        <v>20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  <c r="N8227" t="s">
        <v>43</v>
      </c>
      <c r="O8227" t="s">
        <v>36</v>
      </c>
      <c r="P8227" t="s">
        <v>31</v>
      </c>
      <c r="Q8227" t="s">
        <v>47</v>
      </c>
      <c r="R8227" t="s">
        <v>33</v>
      </c>
      <c r="S8227" t="str">
        <f t="shared" si="128"/>
        <v>PRIORITY SAVE</v>
      </c>
    </row>
    <row r="8228" spans="1:19" x14ac:dyDescent="0.45">
      <c r="A8228">
        <v>15608845</v>
      </c>
      <c r="B8228" t="s">
        <v>668</v>
      </c>
      <c r="C8228">
        <v>804</v>
      </c>
      <c r="D8228" t="s">
        <v>27</v>
      </c>
      <c r="E8228" t="s">
        <v>20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  <c r="N8228" t="s">
        <v>35</v>
      </c>
      <c r="O8228" t="s">
        <v>38</v>
      </c>
      <c r="P8228" t="s">
        <v>39</v>
      </c>
      <c r="Q8228" t="s">
        <v>47</v>
      </c>
      <c r="R8228" t="s">
        <v>25</v>
      </c>
      <c r="S8228" t="str">
        <f t="shared" si="128"/>
        <v/>
      </c>
    </row>
    <row r="8229" spans="1:19" x14ac:dyDescent="0.45">
      <c r="A8229">
        <v>15702434</v>
      </c>
      <c r="B8229" t="s">
        <v>339</v>
      </c>
      <c r="C8229">
        <v>850</v>
      </c>
      <c r="D8229" t="s">
        <v>19</v>
      </c>
      <c r="E8229" t="s">
        <v>20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  <c r="N8229" t="s">
        <v>35</v>
      </c>
      <c r="O8229" t="s">
        <v>38</v>
      </c>
      <c r="P8229" t="s">
        <v>23</v>
      </c>
      <c r="Q8229" t="s">
        <v>47</v>
      </c>
      <c r="R8229" t="s">
        <v>33</v>
      </c>
      <c r="S8229" t="str">
        <f t="shared" si="128"/>
        <v/>
      </c>
    </row>
    <row r="8230" spans="1:19" x14ac:dyDescent="0.45">
      <c r="A8230">
        <v>15632609</v>
      </c>
      <c r="B8230" t="s">
        <v>2699</v>
      </c>
      <c r="C8230">
        <v>554</v>
      </c>
      <c r="D8230" t="s">
        <v>19</v>
      </c>
      <c r="E8230" t="s">
        <v>20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  <c r="N8230" t="s">
        <v>35</v>
      </c>
      <c r="O8230" t="s">
        <v>30</v>
      </c>
      <c r="P8230" t="s">
        <v>31</v>
      </c>
      <c r="Q8230" t="s">
        <v>53</v>
      </c>
      <c r="R8230" t="s">
        <v>25</v>
      </c>
      <c r="S8230" t="str">
        <f t="shared" si="128"/>
        <v/>
      </c>
    </row>
    <row r="8231" spans="1:19" x14ac:dyDescent="0.45">
      <c r="A8231">
        <v>15603550</v>
      </c>
      <c r="B8231" t="s">
        <v>875</v>
      </c>
      <c r="C8231">
        <v>588</v>
      </c>
      <c r="D8231" t="s">
        <v>45</v>
      </c>
      <c r="E8231" t="s">
        <v>20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  <c r="N8231" t="s">
        <v>35</v>
      </c>
      <c r="O8231" t="s">
        <v>22</v>
      </c>
      <c r="P8231" t="s">
        <v>28</v>
      </c>
      <c r="Q8231" t="s">
        <v>32</v>
      </c>
      <c r="R8231" t="s">
        <v>33</v>
      </c>
      <c r="S8231" t="str">
        <f t="shared" si="128"/>
        <v/>
      </c>
    </row>
    <row r="8232" spans="1:19" x14ac:dyDescent="0.45">
      <c r="A8232">
        <v>15755239</v>
      </c>
      <c r="B8232" t="s">
        <v>1714</v>
      </c>
      <c r="C8232">
        <v>758</v>
      </c>
      <c r="D8232" t="s">
        <v>45</v>
      </c>
      <c r="E8232" t="s">
        <v>41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  <c r="N8232" t="s">
        <v>35</v>
      </c>
      <c r="O8232" t="s">
        <v>68</v>
      </c>
      <c r="P8232" t="s">
        <v>31</v>
      </c>
      <c r="Q8232" t="s">
        <v>47</v>
      </c>
      <c r="R8232" t="s">
        <v>33</v>
      </c>
      <c r="S8232" t="str">
        <f t="shared" si="128"/>
        <v/>
      </c>
    </row>
    <row r="8233" spans="1:19" x14ac:dyDescent="0.45">
      <c r="A8233">
        <v>15670528</v>
      </c>
      <c r="B8233" t="s">
        <v>2700</v>
      </c>
      <c r="C8233">
        <v>787</v>
      </c>
      <c r="D8233" t="s">
        <v>45</v>
      </c>
      <c r="E8233" t="s">
        <v>41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  <c r="N8233" t="s">
        <v>21</v>
      </c>
      <c r="O8233" t="s">
        <v>68</v>
      </c>
      <c r="P8233" t="s">
        <v>39</v>
      </c>
      <c r="Q8233" t="s">
        <v>24</v>
      </c>
      <c r="R8233" t="s">
        <v>25</v>
      </c>
      <c r="S8233" t="str">
        <f t="shared" si="128"/>
        <v>PRIORITY SAVE</v>
      </c>
    </row>
    <row r="8234" spans="1:19" x14ac:dyDescent="0.45">
      <c r="A8234">
        <v>15732704</v>
      </c>
      <c r="B8234" t="s">
        <v>677</v>
      </c>
      <c r="C8234">
        <v>582</v>
      </c>
      <c r="D8234" t="s">
        <v>27</v>
      </c>
      <c r="E8234" t="s">
        <v>41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  <c r="N8234" t="s">
        <v>46</v>
      </c>
      <c r="O8234" t="s">
        <v>22</v>
      </c>
      <c r="P8234" t="s">
        <v>39</v>
      </c>
      <c r="Q8234" t="s">
        <v>53</v>
      </c>
      <c r="R8234" t="s">
        <v>33</v>
      </c>
      <c r="S8234" t="str">
        <f t="shared" si="128"/>
        <v/>
      </c>
    </row>
    <row r="8235" spans="1:19" x14ac:dyDescent="0.45">
      <c r="A8235">
        <v>15589019</v>
      </c>
      <c r="B8235" t="s">
        <v>2701</v>
      </c>
      <c r="C8235">
        <v>633</v>
      </c>
      <c r="D8235" t="s">
        <v>27</v>
      </c>
      <c r="E8235" t="s">
        <v>20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  <c r="N8235" t="s">
        <v>35</v>
      </c>
      <c r="O8235" t="s">
        <v>22</v>
      </c>
      <c r="P8235" t="s">
        <v>28</v>
      </c>
      <c r="Q8235" t="s">
        <v>47</v>
      </c>
      <c r="R8235" t="s">
        <v>25</v>
      </c>
      <c r="S8235" t="str">
        <f t="shared" si="128"/>
        <v/>
      </c>
    </row>
    <row r="8236" spans="1:19" x14ac:dyDescent="0.45">
      <c r="A8236">
        <v>15677796</v>
      </c>
      <c r="B8236" t="s">
        <v>2640</v>
      </c>
      <c r="C8236">
        <v>766</v>
      </c>
      <c r="D8236" t="s">
        <v>45</v>
      </c>
      <c r="E8236" t="s">
        <v>41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  <c r="N8236" t="s">
        <v>21</v>
      </c>
      <c r="O8236" t="s">
        <v>68</v>
      </c>
      <c r="P8236" t="s">
        <v>39</v>
      </c>
      <c r="Q8236" t="s">
        <v>53</v>
      </c>
      <c r="R8236" t="s">
        <v>25</v>
      </c>
      <c r="S8236" t="str">
        <f t="shared" si="128"/>
        <v>PRIORITY SAVE</v>
      </c>
    </row>
    <row r="8237" spans="1:19" x14ac:dyDescent="0.45">
      <c r="A8237">
        <v>15760177</v>
      </c>
      <c r="B8237" t="s">
        <v>525</v>
      </c>
      <c r="C8237">
        <v>564</v>
      </c>
      <c r="D8237" t="s">
        <v>27</v>
      </c>
      <c r="E8237" t="s">
        <v>41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  <c r="N8237" t="s">
        <v>35</v>
      </c>
      <c r="O8237" t="s">
        <v>30</v>
      </c>
      <c r="P8237" t="s">
        <v>39</v>
      </c>
      <c r="Q8237" t="s">
        <v>53</v>
      </c>
      <c r="R8237" t="s">
        <v>25</v>
      </c>
      <c r="S8237" t="str">
        <f t="shared" si="128"/>
        <v/>
      </c>
    </row>
    <row r="8238" spans="1:19" x14ac:dyDescent="0.45">
      <c r="A8238">
        <v>15636595</v>
      </c>
      <c r="B8238" t="s">
        <v>2702</v>
      </c>
      <c r="C8238">
        <v>602</v>
      </c>
      <c r="D8238" t="s">
        <v>27</v>
      </c>
      <c r="E8238" t="s">
        <v>41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  <c r="N8238" t="s">
        <v>35</v>
      </c>
      <c r="O8238" t="s">
        <v>22</v>
      </c>
      <c r="P8238" t="s">
        <v>39</v>
      </c>
      <c r="Q8238" t="s">
        <v>47</v>
      </c>
      <c r="R8238" t="s">
        <v>33</v>
      </c>
      <c r="S8238" t="str">
        <f t="shared" si="128"/>
        <v/>
      </c>
    </row>
    <row r="8239" spans="1:19" x14ac:dyDescent="0.45">
      <c r="A8239">
        <v>15737275</v>
      </c>
      <c r="B8239" t="s">
        <v>913</v>
      </c>
      <c r="C8239">
        <v>649</v>
      </c>
      <c r="D8239" t="s">
        <v>19</v>
      </c>
      <c r="E8239" t="s">
        <v>41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  <c r="N8239" t="s">
        <v>35</v>
      </c>
      <c r="O8239" t="s">
        <v>22</v>
      </c>
      <c r="P8239" t="s">
        <v>39</v>
      </c>
      <c r="Q8239" t="s">
        <v>47</v>
      </c>
      <c r="R8239" t="s">
        <v>25</v>
      </c>
      <c r="S8239" t="str">
        <f t="shared" si="128"/>
        <v/>
      </c>
    </row>
    <row r="8240" spans="1:19" x14ac:dyDescent="0.45">
      <c r="A8240">
        <v>15672905</v>
      </c>
      <c r="B8240" t="s">
        <v>2703</v>
      </c>
      <c r="C8240">
        <v>679</v>
      </c>
      <c r="D8240" t="s">
        <v>27</v>
      </c>
      <c r="E8240" t="s">
        <v>20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  <c r="N8240" t="s">
        <v>21</v>
      </c>
      <c r="O8240" t="s">
        <v>36</v>
      </c>
      <c r="P8240" t="s">
        <v>23</v>
      </c>
      <c r="Q8240" t="s">
        <v>32</v>
      </c>
      <c r="R8240" t="s">
        <v>33</v>
      </c>
      <c r="S8240" t="str">
        <f t="shared" si="128"/>
        <v/>
      </c>
    </row>
    <row r="8241" spans="1:19" x14ac:dyDescent="0.45">
      <c r="A8241">
        <v>15753955</v>
      </c>
      <c r="B8241" t="s">
        <v>1537</v>
      </c>
      <c r="C8241">
        <v>639</v>
      </c>
      <c r="D8241" t="s">
        <v>27</v>
      </c>
      <c r="E8241" t="s">
        <v>41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  <c r="N8241" t="s">
        <v>35</v>
      </c>
      <c r="O8241" t="s">
        <v>22</v>
      </c>
      <c r="P8241" t="s">
        <v>39</v>
      </c>
      <c r="Q8241" t="s">
        <v>32</v>
      </c>
      <c r="R8241" t="s">
        <v>33</v>
      </c>
      <c r="S8241" t="str">
        <f t="shared" si="128"/>
        <v/>
      </c>
    </row>
    <row r="8242" spans="1:19" x14ac:dyDescent="0.45">
      <c r="A8242">
        <v>15708504</v>
      </c>
      <c r="B8242" t="s">
        <v>1250</v>
      </c>
      <c r="C8242">
        <v>790</v>
      </c>
      <c r="D8242" t="s">
        <v>45</v>
      </c>
      <c r="E8242" t="s">
        <v>41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  <c r="N8242" t="s">
        <v>43</v>
      </c>
      <c r="O8242" t="s">
        <v>68</v>
      </c>
      <c r="P8242" t="s">
        <v>39</v>
      </c>
      <c r="Q8242" t="s">
        <v>32</v>
      </c>
      <c r="R8242" t="s">
        <v>25</v>
      </c>
      <c r="S8242" t="str">
        <f t="shared" si="128"/>
        <v>PRIORITY SAVE</v>
      </c>
    </row>
    <row r="8243" spans="1:19" x14ac:dyDescent="0.45">
      <c r="A8243">
        <v>15592451</v>
      </c>
      <c r="B8243" t="s">
        <v>525</v>
      </c>
      <c r="C8243">
        <v>565</v>
      </c>
      <c r="D8243" t="s">
        <v>19</v>
      </c>
      <c r="E8243" t="s">
        <v>41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  <c r="N8243" t="s">
        <v>35</v>
      </c>
      <c r="O8243" t="s">
        <v>30</v>
      </c>
      <c r="P8243" t="s">
        <v>23</v>
      </c>
      <c r="Q8243" t="s">
        <v>53</v>
      </c>
      <c r="R8243" t="s">
        <v>33</v>
      </c>
      <c r="S8243" t="str">
        <f t="shared" si="128"/>
        <v/>
      </c>
    </row>
    <row r="8244" spans="1:19" x14ac:dyDescent="0.45">
      <c r="A8244">
        <v>15790455</v>
      </c>
      <c r="B8244" t="s">
        <v>510</v>
      </c>
      <c r="C8244">
        <v>478</v>
      </c>
      <c r="D8244" t="s">
        <v>19</v>
      </c>
      <c r="E8244" t="s">
        <v>20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  <c r="N8244" t="s">
        <v>43</v>
      </c>
      <c r="O8244" t="s">
        <v>30</v>
      </c>
      <c r="P8244" t="s">
        <v>23</v>
      </c>
      <c r="Q8244" t="s">
        <v>24</v>
      </c>
      <c r="R8244" t="s">
        <v>25</v>
      </c>
      <c r="S8244" t="str">
        <f t="shared" si="128"/>
        <v/>
      </c>
    </row>
    <row r="8245" spans="1:19" x14ac:dyDescent="0.45">
      <c r="A8245">
        <v>15572174</v>
      </c>
      <c r="B8245" t="s">
        <v>612</v>
      </c>
      <c r="C8245">
        <v>825</v>
      </c>
      <c r="D8245" t="s">
        <v>19</v>
      </c>
      <c r="E8245" t="s">
        <v>41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  <c r="N8245" t="s">
        <v>46</v>
      </c>
      <c r="O8245" t="s">
        <v>38</v>
      </c>
      <c r="P8245" t="s">
        <v>39</v>
      </c>
      <c r="Q8245" t="s">
        <v>47</v>
      </c>
      <c r="R8245" t="s">
        <v>33</v>
      </c>
      <c r="S8245" t="str">
        <f t="shared" si="128"/>
        <v/>
      </c>
    </row>
    <row r="8246" spans="1:19" x14ac:dyDescent="0.45">
      <c r="A8246">
        <v>15656330</v>
      </c>
      <c r="B8246" t="s">
        <v>2704</v>
      </c>
      <c r="C8246">
        <v>528</v>
      </c>
      <c r="D8246" t="s">
        <v>27</v>
      </c>
      <c r="E8246" t="s">
        <v>20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  <c r="N8246" t="s">
        <v>35</v>
      </c>
      <c r="O8246" t="s">
        <v>30</v>
      </c>
      <c r="P8246" t="s">
        <v>28</v>
      </c>
      <c r="Q8246" t="s">
        <v>24</v>
      </c>
      <c r="R8246" t="s">
        <v>25</v>
      </c>
      <c r="S8246" t="str">
        <f t="shared" si="128"/>
        <v/>
      </c>
    </row>
    <row r="8247" spans="1:19" x14ac:dyDescent="0.45">
      <c r="A8247">
        <v>15569626</v>
      </c>
      <c r="B8247" t="s">
        <v>241</v>
      </c>
      <c r="C8247">
        <v>577</v>
      </c>
      <c r="D8247" t="s">
        <v>27</v>
      </c>
      <c r="E8247" t="s">
        <v>41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  <c r="N8247" t="s">
        <v>35</v>
      </c>
      <c r="O8247" t="s">
        <v>30</v>
      </c>
      <c r="P8247" t="s">
        <v>39</v>
      </c>
      <c r="Q8247" t="s">
        <v>47</v>
      </c>
      <c r="R8247" t="s">
        <v>25</v>
      </c>
      <c r="S8247" t="str">
        <f t="shared" si="128"/>
        <v/>
      </c>
    </row>
    <row r="8248" spans="1:19" x14ac:dyDescent="0.45">
      <c r="A8248">
        <v>15608726</v>
      </c>
      <c r="B8248" t="s">
        <v>2705</v>
      </c>
      <c r="C8248">
        <v>663</v>
      </c>
      <c r="D8248" t="s">
        <v>19</v>
      </c>
      <c r="E8248" t="s">
        <v>41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  <c r="N8248" t="s">
        <v>46</v>
      </c>
      <c r="O8248" t="s">
        <v>22</v>
      </c>
      <c r="P8248" t="s">
        <v>23</v>
      </c>
      <c r="Q8248" t="s">
        <v>32</v>
      </c>
      <c r="R8248" t="s">
        <v>33</v>
      </c>
      <c r="S8248" t="str">
        <f t="shared" si="128"/>
        <v/>
      </c>
    </row>
    <row r="8249" spans="1:19" x14ac:dyDescent="0.45">
      <c r="A8249">
        <v>15637366</v>
      </c>
      <c r="B8249" t="s">
        <v>808</v>
      </c>
      <c r="C8249">
        <v>505</v>
      </c>
      <c r="D8249" t="s">
        <v>45</v>
      </c>
      <c r="E8249" t="s">
        <v>20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  <c r="N8249" t="s">
        <v>46</v>
      </c>
      <c r="O8249" t="s">
        <v>30</v>
      </c>
      <c r="P8249" t="s">
        <v>39</v>
      </c>
      <c r="Q8249" t="s">
        <v>47</v>
      </c>
      <c r="R8249" t="s">
        <v>33</v>
      </c>
      <c r="S8249" t="str">
        <f t="shared" si="128"/>
        <v/>
      </c>
    </row>
    <row r="8250" spans="1:19" x14ac:dyDescent="0.45">
      <c r="A8250">
        <v>15778049</v>
      </c>
      <c r="B8250" t="s">
        <v>1731</v>
      </c>
      <c r="C8250">
        <v>633</v>
      </c>
      <c r="D8250" t="s">
        <v>45</v>
      </c>
      <c r="E8250" t="s">
        <v>41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  <c r="N8250" t="s">
        <v>46</v>
      </c>
      <c r="O8250" t="s">
        <v>22</v>
      </c>
      <c r="P8250" t="s">
        <v>39</v>
      </c>
      <c r="Q8250" t="s">
        <v>32</v>
      </c>
      <c r="R8250" t="s">
        <v>25</v>
      </c>
      <c r="S8250" t="str">
        <f t="shared" si="128"/>
        <v/>
      </c>
    </row>
    <row r="8251" spans="1:19" x14ac:dyDescent="0.45">
      <c r="A8251">
        <v>15727421</v>
      </c>
      <c r="B8251" t="s">
        <v>1328</v>
      </c>
      <c r="C8251">
        <v>586</v>
      </c>
      <c r="D8251" t="s">
        <v>19</v>
      </c>
      <c r="E8251" t="s">
        <v>20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  <c r="N8251" t="s">
        <v>35</v>
      </c>
      <c r="O8251" t="s">
        <v>22</v>
      </c>
      <c r="P8251" t="s">
        <v>23</v>
      </c>
      <c r="Q8251" t="s">
        <v>32</v>
      </c>
      <c r="R8251" t="s">
        <v>33</v>
      </c>
      <c r="S8251" t="str">
        <f t="shared" si="128"/>
        <v/>
      </c>
    </row>
    <row r="8252" spans="1:19" x14ac:dyDescent="0.45">
      <c r="A8252">
        <v>15688865</v>
      </c>
      <c r="B8252" t="s">
        <v>908</v>
      </c>
      <c r="C8252">
        <v>850</v>
      </c>
      <c r="D8252" t="s">
        <v>19</v>
      </c>
      <c r="E8252" t="s">
        <v>20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  <c r="N8252" t="s">
        <v>35</v>
      </c>
      <c r="O8252" t="s">
        <v>38</v>
      </c>
      <c r="P8252" t="s">
        <v>23</v>
      </c>
      <c r="Q8252" t="s">
        <v>53</v>
      </c>
      <c r="R8252" t="s">
        <v>33</v>
      </c>
      <c r="S8252" t="str">
        <f t="shared" si="128"/>
        <v/>
      </c>
    </row>
    <row r="8253" spans="1:19" x14ac:dyDescent="0.45">
      <c r="A8253">
        <v>15751032</v>
      </c>
      <c r="B8253" t="s">
        <v>1538</v>
      </c>
      <c r="C8253">
        <v>629</v>
      </c>
      <c r="D8253" t="s">
        <v>45</v>
      </c>
      <c r="E8253" t="s">
        <v>20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  <c r="N8253" t="s">
        <v>35</v>
      </c>
      <c r="O8253" t="s">
        <v>22</v>
      </c>
      <c r="P8253" t="s">
        <v>103</v>
      </c>
      <c r="Q8253" t="s">
        <v>24</v>
      </c>
      <c r="R8253" t="s">
        <v>33</v>
      </c>
      <c r="S8253" t="str">
        <f t="shared" si="128"/>
        <v/>
      </c>
    </row>
    <row r="8254" spans="1:19" x14ac:dyDescent="0.45">
      <c r="A8254">
        <v>15734737</v>
      </c>
      <c r="B8254" t="s">
        <v>1014</v>
      </c>
      <c r="C8254">
        <v>744</v>
      </c>
      <c r="D8254" t="s">
        <v>19</v>
      </c>
      <c r="E8254" t="s">
        <v>41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  <c r="N8254" t="s">
        <v>43</v>
      </c>
      <c r="O8254" t="s">
        <v>68</v>
      </c>
      <c r="P8254" t="s">
        <v>23</v>
      </c>
      <c r="Q8254" t="s">
        <v>53</v>
      </c>
      <c r="R8254" t="s">
        <v>33</v>
      </c>
      <c r="S8254" t="str">
        <f t="shared" si="128"/>
        <v/>
      </c>
    </row>
    <row r="8255" spans="1:19" x14ac:dyDescent="0.45">
      <c r="A8255">
        <v>15746515</v>
      </c>
      <c r="B8255" t="s">
        <v>950</v>
      </c>
      <c r="C8255">
        <v>750</v>
      </c>
      <c r="D8255" t="s">
        <v>19</v>
      </c>
      <c r="E8255" t="s">
        <v>41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  <c r="N8255" t="s">
        <v>35</v>
      </c>
      <c r="O8255" t="s">
        <v>68</v>
      </c>
      <c r="P8255" t="s">
        <v>39</v>
      </c>
      <c r="Q8255" t="s">
        <v>32</v>
      </c>
      <c r="R8255" t="s">
        <v>33</v>
      </c>
      <c r="S8255" t="str">
        <f t="shared" si="128"/>
        <v>PRIORITY SAVE</v>
      </c>
    </row>
    <row r="8256" spans="1:19" x14ac:dyDescent="0.45">
      <c r="A8256">
        <v>15664311</v>
      </c>
      <c r="B8256" t="s">
        <v>247</v>
      </c>
      <c r="C8256">
        <v>637</v>
      </c>
      <c r="D8256" t="s">
        <v>45</v>
      </c>
      <c r="E8256" t="s">
        <v>41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  <c r="N8256" t="s">
        <v>46</v>
      </c>
      <c r="O8256" t="s">
        <v>22</v>
      </c>
      <c r="P8256" t="s">
        <v>39</v>
      </c>
      <c r="Q8256" t="s">
        <v>47</v>
      </c>
      <c r="R8256" t="s">
        <v>25</v>
      </c>
      <c r="S8256" t="str">
        <f t="shared" si="128"/>
        <v/>
      </c>
    </row>
    <row r="8257" spans="1:19" x14ac:dyDescent="0.45">
      <c r="A8257">
        <v>15708139</v>
      </c>
      <c r="B8257" t="s">
        <v>348</v>
      </c>
      <c r="C8257">
        <v>575</v>
      </c>
      <c r="D8257" t="s">
        <v>19</v>
      </c>
      <c r="E8257" t="s">
        <v>20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  <c r="N8257" t="s">
        <v>21</v>
      </c>
      <c r="O8257" t="s">
        <v>30</v>
      </c>
      <c r="P8257" t="s">
        <v>39</v>
      </c>
      <c r="Q8257" t="s">
        <v>24</v>
      </c>
      <c r="R8257" t="s">
        <v>25</v>
      </c>
      <c r="S8257" t="str">
        <f t="shared" si="128"/>
        <v/>
      </c>
    </row>
    <row r="8258" spans="1:19" x14ac:dyDescent="0.45">
      <c r="A8258">
        <v>15768574</v>
      </c>
      <c r="B8258" t="s">
        <v>566</v>
      </c>
      <c r="C8258">
        <v>671</v>
      </c>
      <c r="D8258" t="s">
        <v>27</v>
      </c>
      <c r="E8258" t="s">
        <v>41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  <c r="N8258" t="s">
        <v>43</v>
      </c>
      <c r="O8258" t="s">
        <v>36</v>
      </c>
      <c r="P8258" t="s">
        <v>31</v>
      </c>
      <c r="Q8258" t="s">
        <v>24</v>
      </c>
      <c r="R8258" t="s">
        <v>25</v>
      </c>
      <c r="S8258" t="str">
        <f t="shared" si="128"/>
        <v/>
      </c>
    </row>
    <row r="8259" spans="1:19" x14ac:dyDescent="0.45">
      <c r="A8259">
        <v>15738018</v>
      </c>
      <c r="B8259" t="s">
        <v>264</v>
      </c>
      <c r="C8259">
        <v>571</v>
      </c>
      <c r="D8259" t="s">
        <v>19</v>
      </c>
      <c r="E8259" t="s">
        <v>41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  <c r="N8259" t="s">
        <v>21</v>
      </c>
      <c r="O8259" t="s">
        <v>30</v>
      </c>
      <c r="P8259" t="s">
        <v>23</v>
      </c>
      <c r="Q8259" t="s">
        <v>47</v>
      </c>
      <c r="R8259" t="s">
        <v>33</v>
      </c>
      <c r="S8259" t="str">
        <f t="shared" ref="S8259:S8322" si="129">IF(AND(M8259=1,H8259&gt;=100000),"PRIORITY SAVE","")</f>
        <v/>
      </c>
    </row>
    <row r="8260" spans="1:19" x14ac:dyDescent="0.45">
      <c r="A8260">
        <v>15699753</v>
      </c>
      <c r="B8260" t="s">
        <v>1255</v>
      </c>
      <c r="C8260">
        <v>590</v>
      </c>
      <c r="D8260" t="s">
        <v>19</v>
      </c>
      <c r="E8260" t="s">
        <v>41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  <c r="N8260" t="s">
        <v>21</v>
      </c>
      <c r="O8260" t="s">
        <v>22</v>
      </c>
      <c r="P8260" t="s">
        <v>28</v>
      </c>
      <c r="Q8260" t="s">
        <v>24</v>
      </c>
      <c r="R8260" t="s">
        <v>25</v>
      </c>
      <c r="S8260" t="str">
        <f t="shared" si="129"/>
        <v/>
      </c>
    </row>
    <row r="8261" spans="1:19" x14ac:dyDescent="0.45">
      <c r="A8261">
        <v>15703199</v>
      </c>
      <c r="B8261" t="s">
        <v>1102</v>
      </c>
      <c r="C8261">
        <v>619</v>
      </c>
      <c r="D8261" t="s">
        <v>27</v>
      </c>
      <c r="E8261" t="s">
        <v>41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  <c r="N8261" t="s">
        <v>35</v>
      </c>
      <c r="O8261" t="s">
        <v>22</v>
      </c>
      <c r="P8261" t="s">
        <v>28</v>
      </c>
      <c r="Q8261" t="s">
        <v>47</v>
      </c>
      <c r="R8261" t="s">
        <v>25</v>
      </c>
      <c r="S8261" t="str">
        <f t="shared" si="129"/>
        <v/>
      </c>
    </row>
    <row r="8262" spans="1:19" x14ac:dyDescent="0.45">
      <c r="A8262">
        <v>15627830</v>
      </c>
      <c r="B8262" t="s">
        <v>651</v>
      </c>
      <c r="C8262">
        <v>640</v>
      </c>
      <c r="D8262" t="s">
        <v>45</v>
      </c>
      <c r="E8262" t="s">
        <v>20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  <c r="N8262" t="s">
        <v>35</v>
      </c>
      <c r="O8262" t="s">
        <v>22</v>
      </c>
      <c r="P8262" t="s">
        <v>103</v>
      </c>
      <c r="Q8262" t="s">
        <v>47</v>
      </c>
      <c r="R8262" t="s">
        <v>25</v>
      </c>
      <c r="S8262" t="str">
        <f t="shared" si="129"/>
        <v/>
      </c>
    </row>
    <row r="8263" spans="1:19" x14ac:dyDescent="0.45">
      <c r="A8263">
        <v>15570855</v>
      </c>
      <c r="B8263" t="s">
        <v>125</v>
      </c>
      <c r="C8263">
        <v>670</v>
      </c>
      <c r="D8263" t="s">
        <v>19</v>
      </c>
      <c r="E8263" t="s">
        <v>41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  <c r="N8263" t="s">
        <v>35</v>
      </c>
      <c r="O8263" t="s">
        <v>36</v>
      </c>
      <c r="P8263" t="s">
        <v>23</v>
      </c>
      <c r="Q8263" t="s">
        <v>32</v>
      </c>
      <c r="R8263" t="s">
        <v>33</v>
      </c>
      <c r="S8263" t="str">
        <f t="shared" si="129"/>
        <v/>
      </c>
    </row>
    <row r="8264" spans="1:19" x14ac:dyDescent="0.45">
      <c r="A8264">
        <v>15772503</v>
      </c>
      <c r="B8264" t="s">
        <v>448</v>
      </c>
      <c r="C8264">
        <v>737</v>
      </c>
      <c r="D8264" t="s">
        <v>19</v>
      </c>
      <c r="E8264" t="s">
        <v>20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  <c r="N8264" t="s">
        <v>35</v>
      </c>
      <c r="O8264" t="s">
        <v>36</v>
      </c>
      <c r="P8264" t="s">
        <v>23</v>
      </c>
      <c r="Q8264" t="s">
        <v>47</v>
      </c>
      <c r="R8264" t="s">
        <v>33</v>
      </c>
      <c r="S8264" t="str">
        <f t="shared" si="129"/>
        <v/>
      </c>
    </row>
    <row r="8265" spans="1:19" x14ac:dyDescent="0.45">
      <c r="A8265">
        <v>15584453</v>
      </c>
      <c r="B8265" t="s">
        <v>2706</v>
      </c>
      <c r="C8265">
        <v>555</v>
      </c>
      <c r="D8265" t="s">
        <v>27</v>
      </c>
      <c r="E8265" t="s">
        <v>41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  <c r="N8265" t="s">
        <v>35</v>
      </c>
      <c r="O8265" t="s">
        <v>30</v>
      </c>
      <c r="P8265" t="s">
        <v>23</v>
      </c>
      <c r="Q8265" t="s">
        <v>53</v>
      </c>
      <c r="R8265" t="s">
        <v>33</v>
      </c>
      <c r="S8265" t="str">
        <f t="shared" si="129"/>
        <v/>
      </c>
    </row>
    <row r="8266" spans="1:19" x14ac:dyDescent="0.45">
      <c r="A8266">
        <v>15710111</v>
      </c>
      <c r="B8266" t="s">
        <v>105</v>
      </c>
      <c r="C8266">
        <v>742</v>
      </c>
      <c r="D8266" t="s">
        <v>19</v>
      </c>
      <c r="E8266" t="s">
        <v>41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  <c r="N8266" t="s">
        <v>35</v>
      </c>
      <c r="O8266" t="s">
        <v>68</v>
      </c>
      <c r="P8266" t="s">
        <v>23</v>
      </c>
      <c r="Q8266" t="s">
        <v>32</v>
      </c>
      <c r="R8266" t="s">
        <v>33</v>
      </c>
      <c r="S8266" t="str">
        <f t="shared" si="129"/>
        <v/>
      </c>
    </row>
    <row r="8267" spans="1:19" x14ac:dyDescent="0.45">
      <c r="A8267">
        <v>15618562</v>
      </c>
      <c r="B8267" t="s">
        <v>2143</v>
      </c>
      <c r="C8267">
        <v>618</v>
      </c>
      <c r="D8267" t="s">
        <v>45</v>
      </c>
      <c r="E8267" t="s">
        <v>20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  <c r="N8267" t="s">
        <v>21</v>
      </c>
      <c r="O8267" t="s">
        <v>22</v>
      </c>
      <c r="P8267" t="s">
        <v>39</v>
      </c>
      <c r="Q8267" t="s">
        <v>24</v>
      </c>
      <c r="R8267" t="s">
        <v>25</v>
      </c>
      <c r="S8267" t="str">
        <f t="shared" si="129"/>
        <v>PRIORITY SAVE</v>
      </c>
    </row>
    <row r="8268" spans="1:19" x14ac:dyDescent="0.45">
      <c r="A8268">
        <v>15706764</v>
      </c>
      <c r="B8268" t="s">
        <v>775</v>
      </c>
      <c r="C8268">
        <v>560</v>
      </c>
      <c r="D8268" t="s">
        <v>19</v>
      </c>
      <c r="E8268" t="s">
        <v>20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  <c r="N8268" t="s">
        <v>35</v>
      </c>
      <c r="O8268" t="s">
        <v>30</v>
      </c>
      <c r="P8268" t="s">
        <v>23</v>
      </c>
      <c r="Q8268" t="s">
        <v>24</v>
      </c>
      <c r="R8268" t="s">
        <v>33</v>
      </c>
      <c r="S8268" t="str">
        <f t="shared" si="129"/>
        <v/>
      </c>
    </row>
    <row r="8269" spans="1:19" x14ac:dyDescent="0.45">
      <c r="A8269">
        <v>15798737</v>
      </c>
      <c r="B8269" t="s">
        <v>1520</v>
      </c>
      <c r="C8269">
        <v>654</v>
      </c>
      <c r="D8269" t="s">
        <v>19</v>
      </c>
      <c r="E8269" t="s">
        <v>41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  <c r="N8269" t="s">
        <v>35</v>
      </c>
      <c r="O8269" t="s">
        <v>22</v>
      </c>
      <c r="P8269" t="s">
        <v>23</v>
      </c>
      <c r="Q8269" t="s">
        <v>32</v>
      </c>
      <c r="R8269" t="s">
        <v>33</v>
      </c>
      <c r="S8269" t="str">
        <f t="shared" si="129"/>
        <v/>
      </c>
    </row>
    <row r="8270" spans="1:19" x14ac:dyDescent="0.45">
      <c r="A8270">
        <v>15712608</v>
      </c>
      <c r="B8270" t="s">
        <v>1276</v>
      </c>
      <c r="C8270">
        <v>787</v>
      </c>
      <c r="D8270" t="s">
        <v>45</v>
      </c>
      <c r="E8270" t="s">
        <v>20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  <c r="N8270" t="s">
        <v>21</v>
      </c>
      <c r="O8270" t="s">
        <v>68</v>
      </c>
      <c r="P8270" t="s">
        <v>28</v>
      </c>
      <c r="Q8270" t="s">
        <v>24</v>
      </c>
      <c r="R8270" t="s">
        <v>33</v>
      </c>
      <c r="S8270" t="str">
        <f t="shared" si="129"/>
        <v/>
      </c>
    </row>
    <row r="8271" spans="1:19" x14ac:dyDescent="0.45">
      <c r="A8271">
        <v>15636736</v>
      </c>
      <c r="B8271" t="s">
        <v>2707</v>
      </c>
      <c r="C8271">
        <v>611</v>
      </c>
      <c r="D8271" t="s">
        <v>19</v>
      </c>
      <c r="E8271" t="s">
        <v>20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  <c r="N8271" t="s">
        <v>43</v>
      </c>
      <c r="O8271" t="s">
        <v>22</v>
      </c>
      <c r="P8271" t="s">
        <v>23</v>
      </c>
      <c r="Q8271" t="s">
        <v>32</v>
      </c>
      <c r="R8271" t="s">
        <v>33</v>
      </c>
      <c r="S8271" t="str">
        <f t="shared" si="129"/>
        <v/>
      </c>
    </row>
    <row r="8272" spans="1:19" x14ac:dyDescent="0.45">
      <c r="A8272">
        <v>15703544</v>
      </c>
      <c r="B8272" t="s">
        <v>143</v>
      </c>
      <c r="C8272">
        <v>559</v>
      </c>
      <c r="D8272" t="s">
        <v>27</v>
      </c>
      <c r="E8272" t="s">
        <v>41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  <c r="N8272" t="s">
        <v>35</v>
      </c>
      <c r="O8272" t="s">
        <v>30</v>
      </c>
      <c r="P8272" t="s">
        <v>23</v>
      </c>
      <c r="Q8272" t="s">
        <v>24</v>
      </c>
      <c r="R8272" t="s">
        <v>25</v>
      </c>
      <c r="S8272" t="str">
        <f t="shared" si="129"/>
        <v/>
      </c>
    </row>
    <row r="8273" spans="1:19" x14ac:dyDescent="0.45">
      <c r="A8273">
        <v>15815645</v>
      </c>
      <c r="B8273" t="s">
        <v>1659</v>
      </c>
      <c r="C8273">
        <v>481</v>
      </c>
      <c r="D8273" t="s">
        <v>19</v>
      </c>
      <c r="E8273" t="s">
        <v>41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  <c r="N8273" t="s">
        <v>35</v>
      </c>
      <c r="O8273" t="s">
        <v>30</v>
      </c>
      <c r="P8273" t="s">
        <v>31</v>
      </c>
      <c r="Q8273" t="s">
        <v>32</v>
      </c>
      <c r="R8273" t="s">
        <v>33</v>
      </c>
      <c r="S8273" t="str">
        <f t="shared" si="129"/>
        <v/>
      </c>
    </row>
    <row r="8274" spans="1:19" x14ac:dyDescent="0.45">
      <c r="A8274">
        <v>15705739</v>
      </c>
      <c r="B8274" t="s">
        <v>297</v>
      </c>
      <c r="C8274">
        <v>753</v>
      </c>
      <c r="D8274" t="s">
        <v>45</v>
      </c>
      <c r="E8274" t="s">
        <v>41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  <c r="N8274" t="s">
        <v>35</v>
      </c>
      <c r="O8274" t="s">
        <v>68</v>
      </c>
      <c r="P8274" t="s">
        <v>31</v>
      </c>
      <c r="Q8274" t="s">
        <v>47</v>
      </c>
      <c r="R8274" t="s">
        <v>25</v>
      </c>
      <c r="S8274" t="str">
        <f t="shared" si="129"/>
        <v/>
      </c>
    </row>
    <row r="8275" spans="1:19" x14ac:dyDescent="0.45">
      <c r="A8275">
        <v>15709643</v>
      </c>
      <c r="B8275" t="s">
        <v>511</v>
      </c>
      <c r="C8275">
        <v>675</v>
      </c>
      <c r="D8275" t="s">
        <v>19</v>
      </c>
      <c r="E8275" t="s">
        <v>41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  <c r="N8275" t="s">
        <v>35</v>
      </c>
      <c r="O8275" t="s">
        <v>36</v>
      </c>
      <c r="P8275" t="s">
        <v>23</v>
      </c>
      <c r="Q8275" t="s">
        <v>24</v>
      </c>
      <c r="R8275" t="s">
        <v>33</v>
      </c>
      <c r="S8275" t="str">
        <f t="shared" si="129"/>
        <v/>
      </c>
    </row>
    <row r="8276" spans="1:19" x14ac:dyDescent="0.45">
      <c r="A8276">
        <v>15669805</v>
      </c>
      <c r="B8276" t="s">
        <v>1720</v>
      </c>
      <c r="C8276">
        <v>748</v>
      </c>
      <c r="D8276" t="s">
        <v>45</v>
      </c>
      <c r="E8276" t="s">
        <v>20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  <c r="N8276" t="s">
        <v>35</v>
      </c>
      <c r="O8276" t="s">
        <v>68</v>
      </c>
      <c r="P8276" t="s">
        <v>28</v>
      </c>
      <c r="Q8276" t="s">
        <v>24</v>
      </c>
      <c r="R8276" t="s">
        <v>25</v>
      </c>
      <c r="S8276" t="str">
        <f t="shared" si="129"/>
        <v/>
      </c>
    </row>
    <row r="8277" spans="1:19" x14ac:dyDescent="0.45">
      <c r="A8277">
        <v>15737489</v>
      </c>
      <c r="B8277" t="s">
        <v>1794</v>
      </c>
      <c r="C8277">
        <v>610</v>
      </c>
      <c r="D8277" t="s">
        <v>27</v>
      </c>
      <c r="E8277" t="s">
        <v>20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  <c r="N8277" t="s">
        <v>21</v>
      </c>
      <c r="O8277" t="s">
        <v>22</v>
      </c>
      <c r="P8277" t="s">
        <v>39</v>
      </c>
      <c r="Q8277" t="s">
        <v>47</v>
      </c>
      <c r="R8277" t="s">
        <v>25</v>
      </c>
      <c r="S8277" t="str">
        <f t="shared" si="129"/>
        <v/>
      </c>
    </row>
    <row r="8278" spans="1:19" x14ac:dyDescent="0.45">
      <c r="A8278">
        <v>15775131</v>
      </c>
      <c r="B8278" t="s">
        <v>42</v>
      </c>
      <c r="C8278">
        <v>580</v>
      </c>
      <c r="D8278" t="s">
        <v>27</v>
      </c>
      <c r="E8278" t="s">
        <v>41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  <c r="N8278" t="s">
        <v>35</v>
      </c>
      <c r="O8278" t="s">
        <v>22</v>
      </c>
      <c r="P8278" t="s">
        <v>39</v>
      </c>
      <c r="Q8278" t="s">
        <v>53</v>
      </c>
      <c r="R8278" t="s">
        <v>33</v>
      </c>
      <c r="S8278" t="str">
        <f t="shared" si="129"/>
        <v/>
      </c>
    </row>
    <row r="8279" spans="1:19" x14ac:dyDescent="0.45">
      <c r="A8279">
        <v>15765283</v>
      </c>
      <c r="B8279" t="s">
        <v>2708</v>
      </c>
      <c r="C8279">
        <v>624</v>
      </c>
      <c r="D8279" t="s">
        <v>45</v>
      </c>
      <c r="E8279" t="s">
        <v>20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  <c r="N8279" t="s">
        <v>21</v>
      </c>
      <c r="O8279" t="s">
        <v>22</v>
      </c>
      <c r="P8279" t="s">
        <v>39</v>
      </c>
      <c r="Q8279" t="s">
        <v>47</v>
      </c>
      <c r="R8279" t="s">
        <v>33</v>
      </c>
      <c r="S8279" t="str">
        <f t="shared" si="129"/>
        <v/>
      </c>
    </row>
    <row r="8280" spans="1:19" x14ac:dyDescent="0.45">
      <c r="A8280">
        <v>15628715</v>
      </c>
      <c r="B8280" t="s">
        <v>2709</v>
      </c>
      <c r="C8280">
        <v>709</v>
      </c>
      <c r="D8280" t="s">
        <v>19</v>
      </c>
      <c r="E8280" t="s">
        <v>20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  <c r="N8280" t="s">
        <v>35</v>
      </c>
      <c r="O8280" t="s">
        <v>36</v>
      </c>
      <c r="P8280" t="s">
        <v>23</v>
      </c>
      <c r="Q8280" t="s">
        <v>32</v>
      </c>
      <c r="R8280" t="s">
        <v>33</v>
      </c>
      <c r="S8280" t="str">
        <f t="shared" si="129"/>
        <v/>
      </c>
    </row>
    <row r="8281" spans="1:19" x14ac:dyDescent="0.45">
      <c r="A8281">
        <v>15813283</v>
      </c>
      <c r="B8281" t="s">
        <v>486</v>
      </c>
      <c r="C8281">
        <v>605</v>
      </c>
      <c r="D8281" t="s">
        <v>19</v>
      </c>
      <c r="E8281" t="s">
        <v>20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  <c r="N8281" t="s">
        <v>35</v>
      </c>
      <c r="O8281" t="s">
        <v>22</v>
      </c>
      <c r="P8281" t="s">
        <v>23</v>
      </c>
      <c r="Q8281" t="s">
        <v>24</v>
      </c>
      <c r="R8281" t="s">
        <v>25</v>
      </c>
      <c r="S8281" t="str">
        <f t="shared" si="129"/>
        <v/>
      </c>
    </row>
    <row r="8282" spans="1:19" x14ac:dyDescent="0.45">
      <c r="A8282">
        <v>15745716</v>
      </c>
      <c r="B8282" t="s">
        <v>705</v>
      </c>
      <c r="C8282">
        <v>706</v>
      </c>
      <c r="D8282" t="s">
        <v>27</v>
      </c>
      <c r="E8282" t="s">
        <v>41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  <c r="N8282" t="s">
        <v>43</v>
      </c>
      <c r="O8282" t="s">
        <v>36</v>
      </c>
      <c r="P8282" t="s">
        <v>23</v>
      </c>
      <c r="Q8282" t="s">
        <v>32</v>
      </c>
      <c r="R8282" t="s">
        <v>33</v>
      </c>
      <c r="S8282" t="str">
        <f t="shared" si="129"/>
        <v/>
      </c>
    </row>
    <row r="8283" spans="1:19" x14ac:dyDescent="0.45">
      <c r="A8283">
        <v>15598485</v>
      </c>
      <c r="B8283" t="s">
        <v>202</v>
      </c>
      <c r="C8283">
        <v>567</v>
      </c>
      <c r="D8283" t="s">
        <v>27</v>
      </c>
      <c r="E8283" t="s">
        <v>41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  <c r="N8283" t="s">
        <v>21</v>
      </c>
      <c r="O8283" t="s">
        <v>30</v>
      </c>
      <c r="P8283" t="s">
        <v>103</v>
      </c>
      <c r="Q8283" t="s">
        <v>32</v>
      </c>
      <c r="R8283" t="s">
        <v>25</v>
      </c>
      <c r="S8283" t="str">
        <f t="shared" si="129"/>
        <v/>
      </c>
    </row>
    <row r="8284" spans="1:19" x14ac:dyDescent="0.45">
      <c r="A8284">
        <v>15696552</v>
      </c>
      <c r="B8284" t="s">
        <v>2710</v>
      </c>
      <c r="C8284">
        <v>747</v>
      </c>
      <c r="D8284" t="s">
        <v>19</v>
      </c>
      <c r="E8284" t="s">
        <v>20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  <c r="N8284" t="s">
        <v>46</v>
      </c>
      <c r="O8284" t="s">
        <v>68</v>
      </c>
      <c r="P8284" t="s">
        <v>28</v>
      </c>
      <c r="Q8284" t="s">
        <v>47</v>
      </c>
      <c r="R8284" t="s">
        <v>33</v>
      </c>
      <c r="S8284" t="str">
        <f t="shared" si="129"/>
        <v/>
      </c>
    </row>
    <row r="8285" spans="1:19" x14ac:dyDescent="0.45">
      <c r="A8285">
        <v>15754569</v>
      </c>
      <c r="B8285" t="s">
        <v>556</v>
      </c>
      <c r="C8285">
        <v>664</v>
      </c>
      <c r="D8285" t="s">
        <v>19</v>
      </c>
      <c r="E8285" t="s">
        <v>41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  <c r="N8285" t="s">
        <v>43</v>
      </c>
      <c r="O8285" t="s">
        <v>22</v>
      </c>
      <c r="P8285" t="s">
        <v>23</v>
      </c>
      <c r="Q8285" t="s">
        <v>24</v>
      </c>
      <c r="R8285" t="s">
        <v>33</v>
      </c>
      <c r="S8285" t="str">
        <f t="shared" si="129"/>
        <v/>
      </c>
    </row>
    <row r="8286" spans="1:19" x14ac:dyDescent="0.45">
      <c r="A8286">
        <v>15701741</v>
      </c>
      <c r="B8286" t="s">
        <v>872</v>
      </c>
      <c r="C8286">
        <v>711</v>
      </c>
      <c r="D8286" t="s">
        <v>19</v>
      </c>
      <c r="E8286" t="s">
        <v>20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  <c r="N8286" t="s">
        <v>35</v>
      </c>
      <c r="O8286" t="s">
        <v>36</v>
      </c>
      <c r="P8286" t="s">
        <v>31</v>
      </c>
      <c r="Q8286" t="s">
        <v>47</v>
      </c>
      <c r="R8286" t="s">
        <v>25</v>
      </c>
      <c r="S8286" t="str">
        <f t="shared" si="129"/>
        <v/>
      </c>
    </row>
    <row r="8287" spans="1:19" x14ac:dyDescent="0.45">
      <c r="A8287">
        <v>15572631</v>
      </c>
      <c r="B8287" t="s">
        <v>2711</v>
      </c>
      <c r="C8287">
        <v>609</v>
      </c>
      <c r="D8287" t="s">
        <v>19</v>
      </c>
      <c r="E8287" t="s">
        <v>41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  <c r="N8287" t="s">
        <v>46</v>
      </c>
      <c r="O8287" t="s">
        <v>22</v>
      </c>
      <c r="P8287" t="s">
        <v>23</v>
      </c>
      <c r="Q8287" t="s">
        <v>53</v>
      </c>
      <c r="R8287" t="s">
        <v>25</v>
      </c>
      <c r="S8287" t="str">
        <f t="shared" si="129"/>
        <v/>
      </c>
    </row>
    <row r="8288" spans="1:19" x14ac:dyDescent="0.45">
      <c r="A8288">
        <v>15636069</v>
      </c>
      <c r="B8288" t="s">
        <v>2712</v>
      </c>
      <c r="C8288">
        <v>632</v>
      </c>
      <c r="D8288" t="s">
        <v>27</v>
      </c>
      <c r="E8288" t="s">
        <v>41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  <c r="N8288" t="s">
        <v>46</v>
      </c>
      <c r="O8288" t="s">
        <v>22</v>
      </c>
      <c r="P8288" t="s">
        <v>31</v>
      </c>
      <c r="Q8288" t="s">
        <v>32</v>
      </c>
      <c r="R8288" t="s">
        <v>25</v>
      </c>
      <c r="S8288" t="str">
        <f t="shared" si="129"/>
        <v/>
      </c>
    </row>
    <row r="8289" spans="1:19" x14ac:dyDescent="0.45">
      <c r="A8289">
        <v>15682467</v>
      </c>
      <c r="B8289" t="s">
        <v>1904</v>
      </c>
      <c r="C8289">
        <v>725</v>
      </c>
      <c r="D8289" t="s">
        <v>19</v>
      </c>
      <c r="E8289" t="s">
        <v>20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  <c r="N8289" t="s">
        <v>35</v>
      </c>
      <c r="O8289" t="s">
        <v>36</v>
      </c>
      <c r="P8289" t="s">
        <v>39</v>
      </c>
      <c r="Q8289" t="s">
        <v>24</v>
      </c>
      <c r="R8289" t="s">
        <v>25</v>
      </c>
      <c r="S8289" t="str">
        <f t="shared" si="129"/>
        <v/>
      </c>
    </row>
    <row r="8290" spans="1:19" x14ac:dyDescent="0.45">
      <c r="A8290">
        <v>15790744</v>
      </c>
      <c r="B8290" t="s">
        <v>1166</v>
      </c>
      <c r="C8290">
        <v>850</v>
      </c>
      <c r="D8290" t="s">
        <v>19</v>
      </c>
      <c r="E8290" t="s">
        <v>20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  <c r="N8290" t="s">
        <v>35</v>
      </c>
      <c r="O8290" t="s">
        <v>38</v>
      </c>
      <c r="P8290" t="s">
        <v>28</v>
      </c>
      <c r="Q8290" t="s">
        <v>53</v>
      </c>
      <c r="R8290" t="s">
        <v>33</v>
      </c>
      <c r="S8290" t="str">
        <f t="shared" si="129"/>
        <v/>
      </c>
    </row>
    <row r="8291" spans="1:19" x14ac:dyDescent="0.45">
      <c r="A8291">
        <v>15625023</v>
      </c>
      <c r="B8291" t="s">
        <v>836</v>
      </c>
      <c r="C8291">
        <v>682</v>
      </c>
      <c r="D8291" t="s">
        <v>19</v>
      </c>
      <c r="E8291" t="s">
        <v>41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  <c r="N8291" t="s">
        <v>21</v>
      </c>
      <c r="O8291" t="s">
        <v>36</v>
      </c>
      <c r="P8291" t="s">
        <v>23</v>
      </c>
      <c r="Q8291" t="s">
        <v>47</v>
      </c>
      <c r="R8291" t="s">
        <v>25</v>
      </c>
      <c r="S8291" t="str">
        <f t="shared" si="129"/>
        <v/>
      </c>
    </row>
    <row r="8292" spans="1:19" x14ac:dyDescent="0.45">
      <c r="A8292">
        <v>15731267</v>
      </c>
      <c r="B8292" t="s">
        <v>1194</v>
      </c>
      <c r="C8292">
        <v>797</v>
      </c>
      <c r="D8292" t="s">
        <v>19</v>
      </c>
      <c r="E8292" t="s">
        <v>41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  <c r="N8292" t="s">
        <v>35</v>
      </c>
      <c r="O8292" t="s">
        <v>68</v>
      </c>
      <c r="P8292" t="s">
        <v>28</v>
      </c>
      <c r="Q8292" t="s">
        <v>47</v>
      </c>
      <c r="R8292" t="s">
        <v>25</v>
      </c>
      <c r="S8292" t="str">
        <f t="shared" si="129"/>
        <v/>
      </c>
    </row>
    <row r="8293" spans="1:19" x14ac:dyDescent="0.45">
      <c r="A8293">
        <v>15742879</v>
      </c>
      <c r="B8293" t="s">
        <v>34</v>
      </c>
      <c r="C8293">
        <v>668</v>
      </c>
      <c r="D8293" t="s">
        <v>27</v>
      </c>
      <c r="E8293" t="s">
        <v>41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  <c r="N8293" t="s">
        <v>35</v>
      </c>
      <c r="O8293" t="s">
        <v>22</v>
      </c>
      <c r="P8293" t="s">
        <v>39</v>
      </c>
      <c r="Q8293" t="s">
        <v>24</v>
      </c>
      <c r="R8293" t="s">
        <v>25</v>
      </c>
      <c r="S8293" t="str">
        <f t="shared" si="129"/>
        <v/>
      </c>
    </row>
    <row r="8294" spans="1:19" x14ac:dyDescent="0.45">
      <c r="A8294">
        <v>15757015</v>
      </c>
      <c r="B8294" t="s">
        <v>1740</v>
      </c>
      <c r="C8294">
        <v>783</v>
      </c>
      <c r="D8294" t="s">
        <v>45</v>
      </c>
      <c r="E8294" t="s">
        <v>20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  <c r="N8294" t="s">
        <v>21</v>
      </c>
      <c r="O8294" t="s">
        <v>68</v>
      </c>
      <c r="P8294" t="s">
        <v>39</v>
      </c>
      <c r="Q8294" t="s">
        <v>47</v>
      </c>
      <c r="R8294" t="s">
        <v>25</v>
      </c>
      <c r="S8294" t="str">
        <f t="shared" si="129"/>
        <v/>
      </c>
    </row>
    <row r="8295" spans="1:19" x14ac:dyDescent="0.45">
      <c r="A8295">
        <v>15770711</v>
      </c>
      <c r="B8295" t="s">
        <v>482</v>
      </c>
      <c r="C8295">
        <v>766</v>
      </c>
      <c r="D8295" t="s">
        <v>45</v>
      </c>
      <c r="E8295" t="s">
        <v>20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  <c r="N8295" t="s">
        <v>46</v>
      </c>
      <c r="O8295" t="s">
        <v>68</v>
      </c>
      <c r="P8295" t="s">
        <v>28</v>
      </c>
      <c r="Q8295" t="s">
        <v>47</v>
      </c>
      <c r="R8295" t="s">
        <v>25</v>
      </c>
      <c r="S8295" t="str">
        <f t="shared" si="129"/>
        <v/>
      </c>
    </row>
    <row r="8296" spans="1:19" x14ac:dyDescent="0.45">
      <c r="A8296">
        <v>15569430</v>
      </c>
      <c r="B8296" t="s">
        <v>2382</v>
      </c>
      <c r="C8296">
        <v>704</v>
      </c>
      <c r="D8296" t="s">
        <v>27</v>
      </c>
      <c r="E8296" t="s">
        <v>20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  <c r="N8296" t="s">
        <v>35</v>
      </c>
      <c r="O8296" t="s">
        <v>36</v>
      </c>
      <c r="P8296" t="s">
        <v>31</v>
      </c>
      <c r="Q8296" t="s">
        <v>24</v>
      </c>
      <c r="R8296" t="s">
        <v>33</v>
      </c>
      <c r="S8296" t="str">
        <f t="shared" si="129"/>
        <v/>
      </c>
    </row>
    <row r="8297" spans="1:19" x14ac:dyDescent="0.45">
      <c r="A8297">
        <v>15617304</v>
      </c>
      <c r="B8297" t="s">
        <v>2713</v>
      </c>
      <c r="C8297">
        <v>722</v>
      </c>
      <c r="D8297" t="s">
        <v>19</v>
      </c>
      <c r="E8297" t="s">
        <v>41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  <c r="N8297" t="s">
        <v>21</v>
      </c>
      <c r="O8297" t="s">
        <v>36</v>
      </c>
      <c r="P8297" t="s">
        <v>23</v>
      </c>
      <c r="Q8297" t="s">
        <v>32</v>
      </c>
      <c r="R8297" t="s">
        <v>33</v>
      </c>
      <c r="S8297" t="str">
        <f t="shared" si="129"/>
        <v/>
      </c>
    </row>
    <row r="8298" spans="1:19" x14ac:dyDescent="0.45">
      <c r="A8298">
        <v>15704466</v>
      </c>
      <c r="B8298" t="s">
        <v>1475</v>
      </c>
      <c r="C8298">
        <v>692</v>
      </c>
      <c r="D8298" t="s">
        <v>19</v>
      </c>
      <c r="E8298" t="s">
        <v>20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  <c r="N8298" t="s">
        <v>35</v>
      </c>
      <c r="O8298" t="s">
        <v>36</v>
      </c>
      <c r="P8298" t="s">
        <v>23</v>
      </c>
      <c r="Q8298" t="s">
        <v>32</v>
      </c>
      <c r="R8298" t="s">
        <v>33</v>
      </c>
      <c r="S8298" t="str">
        <f t="shared" si="129"/>
        <v/>
      </c>
    </row>
    <row r="8299" spans="1:19" x14ac:dyDescent="0.45">
      <c r="A8299">
        <v>15664681</v>
      </c>
      <c r="B8299" t="s">
        <v>972</v>
      </c>
      <c r="C8299">
        <v>584</v>
      </c>
      <c r="D8299" t="s">
        <v>19</v>
      </c>
      <c r="E8299" t="s">
        <v>20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  <c r="N8299" t="s">
        <v>35</v>
      </c>
      <c r="O8299" t="s">
        <v>22</v>
      </c>
      <c r="P8299" t="s">
        <v>39</v>
      </c>
      <c r="Q8299" t="s">
        <v>24</v>
      </c>
      <c r="R8299" t="s">
        <v>33</v>
      </c>
      <c r="S8299" t="str">
        <f t="shared" si="129"/>
        <v/>
      </c>
    </row>
    <row r="8300" spans="1:19" x14ac:dyDescent="0.45">
      <c r="A8300">
        <v>15605534</v>
      </c>
      <c r="B8300" t="s">
        <v>425</v>
      </c>
      <c r="C8300">
        <v>644</v>
      </c>
      <c r="D8300" t="s">
        <v>45</v>
      </c>
      <c r="E8300" t="s">
        <v>20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  <c r="N8300" t="s">
        <v>43</v>
      </c>
      <c r="O8300" t="s">
        <v>22</v>
      </c>
      <c r="P8300" t="s">
        <v>28</v>
      </c>
      <c r="Q8300" t="s">
        <v>47</v>
      </c>
      <c r="R8300" t="s">
        <v>25</v>
      </c>
      <c r="S8300" t="str">
        <f t="shared" si="129"/>
        <v/>
      </c>
    </row>
    <row r="8301" spans="1:19" x14ac:dyDescent="0.45">
      <c r="A8301">
        <v>15792473</v>
      </c>
      <c r="B8301" t="s">
        <v>1000</v>
      </c>
      <c r="C8301">
        <v>598</v>
      </c>
      <c r="D8301" t="s">
        <v>45</v>
      </c>
      <c r="E8301" t="s">
        <v>20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  <c r="N8301" t="s">
        <v>43</v>
      </c>
      <c r="O8301" t="s">
        <v>22</v>
      </c>
      <c r="P8301" t="s">
        <v>28</v>
      </c>
      <c r="Q8301" t="s">
        <v>47</v>
      </c>
      <c r="R8301" t="s">
        <v>33</v>
      </c>
      <c r="S8301" t="str">
        <f t="shared" si="129"/>
        <v/>
      </c>
    </row>
    <row r="8302" spans="1:19" x14ac:dyDescent="0.45">
      <c r="A8302">
        <v>15802625</v>
      </c>
      <c r="B8302" t="s">
        <v>855</v>
      </c>
      <c r="C8302">
        <v>733</v>
      </c>
      <c r="D8302" t="s">
        <v>45</v>
      </c>
      <c r="E8302" t="s">
        <v>41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  <c r="N8302" t="s">
        <v>21</v>
      </c>
      <c r="O8302" t="s">
        <v>36</v>
      </c>
      <c r="P8302" t="s">
        <v>28</v>
      </c>
      <c r="Q8302" t="s">
        <v>32</v>
      </c>
      <c r="R8302" t="s">
        <v>25</v>
      </c>
      <c r="S8302" t="str">
        <f t="shared" si="129"/>
        <v/>
      </c>
    </row>
    <row r="8303" spans="1:19" x14ac:dyDescent="0.45">
      <c r="A8303">
        <v>15766017</v>
      </c>
      <c r="B8303" t="s">
        <v>2714</v>
      </c>
      <c r="C8303">
        <v>615</v>
      </c>
      <c r="D8303" t="s">
        <v>45</v>
      </c>
      <c r="E8303" t="s">
        <v>41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  <c r="N8303" t="s">
        <v>43</v>
      </c>
      <c r="O8303" t="s">
        <v>22</v>
      </c>
      <c r="P8303" t="s">
        <v>28</v>
      </c>
      <c r="Q8303" t="s">
        <v>47</v>
      </c>
      <c r="R8303" t="s">
        <v>25</v>
      </c>
      <c r="S8303" t="str">
        <f t="shared" si="129"/>
        <v/>
      </c>
    </row>
    <row r="8304" spans="1:19" x14ac:dyDescent="0.45">
      <c r="A8304">
        <v>15762172</v>
      </c>
      <c r="B8304" t="s">
        <v>345</v>
      </c>
      <c r="C8304">
        <v>850</v>
      </c>
      <c r="D8304" t="s">
        <v>19</v>
      </c>
      <c r="E8304" t="s">
        <v>20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  <c r="N8304" t="s">
        <v>35</v>
      </c>
      <c r="O8304" t="s">
        <v>38</v>
      </c>
      <c r="P8304" t="s">
        <v>23</v>
      </c>
      <c r="Q8304" t="s">
        <v>24</v>
      </c>
      <c r="R8304" t="s">
        <v>33</v>
      </c>
      <c r="S8304" t="str">
        <f t="shared" si="129"/>
        <v/>
      </c>
    </row>
    <row r="8305" spans="1:19" x14ac:dyDescent="0.45">
      <c r="A8305">
        <v>15728333</v>
      </c>
      <c r="B8305" t="s">
        <v>2715</v>
      </c>
      <c r="C8305">
        <v>521</v>
      </c>
      <c r="D8305" t="s">
        <v>19</v>
      </c>
      <c r="E8305" t="s">
        <v>41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  <c r="N8305" t="s">
        <v>21</v>
      </c>
      <c r="O8305" t="s">
        <v>30</v>
      </c>
      <c r="P8305" t="s">
        <v>23</v>
      </c>
      <c r="Q8305" t="s">
        <v>32</v>
      </c>
      <c r="R8305" t="s">
        <v>25</v>
      </c>
      <c r="S8305" t="str">
        <f t="shared" si="129"/>
        <v/>
      </c>
    </row>
    <row r="8306" spans="1:19" x14ac:dyDescent="0.45">
      <c r="A8306">
        <v>15792868</v>
      </c>
      <c r="B8306" t="s">
        <v>2716</v>
      </c>
      <c r="C8306">
        <v>675</v>
      </c>
      <c r="D8306" t="s">
        <v>19</v>
      </c>
      <c r="E8306" t="s">
        <v>41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  <c r="N8306" t="s">
        <v>85</v>
      </c>
      <c r="O8306" t="s">
        <v>36</v>
      </c>
      <c r="P8306" t="s">
        <v>23</v>
      </c>
      <c r="Q8306" t="s">
        <v>24</v>
      </c>
      <c r="R8306" t="s">
        <v>33</v>
      </c>
      <c r="S8306" t="str">
        <f t="shared" si="129"/>
        <v/>
      </c>
    </row>
    <row r="8307" spans="1:19" x14ac:dyDescent="0.45">
      <c r="A8307">
        <v>15605698</v>
      </c>
      <c r="B8307" t="s">
        <v>1312</v>
      </c>
      <c r="C8307">
        <v>746</v>
      </c>
      <c r="D8307" t="s">
        <v>19</v>
      </c>
      <c r="E8307" t="s">
        <v>41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  <c r="N8307" t="s">
        <v>43</v>
      </c>
      <c r="O8307" t="s">
        <v>68</v>
      </c>
      <c r="P8307" t="s">
        <v>23</v>
      </c>
      <c r="Q8307" t="s">
        <v>47</v>
      </c>
      <c r="R8307" t="s">
        <v>33</v>
      </c>
      <c r="S8307" t="str">
        <f t="shared" si="129"/>
        <v/>
      </c>
    </row>
    <row r="8308" spans="1:19" x14ac:dyDescent="0.45">
      <c r="A8308">
        <v>15777060</v>
      </c>
      <c r="B8308" t="s">
        <v>2717</v>
      </c>
      <c r="C8308">
        <v>770</v>
      </c>
      <c r="D8308" t="s">
        <v>19</v>
      </c>
      <c r="E8308" t="s">
        <v>20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  <c r="N8308" t="s">
        <v>35</v>
      </c>
      <c r="O8308" t="s">
        <v>68</v>
      </c>
      <c r="P8308" t="s">
        <v>23</v>
      </c>
      <c r="Q8308" t="s">
        <v>47</v>
      </c>
      <c r="R8308" t="s">
        <v>25</v>
      </c>
      <c r="S8308" t="str">
        <f t="shared" si="129"/>
        <v/>
      </c>
    </row>
    <row r="8309" spans="1:19" x14ac:dyDescent="0.45">
      <c r="A8309">
        <v>15626243</v>
      </c>
      <c r="B8309" t="s">
        <v>2718</v>
      </c>
      <c r="C8309">
        <v>618</v>
      </c>
      <c r="D8309" t="s">
        <v>19</v>
      </c>
      <c r="E8309" t="s">
        <v>41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  <c r="N8309" t="s">
        <v>35</v>
      </c>
      <c r="O8309" t="s">
        <v>22</v>
      </c>
      <c r="P8309" t="s">
        <v>39</v>
      </c>
      <c r="Q8309" t="s">
        <v>47</v>
      </c>
      <c r="R8309" t="s">
        <v>25</v>
      </c>
      <c r="S8309" t="str">
        <f t="shared" si="129"/>
        <v/>
      </c>
    </row>
    <row r="8310" spans="1:19" x14ac:dyDescent="0.45">
      <c r="A8310">
        <v>15719898</v>
      </c>
      <c r="B8310" t="s">
        <v>67</v>
      </c>
      <c r="C8310">
        <v>556</v>
      </c>
      <c r="D8310" t="s">
        <v>19</v>
      </c>
      <c r="E8310" t="s">
        <v>41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  <c r="N8310" t="s">
        <v>35</v>
      </c>
      <c r="O8310" t="s">
        <v>30</v>
      </c>
      <c r="P8310" t="s">
        <v>31</v>
      </c>
      <c r="Q8310" t="s">
        <v>32</v>
      </c>
      <c r="R8310" t="s">
        <v>33</v>
      </c>
      <c r="S8310" t="str">
        <f t="shared" si="129"/>
        <v/>
      </c>
    </row>
    <row r="8311" spans="1:19" x14ac:dyDescent="0.45">
      <c r="A8311">
        <v>15599976</v>
      </c>
      <c r="B8311" t="s">
        <v>2719</v>
      </c>
      <c r="C8311">
        <v>749</v>
      </c>
      <c r="D8311" t="s">
        <v>19</v>
      </c>
      <c r="E8311" t="s">
        <v>20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  <c r="N8311" t="s">
        <v>46</v>
      </c>
      <c r="O8311" t="s">
        <v>68</v>
      </c>
      <c r="P8311" t="s">
        <v>23</v>
      </c>
      <c r="Q8311" t="s">
        <v>53</v>
      </c>
      <c r="R8311" t="s">
        <v>33</v>
      </c>
      <c r="S8311" t="str">
        <f t="shared" si="129"/>
        <v/>
      </c>
    </row>
    <row r="8312" spans="1:19" x14ac:dyDescent="0.45">
      <c r="A8312">
        <v>15752809</v>
      </c>
      <c r="B8312" t="s">
        <v>2720</v>
      </c>
      <c r="C8312">
        <v>702</v>
      </c>
      <c r="D8312" t="s">
        <v>27</v>
      </c>
      <c r="E8312" t="s">
        <v>41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  <c r="N8312" t="s">
        <v>21</v>
      </c>
      <c r="O8312" t="s">
        <v>36</v>
      </c>
      <c r="P8312" t="s">
        <v>39</v>
      </c>
      <c r="Q8312" t="s">
        <v>32</v>
      </c>
      <c r="R8312" t="s">
        <v>25</v>
      </c>
      <c r="S8312" t="str">
        <f t="shared" si="129"/>
        <v/>
      </c>
    </row>
    <row r="8313" spans="1:19" x14ac:dyDescent="0.45">
      <c r="A8313">
        <v>15589698</v>
      </c>
      <c r="B8313" t="s">
        <v>489</v>
      </c>
      <c r="C8313">
        <v>555</v>
      </c>
      <c r="D8313" t="s">
        <v>45</v>
      </c>
      <c r="E8313" t="s">
        <v>41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  <c r="N8313" t="s">
        <v>21</v>
      </c>
      <c r="O8313" t="s">
        <v>30</v>
      </c>
      <c r="P8313" t="s">
        <v>39</v>
      </c>
      <c r="Q8313" t="s">
        <v>32</v>
      </c>
      <c r="R8313" t="s">
        <v>25</v>
      </c>
      <c r="S8313" t="str">
        <f t="shared" si="129"/>
        <v>PRIORITY SAVE</v>
      </c>
    </row>
    <row r="8314" spans="1:19" x14ac:dyDescent="0.45">
      <c r="A8314">
        <v>15609977</v>
      </c>
      <c r="B8314" t="s">
        <v>2721</v>
      </c>
      <c r="C8314">
        <v>587</v>
      </c>
      <c r="D8314" t="s">
        <v>19</v>
      </c>
      <c r="E8314" t="s">
        <v>41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  <c r="N8314" t="s">
        <v>21</v>
      </c>
      <c r="O8314" t="s">
        <v>22</v>
      </c>
      <c r="P8314" t="s">
        <v>28</v>
      </c>
      <c r="Q8314" t="s">
        <v>32</v>
      </c>
      <c r="R8314" t="s">
        <v>25</v>
      </c>
      <c r="S8314" t="str">
        <f t="shared" si="129"/>
        <v/>
      </c>
    </row>
    <row r="8315" spans="1:19" x14ac:dyDescent="0.45">
      <c r="A8315">
        <v>15750121</v>
      </c>
      <c r="B8315" t="s">
        <v>389</v>
      </c>
      <c r="C8315">
        <v>639</v>
      </c>
      <c r="D8315" t="s">
        <v>19</v>
      </c>
      <c r="E8315" t="s">
        <v>41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  <c r="N8315" t="s">
        <v>35</v>
      </c>
      <c r="O8315" t="s">
        <v>22</v>
      </c>
      <c r="P8315" t="s">
        <v>23</v>
      </c>
      <c r="Q8315" t="s">
        <v>47</v>
      </c>
      <c r="R8315" t="s">
        <v>25</v>
      </c>
      <c r="S8315" t="str">
        <f t="shared" si="129"/>
        <v/>
      </c>
    </row>
    <row r="8316" spans="1:19" x14ac:dyDescent="0.45">
      <c r="A8316">
        <v>15734177</v>
      </c>
      <c r="B8316" t="s">
        <v>2722</v>
      </c>
      <c r="C8316">
        <v>643</v>
      </c>
      <c r="D8316" t="s">
        <v>19</v>
      </c>
      <c r="E8316" t="s">
        <v>41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  <c r="N8316" t="s">
        <v>35</v>
      </c>
      <c r="O8316" t="s">
        <v>22</v>
      </c>
      <c r="P8316" t="s">
        <v>23</v>
      </c>
      <c r="Q8316" t="s">
        <v>47</v>
      </c>
      <c r="R8316" t="s">
        <v>33</v>
      </c>
      <c r="S8316" t="str">
        <f t="shared" si="129"/>
        <v/>
      </c>
    </row>
    <row r="8317" spans="1:19" x14ac:dyDescent="0.45">
      <c r="A8317">
        <v>15781347</v>
      </c>
      <c r="B8317" t="s">
        <v>90</v>
      </c>
      <c r="C8317">
        <v>600</v>
      </c>
      <c r="D8317" t="s">
        <v>19</v>
      </c>
      <c r="E8317" t="s">
        <v>20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  <c r="N8317" t="s">
        <v>21</v>
      </c>
      <c r="O8317" t="s">
        <v>22</v>
      </c>
      <c r="P8317" t="s">
        <v>23</v>
      </c>
      <c r="Q8317" t="s">
        <v>24</v>
      </c>
      <c r="R8317" t="s">
        <v>33</v>
      </c>
      <c r="S8317" t="str">
        <f t="shared" si="129"/>
        <v/>
      </c>
    </row>
    <row r="8318" spans="1:19" x14ac:dyDescent="0.45">
      <c r="A8318">
        <v>15592025</v>
      </c>
      <c r="B8318" t="s">
        <v>1958</v>
      </c>
      <c r="C8318">
        <v>651</v>
      </c>
      <c r="D8318" t="s">
        <v>19</v>
      </c>
      <c r="E8318" t="s">
        <v>41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  <c r="N8318" t="s">
        <v>43</v>
      </c>
      <c r="O8318" t="s">
        <v>22</v>
      </c>
      <c r="P8318" t="s">
        <v>23</v>
      </c>
      <c r="Q8318" t="s">
        <v>32</v>
      </c>
      <c r="R8318" t="s">
        <v>33</v>
      </c>
      <c r="S8318" t="str">
        <f t="shared" si="129"/>
        <v/>
      </c>
    </row>
    <row r="8319" spans="1:19" x14ac:dyDescent="0.45">
      <c r="A8319">
        <v>15670163</v>
      </c>
      <c r="B8319" t="s">
        <v>2723</v>
      </c>
      <c r="C8319">
        <v>666</v>
      </c>
      <c r="D8319" t="s">
        <v>19</v>
      </c>
      <c r="E8319" t="s">
        <v>20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  <c r="N8319" t="s">
        <v>46</v>
      </c>
      <c r="O8319" t="s">
        <v>22</v>
      </c>
      <c r="P8319" t="s">
        <v>23</v>
      </c>
      <c r="Q8319" t="s">
        <v>47</v>
      </c>
      <c r="R8319" t="s">
        <v>33</v>
      </c>
      <c r="S8319" t="str">
        <f t="shared" si="129"/>
        <v/>
      </c>
    </row>
    <row r="8320" spans="1:19" x14ac:dyDescent="0.45">
      <c r="A8320">
        <v>15765402</v>
      </c>
      <c r="B8320" t="s">
        <v>49</v>
      </c>
      <c r="C8320">
        <v>520</v>
      </c>
      <c r="D8320" t="s">
        <v>19</v>
      </c>
      <c r="E8320" t="s">
        <v>20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  <c r="N8320" t="s">
        <v>35</v>
      </c>
      <c r="O8320" t="s">
        <v>30</v>
      </c>
      <c r="P8320" t="s">
        <v>39</v>
      </c>
      <c r="Q8320" t="s">
        <v>32</v>
      </c>
      <c r="R8320" t="s">
        <v>25</v>
      </c>
      <c r="S8320" t="str">
        <f t="shared" si="129"/>
        <v/>
      </c>
    </row>
    <row r="8321" spans="1:19" x14ac:dyDescent="0.45">
      <c r="A8321">
        <v>15624343</v>
      </c>
      <c r="B8321" t="s">
        <v>572</v>
      </c>
      <c r="C8321">
        <v>650</v>
      </c>
      <c r="D8321" t="s">
        <v>27</v>
      </c>
      <c r="E8321" t="s">
        <v>20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  <c r="N8321" t="s">
        <v>43</v>
      </c>
      <c r="O8321" t="s">
        <v>22</v>
      </c>
      <c r="P8321" t="s">
        <v>39</v>
      </c>
      <c r="Q8321" t="s">
        <v>32</v>
      </c>
      <c r="R8321" t="s">
        <v>25</v>
      </c>
      <c r="S8321" t="str">
        <f t="shared" si="129"/>
        <v/>
      </c>
    </row>
    <row r="8322" spans="1:19" x14ac:dyDescent="0.45">
      <c r="A8322">
        <v>15602354</v>
      </c>
      <c r="B8322" t="s">
        <v>233</v>
      </c>
      <c r="C8322">
        <v>564</v>
      </c>
      <c r="D8322" t="s">
        <v>45</v>
      </c>
      <c r="E8322" t="s">
        <v>41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  <c r="N8322" t="s">
        <v>35</v>
      </c>
      <c r="O8322" t="s">
        <v>30</v>
      </c>
      <c r="P8322" t="s">
        <v>39</v>
      </c>
      <c r="Q8322" t="s">
        <v>47</v>
      </c>
      <c r="R8322" t="s">
        <v>25</v>
      </c>
      <c r="S8322" t="str">
        <f t="shared" si="129"/>
        <v/>
      </c>
    </row>
    <row r="8323" spans="1:19" x14ac:dyDescent="0.45">
      <c r="A8323">
        <v>15579183</v>
      </c>
      <c r="B8323" t="s">
        <v>2724</v>
      </c>
      <c r="C8323">
        <v>586</v>
      </c>
      <c r="D8323" t="s">
        <v>19</v>
      </c>
      <c r="E8323" t="s">
        <v>41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  <c r="N8323" t="s">
        <v>85</v>
      </c>
      <c r="O8323" t="s">
        <v>22</v>
      </c>
      <c r="P8323" t="s">
        <v>23</v>
      </c>
      <c r="Q8323" t="s">
        <v>24</v>
      </c>
      <c r="R8323" t="s">
        <v>33</v>
      </c>
      <c r="S8323" t="str">
        <f t="shared" ref="S8323:S8386" si="130">IF(AND(M8323=1,H8323&gt;=100000),"PRIORITY SAVE","")</f>
        <v/>
      </c>
    </row>
    <row r="8324" spans="1:19" x14ac:dyDescent="0.45">
      <c r="A8324">
        <v>15584899</v>
      </c>
      <c r="B8324" t="s">
        <v>982</v>
      </c>
      <c r="C8324">
        <v>617</v>
      </c>
      <c r="D8324" t="s">
        <v>19</v>
      </c>
      <c r="E8324" t="s">
        <v>20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  <c r="N8324" t="s">
        <v>35</v>
      </c>
      <c r="O8324" t="s">
        <v>22</v>
      </c>
      <c r="P8324" t="s">
        <v>23</v>
      </c>
      <c r="Q8324" t="s">
        <v>47</v>
      </c>
      <c r="R8324" t="s">
        <v>33</v>
      </c>
      <c r="S8324" t="str">
        <f t="shared" si="130"/>
        <v/>
      </c>
    </row>
    <row r="8325" spans="1:19" x14ac:dyDescent="0.45">
      <c r="A8325">
        <v>15723658</v>
      </c>
      <c r="B8325" t="s">
        <v>2725</v>
      </c>
      <c r="C8325">
        <v>712</v>
      </c>
      <c r="D8325" t="s">
        <v>27</v>
      </c>
      <c r="E8325" t="s">
        <v>20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  <c r="N8325" t="s">
        <v>35</v>
      </c>
      <c r="O8325" t="s">
        <v>36</v>
      </c>
      <c r="P8325" t="s">
        <v>23</v>
      </c>
      <c r="Q8325" t="s">
        <v>32</v>
      </c>
      <c r="R8325" t="s">
        <v>33</v>
      </c>
      <c r="S8325" t="str">
        <f t="shared" si="130"/>
        <v/>
      </c>
    </row>
    <row r="8326" spans="1:19" x14ac:dyDescent="0.45">
      <c r="A8326">
        <v>15803965</v>
      </c>
      <c r="B8326" t="s">
        <v>628</v>
      </c>
      <c r="C8326">
        <v>654</v>
      </c>
      <c r="D8326" t="s">
        <v>19</v>
      </c>
      <c r="E8326" t="s">
        <v>41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  <c r="N8326" t="s">
        <v>43</v>
      </c>
      <c r="O8326" t="s">
        <v>22</v>
      </c>
      <c r="P8326" t="s">
        <v>28</v>
      </c>
      <c r="Q8326" t="s">
        <v>47</v>
      </c>
      <c r="R8326" t="s">
        <v>25</v>
      </c>
      <c r="S8326" t="str">
        <f t="shared" si="130"/>
        <v/>
      </c>
    </row>
    <row r="8327" spans="1:19" x14ac:dyDescent="0.45">
      <c r="A8327">
        <v>15682489</v>
      </c>
      <c r="B8327" t="s">
        <v>2726</v>
      </c>
      <c r="C8327">
        <v>605</v>
      </c>
      <c r="D8327" t="s">
        <v>19</v>
      </c>
      <c r="E8327" t="s">
        <v>41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  <c r="N8327" t="s">
        <v>46</v>
      </c>
      <c r="O8327" t="s">
        <v>22</v>
      </c>
      <c r="P8327" t="s">
        <v>23</v>
      </c>
      <c r="Q8327" t="s">
        <v>53</v>
      </c>
      <c r="R8327" t="s">
        <v>33</v>
      </c>
      <c r="S8327" t="str">
        <f t="shared" si="130"/>
        <v/>
      </c>
    </row>
    <row r="8328" spans="1:19" x14ac:dyDescent="0.45">
      <c r="A8328">
        <v>15813645</v>
      </c>
      <c r="B8328" t="s">
        <v>807</v>
      </c>
      <c r="C8328">
        <v>491</v>
      </c>
      <c r="D8328" t="s">
        <v>19</v>
      </c>
      <c r="E8328" t="s">
        <v>20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  <c r="N8328" t="s">
        <v>35</v>
      </c>
      <c r="O8328" t="s">
        <v>30</v>
      </c>
      <c r="P8328" t="s">
        <v>28</v>
      </c>
      <c r="Q8328" t="s">
        <v>24</v>
      </c>
      <c r="R8328" t="s">
        <v>25</v>
      </c>
      <c r="S8328" t="str">
        <f t="shared" si="130"/>
        <v/>
      </c>
    </row>
    <row r="8329" spans="1:19" x14ac:dyDescent="0.45">
      <c r="A8329">
        <v>15766787</v>
      </c>
      <c r="B8329" t="s">
        <v>677</v>
      </c>
      <c r="C8329">
        <v>707</v>
      </c>
      <c r="D8329" t="s">
        <v>19</v>
      </c>
      <c r="E8329" t="s">
        <v>20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  <c r="N8329" t="s">
        <v>35</v>
      </c>
      <c r="O8329" t="s">
        <v>36</v>
      </c>
      <c r="P8329" t="s">
        <v>23</v>
      </c>
      <c r="Q8329" t="s">
        <v>53</v>
      </c>
      <c r="R8329" t="s">
        <v>33</v>
      </c>
      <c r="S8329" t="str">
        <f t="shared" si="130"/>
        <v/>
      </c>
    </row>
    <row r="8330" spans="1:19" x14ac:dyDescent="0.45">
      <c r="A8330">
        <v>15687171</v>
      </c>
      <c r="B8330" t="s">
        <v>2727</v>
      </c>
      <c r="C8330">
        <v>638</v>
      </c>
      <c r="D8330" t="s">
        <v>27</v>
      </c>
      <c r="E8330" t="s">
        <v>41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  <c r="N8330" t="s">
        <v>35</v>
      </c>
      <c r="O8330" t="s">
        <v>22</v>
      </c>
      <c r="P8330" t="s">
        <v>39</v>
      </c>
      <c r="Q8330" t="s">
        <v>47</v>
      </c>
      <c r="R8330" t="s">
        <v>25</v>
      </c>
      <c r="S8330" t="str">
        <f t="shared" si="130"/>
        <v/>
      </c>
    </row>
    <row r="8331" spans="1:19" x14ac:dyDescent="0.45">
      <c r="A8331">
        <v>15690744</v>
      </c>
      <c r="B8331" t="s">
        <v>2728</v>
      </c>
      <c r="C8331">
        <v>683</v>
      </c>
      <c r="D8331" t="s">
        <v>19</v>
      </c>
      <c r="E8331" t="s">
        <v>41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  <c r="N8331" t="s">
        <v>21</v>
      </c>
      <c r="O8331" t="s">
        <v>36</v>
      </c>
      <c r="P8331" t="s">
        <v>39</v>
      </c>
      <c r="Q8331" t="s">
        <v>24</v>
      </c>
      <c r="R8331" t="s">
        <v>33</v>
      </c>
      <c r="S8331" t="str">
        <f t="shared" si="130"/>
        <v/>
      </c>
    </row>
    <row r="8332" spans="1:19" x14ac:dyDescent="0.45">
      <c r="A8332">
        <v>15707974</v>
      </c>
      <c r="B8332" t="s">
        <v>2160</v>
      </c>
      <c r="C8332">
        <v>815</v>
      </c>
      <c r="D8332" t="s">
        <v>27</v>
      </c>
      <c r="E8332" t="s">
        <v>20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  <c r="N8332" t="s">
        <v>35</v>
      </c>
      <c r="O8332" t="s">
        <v>38</v>
      </c>
      <c r="P8332" t="s">
        <v>103</v>
      </c>
      <c r="Q8332" t="s">
        <v>24</v>
      </c>
      <c r="R8332" t="s">
        <v>25</v>
      </c>
      <c r="S8332" t="str">
        <f t="shared" si="130"/>
        <v/>
      </c>
    </row>
    <row r="8333" spans="1:19" x14ac:dyDescent="0.45">
      <c r="A8333">
        <v>15673084</v>
      </c>
      <c r="B8333" t="s">
        <v>663</v>
      </c>
      <c r="C8333">
        <v>645</v>
      </c>
      <c r="D8333" t="s">
        <v>27</v>
      </c>
      <c r="E8333" t="s">
        <v>41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  <c r="N8333" t="s">
        <v>35</v>
      </c>
      <c r="O8333" t="s">
        <v>22</v>
      </c>
      <c r="P8333" t="s">
        <v>28</v>
      </c>
      <c r="Q8333" t="s">
        <v>24</v>
      </c>
      <c r="R8333" t="s">
        <v>25</v>
      </c>
      <c r="S8333" t="str">
        <f t="shared" si="130"/>
        <v/>
      </c>
    </row>
    <row r="8334" spans="1:19" x14ac:dyDescent="0.45">
      <c r="A8334">
        <v>15814772</v>
      </c>
      <c r="B8334" t="s">
        <v>1704</v>
      </c>
      <c r="C8334">
        <v>645</v>
      </c>
      <c r="D8334" t="s">
        <v>45</v>
      </c>
      <c r="E8334" t="s">
        <v>41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  <c r="N8334" t="s">
        <v>21</v>
      </c>
      <c r="O8334" t="s">
        <v>22</v>
      </c>
      <c r="P8334" t="s">
        <v>31</v>
      </c>
      <c r="Q8334" t="s">
        <v>47</v>
      </c>
      <c r="R8334" t="s">
        <v>25</v>
      </c>
      <c r="S8334" t="str">
        <f t="shared" si="130"/>
        <v/>
      </c>
    </row>
    <row r="8335" spans="1:19" x14ac:dyDescent="0.45">
      <c r="A8335">
        <v>15743709</v>
      </c>
      <c r="B8335" t="s">
        <v>1947</v>
      </c>
      <c r="C8335">
        <v>683</v>
      </c>
      <c r="D8335" t="s">
        <v>19</v>
      </c>
      <c r="E8335" t="s">
        <v>41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  <c r="N8335" t="s">
        <v>35</v>
      </c>
      <c r="O8335" t="s">
        <v>36</v>
      </c>
      <c r="P8335" t="s">
        <v>28</v>
      </c>
      <c r="Q8335" t="s">
        <v>47</v>
      </c>
      <c r="R8335" t="s">
        <v>25</v>
      </c>
      <c r="S8335" t="str">
        <f t="shared" si="130"/>
        <v/>
      </c>
    </row>
    <row r="8336" spans="1:19" x14ac:dyDescent="0.45">
      <c r="A8336">
        <v>15610343</v>
      </c>
      <c r="B8336" t="s">
        <v>2729</v>
      </c>
      <c r="C8336">
        <v>705</v>
      </c>
      <c r="D8336" t="s">
        <v>19</v>
      </c>
      <c r="E8336" t="s">
        <v>20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  <c r="N8336" t="s">
        <v>35</v>
      </c>
      <c r="O8336" t="s">
        <v>36</v>
      </c>
      <c r="P8336" t="s">
        <v>23</v>
      </c>
      <c r="Q8336" t="s">
        <v>53</v>
      </c>
      <c r="R8336" t="s">
        <v>33</v>
      </c>
      <c r="S8336" t="str">
        <f t="shared" si="130"/>
        <v/>
      </c>
    </row>
    <row r="8337" spans="1:19" x14ac:dyDescent="0.45">
      <c r="A8337">
        <v>15737414</v>
      </c>
      <c r="B8337" t="s">
        <v>653</v>
      </c>
      <c r="C8337">
        <v>647</v>
      </c>
      <c r="D8337" t="s">
        <v>19</v>
      </c>
      <c r="E8337" t="s">
        <v>41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  <c r="N8337" t="s">
        <v>35</v>
      </c>
      <c r="O8337" t="s">
        <v>22</v>
      </c>
      <c r="P8337" t="s">
        <v>39</v>
      </c>
      <c r="Q8337" t="s">
        <v>47</v>
      </c>
      <c r="R8337" t="s">
        <v>25</v>
      </c>
      <c r="S8337" t="str">
        <f t="shared" si="130"/>
        <v/>
      </c>
    </row>
    <row r="8338" spans="1:19" x14ac:dyDescent="0.45">
      <c r="A8338">
        <v>15788480</v>
      </c>
      <c r="B8338" t="s">
        <v>556</v>
      </c>
      <c r="C8338">
        <v>786</v>
      </c>
      <c r="D8338" t="s">
        <v>45</v>
      </c>
      <c r="E8338" t="s">
        <v>20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  <c r="N8338" t="s">
        <v>35</v>
      </c>
      <c r="O8338" t="s">
        <v>68</v>
      </c>
      <c r="P8338" t="s">
        <v>39</v>
      </c>
      <c r="Q8338" t="s">
        <v>24</v>
      </c>
      <c r="R8338" t="s">
        <v>25</v>
      </c>
      <c r="S8338" t="str">
        <f t="shared" si="130"/>
        <v>PRIORITY SAVE</v>
      </c>
    </row>
    <row r="8339" spans="1:19" x14ac:dyDescent="0.45">
      <c r="A8339">
        <v>15568519</v>
      </c>
      <c r="B8339" t="s">
        <v>203</v>
      </c>
      <c r="C8339">
        <v>534</v>
      </c>
      <c r="D8339" t="s">
        <v>19</v>
      </c>
      <c r="E8339" t="s">
        <v>41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  <c r="N8339" t="s">
        <v>21</v>
      </c>
      <c r="O8339" t="s">
        <v>30</v>
      </c>
      <c r="P8339" t="s">
        <v>23</v>
      </c>
      <c r="Q8339" t="s">
        <v>53</v>
      </c>
      <c r="R8339" t="s">
        <v>33</v>
      </c>
      <c r="S8339" t="str">
        <f t="shared" si="130"/>
        <v/>
      </c>
    </row>
    <row r="8340" spans="1:19" x14ac:dyDescent="0.45">
      <c r="A8340">
        <v>15792453</v>
      </c>
      <c r="B8340" t="s">
        <v>2730</v>
      </c>
      <c r="C8340">
        <v>602</v>
      </c>
      <c r="D8340" t="s">
        <v>27</v>
      </c>
      <c r="E8340" t="s">
        <v>20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  <c r="N8340" t="s">
        <v>21</v>
      </c>
      <c r="O8340" t="s">
        <v>22</v>
      </c>
      <c r="P8340" t="s">
        <v>39</v>
      </c>
      <c r="Q8340" t="s">
        <v>24</v>
      </c>
      <c r="R8340" t="s">
        <v>25</v>
      </c>
      <c r="S8340" t="str">
        <f t="shared" si="130"/>
        <v/>
      </c>
    </row>
    <row r="8341" spans="1:19" x14ac:dyDescent="0.45">
      <c r="A8341">
        <v>15658100</v>
      </c>
      <c r="B8341" t="s">
        <v>166</v>
      </c>
      <c r="C8341">
        <v>695</v>
      </c>
      <c r="D8341" t="s">
        <v>19</v>
      </c>
      <c r="E8341" t="s">
        <v>20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  <c r="N8341" t="s">
        <v>21</v>
      </c>
      <c r="O8341" t="s">
        <v>36</v>
      </c>
      <c r="P8341" t="s">
        <v>23</v>
      </c>
      <c r="Q8341" t="s">
        <v>24</v>
      </c>
      <c r="R8341" t="s">
        <v>33</v>
      </c>
      <c r="S8341" t="str">
        <f t="shared" si="130"/>
        <v/>
      </c>
    </row>
    <row r="8342" spans="1:19" x14ac:dyDescent="0.45">
      <c r="A8342">
        <v>15695197</v>
      </c>
      <c r="B8342" t="s">
        <v>1715</v>
      </c>
      <c r="C8342">
        <v>553</v>
      </c>
      <c r="D8342" t="s">
        <v>45</v>
      </c>
      <c r="E8342" t="s">
        <v>20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  <c r="N8342" t="s">
        <v>46</v>
      </c>
      <c r="O8342" t="s">
        <v>30</v>
      </c>
      <c r="P8342" t="s">
        <v>39</v>
      </c>
      <c r="Q8342" t="s">
        <v>32</v>
      </c>
      <c r="R8342" t="s">
        <v>33</v>
      </c>
      <c r="S8342" t="str">
        <f t="shared" si="130"/>
        <v/>
      </c>
    </row>
    <row r="8343" spans="1:19" x14ac:dyDescent="0.45">
      <c r="A8343">
        <v>15749807</v>
      </c>
      <c r="B8343" t="s">
        <v>138</v>
      </c>
      <c r="C8343">
        <v>516</v>
      </c>
      <c r="D8343" t="s">
        <v>27</v>
      </c>
      <c r="E8343" t="s">
        <v>20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  <c r="N8343" t="s">
        <v>35</v>
      </c>
      <c r="O8343" t="s">
        <v>30</v>
      </c>
      <c r="P8343" t="s">
        <v>23</v>
      </c>
      <c r="Q8343" t="s">
        <v>47</v>
      </c>
      <c r="R8343" t="s">
        <v>33</v>
      </c>
      <c r="S8343" t="str">
        <f t="shared" si="130"/>
        <v/>
      </c>
    </row>
    <row r="8344" spans="1:19" x14ac:dyDescent="0.45">
      <c r="A8344">
        <v>15773876</v>
      </c>
      <c r="B8344" t="s">
        <v>389</v>
      </c>
      <c r="C8344">
        <v>655</v>
      </c>
      <c r="D8344" t="s">
        <v>19</v>
      </c>
      <c r="E8344" t="s">
        <v>20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  <c r="N8344" t="s">
        <v>35</v>
      </c>
      <c r="O8344" t="s">
        <v>22</v>
      </c>
      <c r="P8344" t="s">
        <v>23</v>
      </c>
      <c r="Q8344" t="s">
        <v>47</v>
      </c>
      <c r="R8344" t="s">
        <v>33</v>
      </c>
      <c r="S8344" t="str">
        <f t="shared" si="130"/>
        <v/>
      </c>
    </row>
    <row r="8345" spans="1:19" x14ac:dyDescent="0.45">
      <c r="A8345">
        <v>15591698</v>
      </c>
      <c r="B8345" t="s">
        <v>658</v>
      </c>
      <c r="C8345">
        <v>849</v>
      </c>
      <c r="D8345" t="s">
        <v>45</v>
      </c>
      <c r="E8345" t="s">
        <v>20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  <c r="N8345" t="s">
        <v>21</v>
      </c>
      <c r="O8345" t="s">
        <v>38</v>
      </c>
      <c r="P8345" t="s">
        <v>39</v>
      </c>
      <c r="Q8345" t="s">
        <v>53</v>
      </c>
      <c r="R8345" t="s">
        <v>25</v>
      </c>
      <c r="S8345" t="str">
        <f t="shared" si="130"/>
        <v>PRIORITY SAVE</v>
      </c>
    </row>
    <row r="8346" spans="1:19" x14ac:dyDescent="0.45">
      <c r="A8346">
        <v>15712813</v>
      </c>
      <c r="B8346" t="s">
        <v>1750</v>
      </c>
      <c r="C8346">
        <v>520</v>
      </c>
      <c r="D8346" t="s">
        <v>45</v>
      </c>
      <c r="E8346" t="s">
        <v>41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  <c r="N8346" t="s">
        <v>21</v>
      </c>
      <c r="O8346" t="s">
        <v>30</v>
      </c>
      <c r="P8346" t="s">
        <v>31</v>
      </c>
      <c r="Q8346" t="s">
        <v>47</v>
      </c>
      <c r="R8346" t="s">
        <v>33</v>
      </c>
      <c r="S8346" t="str">
        <f t="shared" si="130"/>
        <v>PRIORITY SAVE</v>
      </c>
    </row>
    <row r="8347" spans="1:19" x14ac:dyDescent="0.45">
      <c r="A8347">
        <v>15763898</v>
      </c>
      <c r="B8347" t="s">
        <v>297</v>
      </c>
      <c r="C8347">
        <v>568</v>
      </c>
      <c r="D8347" t="s">
        <v>27</v>
      </c>
      <c r="E8347" t="s">
        <v>20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  <c r="N8347" t="s">
        <v>21</v>
      </c>
      <c r="O8347" t="s">
        <v>30</v>
      </c>
      <c r="P8347" t="s">
        <v>23</v>
      </c>
      <c r="Q8347" t="s">
        <v>47</v>
      </c>
      <c r="R8347" t="s">
        <v>33</v>
      </c>
      <c r="S8347" t="str">
        <f t="shared" si="130"/>
        <v/>
      </c>
    </row>
    <row r="8348" spans="1:19" x14ac:dyDescent="0.45">
      <c r="A8348">
        <v>15793324</v>
      </c>
      <c r="B8348" t="s">
        <v>396</v>
      </c>
      <c r="C8348">
        <v>695</v>
      </c>
      <c r="D8348" t="s">
        <v>27</v>
      </c>
      <c r="E8348" t="s">
        <v>41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  <c r="N8348" t="s">
        <v>35</v>
      </c>
      <c r="O8348" t="s">
        <v>36</v>
      </c>
      <c r="P8348" t="s">
        <v>23</v>
      </c>
      <c r="Q8348" t="s">
        <v>53</v>
      </c>
      <c r="R8348" t="s">
        <v>33</v>
      </c>
      <c r="S8348" t="str">
        <f t="shared" si="130"/>
        <v/>
      </c>
    </row>
    <row r="8349" spans="1:19" x14ac:dyDescent="0.45">
      <c r="A8349">
        <v>15757759</v>
      </c>
      <c r="B8349" t="s">
        <v>2008</v>
      </c>
      <c r="C8349">
        <v>807</v>
      </c>
      <c r="D8349" t="s">
        <v>27</v>
      </c>
      <c r="E8349" t="s">
        <v>20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  <c r="N8349" t="s">
        <v>46</v>
      </c>
      <c r="O8349" t="s">
        <v>38</v>
      </c>
      <c r="P8349" t="s">
        <v>31</v>
      </c>
      <c r="Q8349" t="s">
        <v>32</v>
      </c>
      <c r="R8349" t="s">
        <v>33</v>
      </c>
      <c r="S8349" t="str">
        <f t="shared" si="130"/>
        <v>PRIORITY SAVE</v>
      </c>
    </row>
    <row r="8350" spans="1:19" x14ac:dyDescent="0.45">
      <c r="A8350">
        <v>15796230</v>
      </c>
      <c r="B8350" t="s">
        <v>1390</v>
      </c>
      <c r="C8350">
        <v>642</v>
      </c>
      <c r="D8350" t="s">
        <v>45</v>
      </c>
      <c r="E8350" t="s">
        <v>20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  <c r="N8350" t="s">
        <v>35</v>
      </c>
      <c r="O8350" t="s">
        <v>22</v>
      </c>
      <c r="P8350" t="s">
        <v>39</v>
      </c>
      <c r="Q8350" t="s">
        <v>24</v>
      </c>
      <c r="R8350" t="s">
        <v>33</v>
      </c>
      <c r="S8350" t="str">
        <f t="shared" si="130"/>
        <v>PRIORITY SAVE</v>
      </c>
    </row>
    <row r="8351" spans="1:19" x14ac:dyDescent="0.45">
      <c r="A8351">
        <v>15611729</v>
      </c>
      <c r="B8351" t="s">
        <v>345</v>
      </c>
      <c r="C8351">
        <v>703</v>
      </c>
      <c r="D8351" t="s">
        <v>45</v>
      </c>
      <c r="E8351" t="s">
        <v>41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  <c r="N8351" t="s">
        <v>35</v>
      </c>
      <c r="O8351" t="s">
        <v>36</v>
      </c>
      <c r="P8351" t="s">
        <v>39</v>
      </c>
      <c r="Q8351" t="s">
        <v>24</v>
      </c>
      <c r="R8351" t="s">
        <v>25</v>
      </c>
      <c r="S8351" t="str">
        <f t="shared" si="130"/>
        <v>PRIORITY SAVE</v>
      </c>
    </row>
    <row r="8352" spans="1:19" x14ac:dyDescent="0.45">
      <c r="A8352">
        <v>15709531</v>
      </c>
      <c r="B8352" t="s">
        <v>2549</v>
      </c>
      <c r="C8352">
        <v>556</v>
      </c>
      <c r="D8352" t="s">
        <v>19</v>
      </c>
      <c r="E8352" t="s">
        <v>41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  <c r="N8352" t="s">
        <v>35</v>
      </c>
      <c r="O8352" t="s">
        <v>30</v>
      </c>
      <c r="P8352" t="s">
        <v>39</v>
      </c>
      <c r="Q8352" t="s">
        <v>24</v>
      </c>
      <c r="R8352" t="s">
        <v>25</v>
      </c>
      <c r="S8352" t="str">
        <f t="shared" si="130"/>
        <v/>
      </c>
    </row>
    <row r="8353" spans="1:19" x14ac:dyDescent="0.45">
      <c r="A8353">
        <v>15650751</v>
      </c>
      <c r="B8353" t="s">
        <v>2535</v>
      </c>
      <c r="C8353">
        <v>585</v>
      </c>
      <c r="D8353" t="s">
        <v>19</v>
      </c>
      <c r="E8353" t="s">
        <v>20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  <c r="N8353" t="s">
        <v>35</v>
      </c>
      <c r="O8353" t="s">
        <v>22</v>
      </c>
      <c r="P8353" t="s">
        <v>23</v>
      </c>
      <c r="Q8353" t="s">
        <v>32</v>
      </c>
      <c r="R8353" t="s">
        <v>33</v>
      </c>
      <c r="S8353" t="str">
        <f t="shared" si="130"/>
        <v/>
      </c>
    </row>
    <row r="8354" spans="1:19" x14ac:dyDescent="0.45">
      <c r="A8354">
        <v>15641413</v>
      </c>
      <c r="B8354" t="s">
        <v>224</v>
      </c>
      <c r="C8354">
        <v>587</v>
      </c>
      <c r="D8354" t="s">
        <v>45</v>
      </c>
      <c r="E8354" t="s">
        <v>20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  <c r="N8354" t="s">
        <v>21</v>
      </c>
      <c r="O8354" t="s">
        <v>22</v>
      </c>
      <c r="P8354" t="s">
        <v>31</v>
      </c>
      <c r="Q8354" t="s">
        <v>32</v>
      </c>
      <c r="R8354" t="s">
        <v>33</v>
      </c>
      <c r="S8354" t="str">
        <f t="shared" si="130"/>
        <v>PRIORITY SAVE</v>
      </c>
    </row>
    <row r="8355" spans="1:19" x14ac:dyDescent="0.45">
      <c r="A8355">
        <v>15753840</v>
      </c>
      <c r="B8355" t="s">
        <v>348</v>
      </c>
      <c r="C8355">
        <v>524</v>
      </c>
      <c r="D8355" t="s">
        <v>27</v>
      </c>
      <c r="E8355" t="s">
        <v>20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  <c r="N8355" t="s">
        <v>35</v>
      </c>
      <c r="O8355" t="s">
        <v>30</v>
      </c>
      <c r="P8355" t="s">
        <v>23</v>
      </c>
      <c r="Q8355" t="s">
        <v>32</v>
      </c>
      <c r="R8355" t="s">
        <v>25</v>
      </c>
      <c r="S8355" t="str">
        <f t="shared" si="130"/>
        <v/>
      </c>
    </row>
    <row r="8356" spans="1:19" x14ac:dyDescent="0.45">
      <c r="A8356">
        <v>15669994</v>
      </c>
      <c r="B8356" t="s">
        <v>950</v>
      </c>
      <c r="C8356">
        <v>556</v>
      </c>
      <c r="D8356" t="s">
        <v>45</v>
      </c>
      <c r="E8356" t="s">
        <v>20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  <c r="N8356" t="s">
        <v>35</v>
      </c>
      <c r="O8356" t="s">
        <v>30</v>
      </c>
      <c r="P8356" t="s">
        <v>39</v>
      </c>
      <c r="Q8356" t="s">
        <v>24</v>
      </c>
      <c r="R8356" t="s">
        <v>33</v>
      </c>
      <c r="S8356" t="str">
        <f t="shared" si="130"/>
        <v/>
      </c>
    </row>
    <row r="8357" spans="1:19" x14ac:dyDescent="0.45">
      <c r="A8357">
        <v>15695301</v>
      </c>
      <c r="B8357" t="s">
        <v>1019</v>
      </c>
      <c r="C8357">
        <v>504</v>
      </c>
      <c r="D8357" t="s">
        <v>27</v>
      </c>
      <c r="E8357" t="s">
        <v>41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  <c r="N8357" t="s">
        <v>21</v>
      </c>
      <c r="O8357" t="s">
        <v>30</v>
      </c>
      <c r="P8357" t="s">
        <v>39</v>
      </c>
      <c r="Q8357" t="s">
        <v>47</v>
      </c>
      <c r="R8357" t="s">
        <v>25</v>
      </c>
      <c r="S8357" t="str">
        <f t="shared" si="130"/>
        <v/>
      </c>
    </row>
    <row r="8358" spans="1:19" x14ac:dyDescent="0.45">
      <c r="A8358">
        <v>15792004</v>
      </c>
      <c r="B8358" t="s">
        <v>402</v>
      </c>
      <c r="C8358">
        <v>731</v>
      </c>
      <c r="D8358" t="s">
        <v>27</v>
      </c>
      <c r="E8358" t="s">
        <v>20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  <c r="N8358" t="s">
        <v>46</v>
      </c>
      <c r="O8358" t="s">
        <v>36</v>
      </c>
      <c r="P8358" t="s">
        <v>23</v>
      </c>
      <c r="Q8358" t="s">
        <v>47</v>
      </c>
      <c r="R8358" t="s">
        <v>33</v>
      </c>
      <c r="S8358" t="str">
        <f t="shared" si="130"/>
        <v/>
      </c>
    </row>
    <row r="8359" spans="1:19" x14ac:dyDescent="0.45">
      <c r="A8359">
        <v>15603035</v>
      </c>
      <c r="B8359" t="s">
        <v>1030</v>
      </c>
      <c r="C8359">
        <v>651</v>
      </c>
      <c r="D8359" t="s">
        <v>19</v>
      </c>
      <c r="E8359" t="s">
        <v>41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  <c r="N8359" t="s">
        <v>35</v>
      </c>
      <c r="O8359" t="s">
        <v>22</v>
      </c>
      <c r="P8359" t="s">
        <v>23</v>
      </c>
      <c r="Q8359" t="s">
        <v>47</v>
      </c>
      <c r="R8359" t="s">
        <v>33</v>
      </c>
      <c r="S8359" t="str">
        <f t="shared" si="130"/>
        <v/>
      </c>
    </row>
    <row r="8360" spans="1:19" x14ac:dyDescent="0.45">
      <c r="A8360">
        <v>15717286</v>
      </c>
      <c r="B8360" t="s">
        <v>432</v>
      </c>
      <c r="C8360">
        <v>675</v>
      </c>
      <c r="D8360" t="s">
        <v>27</v>
      </c>
      <c r="E8360" t="s">
        <v>20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  <c r="N8360" t="s">
        <v>21</v>
      </c>
      <c r="O8360" t="s">
        <v>36</v>
      </c>
      <c r="P8360" t="s">
        <v>28</v>
      </c>
      <c r="Q8360" t="s">
        <v>32</v>
      </c>
      <c r="R8360" t="s">
        <v>25</v>
      </c>
      <c r="S8360" t="str">
        <f t="shared" si="130"/>
        <v/>
      </c>
    </row>
    <row r="8361" spans="1:19" x14ac:dyDescent="0.45">
      <c r="A8361">
        <v>15577107</v>
      </c>
      <c r="B8361" t="s">
        <v>191</v>
      </c>
      <c r="C8361">
        <v>657</v>
      </c>
      <c r="D8361" t="s">
        <v>27</v>
      </c>
      <c r="E8361" t="s">
        <v>20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  <c r="N8361" t="s">
        <v>46</v>
      </c>
      <c r="O8361" t="s">
        <v>22</v>
      </c>
      <c r="P8361" t="s">
        <v>23</v>
      </c>
      <c r="Q8361" t="s">
        <v>32</v>
      </c>
      <c r="R8361" t="s">
        <v>33</v>
      </c>
      <c r="S8361" t="str">
        <f t="shared" si="130"/>
        <v/>
      </c>
    </row>
    <row r="8362" spans="1:19" x14ac:dyDescent="0.45">
      <c r="A8362">
        <v>15754747</v>
      </c>
      <c r="B8362" t="s">
        <v>2731</v>
      </c>
      <c r="C8362">
        <v>686</v>
      </c>
      <c r="D8362" t="s">
        <v>45</v>
      </c>
      <c r="E8362" t="s">
        <v>41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  <c r="N8362" t="s">
        <v>35</v>
      </c>
      <c r="O8362" t="s">
        <v>36</v>
      </c>
      <c r="P8362" t="s">
        <v>39</v>
      </c>
      <c r="Q8362" t="s">
        <v>53</v>
      </c>
      <c r="R8362" t="s">
        <v>33</v>
      </c>
      <c r="S8362" t="str">
        <f t="shared" si="130"/>
        <v/>
      </c>
    </row>
    <row r="8363" spans="1:19" x14ac:dyDescent="0.45">
      <c r="A8363">
        <v>15705676</v>
      </c>
      <c r="B8363" t="s">
        <v>2732</v>
      </c>
      <c r="C8363">
        <v>690</v>
      </c>
      <c r="D8363" t="s">
        <v>19</v>
      </c>
      <c r="E8363" t="s">
        <v>20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  <c r="N8363" t="s">
        <v>35</v>
      </c>
      <c r="O8363" t="s">
        <v>36</v>
      </c>
      <c r="P8363" t="s">
        <v>39</v>
      </c>
      <c r="Q8363" t="s">
        <v>53</v>
      </c>
      <c r="R8363" t="s">
        <v>33</v>
      </c>
      <c r="S8363" t="str">
        <f t="shared" si="130"/>
        <v/>
      </c>
    </row>
    <row r="8364" spans="1:19" x14ac:dyDescent="0.45">
      <c r="A8364">
        <v>15751912</v>
      </c>
      <c r="B8364" t="s">
        <v>2733</v>
      </c>
      <c r="C8364">
        <v>567</v>
      </c>
      <c r="D8364" t="s">
        <v>19</v>
      </c>
      <c r="E8364" t="s">
        <v>41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  <c r="N8364" t="s">
        <v>35</v>
      </c>
      <c r="O8364" t="s">
        <v>30</v>
      </c>
      <c r="P8364" t="s">
        <v>23</v>
      </c>
      <c r="Q8364" t="s">
        <v>32</v>
      </c>
      <c r="R8364" t="s">
        <v>33</v>
      </c>
      <c r="S8364" t="str">
        <f t="shared" si="130"/>
        <v/>
      </c>
    </row>
    <row r="8365" spans="1:19" x14ac:dyDescent="0.45">
      <c r="A8365">
        <v>15677336</v>
      </c>
      <c r="B8365" t="s">
        <v>972</v>
      </c>
      <c r="C8365">
        <v>557</v>
      </c>
      <c r="D8365" t="s">
        <v>45</v>
      </c>
      <c r="E8365" t="s">
        <v>41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  <c r="N8365" t="s">
        <v>43</v>
      </c>
      <c r="O8365" t="s">
        <v>30</v>
      </c>
      <c r="P8365" t="s">
        <v>39</v>
      </c>
      <c r="Q8365" t="s">
        <v>24</v>
      </c>
      <c r="R8365" t="s">
        <v>25</v>
      </c>
      <c r="S8365" t="str">
        <f t="shared" si="130"/>
        <v>PRIORITY SAVE</v>
      </c>
    </row>
    <row r="8366" spans="1:19" x14ac:dyDescent="0.45">
      <c r="A8366">
        <v>15684395</v>
      </c>
      <c r="B8366" t="s">
        <v>1236</v>
      </c>
      <c r="C8366">
        <v>446</v>
      </c>
      <c r="D8366" t="s">
        <v>27</v>
      </c>
      <c r="E8366" t="s">
        <v>20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  <c r="N8366" t="s">
        <v>21</v>
      </c>
      <c r="O8366" t="s">
        <v>30</v>
      </c>
      <c r="P8366" t="s">
        <v>39</v>
      </c>
      <c r="Q8366" t="s">
        <v>53</v>
      </c>
      <c r="R8366" t="s">
        <v>25</v>
      </c>
      <c r="S8366" t="str">
        <f t="shared" si="130"/>
        <v>PRIORITY SAVE</v>
      </c>
    </row>
    <row r="8367" spans="1:19" x14ac:dyDescent="0.45">
      <c r="A8367">
        <v>15659949</v>
      </c>
      <c r="B8367" t="s">
        <v>317</v>
      </c>
      <c r="C8367">
        <v>850</v>
      </c>
      <c r="D8367" t="s">
        <v>19</v>
      </c>
      <c r="E8367" t="s">
        <v>41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  <c r="N8367" t="s">
        <v>35</v>
      </c>
      <c r="O8367" t="s">
        <v>38</v>
      </c>
      <c r="P8367" t="s">
        <v>28</v>
      </c>
      <c r="Q8367" t="s">
        <v>24</v>
      </c>
      <c r="R8367" t="s">
        <v>33</v>
      </c>
      <c r="S8367" t="str">
        <f t="shared" si="130"/>
        <v/>
      </c>
    </row>
    <row r="8368" spans="1:19" x14ac:dyDescent="0.45">
      <c r="A8368">
        <v>15812422</v>
      </c>
      <c r="B8368" t="s">
        <v>2391</v>
      </c>
      <c r="C8368">
        <v>637</v>
      </c>
      <c r="D8368" t="s">
        <v>19</v>
      </c>
      <c r="E8368" t="s">
        <v>41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  <c r="N8368" t="s">
        <v>21</v>
      </c>
      <c r="O8368" t="s">
        <v>22</v>
      </c>
      <c r="P8368" t="s">
        <v>23</v>
      </c>
      <c r="Q8368" t="s">
        <v>24</v>
      </c>
      <c r="R8368" t="s">
        <v>33</v>
      </c>
      <c r="S8368" t="str">
        <f t="shared" si="130"/>
        <v/>
      </c>
    </row>
    <row r="8369" spans="1:19" x14ac:dyDescent="0.45">
      <c r="A8369">
        <v>15806941</v>
      </c>
      <c r="B8369" t="s">
        <v>132</v>
      </c>
      <c r="C8369">
        <v>499</v>
      </c>
      <c r="D8369" t="s">
        <v>19</v>
      </c>
      <c r="E8369" t="s">
        <v>41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  <c r="N8369" t="s">
        <v>85</v>
      </c>
      <c r="O8369" t="s">
        <v>30</v>
      </c>
      <c r="P8369" t="s">
        <v>28</v>
      </c>
      <c r="Q8369" t="s">
        <v>32</v>
      </c>
      <c r="R8369" t="s">
        <v>33</v>
      </c>
      <c r="S8369" t="str">
        <f t="shared" si="130"/>
        <v/>
      </c>
    </row>
    <row r="8370" spans="1:19" x14ac:dyDescent="0.45">
      <c r="A8370">
        <v>15637690</v>
      </c>
      <c r="B8370" t="s">
        <v>455</v>
      </c>
      <c r="C8370">
        <v>622</v>
      </c>
      <c r="D8370" t="s">
        <v>45</v>
      </c>
      <c r="E8370" t="s">
        <v>20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  <c r="N8370" t="s">
        <v>35</v>
      </c>
      <c r="O8370" t="s">
        <v>22</v>
      </c>
      <c r="P8370" t="s">
        <v>28</v>
      </c>
      <c r="Q8370" t="s">
        <v>32</v>
      </c>
      <c r="R8370" t="s">
        <v>25</v>
      </c>
      <c r="S8370" t="str">
        <f t="shared" si="130"/>
        <v/>
      </c>
    </row>
    <row r="8371" spans="1:19" x14ac:dyDescent="0.45">
      <c r="A8371">
        <v>15632882</v>
      </c>
      <c r="B8371" t="s">
        <v>114</v>
      </c>
      <c r="C8371">
        <v>684</v>
      </c>
      <c r="D8371" t="s">
        <v>45</v>
      </c>
      <c r="E8371" t="s">
        <v>41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  <c r="N8371" t="s">
        <v>35</v>
      </c>
      <c r="O8371" t="s">
        <v>36</v>
      </c>
      <c r="P8371" t="s">
        <v>39</v>
      </c>
      <c r="Q8371" t="s">
        <v>24</v>
      </c>
      <c r="R8371" t="s">
        <v>33</v>
      </c>
      <c r="S8371" t="str">
        <f t="shared" si="130"/>
        <v>PRIORITY SAVE</v>
      </c>
    </row>
    <row r="8372" spans="1:19" x14ac:dyDescent="0.45">
      <c r="A8372">
        <v>15807107</v>
      </c>
      <c r="B8372" t="s">
        <v>2664</v>
      </c>
      <c r="C8372">
        <v>612</v>
      </c>
      <c r="D8372" t="s">
        <v>19</v>
      </c>
      <c r="E8372" t="s">
        <v>41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  <c r="N8372" t="s">
        <v>35</v>
      </c>
      <c r="O8372" t="s">
        <v>22</v>
      </c>
      <c r="P8372" t="s">
        <v>39</v>
      </c>
      <c r="Q8372" t="s">
        <v>47</v>
      </c>
      <c r="R8372" t="s">
        <v>25</v>
      </c>
      <c r="S8372" t="str">
        <f t="shared" si="130"/>
        <v/>
      </c>
    </row>
    <row r="8373" spans="1:19" x14ac:dyDescent="0.45">
      <c r="A8373">
        <v>15661034</v>
      </c>
      <c r="B8373" t="s">
        <v>1331</v>
      </c>
      <c r="C8373">
        <v>813</v>
      </c>
      <c r="D8373" t="s">
        <v>45</v>
      </c>
      <c r="E8373" t="s">
        <v>20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  <c r="N8373" t="s">
        <v>46</v>
      </c>
      <c r="O8373" t="s">
        <v>38</v>
      </c>
      <c r="P8373" t="s">
        <v>39</v>
      </c>
      <c r="Q8373" t="s">
        <v>47</v>
      </c>
      <c r="R8373" t="s">
        <v>25</v>
      </c>
      <c r="S8373" t="str">
        <f t="shared" si="130"/>
        <v>PRIORITY SAVE</v>
      </c>
    </row>
    <row r="8374" spans="1:19" x14ac:dyDescent="0.45">
      <c r="A8374">
        <v>15811958</v>
      </c>
      <c r="B8374" t="s">
        <v>2734</v>
      </c>
      <c r="C8374">
        <v>850</v>
      </c>
      <c r="D8374" t="s">
        <v>45</v>
      </c>
      <c r="E8374" t="s">
        <v>41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  <c r="N8374" t="s">
        <v>21</v>
      </c>
      <c r="O8374" t="s">
        <v>38</v>
      </c>
      <c r="P8374" t="s">
        <v>39</v>
      </c>
      <c r="Q8374" t="s">
        <v>24</v>
      </c>
      <c r="R8374" t="s">
        <v>33</v>
      </c>
      <c r="S8374" t="str">
        <f t="shared" si="130"/>
        <v/>
      </c>
    </row>
    <row r="8375" spans="1:19" x14ac:dyDescent="0.45">
      <c r="A8375">
        <v>15785167</v>
      </c>
      <c r="B8375" t="s">
        <v>441</v>
      </c>
      <c r="C8375">
        <v>795</v>
      </c>
      <c r="D8375" t="s">
        <v>27</v>
      </c>
      <c r="E8375" t="s">
        <v>41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  <c r="N8375" t="s">
        <v>46</v>
      </c>
      <c r="O8375" t="s">
        <v>68</v>
      </c>
      <c r="P8375" t="s">
        <v>23</v>
      </c>
      <c r="Q8375" t="s">
        <v>47</v>
      </c>
      <c r="R8375" t="s">
        <v>33</v>
      </c>
      <c r="S8375" t="str">
        <f t="shared" si="130"/>
        <v/>
      </c>
    </row>
    <row r="8376" spans="1:19" x14ac:dyDescent="0.45">
      <c r="A8376">
        <v>15646720</v>
      </c>
      <c r="B8376" t="s">
        <v>1863</v>
      </c>
      <c r="C8376">
        <v>628</v>
      </c>
      <c r="D8376" t="s">
        <v>27</v>
      </c>
      <c r="E8376" t="s">
        <v>20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  <c r="N8376" t="s">
        <v>43</v>
      </c>
      <c r="O8376" t="s">
        <v>22</v>
      </c>
      <c r="P8376" t="s">
        <v>23</v>
      </c>
      <c r="Q8376" t="s">
        <v>32</v>
      </c>
      <c r="R8376" t="s">
        <v>33</v>
      </c>
      <c r="S8376" t="str">
        <f t="shared" si="130"/>
        <v/>
      </c>
    </row>
    <row r="8377" spans="1:19" x14ac:dyDescent="0.45">
      <c r="A8377">
        <v>15658614</v>
      </c>
      <c r="B8377" t="s">
        <v>49</v>
      </c>
      <c r="C8377">
        <v>565</v>
      </c>
      <c r="D8377" t="s">
        <v>45</v>
      </c>
      <c r="E8377" t="s">
        <v>20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  <c r="N8377" t="s">
        <v>35</v>
      </c>
      <c r="O8377" t="s">
        <v>30</v>
      </c>
      <c r="P8377" t="s">
        <v>39</v>
      </c>
      <c r="Q8377" t="s">
        <v>32</v>
      </c>
      <c r="R8377" t="s">
        <v>33</v>
      </c>
      <c r="S8377" t="str">
        <f t="shared" si="130"/>
        <v/>
      </c>
    </row>
    <row r="8378" spans="1:19" x14ac:dyDescent="0.45">
      <c r="A8378">
        <v>15704657</v>
      </c>
      <c r="B8378" t="s">
        <v>2735</v>
      </c>
      <c r="C8378">
        <v>601</v>
      </c>
      <c r="D8378" t="s">
        <v>19</v>
      </c>
      <c r="E8378" t="s">
        <v>41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  <c r="N8378" t="s">
        <v>35</v>
      </c>
      <c r="O8378" t="s">
        <v>22</v>
      </c>
      <c r="P8378" t="s">
        <v>28</v>
      </c>
      <c r="Q8378" t="s">
        <v>47</v>
      </c>
      <c r="R8378" t="s">
        <v>25</v>
      </c>
      <c r="S8378" t="str">
        <f t="shared" si="130"/>
        <v/>
      </c>
    </row>
    <row r="8379" spans="1:19" x14ac:dyDescent="0.45">
      <c r="A8379">
        <v>15567147</v>
      </c>
      <c r="B8379" t="s">
        <v>2736</v>
      </c>
      <c r="C8379">
        <v>802</v>
      </c>
      <c r="D8379" t="s">
        <v>27</v>
      </c>
      <c r="E8379" t="s">
        <v>41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  <c r="N8379" t="s">
        <v>21</v>
      </c>
      <c r="O8379" t="s">
        <v>38</v>
      </c>
      <c r="P8379" t="s">
        <v>23</v>
      </c>
      <c r="Q8379" t="s">
        <v>47</v>
      </c>
      <c r="R8379" t="s">
        <v>33</v>
      </c>
      <c r="S8379" t="str">
        <f t="shared" si="130"/>
        <v/>
      </c>
    </row>
    <row r="8380" spans="1:19" x14ac:dyDescent="0.45">
      <c r="A8380">
        <v>15701319</v>
      </c>
      <c r="B8380" t="s">
        <v>969</v>
      </c>
      <c r="C8380">
        <v>614</v>
      </c>
      <c r="D8380" t="s">
        <v>45</v>
      </c>
      <c r="E8380" t="s">
        <v>20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  <c r="N8380" t="s">
        <v>35</v>
      </c>
      <c r="O8380" t="s">
        <v>22</v>
      </c>
      <c r="P8380" t="s">
        <v>28</v>
      </c>
      <c r="Q8380" t="s">
        <v>32</v>
      </c>
      <c r="R8380" t="s">
        <v>33</v>
      </c>
      <c r="S8380" t="str">
        <f t="shared" si="130"/>
        <v/>
      </c>
    </row>
    <row r="8381" spans="1:19" x14ac:dyDescent="0.45">
      <c r="A8381">
        <v>15745266</v>
      </c>
      <c r="B8381" t="s">
        <v>951</v>
      </c>
      <c r="C8381">
        <v>434</v>
      </c>
      <c r="D8381" t="s">
        <v>27</v>
      </c>
      <c r="E8381" t="s">
        <v>41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  <c r="N8381" t="s">
        <v>43</v>
      </c>
      <c r="O8381" t="s">
        <v>30</v>
      </c>
      <c r="P8381" t="s">
        <v>23</v>
      </c>
      <c r="Q8381" t="s">
        <v>32</v>
      </c>
      <c r="R8381" t="s">
        <v>25</v>
      </c>
      <c r="S8381" t="str">
        <f t="shared" si="130"/>
        <v/>
      </c>
    </row>
    <row r="8382" spans="1:19" x14ac:dyDescent="0.45">
      <c r="A8382">
        <v>15650437</v>
      </c>
      <c r="B8382" t="s">
        <v>653</v>
      </c>
      <c r="C8382">
        <v>522</v>
      </c>
      <c r="D8382" t="s">
        <v>45</v>
      </c>
      <c r="E8382" t="s">
        <v>41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  <c r="N8382" t="s">
        <v>35</v>
      </c>
      <c r="O8382" t="s">
        <v>30</v>
      </c>
      <c r="P8382" t="s">
        <v>39</v>
      </c>
      <c r="Q8382" t="s">
        <v>32</v>
      </c>
      <c r="R8382" t="s">
        <v>33</v>
      </c>
      <c r="S8382" t="str">
        <f t="shared" si="130"/>
        <v/>
      </c>
    </row>
    <row r="8383" spans="1:19" x14ac:dyDescent="0.45">
      <c r="A8383">
        <v>15764314</v>
      </c>
      <c r="B8383" t="s">
        <v>1000</v>
      </c>
      <c r="C8383">
        <v>550</v>
      </c>
      <c r="D8383" t="s">
        <v>45</v>
      </c>
      <c r="E8383" t="s">
        <v>41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  <c r="N8383" t="s">
        <v>35</v>
      </c>
      <c r="O8383" t="s">
        <v>30</v>
      </c>
      <c r="P8383" t="s">
        <v>39</v>
      </c>
      <c r="Q8383" t="s">
        <v>24</v>
      </c>
      <c r="R8383" t="s">
        <v>33</v>
      </c>
      <c r="S8383" t="str">
        <f t="shared" si="130"/>
        <v/>
      </c>
    </row>
    <row r="8384" spans="1:19" x14ac:dyDescent="0.45">
      <c r="A8384">
        <v>15612594</v>
      </c>
      <c r="B8384" t="s">
        <v>1831</v>
      </c>
      <c r="C8384">
        <v>599</v>
      </c>
      <c r="D8384" t="s">
        <v>27</v>
      </c>
      <c r="E8384" t="s">
        <v>41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  <c r="N8384" t="s">
        <v>46</v>
      </c>
      <c r="O8384" t="s">
        <v>22</v>
      </c>
      <c r="P8384" t="s">
        <v>23</v>
      </c>
      <c r="Q8384" t="s">
        <v>47</v>
      </c>
      <c r="R8384" t="s">
        <v>33</v>
      </c>
      <c r="S8384" t="str">
        <f t="shared" si="130"/>
        <v/>
      </c>
    </row>
    <row r="8385" spans="1:19" x14ac:dyDescent="0.45">
      <c r="A8385">
        <v>15593501</v>
      </c>
      <c r="B8385" t="s">
        <v>138</v>
      </c>
      <c r="C8385">
        <v>493</v>
      </c>
      <c r="D8385" t="s">
        <v>19</v>
      </c>
      <c r="E8385" t="s">
        <v>20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  <c r="N8385" t="s">
        <v>35</v>
      </c>
      <c r="O8385" t="s">
        <v>30</v>
      </c>
      <c r="P8385" t="s">
        <v>39</v>
      </c>
      <c r="Q8385" t="s">
        <v>47</v>
      </c>
      <c r="R8385" t="s">
        <v>33</v>
      </c>
      <c r="S8385" t="str">
        <f t="shared" si="130"/>
        <v/>
      </c>
    </row>
    <row r="8386" spans="1:19" x14ac:dyDescent="0.45">
      <c r="A8386">
        <v>15804150</v>
      </c>
      <c r="B8386" t="s">
        <v>1336</v>
      </c>
      <c r="C8386">
        <v>755</v>
      </c>
      <c r="D8386" t="s">
        <v>19</v>
      </c>
      <c r="E8386" t="s">
        <v>41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  <c r="N8386" t="s">
        <v>35</v>
      </c>
      <c r="O8386" t="s">
        <v>68</v>
      </c>
      <c r="P8386" t="s">
        <v>23</v>
      </c>
      <c r="Q8386" t="s">
        <v>47</v>
      </c>
      <c r="R8386" t="s">
        <v>33</v>
      </c>
      <c r="S8386" t="str">
        <f t="shared" si="130"/>
        <v/>
      </c>
    </row>
    <row r="8387" spans="1:19" x14ac:dyDescent="0.45">
      <c r="A8387">
        <v>15649297</v>
      </c>
      <c r="B8387" t="s">
        <v>150</v>
      </c>
      <c r="C8387">
        <v>605</v>
      </c>
      <c r="D8387" t="s">
        <v>19</v>
      </c>
      <c r="E8387" t="s">
        <v>20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  <c r="N8387" t="s">
        <v>85</v>
      </c>
      <c r="O8387" t="s">
        <v>22</v>
      </c>
      <c r="P8387" t="s">
        <v>39</v>
      </c>
      <c r="Q8387" t="s">
        <v>47</v>
      </c>
      <c r="R8387" t="s">
        <v>33</v>
      </c>
      <c r="S8387" t="str">
        <f t="shared" ref="S8387:S8450" si="131">IF(AND(M8387=1,H8387&gt;=100000),"PRIORITY SAVE","")</f>
        <v/>
      </c>
    </row>
    <row r="8388" spans="1:19" x14ac:dyDescent="0.45">
      <c r="A8388">
        <v>15641110</v>
      </c>
      <c r="B8388" t="s">
        <v>2737</v>
      </c>
      <c r="C8388">
        <v>708</v>
      </c>
      <c r="D8388" t="s">
        <v>19</v>
      </c>
      <c r="E8388" t="s">
        <v>41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  <c r="N8388" t="s">
        <v>21</v>
      </c>
      <c r="O8388" t="s">
        <v>36</v>
      </c>
      <c r="P8388" t="s">
        <v>23</v>
      </c>
      <c r="Q8388" t="s">
        <v>24</v>
      </c>
      <c r="R8388" t="s">
        <v>25</v>
      </c>
      <c r="S8388" t="str">
        <f t="shared" si="131"/>
        <v/>
      </c>
    </row>
    <row r="8389" spans="1:19" x14ac:dyDescent="0.45">
      <c r="A8389">
        <v>15660608</v>
      </c>
      <c r="B8389" t="s">
        <v>2492</v>
      </c>
      <c r="C8389">
        <v>699</v>
      </c>
      <c r="D8389" t="s">
        <v>19</v>
      </c>
      <c r="E8389" t="s">
        <v>41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  <c r="N8389" t="s">
        <v>21</v>
      </c>
      <c r="O8389" t="s">
        <v>36</v>
      </c>
      <c r="P8389" t="s">
        <v>31</v>
      </c>
      <c r="Q8389" t="s">
        <v>32</v>
      </c>
      <c r="R8389" t="s">
        <v>25</v>
      </c>
      <c r="S8389" t="str">
        <f t="shared" si="131"/>
        <v/>
      </c>
    </row>
    <row r="8390" spans="1:19" x14ac:dyDescent="0.45">
      <c r="A8390">
        <v>15806570</v>
      </c>
      <c r="B8390" t="s">
        <v>752</v>
      </c>
      <c r="C8390">
        <v>763</v>
      </c>
      <c r="D8390" t="s">
        <v>19</v>
      </c>
      <c r="E8390" t="s">
        <v>20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  <c r="N8390" t="s">
        <v>43</v>
      </c>
      <c r="O8390" t="s">
        <v>68</v>
      </c>
      <c r="P8390" t="s">
        <v>23</v>
      </c>
      <c r="Q8390" t="s">
        <v>47</v>
      </c>
      <c r="R8390" t="s">
        <v>25</v>
      </c>
      <c r="S8390" t="str">
        <f t="shared" si="131"/>
        <v/>
      </c>
    </row>
    <row r="8391" spans="1:19" x14ac:dyDescent="0.45">
      <c r="A8391">
        <v>15715345</v>
      </c>
      <c r="B8391" t="s">
        <v>2406</v>
      </c>
      <c r="C8391">
        <v>743</v>
      </c>
      <c r="D8391" t="s">
        <v>27</v>
      </c>
      <c r="E8391" t="s">
        <v>41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  <c r="N8391" t="s">
        <v>46</v>
      </c>
      <c r="O8391" t="s">
        <v>68</v>
      </c>
      <c r="P8391" t="s">
        <v>23</v>
      </c>
      <c r="Q8391" t="s">
        <v>32</v>
      </c>
      <c r="R8391" t="s">
        <v>33</v>
      </c>
      <c r="S8391" t="str">
        <f t="shared" si="131"/>
        <v/>
      </c>
    </row>
    <row r="8392" spans="1:19" x14ac:dyDescent="0.45">
      <c r="A8392">
        <v>15755521</v>
      </c>
      <c r="B8392" t="s">
        <v>174</v>
      </c>
      <c r="C8392">
        <v>660</v>
      </c>
      <c r="D8392" t="s">
        <v>19</v>
      </c>
      <c r="E8392" t="s">
        <v>20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  <c r="N8392" t="s">
        <v>21</v>
      </c>
      <c r="O8392" t="s">
        <v>22</v>
      </c>
      <c r="P8392" t="s">
        <v>28</v>
      </c>
      <c r="Q8392" t="s">
        <v>24</v>
      </c>
      <c r="R8392" t="s">
        <v>33</v>
      </c>
      <c r="S8392" t="str">
        <f t="shared" si="131"/>
        <v/>
      </c>
    </row>
    <row r="8393" spans="1:19" x14ac:dyDescent="0.45">
      <c r="A8393">
        <v>15579074</v>
      </c>
      <c r="B8393" t="s">
        <v>1086</v>
      </c>
      <c r="C8393">
        <v>619</v>
      </c>
      <c r="D8393" t="s">
        <v>45</v>
      </c>
      <c r="E8393" t="s">
        <v>41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  <c r="N8393" t="s">
        <v>35</v>
      </c>
      <c r="O8393" t="s">
        <v>22</v>
      </c>
      <c r="P8393" t="s">
        <v>28</v>
      </c>
      <c r="Q8393" t="s">
        <v>53</v>
      </c>
      <c r="R8393" t="s">
        <v>25</v>
      </c>
      <c r="S8393" t="str">
        <f t="shared" si="131"/>
        <v/>
      </c>
    </row>
    <row r="8394" spans="1:19" x14ac:dyDescent="0.45">
      <c r="A8394">
        <v>15641158</v>
      </c>
      <c r="B8394" t="s">
        <v>2738</v>
      </c>
      <c r="C8394">
        <v>739</v>
      </c>
      <c r="D8394" t="s">
        <v>45</v>
      </c>
      <c r="E8394" t="s">
        <v>41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  <c r="N8394" t="s">
        <v>35</v>
      </c>
      <c r="O8394" t="s">
        <v>36</v>
      </c>
      <c r="P8394" t="s">
        <v>39</v>
      </c>
      <c r="Q8394" t="s">
        <v>47</v>
      </c>
      <c r="R8394" t="s">
        <v>25</v>
      </c>
      <c r="S8394" t="str">
        <f t="shared" si="131"/>
        <v>PRIORITY SAVE</v>
      </c>
    </row>
    <row r="8395" spans="1:19" x14ac:dyDescent="0.45">
      <c r="A8395">
        <v>15752507</v>
      </c>
      <c r="B8395" t="s">
        <v>989</v>
      </c>
      <c r="C8395">
        <v>769</v>
      </c>
      <c r="D8395" t="s">
        <v>45</v>
      </c>
      <c r="E8395" t="s">
        <v>41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  <c r="N8395" t="s">
        <v>85</v>
      </c>
      <c r="O8395" t="s">
        <v>68</v>
      </c>
      <c r="P8395" t="s">
        <v>39</v>
      </c>
      <c r="Q8395" t="s">
        <v>53</v>
      </c>
      <c r="R8395" t="s">
        <v>25</v>
      </c>
      <c r="S8395" t="str">
        <f t="shared" si="131"/>
        <v>PRIORITY SAVE</v>
      </c>
    </row>
    <row r="8396" spans="1:19" x14ac:dyDescent="0.45">
      <c r="A8396">
        <v>15597983</v>
      </c>
      <c r="B8396" t="s">
        <v>348</v>
      </c>
      <c r="C8396">
        <v>692</v>
      </c>
      <c r="D8396" t="s">
        <v>19</v>
      </c>
      <c r="E8396" t="s">
        <v>41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  <c r="N8396" t="s">
        <v>85</v>
      </c>
      <c r="O8396" t="s">
        <v>36</v>
      </c>
      <c r="P8396" t="s">
        <v>31</v>
      </c>
      <c r="Q8396" t="s">
        <v>53</v>
      </c>
      <c r="R8396" t="s">
        <v>25</v>
      </c>
      <c r="S8396" t="str">
        <f t="shared" si="131"/>
        <v/>
      </c>
    </row>
    <row r="8397" spans="1:19" x14ac:dyDescent="0.45">
      <c r="A8397">
        <v>15586069</v>
      </c>
      <c r="B8397" t="s">
        <v>2739</v>
      </c>
      <c r="C8397">
        <v>560</v>
      </c>
      <c r="D8397" t="s">
        <v>19</v>
      </c>
      <c r="E8397" t="s">
        <v>20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  <c r="N8397" t="s">
        <v>35</v>
      </c>
      <c r="O8397" t="s">
        <v>30</v>
      </c>
      <c r="P8397" t="s">
        <v>39</v>
      </c>
      <c r="Q8397" t="s">
        <v>24</v>
      </c>
      <c r="R8397" t="s">
        <v>25</v>
      </c>
      <c r="S8397" t="str">
        <f t="shared" si="131"/>
        <v/>
      </c>
    </row>
    <row r="8398" spans="1:19" x14ac:dyDescent="0.45">
      <c r="A8398">
        <v>15655082</v>
      </c>
      <c r="B8398" t="s">
        <v>2740</v>
      </c>
      <c r="C8398">
        <v>607</v>
      </c>
      <c r="D8398" t="s">
        <v>19</v>
      </c>
      <c r="E8398" t="s">
        <v>20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  <c r="N8398" t="s">
        <v>21</v>
      </c>
      <c r="O8398" t="s">
        <v>22</v>
      </c>
      <c r="P8398" t="s">
        <v>39</v>
      </c>
      <c r="Q8398" t="s">
        <v>47</v>
      </c>
      <c r="R8398" t="s">
        <v>33</v>
      </c>
      <c r="S8398" t="str">
        <f t="shared" si="131"/>
        <v>PRIORITY SAVE</v>
      </c>
    </row>
    <row r="8399" spans="1:19" x14ac:dyDescent="0.45">
      <c r="A8399">
        <v>15720155</v>
      </c>
      <c r="B8399" t="s">
        <v>668</v>
      </c>
      <c r="C8399">
        <v>630</v>
      </c>
      <c r="D8399" t="s">
        <v>45</v>
      </c>
      <c r="E8399" t="s">
        <v>41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  <c r="N8399" t="s">
        <v>46</v>
      </c>
      <c r="O8399" t="s">
        <v>22</v>
      </c>
      <c r="P8399" t="s">
        <v>39</v>
      </c>
      <c r="Q8399" t="s">
        <v>32</v>
      </c>
      <c r="R8399" t="s">
        <v>25</v>
      </c>
      <c r="S8399" t="str">
        <f t="shared" si="131"/>
        <v>PRIORITY SAVE</v>
      </c>
    </row>
    <row r="8400" spans="1:19" x14ac:dyDescent="0.45">
      <c r="A8400">
        <v>15582116</v>
      </c>
      <c r="B8400" t="s">
        <v>174</v>
      </c>
      <c r="C8400">
        <v>767</v>
      </c>
      <c r="D8400" t="s">
        <v>45</v>
      </c>
      <c r="E8400" t="s">
        <v>20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  <c r="N8400" t="s">
        <v>21</v>
      </c>
      <c r="O8400" t="s">
        <v>68</v>
      </c>
      <c r="P8400" t="s">
        <v>39</v>
      </c>
      <c r="Q8400" t="s">
        <v>32</v>
      </c>
      <c r="R8400" t="s">
        <v>33</v>
      </c>
      <c r="S8400" t="str">
        <f t="shared" si="131"/>
        <v>PRIORITY SAVE</v>
      </c>
    </row>
    <row r="8401" spans="1:19" x14ac:dyDescent="0.45">
      <c r="A8401">
        <v>15749365</v>
      </c>
      <c r="B8401" t="s">
        <v>2741</v>
      </c>
      <c r="C8401">
        <v>543</v>
      </c>
      <c r="D8401" t="s">
        <v>19</v>
      </c>
      <c r="E8401" t="s">
        <v>20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  <c r="N8401" t="s">
        <v>35</v>
      </c>
      <c r="O8401" t="s">
        <v>30</v>
      </c>
      <c r="P8401" t="s">
        <v>23</v>
      </c>
      <c r="Q8401" t="s">
        <v>32</v>
      </c>
      <c r="R8401" t="s">
        <v>33</v>
      </c>
      <c r="S8401" t="str">
        <f t="shared" si="131"/>
        <v/>
      </c>
    </row>
    <row r="8402" spans="1:19" x14ac:dyDescent="0.45">
      <c r="A8402">
        <v>15632069</v>
      </c>
      <c r="B8402" t="s">
        <v>1633</v>
      </c>
      <c r="C8402">
        <v>776</v>
      </c>
      <c r="D8402" t="s">
        <v>19</v>
      </c>
      <c r="E8402" t="s">
        <v>41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  <c r="N8402" t="s">
        <v>35</v>
      </c>
      <c r="O8402" t="s">
        <v>68</v>
      </c>
      <c r="P8402" t="s">
        <v>39</v>
      </c>
      <c r="Q8402" t="s">
        <v>32</v>
      </c>
      <c r="R8402" t="s">
        <v>33</v>
      </c>
      <c r="S8402" t="str">
        <f t="shared" si="131"/>
        <v/>
      </c>
    </row>
    <row r="8403" spans="1:19" x14ac:dyDescent="0.45">
      <c r="A8403">
        <v>15663134</v>
      </c>
      <c r="B8403" t="s">
        <v>1467</v>
      </c>
      <c r="C8403">
        <v>535</v>
      </c>
      <c r="D8403" t="s">
        <v>27</v>
      </c>
      <c r="E8403" t="s">
        <v>41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  <c r="N8403" t="s">
        <v>43</v>
      </c>
      <c r="O8403" t="s">
        <v>30</v>
      </c>
      <c r="P8403" t="s">
        <v>23</v>
      </c>
      <c r="Q8403" t="s">
        <v>24</v>
      </c>
      <c r="R8403" t="s">
        <v>33</v>
      </c>
      <c r="S8403" t="str">
        <f t="shared" si="131"/>
        <v/>
      </c>
    </row>
    <row r="8404" spans="1:19" x14ac:dyDescent="0.45">
      <c r="A8404">
        <v>15766683</v>
      </c>
      <c r="B8404" t="s">
        <v>2742</v>
      </c>
      <c r="C8404">
        <v>549</v>
      </c>
      <c r="D8404" t="s">
        <v>45</v>
      </c>
      <c r="E8404" t="s">
        <v>41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  <c r="N8404" t="s">
        <v>35</v>
      </c>
      <c r="O8404" t="s">
        <v>30</v>
      </c>
      <c r="P8404" t="s">
        <v>39</v>
      </c>
      <c r="Q8404" t="s">
        <v>32</v>
      </c>
      <c r="R8404" t="s">
        <v>25</v>
      </c>
      <c r="S8404" t="str">
        <f t="shared" si="131"/>
        <v>PRIORITY SAVE</v>
      </c>
    </row>
    <row r="8405" spans="1:19" x14ac:dyDescent="0.45">
      <c r="A8405">
        <v>15707219</v>
      </c>
      <c r="B8405" t="s">
        <v>2743</v>
      </c>
      <c r="C8405">
        <v>844</v>
      </c>
      <c r="D8405" t="s">
        <v>19</v>
      </c>
      <c r="E8405" t="s">
        <v>20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  <c r="N8405" t="s">
        <v>46</v>
      </c>
      <c r="O8405" t="s">
        <v>38</v>
      </c>
      <c r="P8405" t="s">
        <v>23</v>
      </c>
      <c r="Q8405" t="s">
        <v>47</v>
      </c>
      <c r="R8405" t="s">
        <v>33</v>
      </c>
      <c r="S8405" t="str">
        <f t="shared" si="131"/>
        <v/>
      </c>
    </row>
    <row r="8406" spans="1:19" x14ac:dyDescent="0.45">
      <c r="A8406">
        <v>15709232</v>
      </c>
      <c r="B8406" t="s">
        <v>515</v>
      </c>
      <c r="C8406">
        <v>586</v>
      </c>
      <c r="D8406" t="s">
        <v>45</v>
      </c>
      <c r="E8406" t="s">
        <v>20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  <c r="N8406" t="s">
        <v>21</v>
      </c>
      <c r="O8406" t="s">
        <v>22</v>
      </c>
      <c r="P8406" t="s">
        <v>31</v>
      </c>
      <c r="Q8406" t="s">
        <v>47</v>
      </c>
      <c r="R8406" t="s">
        <v>33</v>
      </c>
      <c r="S8406" t="str">
        <f t="shared" si="131"/>
        <v/>
      </c>
    </row>
    <row r="8407" spans="1:19" x14ac:dyDescent="0.45">
      <c r="A8407">
        <v>15801351</v>
      </c>
      <c r="B8407" t="s">
        <v>893</v>
      </c>
      <c r="C8407">
        <v>583</v>
      </c>
      <c r="D8407" t="s">
        <v>19</v>
      </c>
      <c r="E8407" t="s">
        <v>41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  <c r="N8407" t="s">
        <v>21</v>
      </c>
      <c r="O8407" t="s">
        <v>22</v>
      </c>
      <c r="P8407" t="s">
        <v>23</v>
      </c>
      <c r="Q8407" t="s">
        <v>47</v>
      </c>
      <c r="R8407" t="s">
        <v>33</v>
      </c>
      <c r="S8407" t="str">
        <f t="shared" si="131"/>
        <v/>
      </c>
    </row>
    <row r="8408" spans="1:19" x14ac:dyDescent="0.45">
      <c r="A8408">
        <v>15578747</v>
      </c>
      <c r="B8408" t="s">
        <v>1026</v>
      </c>
      <c r="C8408">
        <v>701</v>
      </c>
      <c r="D8408" t="s">
        <v>27</v>
      </c>
      <c r="E8408" t="s">
        <v>41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  <c r="N8408" t="s">
        <v>46</v>
      </c>
      <c r="O8408" t="s">
        <v>36</v>
      </c>
      <c r="P8408" t="s">
        <v>28</v>
      </c>
      <c r="Q8408" t="s">
        <v>47</v>
      </c>
      <c r="R8408" t="s">
        <v>25</v>
      </c>
      <c r="S8408" t="str">
        <f t="shared" si="131"/>
        <v/>
      </c>
    </row>
    <row r="8409" spans="1:19" x14ac:dyDescent="0.45">
      <c r="A8409">
        <v>15675626</v>
      </c>
      <c r="B8409" t="s">
        <v>1368</v>
      </c>
      <c r="C8409">
        <v>726</v>
      </c>
      <c r="D8409" t="s">
        <v>19</v>
      </c>
      <c r="E8409" t="s">
        <v>41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  <c r="N8409" t="s">
        <v>46</v>
      </c>
      <c r="O8409" t="s">
        <v>36</v>
      </c>
      <c r="P8409" t="s">
        <v>23</v>
      </c>
      <c r="Q8409" t="s">
        <v>24</v>
      </c>
      <c r="R8409" t="s">
        <v>25</v>
      </c>
      <c r="S8409" t="str">
        <f t="shared" si="131"/>
        <v/>
      </c>
    </row>
    <row r="8410" spans="1:19" x14ac:dyDescent="0.45">
      <c r="A8410">
        <v>15583736</v>
      </c>
      <c r="B8410" t="s">
        <v>245</v>
      </c>
      <c r="C8410">
        <v>829</v>
      </c>
      <c r="D8410" t="s">
        <v>45</v>
      </c>
      <c r="E8410" t="s">
        <v>41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  <c r="N8410" t="s">
        <v>35</v>
      </c>
      <c r="O8410" t="s">
        <v>38</v>
      </c>
      <c r="P8410" t="s">
        <v>28</v>
      </c>
      <c r="Q8410" t="s">
        <v>47</v>
      </c>
      <c r="R8410" t="s">
        <v>33</v>
      </c>
      <c r="S8410" t="str">
        <f t="shared" si="131"/>
        <v/>
      </c>
    </row>
    <row r="8411" spans="1:19" x14ac:dyDescent="0.45">
      <c r="A8411">
        <v>15590011</v>
      </c>
      <c r="B8411" t="s">
        <v>275</v>
      </c>
      <c r="C8411">
        <v>749</v>
      </c>
      <c r="D8411" t="s">
        <v>27</v>
      </c>
      <c r="E8411" t="s">
        <v>41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  <c r="N8411" t="s">
        <v>35</v>
      </c>
      <c r="O8411" t="s">
        <v>68</v>
      </c>
      <c r="P8411" t="s">
        <v>39</v>
      </c>
      <c r="Q8411" t="s">
        <v>53</v>
      </c>
      <c r="R8411" t="s">
        <v>25</v>
      </c>
      <c r="S8411" t="str">
        <f t="shared" si="131"/>
        <v/>
      </c>
    </row>
    <row r="8412" spans="1:19" x14ac:dyDescent="0.45">
      <c r="A8412">
        <v>15609913</v>
      </c>
      <c r="B8412" t="s">
        <v>105</v>
      </c>
      <c r="C8412">
        <v>743</v>
      </c>
      <c r="D8412" t="s">
        <v>19</v>
      </c>
      <c r="E8412" t="s">
        <v>20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  <c r="N8412" t="s">
        <v>21</v>
      </c>
      <c r="O8412" t="s">
        <v>68</v>
      </c>
      <c r="P8412" t="s">
        <v>23</v>
      </c>
      <c r="Q8412" t="s">
        <v>53</v>
      </c>
      <c r="R8412" t="s">
        <v>25</v>
      </c>
      <c r="S8412" t="str">
        <f t="shared" si="131"/>
        <v/>
      </c>
    </row>
    <row r="8413" spans="1:19" x14ac:dyDescent="0.45">
      <c r="A8413">
        <v>15719479</v>
      </c>
      <c r="B8413" t="s">
        <v>2395</v>
      </c>
      <c r="C8413">
        <v>619</v>
      </c>
      <c r="D8413" t="s">
        <v>27</v>
      </c>
      <c r="E8413" t="s">
        <v>20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  <c r="N8413" t="s">
        <v>43</v>
      </c>
      <c r="O8413" t="s">
        <v>22</v>
      </c>
      <c r="P8413" t="s">
        <v>23</v>
      </c>
      <c r="Q8413" t="s">
        <v>32</v>
      </c>
      <c r="R8413" t="s">
        <v>33</v>
      </c>
      <c r="S8413" t="str">
        <f t="shared" si="131"/>
        <v/>
      </c>
    </row>
    <row r="8414" spans="1:19" x14ac:dyDescent="0.45">
      <c r="A8414">
        <v>15575147</v>
      </c>
      <c r="B8414" t="s">
        <v>754</v>
      </c>
      <c r="C8414">
        <v>699</v>
      </c>
      <c r="D8414" t="s">
        <v>19</v>
      </c>
      <c r="E8414" t="s">
        <v>41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  <c r="N8414" t="s">
        <v>46</v>
      </c>
      <c r="O8414" t="s">
        <v>36</v>
      </c>
      <c r="P8414" t="s">
        <v>28</v>
      </c>
      <c r="Q8414" t="s">
        <v>53</v>
      </c>
      <c r="R8414" t="s">
        <v>25</v>
      </c>
      <c r="S8414" t="str">
        <f t="shared" si="131"/>
        <v/>
      </c>
    </row>
    <row r="8415" spans="1:19" x14ac:dyDescent="0.45">
      <c r="A8415">
        <v>15597309</v>
      </c>
      <c r="B8415" t="s">
        <v>2585</v>
      </c>
      <c r="C8415">
        <v>749</v>
      </c>
      <c r="D8415" t="s">
        <v>27</v>
      </c>
      <c r="E8415" t="s">
        <v>41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  <c r="N8415" t="s">
        <v>35</v>
      </c>
      <c r="O8415" t="s">
        <v>68</v>
      </c>
      <c r="P8415" t="s">
        <v>23</v>
      </c>
      <c r="Q8415" t="s">
        <v>32</v>
      </c>
      <c r="R8415" t="s">
        <v>33</v>
      </c>
      <c r="S8415" t="str">
        <f t="shared" si="131"/>
        <v/>
      </c>
    </row>
    <row r="8416" spans="1:19" x14ac:dyDescent="0.45">
      <c r="A8416">
        <v>15648367</v>
      </c>
      <c r="B8416" t="s">
        <v>467</v>
      </c>
      <c r="C8416">
        <v>600</v>
      </c>
      <c r="D8416" t="s">
        <v>45</v>
      </c>
      <c r="E8416" t="s">
        <v>20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  <c r="N8416" t="s">
        <v>46</v>
      </c>
      <c r="O8416" t="s">
        <v>22</v>
      </c>
      <c r="P8416" t="s">
        <v>28</v>
      </c>
      <c r="Q8416" t="s">
        <v>32</v>
      </c>
      <c r="R8416" t="s">
        <v>33</v>
      </c>
      <c r="S8416" t="str">
        <f t="shared" si="131"/>
        <v/>
      </c>
    </row>
    <row r="8417" spans="1:19" x14ac:dyDescent="0.45">
      <c r="A8417">
        <v>15758031</v>
      </c>
      <c r="B8417" t="s">
        <v>500</v>
      </c>
      <c r="C8417">
        <v>760</v>
      </c>
      <c r="D8417" t="s">
        <v>27</v>
      </c>
      <c r="E8417" t="s">
        <v>41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  <c r="N8417" t="s">
        <v>35</v>
      </c>
      <c r="O8417" t="s">
        <v>68</v>
      </c>
      <c r="P8417" t="s">
        <v>28</v>
      </c>
      <c r="Q8417" t="s">
        <v>47</v>
      </c>
      <c r="R8417" t="s">
        <v>25</v>
      </c>
      <c r="S8417" t="str">
        <f t="shared" si="131"/>
        <v/>
      </c>
    </row>
    <row r="8418" spans="1:19" x14ac:dyDescent="0.45">
      <c r="A8418">
        <v>15751771</v>
      </c>
      <c r="B8418" t="s">
        <v>2371</v>
      </c>
      <c r="C8418">
        <v>528</v>
      </c>
      <c r="D8418" t="s">
        <v>45</v>
      </c>
      <c r="E8418" t="s">
        <v>41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  <c r="N8418" t="s">
        <v>35</v>
      </c>
      <c r="O8418" t="s">
        <v>30</v>
      </c>
      <c r="P8418" t="s">
        <v>28</v>
      </c>
      <c r="Q8418" t="s">
        <v>24</v>
      </c>
      <c r="R8418" t="s">
        <v>25</v>
      </c>
      <c r="S8418" t="str">
        <f t="shared" si="131"/>
        <v/>
      </c>
    </row>
    <row r="8419" spans="1:19" x14ac:dyDescent="0.45">
      <c r="A8419">
        <v>15689288</v>
      </c>
      <c r="B8419" t="s">
        <v>1606</v>
      </c>
      <c r="C8419">
        <v>630</v>
      </c>
      <c r="D8419" t="s">
        <v>19</v>
      </c>
      <c r="E8419" t="s">
        <v>20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  <c r="N8419" t="s">
        <v>46</v>
      </c>
      <c r="O8419" t="s">
        <v>22</v>
      </c>
      <c r="P8419" t="s">
        <v>23</v>
      </c>
      <c r="Q8419" t="s">
        <v>47</v>
      </c>
      <c r="R8419" t="s">
        <v>33</v>
      </c>
      <c r="S8419" t="str">
        <f t="shared" si="131"/>
        <v/>
      </c>
    </row>
    <row r="8420" spans="1:19" x14ac:dyDescent="0.45">
      <c r="A8420">
        <v>15731026</v>
      </c>
      <c r="B8420" t="s">
        <v>494</v>
      </c>
      <c r="C8420">
        <v>683</v>
      </c>
      <c r="D8420" t="s">
        <v>45</v>
      </c>
      <c r="E8420" t="s">
        <v>20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  <c r="N8420" t="s">
        <v>35</v>
      </c>
      <c r="O8420" t="s">
        <v>36</v>
      </c>
      <c r="P8420" t="s">
        <v>39</v>
      </c>
      <c r="Q8420" t="s">
        <v>24</v>
      </c>
      <c r="R8420" t="s">
        <v>33</v>
      </c>
      <c r="S8420" t="str">
        <f t="shared" si="131"/>
        <v/>
      </c>
    </row>
    <row r="8421" spans="1:19" x14ac:dyDescent="0.45">
      <c r="A8421">
        <v>15775809</v>
      </c>
      <c r="B8421" t="s">
        <v>1429</v>
      </c>
      <c r="C8421">
        <v>677</v>
      </c>
      <c r="D8421" t="s">
        <v>45</v>
      </c>
      <c r="E8421" t="s">
        <v>20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  <c r="N8421" t="s">
        <v>46</v>
      </c>
      <c r="O8421" t="s">
        <v>36</v>
      </c>
      <c r="P8421" t="s">
        <v>28</v>
      </c>
      <c r="Q8421" t="s">
        <v>32</v>
      </c>
      <c r="R8421" t="s">
        <v>25</v>
      </c>
      <c r="S8421" t="str">
        <f t="shared" si="131"/>
        <v/>
      </c>
    </row>
    <row r="8422" spans="1:19" x14ac:dyDescent="0.45">
      <c r="A8422">
        <v>15743076</v>
      </c>
      <c r="B8422" t="s">
        <v>390</v>
      </c>
      <c r="C8422">
        <v>669</v>
      </c>
      <c r="D8422" t="s">
        <v>27</v>
      </c>
      <c r="E8422" t="s">
        <v>41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  <c r="N8422" t="s">
        <v>46</v>
      </c>
      <c r="O8422" t="s">
        <v>22</v>
      </c>
      <c r="P8422" t="s">
        <v>23</v>
      </c>
      <c r="Q8422" t="s">
        <v>53</v>
      </c>
      <c r="R8422" t="s">
        <v>25</v>
      </c>
      <c r="S8422" t="str">
        <f t="shared" si="131"/>
        <v/>
      </c>
    </row>
    <row r="8423" spans="1:19" x14ac:dyDescent="0.45">
      <c r="A8423">
        <v>15658258</v>
      </c>
      <c r="B8423" t="s">
        <v>2744</v>
      </c>
      <c r="C8423">
        <v>693</v>
      </c>
      <c r="D8423" t="s">
        <v>19</v>
      </c>
      <c r="E8423" t="s">
        <v>41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  <c r="N8423" t="s">
        <v>21</v>
      </c>
      <c r="O8423" t="s">
        <v>36</v>
      </c>
      <c r="P8423" t="s">
        <v>39</v>
      </c>
      <c r="Q8423" t="s">
        <v>32</v>
      </c>
      <c r="R8423" t="s">
        <v>25</v>
      </c>
      <c r="S8423" t="str">
        <f t="shared" si="131"/>
        <v/>
      </c>
    </row>
    <row r="8424" spans="1:19" x14ac:dyDescent="0.45">
      <c r="A8424">
        <v>15756321</v>
      </c>
      <c r="B8424" t="s">
        <v>264</v>
      </c>
      <c r="C8424">
        <v>612</v>
      </c>
      <c r="D8424" t="s">
        <v>27</v>
      </c>
      <c r="E8424" t="s">
        <v>20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  <c r="N8424" t="s">
        <v>43</v>
      </c>
      <c r="O8424" t="s">
        <v>22</v>
      </c>
      <c r="P8424" t="s">
        <v>39</v>
      </c>
      <c r="Q8424" t="s">
        <v>47</v>
      </c>
      <c r="R8424" t="s">
        <v>25</v>
      </c>
      <c r="S8424" t="str">
        <f t="shared" si="131"/>
        <v>PRIORITY SAVE</v>
      </c>
    </row>
    <row r="8425" spans="1:19" x14ac:dyDescent="0.45">
      <c r="A8425">
        <v>15706799</v>
      </c>
      <c r="B8425" t="s">
        <v>2745</v>
      </c>
      <c r="C8425">
        <v>719</v>
      </c>
      <c r="D8425" t="s">
        <v>27</v>
      </c>
      <c r="E8425" t="s">
        <v>41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  <c r="N8425" t="s">
        <v>21</v>
      </c>
      <c r="O8425" t="s">
        <v>36</v>
      </c>
      <c r="P8425" t="s">
        <v>23</v>
      </c>
      <c r="Q8425" t="s">
        <v>47</v>
      </c>
      <c r="R8425" t="s">
        <v>25</v>
      </c>
      <c r="S8425" t="str">
        <f t="shared" si="131"/>
        <v/>
      </c>
    </row>
    <row r="8426" spans="1:19" x14ac:dyDescent="0.45">
      <c r="A8426">
        <v>15775703</v>
      </c>
      <c r="B8426" t="s">
        <v>467</v>
      </c>
      <c r="C8426">
        <v>702</v>
      </c>
      <c r="D8426" t="s">
        <v>19</v>
      </c>
      <c r="E8426" t="s">
        <v>41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  <c r="N8426" t="s">
        <v>46</v>
      </c>
      <c r="O8426" t="s">
        <v>36</v>
      </c>
      <c r="P8426" t="s">
        <v>28</v>
      </c>
      <c r="Q8426" t="s">
        <v>24</v>
      </c>
      <c r="R8426" t="s">
        <v>25</v>
      </c>
      <c r="S8426" t="str">
        <f t="shared" si="131"/>
        <v/>
      </c>
    </row>
    <row r="8427" spans="1:19" x14ac:dyDescent="0.45">
      <c r="A8427">
        <v>15642636</v>
      </c>
      <c r="B8427" t="s">
        <v>2746</v>
      </c>
      <c r="C8427">
        <v>755</v>
      </c>
      <c r="D8427" t="s">
        <v>19</v>
      </c>
      <c r="E8427" t="s">
        <v>41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  <c r="N8427" t="s">
        <v>46</v>
      </c>
      <c r="O8427" t="s">
        <v>68</v>
      </c>
      <c r="P8427" t="s">
        <v>39</v>
      </c>
      <c r="Q8427" t="s">
        <v>53</v>
      </c>
      <c r="R8427" t="s">
        <v>25</v>
      </c>
      <c r="S8427" t="str">
        <f t="shared" si="131"/>
        <v/>
      </c>
    </row>
    <row r="8428" spans="1:19" x14ac:dyDescent="0.45">
      <c r="A8428">
        <v>15704651</v>
      </c>
      <c r="B8428" t="s">
        <v>2076</v>
      </c>
      <c r="C8428">
        <v>514</v>
      </c>
      <c r="D8428" t="s">
        <v>19</v>
      </c>
      <c r="E8428" t="s">
        <v>41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  <c r="N8428" t="s">
        <v>46</v>
      </c>
      <c r="O8428" t="s">
        <v>30</v>
      </c>
      <c r="P8428" t="s">
        <v>23</v>
      </c>
      <c r="Q8428" t="s">
        <v>24</v>
      </c>
      <c r="R8428" t="s">
        <v>33</v>
      </c>
      <c r="S8428" t="str">
        <f t="shared" si="131"/>
        <v/>
      </c>
    </row>
    <row r="8429" spans="1:19" x14ac:dyDescent="0.45">
      <c r="A8429">
        <v>15806771</v>
      </c>
      <c r="B8429" t="s">
        <v>1576</v>
      </c>
      <c r="C8429">
        <v>753</v>
      </c>
      <c r="D8429" t="s">
        <v>19</v>
      </c>
      <c r="E8429" t="s">
        <v>20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  <c r="N8429" t="s">
        <v>21</v>
      </c>
      <c r="O8429" t="s">
        <v>68</v>
      </c>
      <c r="P8429" t="s">
        <v>103</v>
      </c>
      <c r="Q8429" t="s">
        <v>24</v>
      </c>
      <c r="R8429" t="s">
        <v>33</v>
      </c>
      <c r="S8429" t="str">
        <f t="shared" si="131"/>
        <v/>
      </c>
    </row>
    <row r="8430" spans="1:19" x14ac:dyDescent="0.45">
      <c r="A8430">
        <v>15566735</v>
      </c>
      <c r="B8430" t="s">
        <v>510</v>
      </c>
      <c r="C8430">
        <v>548</v>
      </c>
      <c r="D8430" t="s">
        <v>45</v>
      </c>
      <c r="E8430" t="s">
        <v>20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  <c r="N8430" t="s">
        <v>35</v>
      </c>
      <c r="O8430" t="s">
        <v>30</v>
      </c>
      <c r="P8430" t="s">
        <v>39</v>
      </c>
      <c r="Q8430" t="s">
        <v>24</v>
      </c>
      <c r="R8430" t="s">
        <v>33</v>
      </c>
      <c r="S8430" t="str">
        <f t="shared" si="131"/>
        <v/>
      </c>
    </row>
    <row r="8431" spans="1:19" x14ac:dyDescent="0.45">
      <c r="A8431">
        <v>15681671</v>
      </c>
      <c r="B8431" t="s">
        <v>1410</v>
      </c>
      <c r="C8431">
        <v>850</v>
      </c>
      <c r="D8431" t="s">
        <v>45</v>
      </c>
      <c r="E8431" t="s">
        <v>41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  <c r="N8431" t="s">
        <v>46</v>
      </c>
      <c r="O8431" t="s">
        <v>38</v>
      </c>
      <c r="P8431" t="s">
        <v>39</v>
      </c>
      <c r="Q8431" t="s">
        <v>24</v>
      </c>
      <c r="R8431" t="s">
        <v>33</v>
      </c>
      <c r="S8431" t="str">
        <f t="shared" si="131"/>
        <v/>
      </c>
    </row>
    <row r="8432" spans="1:19" x14ac:dyDescent="0.45">
      <c r="A8432">
        <v>15775949</v>
      </c>
      <c r="B8432" t="s">
        <v>94</v>
      </c>
      <c r="C8432">
        <v>612</v>
      </c>
      <c r="D8432" t="s">
        <v>19</v>
      </c>
      <c r="E8432" t="s">
        <v>20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  <c r="N8432" t="s">
        <v>35</v>
      </c>
      <c r="O8432" t="s">
        <v>22</v>
      </c>
      <c r="P8432" t="s">
        <v>39</v>
      </c>
      <c r="Q8432" t="s">
        <v>32</v>
      </c>
      <c r="R8432" t="s">
        <v>25</v>
      </c>
      <c r="S8432" t="str">
        <f t="shared" si="131"/>
        <v/>
      </c>
    </row>
    <row r="8433" spans="1:19" x14ac:dyDescent="0.45">
      <c r="A8433">
        <v>15586752</v>
      </c>
      <c r="B8433" t="s">
        <v>1271</v>
      </c>
      <c r="C8433">
        <v>628</v>
      </c>
      <c r="D8433" t="s">
        <v>45</v>
      </c>
      <c r="E8433" t="s">
        <v>41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  <c r="N8433" t="s">
        <v>35</v>
      </c>
      <c r="O8433" t="s">
        <v>22</v>
      </c>
      <c r="P8433" t="s">
        <v>31</v>
      </c>
      <c r="Q8433" t="s">
        <v>32</v>
      </c>
      <c r="R8433" t="s">
        <v>25</v>
      </c>
      <c r="S8433" t="str">
        <f t="shared" si="131"/>
        <v/>
      </c>
    </row>
    <row r="8434" spans="1:19" x14ac:dyDescent="0.45">
      <c r="A8434">
        <v>15582519</v>
      </c>
      <c r="B8434" t="s">
        <v>350</v>
      </c>
      <c r="C8434">
        <v>479</v>
      </c>
      <c r="D8434" t="s">
        <v>19</v>
      </c>
      <c r="E8434" t="s">
        <v>41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  <c r="N8434" t="s">
        <v>21</v>
      </c>
      <c r="O8434" t="s">
        <v>30</v>
      </c>
      <c r="P8434" t="s">
        <v>39</v>
      </c>
      <c r="Q8434" t="s">
        <v>32</v>
      </c>
      <c r="R8434" t="s">
        <v>25</v>
      </c>
      <c r="S8434" t="str">
        <f t="shared" si="131"/>
        <v>PRIORITY SAVE</v>
      </c>
    </row>
    <row r="8435" spans="1:19" x14ac:dyDescent="0.45">
      <c r="A8435">
        <v>15658233</v>
      </c>
      <c r="B8435" t="s">
        <v>796</v>
      </c>
      <c r="C8435">
        <v>724</v>
      </c>
      <c r="D8435" t="s">
        <v>19</v>
      </c>
      <c r="E8435" t="s">
        <v>20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  <c r="N8435" t="s">
        <v>21</v>
      </c>
      <c r="O8435" t="s">
        <v>36</v>
      </c>
      <c r="P8435" t="s">
        <v>39</v>
      </c>
      <c r="Q8435" t="s">
        <v>47</v>
      </c>
      <c r="R8435" t="s">
        <v>25</v>
      </c>
      <c r="S8435" t="str">
        <f t="shared" si="131"/>
        <v/>
      </c>
    </row>
    <row r="8436" spans="1:19" x14ac:dyDescent="0.45">
      <c r="A8436">
        <v>15755330</v>
      </c>
      <c r="B8436" t="s">
        <v>469</v>
      </c>
      <c r="C8436">
        <v>512</v>
      </c>
      <c r="D8436" t="s">
        <v>45</v>
      </c>
      <c r="E8436" t="s">
        <v>41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  <c r="N8436" t="s">
        <v>21</v>
      </c>
      <c r="O8436" t="s">
        <v>30</v>
      </c>
      <c r="P8436" t="s">
        <v>39</v>
      </c>
      <c r="Q8436" t="s">
        <v>32</v>
      </c>
      <c r="R8436" t="s">
        <v>25</v>
      </c>
      <c r="S8436" t="str">
        <f t="shared" si="131"/>
        <v>PRIORITY SAVE</v>
      </c>
    </row>
    <row r="8437" spans="1:19" x14ac:dyDescent="0.45">
      <c r="A8437">
        <v>15605072</v>
      </c>
      <c r="B8437" t="s">
        <v>552</v>
      </c>
      <c r="C8437">
        <v>638</v>
      </c>
      <c r="D8437" t="s">
        <v>19</v>
      </c>
      <c r="E8437" t="s">
        <v>20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  <c r="N8437" t="s">
        <v>21</v>
      </c>
      <c r="O8437" t="s">
        <v>22</v>
      </c>
      <c r="P8437" t="s">
        <v>39</v>
      </c>
      <c r="Q8437" t="s">
        <v>47</v>
      </c>
      <c r="R8437" t="s">
        <v>25</v>
      </c>
      <c r="S8437" t="str">
        <f t="shared" si="131"/>
        <v>PRIORITY SAVE</v>
      </c>
    </row>
    <row r="8438" spans="1:19" x14ac:dyDescent="0.45">
      <c r="A8438">
        <v>15617538</v>
      </c>
      <c r="B8438" t="s">
        <v>521</v>
      </c>
      <c r="C8438">
        <v>834</v>
      </c>
      <c r="D8438" t="s">
        <v>27</v>
      </c>
      <c r="E8438" t="s">
        <v>41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  <c r="N8438" t="s">
        <v>21</v>
      </c>
      <c r="O8438" t="s">
        <v>38</v>
      </c>
      <c r="P8438" t="s">
        <v>23</v>
      </c>
      <c r="Q8438" t="s">
        <v>32</v>
      </c>
      <c r="R8438" t="s">
        <v>33</v>
      </c>
      <c r="S8438" t="str">
        <f t="shared" si="131"/>
        <v/>
      </c>
    </row>
    <row r="8439" spans="1:19" x14ac:dyDescent="0.45">
      <c r="A8439">
        <v>15591428</v>
      </c>
      <c r="B8439" t="s">
        <v>1434</v>
      </c>
      <c r="C8439">
        <v>781</v>
      </c>
      <c r="D8439" t="s">
        <v>19</v>
      </c>
      <c r="E8439" t="s">
        <v>41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  <c r="N8439" t="s">
        <v>46</v>
      </c>
      <c r="O8439" t="s">
        <v>68</v>
      </c>
      <c r="P8439" t="s">
        <v>23</v>
      </c>
      <c r="Q8439" t="s">
        <v>53</v>
      </c>
      <c r="R8439" t="s">
        <v>33</v>
      </c>
      <c r="S8439" t="str">
        <f t="shared" si="131"/>
        <v/>
      </c>
    </row>
    <row r="8440" spans="1:19" x14ac:dyDescent="0.45">
      <c r="A8440">
        <v>15692142</v>
      </c>
      <c r="B8440" t="s">
        <v>2060</v>
      </c>
      <c r="C8440">
        <v>707</v>
      </c>
      <c r="D8440" t="s">
        <v>45</v>
      </c>
      <c r="E8440" t="s">
        <v>20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  <c r="N8440" t="s">
        <v>21</v>
      </c>
      <c r="O8440" t="s">
        <v>36</v>
      </c>
      <c r="P8440" t="s">
        <v>39</v>
      </c>
      <c r="Q8440" t="s">
        <v>32</v>
      </c>
      <c r="R8440" t="s">
        <v>25</v>
      </c>
      <c r="S8440" t="str">
        <f t="shared" si="131"/>
        <v>PRIORITY SAVE</v>
      </c>
    </row>
    <row r="8441" spans="1:19" x14ac:dyDescent="0.45">
      <c r="A8441">
        <v>15692931</v>
      </c>
      <c r="B8441" t="s">
        <v>778</v>
      </c>
      <c r="C8441">
        <v>670</v>
      </c>
      <c r="D8441" t="s">
        <v>19</v>
      </c>
      <c r="E8441" t="s">
        <v>41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  <c r="N8441" t="s">
        <v>46</v>
      </c>
      <c r="O8441" t="s">
        <v>36</v>
      </c>
      <c r="P8441" t="s">
        <v>39</v>
      </c>
      <c r="Q8441" t="s">
        <v>24</v>
      </c>
      <c r="R8441" t="s">
        <v>25</v>
      </c>
      <c r="S8441" t="str">
        <f t="shared" si="131"/>
        <v/>
      </c>
    </row>
    <row r="8442" spans="1:19" x14ac:dyDescent="0.45">
      <c r="A8442">
        <v>15781127</v>
      </c>
      <c r="B8442" t="s">
        <v>1067</v>
      </c>
      <c r="C8442">
        <v>663</v>
      </c>
      <c r="D8442" t="s">
        <v>27</v>
      </c>
      <c r="E8442" t="s">
        <v>20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  <c r="N8442" t="s">
        <v>35</v>
      </c>
      <c r="O8442" t="s">
        <v>22</v>
      </c>
      <c r="P8442" t="s">
        <v>28</v>
      </c>
      <c r="Q8442" t="s">
        <v>32</v>
      </c>
      <c r="R8442" t="s">
        <v>25</v>
      </c>
      <c r="S8442" t="str">
        <f t="shared" si="131"/>
        <v/>
      </c>
    </row>
    <row r="8443" spans="1:19" x14ac:dyDescent="0.45">
      <c r="A8443">
        <v>15677136</v>
      </c>
      <c r="B8443" t="s">
        <v>1683</v>
      </c>
      <c r="C8443">
        <v>624</v>
      </c>
      <c r="D8443" t="s">
        <v>19</v>
      </c>
      <c r="E8443" t="s">
        <v>20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  <c r="N8443" t="s">
        <v>46</v>
      </c>
      <c r="O8443" t="s">
        <v>22</v>
      </c>
      <c r="P8443" t="s">
        <v>23</v>
      </c>
      <c r="Q8443" t="s">
        <v>47</v>
      </c>
      <c r="R8443" t="s">
        <v>33</v>
      </c>
      <c r="S8443" t="str">
        <f t="shared" si="131"/>
        <v/>
      </c>
    </row>
    <row r="8444" spans="1:19" x14ac:dyDescent="0.45">
      <c r="A8444">
        <v>15677828</v>
      </c>
      <c r="B8444" t="s">
        <v>2747</v>
      </c>
      <c r="C8444">
        <v>598</v>
      </c>
      <c r="D8444" t="s">
        <v>19</v>
      </c>
      <c r="E8444" t="s">
        <v>20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  <c r="N8444" t="s">
        <v>35</v>
      </c>
      <c r="O8444" t="s">
        <v>22</v>
      </c>
      <c r="P8444" t="s">
        <v>23</v>
      </c>
      <c r="Q8444" t="s">
        <v>47</v>
      </c>
      <c r="R8444" t="s">
        <v>33</v>
      </c>
      <c r="S8444" t="str">
        <f t="shared" si="131"/>
        <v/>
      </c>
    </row>
    <row r="8445" spans="1:19" x14ac:dyDescent="0.45">
      <c r="A8445">
        <v>15567897</v>
      </c>
      <c r="B8445" t="s">
        <v>298</v>
      </c>
      <c r="C8445">
        <v>619</v>
      </c>
      <c r="D8445" t="s">
        <v>45</v>
      </c>
      <c r="E8445" t="s">
        <v>41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  <c r="N8445" t="s">
        <v>46</v>
      </c>
      <c r="O8445" t="s">
        <v>22</v>
      </c>
      <c r="P8445" t="s">
        <v>39</v>
      </c>
      <c r="Q8445" t="s">
        <v>47</v>
      </c>
      <c r="R8445" t="s">
        <v>25</v>
      </c>
      <c r="S8445" t="str">
        <f t="shared" si="131"/>
        <v/>
      </c>
    </row>
    <row r="8446" spans="1:19" x14ac:dyDescent="0.45">
      <c r="A8446">
        <v>15793641</v>
      </c>
      <c r="B8446" t="s">
        <v>1566</v>
      </c>
      <c r="C8446">
        <v>792</v>
      </c>
      <c r="D8446" t="s">
        <v>19</v>
      </c>
      <c r="E8446" t="s">
        <v>20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  <c r="N8446" t="s">
        <v>85</v>
      </c>
      <c r="O8446" t="s">
        <v>68</v>
      </c>
      <c r="P8446" t="s">
        <v>23</v>
      </c>
      <c r="Q8446" t="s">
        <v>47</v>
      </c>
      <c r="R8446" t="s">
        <v>33</v>
      </c>
      <c r="S8446" t="str">
        <f t="shared" si="131"/>
        <v/>
      </c>
    </row>
    <row r="8447" spans="1:19" x14ac:dyDescent="0.45">
      <c r="A8447">
        <v>15678333</v>
      </c>
      <c r="B8447" t="s">
        <v>1985</v>
      </c>
      <c r="C8447">
        <v>683</v>
      </c>
      <c r="D8447" t="s">
        <v>19</v>
      </c>
      <c r="E8447" t="s">
        <v>20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  <c r="N8447" t="s">
        <v>46</v>
      </c>
      <c r="O8447" t="s">
        <v>36</v>
      </c>
      <c r="P8447" t="s">
        <v>23</v>
      </c>
      <c r="Q8447" t="s">
        <v>32</v>
      </c>
      <c r="R8447" t="s">
        <v>33</v>
      </c>
      <c r="S8447" t="str">
        <f t="shared" si="131"/>
        <v/>
      </c>
    </row>
    <row r="8448" spans="1:19" x14ac:dyDescent="0.45">
      <c r="A8448">
        <v>15630511</v>
      </c>
      <c r="B8448" t="s">
        <v>2748</v>
      </c>
      <c r="C8448">
        <v>691</v>
      </c>
      <c r="D8448" t="s">
        <v>19</v>
      </c>
      <c r="E8448" t="s">
        <v>20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  <c r="N8448" t="s">
        <v>35</v>
      </c>
      <c r="O8448" t="s">
        <v>36</v>
      </c>
      <c r="P8448" t="s">
        <v>23</v>
      </c>
      <c r="Q8448" t="s">
        <v>32</v>
      </c>
      <c r="R8448" t="s">
        <v>33</v>
      </c>
      <c r="S8448" t="str">
        <f t="shared" si="131"/>
        <v/>
      </c>
    </row>
    <row r="8449" spans="1:19" x14ac:dyDescent="0.45">
      <c r="A8449">
        <v>15792627</v>
      </c>
      <c r="B8449" t="s">
        <v>954</v>
      </c>
      <c r="C8449">
        <v>765</v>
      </c>
      <c r="D8449" t="s">
        <v>27</v>
      </c>
      <c r="E8449" t="s">
        <v>20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  <c r="N8449" t="s">
        <v>35</v>
      </c>
      <c r="O8449" t="s">
        <v>68</v>
      </c>
      <c r="P8449" t="s">
        <v>28</v>
      </c>
      <c r="Q8449" t="s">
        <v>47</v>
      </c>
      <c r="R8449" t="s">
        <v>25</v>
      </c>
      <c r="S8449" t="str">
        <f t="shared" si="131"/>
        <v/>
      </c>
    </row>
    <row r="8450" spans="1:19" x14ac:dyDescent="0.45">
      <c r="A8450">
        <v>15717191</v>
      </c>
      <c r="B8450" t="s">
        <v>928</v>
      </c>
      <c r="C8450">
        <v>508</v>
      </c>
      <c r="D8450" t="s">
        <v>19</v>
      </c>
      <c r="E8450" t="s">
        <v>41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  <c r="N8450" t="s">
        <v>21</v>
      </c>
      <c r="O8450" t="s">
        <v>30</v>
      </c>
      <c r="P8450" t="s">
        <v>28</v>
      </c>
      <c r="Q8450" t="s">
        <v>24</v>
      </c>
      <c r="R8450" t="s">
        <v>33</v>
      </c>
      <c r="S8450" t="str">
        <f t="shared" si="131"/>
        <v/>
      </c>
    </row>
    <row r="8451" spans="1:19" x14ac:dyDescent="0.45">
      <c r="A8451">
        <v>15625716</v>
      </c>
      <c r="B8451" t="s">
        <v>1186</v>
      </c>
      <c r="C8451">
        <v>637</v>
      </c>
      <c r="D8451" t="s">
        <v>19</v>
      </c>
      <c r="E8451" t="s">
        <v>20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  <c r="N8451" t="s">
        <v>35</v>
      </c>
      <c r="O8451" t="s">
        <v>22</v>
      </c>
      <c r="P8451" t="s">
        <v>39</v>
      </c>
      <c r="Q8451" t="s">
        <v>53</v>
      </c>
      <c r="R8451" t="s">
        <v>25</v>
      </c>
      <c r="S8451" t="str">
        <f t="shared" ref="S8451:S8514" si="132">IF(AND(M8451=1,H8451&gt;=100000),"PRIORITY SAVE","")</f>
        <v/>
      </c>
    </row>
    <row r="8452" spans="1:19" x14ac:dyDescent="0.45">
      <c r="A8452">
        <v>15710053</v>
      </c>
      <c r="B8452" t="s">
        <v>2749</v>
      </c>
      <c r="C8452">
        <v>667</v>
      </c>
      <c r="D8452" t="s">
        <v>45</v>
      </c>
      <c r="E8452" t="s">
        <v>20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  <c r="N8452" t="s">
        <v>21</v>
      </c>
      <c r="O8452" t="s">
        <v>22</v>
      </c>
      <c r="P8452" t="s">
        <v>39</v>
      </c>
      <c r="Q8452" t="s">
        <v>47</v>
      </c>
      <c r="R8452" t="s">
        <v>33</v>
      </c>
      <c r="S8452" t="str">
        <f t="shared" si="132"/>
        <v/>
      </c>
    </row>
    <row r="8453" spans="1:19" x14ac:dyDescent="0.45">
      <c r="A8453">
        <v>15580043</v>
      </c>
      <c r="B8453" t="s">
        <v>879</v>
      </c>
      <c r="C8453">
        <v>575</v>
      </c>
      <c r="D8453" t="s">
        <v>27</v>
      </c>
      <c r="E8453" t="s">
        <v>20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  <c r="N8453" t="s">
        <v>46</v>
      </c>
      <c r="O8453" t="s">
        <v>30</v>
      </c>
      <c r="P8453" t="s">
        <v>39</v>
      </c>
      <c r="Q8453" t="s">
        <v>32</v>
      </c>
      <c r="R8453" t="s">
        <v>25</v>
      </c>
      <c r="S8453" t="str">
        <f t="shared" si="132"/>
        <v/>
      </c>
    </row>
    <row r="8454" spans="1:19" x14ac:dyDescent="0.45">
      <c r="A8454">
        <v>15601410</v>
      </c>
      <c r="B8454" t="s">
        <v>178</v>
      </c>
      <c r="C8454">
        <v>744</v>
      </c>
      <c r="D8454" t="s">
        <v>27</v>
      </c>
      <c r="E8454" t="s">
        <v>20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  <c r="N8454" t="s">
        <v>21</v>
      </c>
      <c r="O8454" t="s">
        <v>68</v>
      </c>
      <c r="P8454" t="s">
        <v>23</v>
      </c>
      <c r="Q8454" t="s">
        <v>24</v>
      </c>
      <c r="R8454" t="s">
        <v>33</v>
      </c>
      <c r="S8454" t="str">
        <f t="shared" si="132"/>
        <v/>
      </c>
    </row>
    <row r="8455" spans="1:19" x14ac:dyDescent="0.45">
      <c r="A8455">
        <v>15684669</v>
      </c>
      <c r="B8455" t="s">
        <v>1271</v>
      </c>
      <c r="C8455">
        <v>567</v>
      </c>
      <c r="D8455" t="s">
        <v>19</v>
      </c>
      <c r="E8455" t="s">
        <v>20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  <c r="N8455" t="s">
        <v>21</v>
      </c>
      <c r="O8455" t="s">
        <v>30</v>
      </c>
      <c r="P8455" t="s">
        <v>39</v>
      </c>
      <c r="Q8455" t="s">
        <v>53</v>
      </c>
      <c r="R8455" t="s">
        <v>25</v>
      </c>
      <c r="S8455" t="str">
        <f t="shared" si="132"/>
        <v>PRIORITY SAVE</v>
      </c>
    </row>
    <row r="8456" spans="1:19" x14ac:dyDescent="0.45">
      <c r="A8456">
        <v>15619083</v>
      </c>
      <c r="B8456" t="s">
        <v>2750</v>
      </c>
      <c r="C8456">
        <v>502</v>
      </c>
      <c r="D8456" t="s">
        <v>19</v>
      </c>
      <c r="E8456" t="s">
        <v>20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  <c r="N8456" t="s">
        <v>35</v>
      </c>
      <c r="O8456" t="s">
        <v>30</v>
      </c>
      <c r="P8456" t="s">
        <v>23</v>
      </c>
      <c r="Q8456" t="s">
        <v>32</v>
      </c>
      <c r="R8456" t="s">
        <v>33</v>
      </c>
      <c r="S8456" t="str">
        <f t="shared" si="132"/>
        <v/>
      </c>
    </row>
    <row r="8457" spans="1:19" x14ac:dyDescent="0.45">
      <c r="A8457">
        <v>15692207</v>
      </c>
      <c r="B8457" t="s">
        <v>2751</v>
      </c>
      <c r="C8457">
        <v>609</v>
      </c>
      <c r="D8457" t="s">
        <v>19</v>
      </c>
      <c r="E8457" t="s">
        <v>20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  <c r="N8457" t="s">
        <v>43</v>
      </c>
      <c r="O8457" t="s">
        <v>22</v>
      </c>
      <c r="P8457" t="s">
        <v>23</v>
      </c>
      <c r="Q8457" t="s">
        <v>32</v>
      </c>
      <c r="R8457" t="s">
        <v>33</v>
      </c>
      <c r="S8457" t="str">
        <f t="shared" si="132"/>
        <v/>
      </c>
    </row>
    <row r="8458" spans="1:19" x14ac:dyDescent="0.45">
      <c r="A8458">
        <v>15730705</v>
      </c>
      <c r="B8458" t="s">
        <v>1425</v>
      </c>
      <c r="C8458">
        <v>715</v>
      </c>
      <c r="D8458" t="s">
        <v>19</v>
      </c>
      <c r="E8458" t="s">
        <v>41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  <c r="N8458" t="s">
        <v>35</v>
      </c>
      <c r="O8458" t="s">
        <v>36</v>
      </c>
      <c r="P8458" t="s">
        <v>31</v>
      </c>
      <c r="Q8458" t="s">
        <v>53</v>
      </c>
      <c r="R8458" t="s">
        <v>25</v>
      </c>
      <c r="S8458" t="str">
        <f t="shared" si="132"/>
        <v/>
      </c>
    </row>
    <row r="8459" spans="1:19" x14ac:dyDescent="0.45">
      <c r="A8459">
        <v>15749688</v>
      </c>
      <c r="B8459" t="s">
        <v>482</v>
      </c>
      <c r="C8459">
        <v>541</v>
      </c>
      <c r="D8459" t="s">
        <v>19</v>
      </c>
      <c r="E8459" t="s">
        <v>41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  <c r="N8459" t="s">
        <v>35</v>
      </c>
      <c r="O8459" t="s">
        <v>30</v>
      </c>
      <c r="P8459" t="s">
        <v>23</v>
      </c>
      <c r="Q8459" t="s">
        <v>32</v>
      </c>
      <c r="R8459" t="s">
        <v>33</v>
      </c>
      <c r="S8459" t="str">
        <f t="shared" si="132"/>
        <v/>
      </c>
    </row>
    <row r="8460" spans="1:19" x14ac:dyDescent="0.45">
      <c r="A8460">
        <v>15728542</v>
      </c>
      <c r="B8460" t="s">
        <v>978</v>
      </c>
      <c r="C8460">
        <v>850</v>
      </c>
      <c r="D8460" t="s">
        <v>19</v>
      </c>
      <c r="E8460" t="s">
        <v>20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  <c r="N8460" t="s">
        <v>85</v>
      </c>
      <c r="O8460" t="s">
        <v>38</v>
      </c>
      <c r="P8460" t="s">
        <v>23</v>
      </c>
      <c r="Q8460" t="s">
        <v>47</v>
      </c>
      <c r="R8460" t="s">
        <v>33</v>
      </c>
      <c r="S8460" t="str">
        <f t="shared" si="132"/>
        <v/>
      </c>
    </row>
    <row r="8461" spans="1:19" x14ac:dyDescent="0.45">
      <c r="A8461">
        <v>15760063</v>
      </c>
      <c r="B8461" t="s">
        <v>1742</v>
      </c>
      <c r="C8461">
        <v>595</v>
      </c>
      <c r="D8461" t="s">
        <v>27</v>
      </c>
      <c r="E8461" t="s">
        <v>41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  <c r="N8461" t="s">
        <v>46</v>
      </c>
      <c r="O8461" t="s">
        <v>22</v>
      </c>
      <c r="P8461" t="s">
        <v>23</v>
      </c>
      <c r="Q8461" t="s">
        <v>32</v>
      </c>
      <c r="R8461" t="s">
        <v>33</v>
      </c>
      <c r="S8461" t="str">
        <f t="shared" si="132"/>
        <v/>
      </c>
    </row>
    <row r="8462" spans="1:19" x14ac:dyDescent="0.45">
      <c r="A8462">
        <v>15658982</v>
      </c>
      <c r="B8462" t="s">
        <v>572</v>
      </c>
      <c r="C8462">
        <v>650</v>
      </c>
      <c r="D8462" t="s">
        <v>45</v>
      </c>
      <c r="E8462" t="s">
        <v>20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  <c r="N8462" t="s">
        <v>46</v>
      </c>
      <c r="O8462" t="s">
        <v>22</v>
      </c>
      <c r="P8462" t="s">
        <v>39</v>
      </c>
      <c r="Q8462" t="s">
        <v>47</v>
      </c>
      <c r="R8462" t="s">
        <v>33</v>
      </c>
      <c r="S8462" t="str">
        <f t="shared" si="132"/>
        <v>PRIORITY SAVE</v>
      </c>
    </row>
    <row r="8463" spans="1:19" x14ac:dyDescent="0.45">
      <c r="A8463">
        <v>15758769</v>
      </c>
      <c r="B8463" t="s">
        <v>2752</v>
      </c>
      <c r="C8463">
        <v>625</v>
      </c>
      <c r="D8463" t="s">
        <v>19</v>
      </c>
      <c r="E8463" t="s">
        <v>20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  <c r="N8463" t="s">
        <v>21</v>
      </c>
      <c r="O8463" t="s">
        <v>22</v>
      </c>
      <c r="P8463" t="s">
        <v>23</v>
      </c>
      <c r="Q8463" t="s">
        <v>32</v>
      </c>
      <c r="R8463" t="s">
        <v>25</v>
      </c>
      <c r="S8463" t="str">
        <f t="shared" si="132"/>
        <v/>
      </c>
    </row>
    <row r="8464" spans="1:19" x14ac:dyDescent="0.45">
      <c r="A8464">
        <v>15778481</v>
      </c>
      <c r="B8464" t="s">
        <v>1753</v>
      </c>
      <c r="C8464">
        <v>817</v>
      </c>
      <c r="D8464" t="s">
        <v>19</v>
      </c>
      <c r="E8464" t="s">
        <v>41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  <c r="N8464" t="s">
        <v>43</v>
      </c>
      <c r="O8464" t="s">
        <v>38</v>
      </c>
      <c r="P8464" t="s">
        <v>39</v>
      </c>
      <c r="Q8464" t="s">
        <v>24</v>
      </c>
      <c r="R8464" t="s">
        <v>25</v>
      </c>
      <c r="S8464" t="str">
        <f t="shared" si="132"/>
        <v/>
      </c>
    </row>
    <row r="8465" spans="1:19" x14ac:dyDescent="0.45">
      <c r="A8465">
        <v>15661162</v>
      </c>
      <c r="B8465" t="s">
        <v>1010</v>
      </c>
      <c r="C8465">
        <v>526</v>
      </c>
      <c r="D8465" t="s">
        <v>27</v>
      </c>
      <c r="E8465" t="s">
        <v>41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  <c r="N8465" t="s">
        <v>21</v>
      </c>
      <c r="O8465" t="s">
        <v>30</v>
      </c>
      <c r="P8465" t="s">
        <v>23</v>
      </c>
      <c r="Q8465" t="s">
        <v>24</v>
      </c>
      <c r="R8465" t="s">
        <v>25</v>
      </c>
      <c r="S8465" t="str">
        <f t="shared" si="132"/>
        <v/>
      </c>
    </row>
    <row r="8466" spans="1:19" x14ac:dyDescent="0.45">
      <c r="A8466">
        <v>15568164</v>
      </c>
      <c r="B8466" t="s">
        <v>2753</v>
      </c>
      <c r="C8466">
        <v>850</v>
      </c>
      <c r="D8466" t="s">
        <v>19</v>
      </c>
      <c r="E8466" t="s">
        <v>20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  <c r="N8466" t="s">
        <v>35</v>
      </c>
      <c r="O8466" t="s">
        <v>38</v>
      </c>
      <c r="P8466" t="s">
        <v>28</v>
      </c>
      <c r="Q8466" t="s">
        <v>47</v>
      </c>
      <c r="R8466" t="s">
        <v>33</v>
      </c>
      <c r="S8466" t="str">
        <f t="shared" si="132"/>
        <v/>
      </c>
    </row>
    <row r="8467" spans="1:19" x14ac:dyDescent="0.45">
      <c r="A8467">
        <v>15601569</v>
      </c>
      <c r="B8467" t="s">
        <v>838</v>
      </c>
      <c r="C8467">
        <v>598</v>
      </c>
      <c r="D8467" t="s">
        <v>19</v>
      </c>
      <c r="E8467" t="s">
        <v>20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  <c r="N8467" t="s">
        <v>21</v>
      </c>
      <c r="O8467" t="s">
        <v>22</v>
      </c>
      <c r="P8467" t="s">
        <v>31</v>
      </c>
      <c r="Q8467" t="s">
        <v>24</v>
      </c>
      <c r="R8467" t="s">
        <v>25</v>
      </c>
      <c r="S8467" t="str">
        <f t="shared" si="132"/>
        <v>PRIORITY SAVE</v>
      </c>
    </row>
    <row r="8468" spans="1:19" x14ac:dyDescent="0.45">
      <c r="A8468">
        <v>15772383</v>
      </c>
      <c r="B8468" t="s">
        <v>297</v>
      </c>
      <c r="C8468">
        <v>613</v>
      </c>
      <c r="D8468" t="s">
        <v>19</v>
      </c>
      <c r="E8468" t="s">
        <v>41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  <c r="N8468" t="s">
        <v>35</v>
      </c>
      <c r="O8468" t="s">
        <v>22</v>
      </c>
      <c r="P8468" t="s">
        <v>39</v>
      </c>
      <c r="Q8468" t="s">
        <v>53</v>
      </c>
      <c r="R8468" t="s">
        <v>25</v>
      </c>
      <c r="S8468" t="str">
        <f t="shared" si="132"/>
        <v/>
      </c>
    </row>
    <row r="8469" spans="1:19" x14ac:dyDescent="0.45">
      <c r="A8469">
        <v>15667456</v>
      </c>
      <c r="B8469" t="s">
        <v>423</v>
      </c>
      <c r="C8469">
        <v>709</v>
      </c>
      <c r="D8469" t="s">
        <v>27</v>
      </c>
      <c r="E8469" t="s">
        <v>41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  <c r="N8469" t="s">
        <v>85</v>
      </c>
      <c r="O8469" t="s">
        <v>36</v>
      </c>
      <c r="P8469" t="s">
        <v>23</v>
      </c>
      <c r="Q8469" t="s">
        <v>47</v>
      </c>
      <c r="R8469" t="s">
        <v>33</v>
      </c>
      <c r="S8469" t="str">
        <f t="shared" si="132"/>
        <v/>
      </c>
    </row>
    <row r="8470" spans="1:19" x14ac:dyDescent="0.45">
      <c r="A8470">
        <v>15672983</v>
      </c>
      <c r="B8470" t="s">
        <v>2754</v>
      </c>
      <c r="C8470">
        <v>678</v>
      </c>
      <c r="D8470" t="s">
        <v>27</v>
      </c>
      <c r="E8470" t="s">
        <v>20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  <c r="N8470" t="s">
        <v>46</v>
      </c>
      <c r="O8470" t="s">
        <v>36</v>
      </c>
      <c r="P8470" t="s">
        <v>28</v>
      </c>
      <c r="Q8470" t="s">
        <v>47</v>
      </c>
      <c r="R8470" t="s">
        <v>33</v>
      </c>
      <c r="S8470" t="str">
        <f t="shared" si="132"/>
        <v/>
      </c>
    </row>
    <row r="8471" spans="1:19" x14ac:dyDescent="0.45">
      <c r="A8471">
        <v>15799534</v>
      </c>
      <c r="B8471" t="s">
        <v>2755</v>
      </c>
      <c r="C8471">
        <v>720</v>
      </c>
      <c r="D8471" t="s">
        <v>19</v>
      </c>
      <c r="E8471" t="s">
        <v>41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  <c r="N8471" t="s">
        <v>85</v>
      </c>
      <c r="O8471" t="s">
        <v>36</v>
      </c>
      <c r="P8471" t="s">
        <v>31</v>
      </c>
      <c r="Q8471" t="s">
        <v>47</v>
      </c>
      <c r="R8471" t="s">
        <v>33</v>
      </c>
      <c r="S8471" t="str">
        <f t="shared" si="132"/>
        <v/>
      </c>
    </row>
    <row r="8472" spans="1:19" x14ac:dyDescent="0.45">
      <c r="A8472">
        <v>15582847</v>
      </c>
      <c r="B8472" t="s">
        <v>1992</v>
      </c>
      <c r="C8472">
        <v>662</v>
      </c>
      <c r="D8472" t="s">
        <v>19</v>
      </c>
      <c r="E8472" t="s">
        <v>41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  <c r="N8472" t="s">
        <v>46</v>
      </c>
      <c r="O8472" t="s">
        <v>22</v>
      </c>
      <c r="P8472" t="s">
        <v>23</v>
      </c>
      <c r="Q8472" t="s">
        <v>24</v>
      </c>
      <c r="R8472" t="s">
        <v>33</v>
      </c>
      <c r="S8472" t="str">
        <f t="shared" si="132"/>
        <v/>
      </c>
    </row>
    <row r="8473" spans="1:19" x14ac:dyDescent="0.45">
      <c r="A8473">
        <v>15612478</v>
      </c>
      <c r="B8473" t="s">
        <v>1391</v>
      </c>
      <c r="C8473">
        <v>525</v>
      </c>
      <c r="D8473" t="s">
        <v>19</v>
      </c>
      <c r="E8473" t="s">
        <v>41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  <c r="N8473" t="s">
        <v>43</v>
      </c>
      <c r="O8473" t="s">
        <v>30</v>
      </c>
      <c r="P8473" t="s">
        <v>23</v>
      </c>
      <c r="Q8473" t="s">
        <v>53</v>
      </c>
      <c r="R8473" t="s">
        <v>33</v>
      </c>
      <c r="S8473" t="str">
        <f t="shared" si="132"/>
        <v/>
      </c>
    </row>
    <row r="8474" spans="1:19" x14ac:dyDescent="0.45">
      <c r="A8474">
        <v>15709621</v>
      </c>
      <c r="B8474" t="s">
        <v>699</v>
      </c>
      <c r="C8474">
        <v>662</v>
      </c>
      <c r="D8474" t="s">
        <v>19</v>
      </c>
      <c r="E8474" t="s">
        <v>41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  <c r="N8474" t="s">
        <v>35</v>
      </c>
      <c r="O8474" t="s">
        <v>22</v>
      </c>
      <c r="P8474" t="s">
        <v>23</v>
      </c>
      <c r="Q8474" t="s">
        <v>47</v>
      </c>
      <c r="R8474" t="s">
        <v>33</v>
      </c>
      <c r="S8474" t="str">
        <f t="shared" si="132"/>
        <v/>
      </c>
    </row>
    <row r="8475" spans="1:19" x14ac:dyDescent="0.45">
      <c r="A8475">
        <v>15802009</v>
      </c>
      <c r="B8475" t="s">
        <v>612</v>
      </c>
      <c r="C8475">
        <v>770</v>
      </c>
      <c r="D8475" t="s">
        <v>19</v>
      </c>
      <c r="E8475" t="s">
        <v>20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  <c r="N8475" t="s">
        <v>35</v>
      </c>
      <c r="O8475" t="s">
        <v>68</v>
      </c>
      <c r="P8475" t="s">
        <v>23</v>
      </c>
      <c r="Q8475" t="s">
        <v>32</v>
      </c>
      <c r="R8475" t="s">
        <v>33</v>
      </c>
      <c r="S8475" t="str">
        <f t="shared" si="132"/>
        <v/>
      </c>
    </row>
    <row r="8476" spans="1:19" x14ac:dyDescent="0.45">
      <c r="A8476">
        <v>15698816</v>
      </c>
      <c r="B8476" t="s">
        <v>968</v>
      </c>
      <c r="C8476">
        <v>721</v>
      </c>
      <c r="D8476" t="s">
        <v>27</v>
      </c>
      <c r="E8476" t="s">
        <v>20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  <c r="N8476" t="s">
        <v>35</v>
      </c>
      <c r="O8476" t="s">
        <v>36</v>
      </c>
      <c r="P8476" t="s">
        <v>28</v>
      </c>
      <c r="Q8476" t="s">
        <v>47</v>
      </c>
      <c r="R8476" t="s">
        <v>25</v>
      </c>
      <c r="S8476" t="str">
        <f t="shared" si="132"/>
        <v/>
      </c>
    </row>
    <row r="8477" spans="1:19" x14ac:dyDescent="0.45">
      <c r="A8477">
        <v>15574830</v>
      </c>
      <c r="B8477" t="s">
        <v>2756</v>
      </c>
      <c r="C8477">
        <v>633</v>
      </c>
      <c r="D8477" t="s">
        <v>45</v>
      </c>
      <c r="E8477" t="s">
        <v>41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  <c r="N8477" t="s">
        <v>43</v>
      </c>
      <c r="O8477" t="s">
        <v>22</v>
      </c>
      <c r="P8477" t="s">
        <v>39</v>
      </c>
      <c r="Q8477" t="s">
        <v>24</v>
      </c>
      <c r="R8477" t="s">
        <v>33</v>
      </c>
      <c r="S8477" t="str">
        <f t="shared" si="132"/>
        <v>PRIORITY SAVE</v>
      </c>
    </row>
    <row r="8478" spans="1:19" x14ac:dyDescent="0.45">
      <c r="A8478">
        <v>15603082</v>
      </c>
      <c r="B8478" t="s">
        <v>1897</v>
      </c>
      <c r="C8478">
        <v>701</v>
      </c>
      <c r="D8478" t="s">
        <v>19</v>
      </c>
      <c r="E8478" t="s">
        <v>41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  <c r="N8478" t="s">
        <v>43</v>
      </c>
      <c r="O8478" t="s">
        <v>36</v>
      </c>
      <c r="P8478" t="s">
        <v>23</v>
      </c>
      <c r="Q8478" t="s">
        <v>53</v>
      </c>
      <c r="R8478" t="s">
        <v>33</v>
      </c>
      <c r="S8478" t="str">
        <f t="shared" si="132"/>
        <v/>
      </c>
    </row>
    <row r="8479" spans="1:19" x14ac:dyDescent="0.45">
      <c r="A8479">
        <v>15685947</v>
      </c>
      <c r="B8479" t="s">
        <v>58</v>
      </c>
      <c r="C8479">
        <v>556</v>
      </c>
      <c r="D8479" t="s">
        <v>45</v>
      </c>
      <c r="E8479" t="s">
        <v>41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  <c r="N8479" t="s">
        <v>21</v>
      </c>
      <c r="O8479" t="s">
        <v>30</v>
      </c>
      <c r="P8479" t="s">
        <v>39</v>
      </c>
      <c r="Q8479" t="s">
        <v>24</v>
      </c>
      <c r="R8479" t="s">
        <v>33</v>
      </c>
      <c r="S8479" t="str">
        <f t="shared" si="132"/>
        <v>PRIORITY SAVE</v>
      </c>
    </row>
    <row r="8480" spans="1:19" x14ac:dyDescent="0.45">
      <c r="A8480">
        <v>15643048</v>
      </c>
      <c r="B8480" t="s">
        <v>2757</v>
      </c>
      <c r="C8480">
        <v>639</v>
      </c>
      <c r="D8480" t="s">
        <v>19</v>
      </c>
      <c r="E8480" t="s">
        <v>41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  <c r="N8480" t="s">
        <v>85</v>
      </c>
      <c r="O8480" t="s">
        <v>22</v>
      </c>
      <c r="P8480" t="s">
        <v>23</v>
      </c>
      <c r="Q8480" t="s">
        <v>24</v>
      </c>
      <c r="R8480" t="s">
        <v>33</v>
      </c>
      <c r="S8480" t="str">
        <f t="shared" si="132"/>
        <v/>
      </c>
    </row>
    <row r="8481" spans="1:19" x14ac:dyDescent="0.45">
      <c r="A8481">
        <v>15807568</v>
      </c>
      <c r="B8481" t="s">
        <v>724</v>
      </c>
      <c r="C8481">
        <v>632</v>
      </c>
      <c r="D8481" t="s">
        <v>19</v>
      </c>
      <c r="E8481" t="s">
        <v>41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  <c r="N8481" t="s">
        <v>43</v>
      </c>
      <c r="O8481" t="s">
        <v>22</v>
      </c>
      <c r="P8481" t="s">
        <v>23</v>
      </c>
      <c r="Q8481" t="s">
        <v>24</v>
      </c>
      <c r="R8481" t="s">
        <v>33</v>
      </c>
      <c r="S8481" t="str">
        <f t="shared" si="132"/>
        <v/>
      </c>
    </row>
    <row r="8482" spans="1:19" x14ac:dyDescent="0.45">
      <c r="A8482">
        <v>15597591</v>
      </c>
      <c r="B8482" t="s">
        <v>332</v>
      </c>
      <c r="C8482">
        <v>456</v>
      </c>
      <c r="D8482" t="s">
        <v>19</v>
      </c>
      <c r="E8482" t="s">
        <v>41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  <c r="N8482" t="s">
        <v>46</v>
      </c>
      <c r="O8482" t="s">
        <v>30</v>
      </c>
      <c r="P8482" t="s">
        <v>39</v>
      </c>
      <c r="Q8482" t="s">
        <v>47</v>
      </c>
      <c r="R8482" t="s">
        <v>25</v>
      </c>
      <c r="S8482" t="str">
        <f t="shared" si="132"/>
        <v/>
      </c>
    </row>
    <row r="8483" spans="1:19" x14ac:dyDescent="0.45">
      <c r="A8483">
        <v>15747558</v>
      </c>
      <c r="B8483" t="s">
        <v>947</v>
      </c>
      <c r="C8483">
        <v>729</v>
      </c>
      <c r="D8483" t="s">
        <v>27</v>
      </c>
      <c r="E8483" t="s">
        <v>20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  <c r="N8483" t="s">
        <v>35</v>
      </c>
      <c r="O8483" t="s">
        <v>36</v>
      </c>
      <c r="P8483" t="s">
        <v>23</v>
      </c>
      <c r="Q8483" t="s">
        <v>53</v>
      </c>
      <c r="R8483" t="s">
        <v>33</v>
      </c>
      <c r="S8483" t="str">
        <f t="shared" si="132"/>
        <v/>
      </c>
    </row>
    <row r="8484" spans="1:19" x14ac:dyDescent="0.45">
      <c r="A8484">
        <v>15756655</v>
      </c>
      <c r="B8484" t="s">
        <v>2758</v>
      </c>
      <c r="C8484">
        <v>632</v>
      </c>
      <c r="D8484" t="s">
        <v>19</v>
      </c>
      <c r="E8484" t="s">
        <v>20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  <c r="N8484" t="s">
        <v>35</v>
      </c>
      <c r="O8484" t="s">
        <v>22</v>
      </c>
      <c r="P8484" t="s">
        <v>23</v>
      </c>
      <c r="Q8484" t="s">
        <v>24</v>
      </c>
      <c r="R8484" t="s">
        <v>33</v>
      </c>
      <c r="S8484" t="str">
        <f t="shared" si="132"/>
        <v/>
      </c>
    </row>
    <row r="8485" spans="1:19" x14ac:dyDescent="0.45">
      <c r="A8485">
        <v>15589949</v>
      </c>
      <c r="B8485" t="s">
        <v>66</v>
      </c>
      <c r="C8485">
        <v>433</v>
      </c>
      <c r="D8485" t="s">
        <v>27</v>
      </c>
      <c r="E8485" t="s">
        <v>41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  <c r="N8485" t="s">
        <v>35</v>
      </c>
      <c r="O8485" t="s">
        <v>30</v>
      </c>
      <c r="P8485" t="s">
        <v>31</v>
      </c>
      <c r="Q8485" t="s">
        <v>53</v>
      </c>
      <c r="R8485" t="s">
        <v>25</v>
      </c>
      <c r="S8485" t="str">
        <f t="shared" si="132"/>
        <v/>
      </c>
    </row>
    <row r="8486" spans="1:19" x14ac:dyDescent="0.45">
      <c r="A8486">
        <v>15601012</v>
      </c>
      <c r="B8486" t="s">
        <v>2759</v>
      </c>
      <c r="C8486">
        <v>802</v>
      </c>
      <c r="D8486" t="s">
        <v>19</v>
      </c>
      <c r="E8486" t="s">
        <v>20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  <c r="N8486" t="s">
        <v>85</v>
      </c>
      <c r="O8486" t="s">
        <v>38</v>
      </c>
      <c r="P8486" t="s">
        <v>28</v>
      </c>
      <c r="Q8486" t="s">
        <v>47</v>
      </c>
      <c r="R8486" t="s">
        <v>25</v>
      </c>
      <c r="S8486" t="str">
        <f t="shared" si="132"/>
        <v/>
      </c>
    </row>
    <row r="8487" spans="1:19" x14ac:dyDescent="0.45">
      <c r="A8487">
        <v>15724269</v>
      </c>
      <c r="B8487" t="s">
        <v>279</v>
      </c>
      <c r="C8487">
        <v>670</v>
      </c>
      <c r="D8487" t="s">
        <v>19</v>
      </c>
      <c r="E8487" t="s">
        <v>41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  <c r="N8487" t="s">
        <v>46</v>
      </c>
      <c r="O8487" t="s">
        <v>36</v>
      </c>
      <c r="P8487" t="s">
        <v>23</v>
      </c>
      <c r="Q8487" t="s">
        <v>32</v>
      </c>
      <c r="R8487" t="s">
        <v>33</v>
      </c>
      <c r="S8487" t="str">
        <f t="shared" si="132"/>
        <v/>
      </c>
    </row>
    <row r="8488" spans="1:19" x14ac:dyDescent="0.45">
      <c r="A8488">
        <v>15567506</v>
      </c>
      <c r="B8488" t="s">
        <v>278</v>
      </c>
      <c r="C8488">
        <v>738</v>
      </c>
      <c r="D8488" t="s">
        <v>45</v>
      </c>
      <c r="E8488" t="s">
        <v>20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  <c r="N8488" t="s">
        <v>21</v>
      </c>
      <c r="O8488" t="s">
        <v>36</v>
      </c>
      <c r="P8488" t="s">
        <v>39</v>
      </c>
      <c r="Q8488" t="s">
        <v>32</v>
      </c>
      <c r="R8488" t="s">
        <v>33</v>
      </c>
      <c r="S8488" t="str">
        <f t="shared" si="132"/>
        <v>PRIORITY SAVE</v>
      </c>
    </row>
    <row r="8489" spans="1:19" x14ac:dyDescent="0.45">
      <c r="A8489">
        <v>15791877</v>
      </c>
      <c r="B8489" t="s">
        <v>682</v>
      </c>
      <c r="C8489">
        <v>706</v>
      </c>
      <c r="D8489" t="s">
        <v>45</v>
      </c>
      <c r="E8489" t="s">
        <v>41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  <c r="N8489" t="s">
        <v>35</v>
      </c>
      <c r="O8489" t="s">
        <v>36</v>
      </c>
      <c r="P8489" t="s">
        <v>39</v>
      </c>
      <c r="Q8489" t="s">
        <v>24</v>
      </c>
      <c r="R8489" t="s">
        <v>33</v>
      </c>
      <c r="S8489" t="str">
        <f t="shared" si="132"/>
        <v/>
      </c>
    </row>
    <row r="8490" spans="1:19" x14ac:dyDescent="0.45">
      <c r="A8490">
        <v>15794360</v>
      </c>
      <c r="B8490" t="s">
        <v>60</v>
      </c>
      <c r="C8490">
        <v>592</v>
      </c>
      <c r="D8490" t="s">
        <v>45</v>
      </c>
      <c r="E8490" t="s">
        <v>20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  <c r="N8490" t="s">
        <v>85</v>
      </c>
      <c r="O8490" t="s">
        <v>22</v>
      </c>
      <c r="P8490" t="s">
        <v>28</v>
      </c>
      <c r="Q8490" t="s">
        <v>47</v>
      </c>
      <c r="R8490" t="s">
        <v>33</v>
      </c>
      <c r="S8490" t="str">
        <f t="shared" si="132"/>
        <v/>
      </c>
    </row>
    <row r="8491" spans="1:19" x14ac:dyDescent="0.45">
      <c r="A8491">
        <v>15686538</v>
      </c>
      <c r="B8491" t="s">
        <v>1530</v>
      </c>
      <c r="C8491">
        <v>522</v>
      </c>
      <c r="D8491" t="s">
        <v>19</v>
      </c>
      <c r="E8491" t="s">
        <v>20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  <c r="N8491" t="s">
        <v>21</v>
      </c>
      <c r="O8491" t="s">
        <v>30</v>
      </c>
      <c r="P8491" t="s">
        <v>23</v>
      </c>
      <c r="Q8491" t="s">
        <v>32</v>
      </c>
      <c r="R8491" t="s">
        <v>33</v>
      </c>
      <c r="S8491" t="str">
        <f t="shared" si="132"/>
        <v/>
      </c>
    </row>
    <row r="8492" spans="1:19" x14ac:dyDescent="0.45">
      <c r="A8492">
        <v>15585985</v>
      </c>
      <c r="B8492" t="s">
        <v>1134</v>
      </c>
      <c r="C8492">
        <v>746</v>
      </c>
      <c r="D8492" t="s">
        <v>19</v>
      </c>
      <c r="E8492" t="s">
        <v>41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  <c r="N8492" t="s">
        <v>21</v>
      </c>
      <c r="O8492" t="s">
        <v>68</v>
      </c>
      <c r="P8492" t="s">
        <v>31</v>
      </c>
      <c r="Q8492" t="s">
        <v>47</v>
      </c>
      <c r="R8492" t="s">
        <v>25</v>
      </c>
      <c r="S8492" t="str">
        <f t="shared" si="132"/>
        <v>PRIORITY SAVE</v>
      </c>
    </row>
    <row r="8493" spans="1:19" x14ac:dyDescent="0.45">
      <c r="A8493">
        <v>15699257</v>
      </c>
      <c r="B8493" t="s">
        <v>345</v>
      </c>
      <c r="C8493">
        <v>651</v>
      </c>
      <c r="D8493" t="s">
        <v>27</v>
      </c>
      <c r="E8493" t="s">
        <v>41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  <c r="N8493" t="s">
        <v>21</v>
      </c>
      <c r="O8493" t="s">
        <v>22</v>
      </c>
      <c r="P8493" t="s">
        <v>39</v>
      </c>
      <c r="Q8493" t="s">
        <v>24</v>
      </c>
      <c r="R8493" t="s">
        <v>33</v>
      </c>
      <c r="S8493" t="str">
        <f t="shared" si="132"/>
        <v/>
      </c>
    </row>
    <row r="8494" spans="1:19" x14ac:dyDescent="0.45">
      <c r="A8494">
        <v>15804104</v>
      </c>
      <c r="B8494" t="s">
        <v>629</v>
      </c>
      <c r="C8494">
        <v>494</v>
      </c>
      <c r="D8494" t="s">
        <v>19</v>
      </c>
      <c r="E8494" t="s">
        <v>41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  <c r="N8494" t="s">
        <v>46</v>
      </c>
      <c r="O8494" t="s">
        <v>30</v>
      </c>
      <c r="P8494" t="s">
        <v>39</v>
      </c>
      <c r="Q8494" t="s">
        <v>53</v>
      </c>
      <c r="R8494" t="s">
        <v>33</v>
      </c>
      <c r="S8494" t="str">
        <f t="shared" si="132"/>
        <v/>
      </c>
    </row>
    <row r="8495" spans="1:19" x14ac:dyDescent="0.45">
      <c r="A8495">
        <v>15727619</v>
      </c>
      <c r="B8495" t="s">
        <v>2396</v>
      </c>
      <c r="C8495">
        <v>753</v>
      </c>
      <c r="D8495" t="s">
        <v>45</v>
      </c>
      <c r="E8495" t="s">
        <v>20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  <c r="N8495" t="s">
        <v>21</v>
      </c>
      <c r="O8495" t="s">
        <v>68</v>
      </c>
      <c r="P8495" t="s">
        <v>39</v>
      </c>
      <c r="Q8495" t="s">
        <v>53</v>
      </c>
      <c r="R8495" t="s">
        <v>33</v>
      </c>
      <c r="S8495" t="str">
        <f t="shared" si="132"/>
        <v>PRIORITY SAVE</v>
      </c>
    </row>
    <row r="8496" spans="1:19" x14ac:dyDescent="0.45">
      <c r="A8496">
        <v>15740237</v>
      </c>
      <c r="B8496" t="s">
        <v>244</v>
      </c>
      <c r="C8496">
        <v>671</v>
      </c>
      <c r="D8496" t="s">
        <v>45</v>
      </c>
      <c r="E8496" t="s">
        <v>41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  <c r="N8496" t="s">
        <v>35</v>
      </c>
      <c r="O8496" t="s">
        <v>36</v>
      </c>
      <c r="P8496" t="s">
        <v>39</v>
      </c>
      <c r="Q8496" t="s">
        <v>24</v>
      </c>
      <c r="R8496" t="s">
        <v>25</v>
      </c>
      <c r="S8496" t="str">
        <f t="shared" si="132"/>
        <v/>
      </c>
    </row>
    <row r="8497" spans="1:19" x14ac:dyDescent="0.45">
      <c r="A8497">
        <v>15801436</v>
      </c>
      <c r="B8497" t="s">
        <v>300</v>
      </c>
      <c r="C8497">
        <v>696</v>
      </c>
      <c r="D8497" t="s">
        <v>19</v>
      </c>
      <c r="E8497" t="s">
        <v>41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  <c r="N8497" t="s">
        <v>21</v>
      </c>
      <c r="O8497" t="s">
        <v>36</v>
      </c>
      <c r="P8497" t="s">
        <v>23</v>
      </c>
      <c r="Q8497" t="s">
        <v>47</v>
      </c>
      <c r="R8497" t="s">
        <v>25</v>
      </c>
      <c r="S8497" t="str">
        <f t="shared" si="132"/>
        <v/>
      </c>
    </row>
    <row r="8498" spans="1:19" x14ac:dyDescent="0.45">
      <c r="A8498">
        <v>15705735</v>
      </c>
      <c r="B8498" t="s">
        <v>1318</v>
      </c>
      <c r="C8498">
        <v>577</v>
      </c>
      <c r="D8498" t="s">
        <v>27</v>
      </c>
      <c r="E8498" t="s">
        <v>41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  <c r="N8498" t="s">
        <v>21</v>
      </c>
      <c r="O8498" t="s">
        <v>30</v>
      </c>
      <c r="P8498" t="s">
        <v>23</v>
      </c>
      <c r="Q8498" t="s">
        <v>47</v>
      </c>
      <c r="R8498" t="s">
        <v>33</v>
      </c>
      <c r="S8498" t="str">
        <f t="shared" si="132"/>
        <v/>
      </c>
    </row>
    <row r="8499" spans="1:19" x14ac:dyDescent="0.45">
      <c r="A8499">
        <v>15649359</v>
      </c>
      <c r="B8499" t="s">
        <v>2512</v>
      </c>
      <c r="C8499">
        <v>587</v>
      </c>
      <c r="D8499" t="s">
        <v>19</v>
      </c>
      <c r="E8499" t="s">
        <v>41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  <c r="N8499" t="s">
        <v>35</v>
      </c>
      <c r="O8499" t="s">
        <v>22</v>
      </c>
      <c r="P8499" t="s">
        <v>23</v>
      </c>
      <c r="Q8499" t="s">
        <v>24</v>
      </c>
      <c r="R8499" t="s">
        <v>33</v>
      </c>
      <c r="S8499" t="str">
        <f t="shared" si="132"/>
        <v/>
      </c>
    </row>
    <row r="8500" spans="1:19" x14ac:dyDescent="0.45">
      <c r="A8500">
        <v>15624892</v>
      </c>
      <c r="B8500" t="s">
        <v>1529</v>
      </c>
      <c r="C8500">
        <v>712</v>
      </c>
      <c r="D8500" t="s">
        <v>45</v>
      </c>
      <c r="E8500" t="s">
        <v>41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  <c r="N8500" t="s">
        <v>35</v>
      </c>
      <c r="O8500" t="s">
        <v>36</v>
      </c>
      <c r="P8500" t="s">
        <v>28</v>
      </c>
      <c r="Q8500" t="s">
        <v>32</v>
      </c>
      <c r="R8500" t="s">
        <v>33</v>
      </c>
      <c r="S8500" t="str">
        <f t="shared" si="132"/>
        <v/>
      </c>
    </row>
    <row r="8501" spans="1:19" x14ac:dyDescent="0.45">
      <c r="A8501">
        <v>15784918</v>
      </c>
      <c r="B8501" t="s">
        <v>348</v>
      </c>
      <c r="C8501">
        <v>498</v>
      </c>
      <c r="D8501" t="s">
        <v>45</v>
      </c>
      <c r="E8501" t="s">
        <v>41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  <c r="N8501" t="s">
        <v>35</v>
      </c>
      <c r="O8501" t="s">
        <v>30</v>
      </c>
      <c r="P8501" t="s">
        <v>39</v>
      </c>
      <c r="Q8501" t="s">
        <v>24</v>
      </c>
      <c r="R8501" t="s">
        <v>33</v>
      </c>
      <c r="S8501" t="str">
        <f t="shared" si="132"/>
        <v/>
      </c>
    </row>
    <row r="8502" spans="1:19" x14ac:dyDescent="0.45">
      <c r="A8502">
        <v>15584785</v>
      </c>
      <c r="B8502" t="s">
        <v>1309</v>
      </c>
      <c r="C8502">
        <v>660</v>
      </c>
      <c r="D8502" t="s">
        <v>19</v>
      </c>
      <c r="E8502" t="s">
        <v>41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  <c r="N8502" t="s">
        <v>35</v>
      </c>
      <c r="O8502" t="s">
        <v>22</v>
      </c>
      <c r="P8502" t="s">
        <v>28</v>
      </c>
      <c r="Q8502" t="s">
        <v>24</v>
      </c>
      <c r="R8502" t="s">
        <v>25</v>
      </c>
      <c r="S8502" t="str">
        <f t="shared" si="132"/>
        <v/>
      </c>
    </row>
    <row r="8503" spans="1:19" x14ac:dyDescent="0.45">
      <c r="A8503">
        <v>15797197</v>
      </c>
      <c r="B8503" t="s">
        <v>470</v>
      </c>
      <c r="C8503">
        <v>678</v>
      </c>
      <c r="D8503" t="s">
        <v>27</v>
      </c>
      <c r="E8503" t="s">
        <v>41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  <c r="N8503" t="s">
        <v>46</v>
      </c>
      <c r="O8503" t="s">
        <v>36</v>
      </c>
      <c r="P8503" t="s">
        <v>23</v>
      </c>
      <c r="Q8503" t="s">
        <v>32</v>
      </c>
      <c r="R8503" t="s">
        <v>33</v>
      </c>
      <c r="S8503" t="str">
        <f t="shared" si="132"/>
        <v/>
      </c>
    </row>
    <row r="8504" spans="1:19" x14ac:dyDescent="0.45">
      <c r="A8504">
        <v>15574858</v>
      </c>
      <c r="B8504" t="s">
        <v>713</v>
      </c>
      <c r="C8504">
        <v>530</v>
      </c>
      <c r="D8504" t="s">
        <v>19</v>
      </c>
      <c r="E8504" t="s">
        <v>41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  <c r="N8504" t="s">
        <v>35</v>
      </c>
      <c r="O8504" t="s">
        <v>30</v>
      </c>
      <c r="P8504" t="s">
        <v>23</v>
      </c>
      <c r="Q8504" t="s">
        <v>32</v>
      </c>
      <c r="R8504" t="s">
        <v>33</v>
      </c>
      <c r="S8504" t="str">
        <f t="shared" si="132"/>
        <v/>
      </c>
    </row>
    <row r="8505" spans="1:19" x14ac:dyDescent="0.45">
      <c r="A8505">
        <v>15794101</v>
      </c>
      <c r="B8505" t="s">
        <v>1957</v>
      </c>
      <c r="C8505">
        <v>559</v>
      </c>
      <c r="D8505" t="s">
        <v>19</v>
      </c>
      <c r="E8505" t="s">
        <v>20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  <c r="N8505" t="s">
        <v>21</v>
      </c>
      <c r="O8505" t="s">
        <v>30</v>
      </c>
      <c r="P8505" t="s">
        <v>23</v>
      </c>
      <c r="Q8505" t="s">
        <v>24</v>
      </c>
      <c r="R8505" t="s">
        <v>33</v>
      </c>
      <c r="S8505" t="str">
        <f t="shared" si="132"/>
        <v/>
      </c>
    </row>
    <row r="8506" spans="1:19" x14ac:dyDescent="0.45">
      <c r="A8506">
        <v>15743245</v>
      </c>
      <c r="B8506" t="s">
        <v>2044</v>
      </c>
      <c r="C8506">
        <v>624</v>
      </c>
      <c r="D8506" t="s">
        <v>19</v>
      </c>
      <c r="E8506" t="s">
        <v>41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  <c r="N8506" t="s">
        <v>21</v>
      </c>
      <c r="O8506" t="s">
        <v>22</v>
      </c>
      <c r="P8506" t="s">
        <v>39</v>
      </c>
      <c r="Q8506" t="s">
        <v>47</v>
      </c>
      <c r="R8506" t="s">
        <v>25</v>
      </c>
      <c r="S8506" t="str">
        <f t="shared" si="132"/>
        <v>PRIORITY SAVE</v>
      </c>
    </row>
    <row r="8507" spans="1:19" x14ac:dyDescent="0.45">
      <c r="A8507">
        <v>15791535</v>
      </c>
      <c r="B8507" t="s">
        <v>2760</v>
      </c>
      <c r="C8507">
        <v>592</v>
      </c>
      <c r="D8507" t="s">
        <v>19</v>
      </c>
      <c r="E8507" t="s">
        <v>41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  <c r="N8507" t="s">
        <v>46</v>
      </c>
      <c r="O8507" t="s">
        <v>22</v>
      </c>
      <c r="P8507" t="s">
        <v>39</v>
      </c>
      <c r="Q8507" t="s">
        <v>47</v>
      </c>
      <c r="R8507" t="s">
        <v>25</v>
      </c>
      <c r="S8507" t="str">
        <f t="shared" si="132"/>
        <v/>
      </c>
    </row>
    <row r="8508" spans="1:19" x14ac:dyDescent="0.45">
      <c r="A8508">
        <v>15605215</v>
      </c>
      <c r="B8508" t="s">
        <v>249</v>
      </c>
      <c r="C8508">
        <v>767</v>
      </c>
      <c r="D8508" t="s">
        <v>19</v>
      </c>
      <c r="E8508" t="s">
        <v>41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  <c r="N8508" t="s">
        <v>21</v>
      </c>
      <c r="O8508" t="s">
        <v>68</v>
      </c>
      <c r="P8508" t="s">
        <v>23</v>
      </c>
      <c r="Q8508" t="s">
        <v>53</v>
      </c>
      <c r="R8508" t="s">
        <v>33</v>
      </c>
      <c r="S8508" t="str">
        <f t="shared" si="132"/>
        <v/>
      </c>
    </row>
    <row r="8509" spans="1:19" x14ac:dyDescent="0.45">
      <c r="A8509">
        <v>15771749</v>
      </c>
      <c r="B8509" t="s">
        <v>157</v>
      </c>
      <c r="C8509">
        <v>653</v>
      </c>
      <c r="D8509" t="s">
        <v>45</v>
      </c>
      <c r="E8509" t="s">
        <v>20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  <c r="N8509" t="s">
        <v>35</v>
      </c>
      <c r="O8509" t="s">
        <v>22</v>
      </c>
      <c r="P8509" t="s">
        <v>39</v>
      </c>
      <c r="Q8509" t="s">
        <v>47</v>
      </c>
      <c r="R8509" t="s">
        <v>33</v>
      </c>
      <c r="S8509" t="str">
        <f t="shared" si="132"/>
        <v/>
      </c>
    </row>
    <row r="8510" spans="1:19" x14ac:dyDescent="0.45">
      <c r="A8510">
        <v>15616833</v>
      </c>
      <c r="B8510" t="s">
        <v>1134</v>
      </c>
      <c r="C8510">
        <v>678</v>
      </c>
      <c r="D8510" t="s">
        <v>27</v>
      </c>
      <c r="E8510" t="s">
        <v>41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  <c r="N8510" t="s">
        <v>46</v>
      </c>
      <c r="O8510" t="s">
        <v>36</v>
      </c>
      <c r="P8510" t="s">
        <v>23</v>
      </c>
      <c r="Q8510" t="s">
        <v>24</v>
      </c>
      <c r="R8510" t="s">
        <v>33</v>
      </c>
      <c r="S8510" t="str">
        <f t="shared" si="132"/>
        <v/>
      </c>
    </row>
    <row r="8511" spans="1:19" x14ac:dyDescent="0.45">
      <c r="A8511">
        <v>15750728</v>
      </c>
      <c r="B8511" t="s">
        <v>2336</v>
      </c>
      <c r="C8511">
        <v>586</v>
      </c>
      <c r="D8511" t="s">
        <v>27</v>
      </c>
      <c r="E8511" t="s">
        <v>20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  <c r="N8511" t="s">
        <v>21</v>
      </c>
      <c r="O8511" t="s">
        <v>22</v>
      </c>
      <c r="P8511" t="s">
        <v>23</v>
      </c>
      <c r="Q8511" t="s">
        <v>24</v>
      </c>
      <c r="R8511" t="s">
        <v>25</v>
      </c>
      <c r="S8511" t="str">
        <f t="shared" si="132"/>
        <v/>
      </c>
    </row>
    <row r="8512" spans="1:19" x14ac:dyDescent="0.45">
      <c r="A8512">
        <v>15769353</v>
      </c>
      <c r="B8512" t="s">
        <v>228</v>
      </c>
      <c r="C8512">
        <v>550</v>
      </c>
      <c r="D8512" t="s">
        <v>19</v>
      </c>
      <c r="E8512" t="s">
        <v>20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  <c r="N8512" t="s">
        <v>21</v>
      </c>
      <c r="O8512" t="s">
        <v>30</v>
      </c>
      <c r="P8512" t="s">
        <v>31</v>
      </c>
      <c r="Q8512" t="s">
        <v>32</v>
      </c>
      <c r="R8512" t="s">
        <v>25</v>
      </c>
      <c r="S8512" t="str">
        <f t="shared" si="132"/>
        <v>PRIORITY SAVE</v>
      </c>
    </row>
    <row r="8513" spans="1:19" x14ac:dyDescent="0.45">
      <c r="A8513">
        <v>15770091</v>
      </c>
      <c r="B8513" t="s">
        <v>2284</v>
      </c>
      <c r="C8513">
        <v>643</v>
      </c>
      <c r="D8513" t="s">
        <v>45</v>
      </c>
      <c r="E8513" t="s">
        <v>41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  <c r="N8513" t="s">
        <v>46</v>
      </c>
      <c r="O8513" t="s">
        <v>22</v>
      </c>
      <c r="P8513" t="s">
        <v>31</v>
      </c>
      <c r="Q8513" t="s">
        <v>53</v>
      </c>
      <c r="R8513" t="s">
        <v>33</v>
      </c>
      <c r="S8513" t="str">
        <f t="shared" si="132"/>
        <v/>
      </c>
    </row>
    <row r="8514" spans="1:19" x14ac:dyDescent="0.45">
      <c r="A8514">
        <v>15716420</v>
      </c>
      <c r="B8514" t="s">
        <v>999</v>
      </c>
      <c r="C8514">
        <v>612</v>
      </c>
      <c r="D8514" t="s">
        <v>27</v>
      </c>
      <c r="E8514" t="s">
        <v>41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  <c r="N8514" t="s">
        <v>35</v>
      </c>
      <c r="O8514" t="s">
        <v>22</v>
      </c>
      <c r="P8514" t="s">
        <v>31</v>
      </c>
      <c r="Q8514" t="s">
        <v>47</v>
      </c>
      <c r="R8514" t="s">
        <v>25</v>
      </c>
      <c r="S8514" t="str">
        <f t="shared" si="132"/>
        <v/>
      </c>
    </row>
    <row r="8515" spans="1:19" x14ac:dyDescent="0.45">
      <c r="A8515">
        <v>15740602</v>
      </c>
      <c r="B8515" t="s">
        <v>293</v>
      </c>
      <c r="C8515">
        <v>674</v>
      </c>
      <c r="D8515" t="s">
        <v>45</v>
      </c>
      <c r="E8515" t="s">
        <v>20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  <c r="N8515" t="s">
        <v>46</v>
      </c>
      <c r="O8515" t="s">
        <v>36</v>
      </c>
      <c r="P8515" t="s">
        <v>39</v>
      </c>
      <c r="Q8515" t="s">
        <v>47</v>
      </c>
      <c r="R8515" t="s">
        <v>25</v>
      </c>
      <c r="S8515" t="str">
        <f t="shared" ref="S8515:S8578" si="133">IF(AND(M8515=1,H8515&gt;=100000),"PRIORITY SAVE","")</f>
        <v/>
      </c>
    </row>
    <row r="8516" spans="1:19" x14ac:dyDescent="0.45">
      <c r="A8516">
        <v>15796071</v>
      </c>
      <c r="B8516" t="s">
        <v>2761</v>
      </c>
      <c r="C8516">
        <v>657</v>
      </c>
      <c r="D8516" t="s">
        <v>27</v>
      </c>
      <c r="E8516" t="s">
        <v>41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  <c r="N8516" t="s">
        <v>46</v>
      </c>
      <c r="O8516" t="s">
        <v>22</v>
      </c>
      <c r="P8516" t="s">
        <v>28</v>
      </c>
      <c r="Q8516" t="s">
        <v>32</v>
      </c>
      <c r="R8516" t="s">
        <v>25</v>
      </c>
      <c r="S8516" t="str">
        <f t="shared" si="133"/>
        <v/>
      </c>
    </row>
    <row r="8517" spans="1:19" x14ac:dyDescent="0.45">
      <c r="A8517">
        <v>15811389</v>
      </c>
      <c r="B8517" t="s">
        <v>441</v>
      </c>
      <c r="C8517">
        <v>724</v>
      </c>
      <c r="D8517" t="s">
        <v>45</v>
      </c>
      <c r="E8517" t="s">
        <v>20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  <c r="N8517" t="s">
        <v>35</v>
      </c>
      <c r="O8517" t="s">
        <v>36</v>
      </c>
      <c r="P8517" t="s">
        <v>31</v>
      </c>
      <c r="Q8517" t="s">
        <v>24</v>
      </c>
      <c r="R8517" t="s">
        <v>33</v>
      </c>
      <c r="S8517" t="str">
        <f t="shared" si="133"/>
        <v/>
      </c>
    </row>
    <row r="8518" spans="1:19" x14ac:dyDescent="0.45">
      <c r="A8518">
        <v>15783875</v>
      </c>
      <c r="B8518" t="s">
        <v>870</v>
      </c>
      <c r="C8518">
        <v>500</v>
      </c>
      <c r="D8518" t="s">
        <v>19</v>
      </c>
      <c r="E8518" t="s">
        <v>20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  <c r="N8518" t="s">
        <v>35</v>
      </c>
      <c r="O8518" t="s">
        <v>30</v>
      </c>
      <c r="P8518" t="s">
        <v>23</v>
      </c>
      <c r="Q8518" t="s">
        <v>47</v>
      </c>
      <c r="R8518" t="s">
        <v>33</v>
      </c>
      <c r="S8518" t="str">
        <f t="shared" si="133"/>
        <v/>
      </c>
    </row>
    <row r="8519" spans="1:19" x14ac:dyDescent="0.45">
      <c r="A8519">
        <v>15671800</v>
      </c>
      <c r="B8519" t="s">
        <v>201</v>
      </c>
      <c r="C8519">
        <v>688</v>
      </c>
      <c r="D8519" t="s">
        <v>19</v>
      </c>
      <c r="E8519" t="s">
        <v>41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  <c r="N8519" t="s">
        <v>46</v>
      </c>
      <c r="O8519" t="s">
        <v>36</v>
      </c>
      <c r="P8519" t="s">
        <v>39</v>
      </c>
      <c r="Q8519" t="s">
        <v>32</v>
      </c>
      <c r="R8519" t="s">
        <v>33</v>
      </c>
      <c r="S8519" t="str">
        <f t="shared" si="133"/>
        <v/>
      </c>
    </row>
    <row r="8520" spans="1:19" x14ac:dyDescent="0.45">
      <c r="A8520">
        <v>15677288</v>
      </c>
      <c r="B8520" t="s">
        <v>2762</v>
      </c>
      <c r="C8520">
        <v>599</v>
      </c>
      <c r="D8520" t="s">
        <v>19</v>
      </c>
      <c r="E8520" t="s">
        <v>41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  <c r="N8520" t="s">
        <v>43</v>
      </c>
      <c r="O8520" t="s">
        <v>22</v>
      </c>
      <c r="P8520" t="s">
        <v>39</v>
      </c>
      <c r="Q8520" t="s">
        <v>47</v>
      </c>
      <c r="R8520" t="s">
        <v>25</v>
      </c>
      <c r="S8520" t="str">
        <f t="shared" si="133"/>
        <v>PRIORITY SAVE</v>
      </c>
    </row>
    <row r="8521" spans="1:19" x14ac:dyDescent="0.45">
      <c r="A8521">
        <v>15633525</v>
      </c>
      <c r="B8521" t="s">
        <v>1029</v>
      </c>
      <c r="C8521">
        <v>631</v>
      </c>
      <c r="D8521" t="s">
        <v>19</v>
      </c>
      <c r="E8521" t="s">
        <v>41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  <c r="N8521" t="s">
        <v>46</v>
      </c>
      <c r="O8521" t="s">
        <v>22</v>
      </c>
      <c r="P8521" t="s">
        <v>23</v>
      </c>
      <c r="Q8521" t="s">
        <v>32</v>
      </c>
      <c r="R8521" t="s">
        <v>33</v>
      </c>
      <c r="S8521" t="str">
        <f t="shared" si="133"/>
        <v/>
      </c>
    </row>
    <row r="8522" spans="1:19" x14ac:dyDescent="0.45">
      <c r="A8522">
        <v>15634606</v>
      </c>
      <c r="B8522" t="s">
        <v>2139</v>
      </c>
      <c r="C8522">
        <v>634</v>
      </c>
      <c r="D8522" t="s">
        <v>27</v>
      </c>
      <c r="E8522" t="s">
        <v>41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  <c r="N8522" t="s">
        <v>43</v>
      </c>
      <c r="O8522" t="s">
        <v>22</v>
      </c>
      <c r="P8522" t="s">
        <v>23</v>
      </c>
      <c r="Q8522" t="s">
        <v>24</v>
      </c>
      <c r="R8522" t="s">
        <v>33</v>
      </c>
      <c r="S8522" t="str">
        <f t="shared" si="133"/>
        <v/>
      </c>
    </row>
    <row r="8523" spans="1:19" x14ac:dyDescent="0.45">
      <c r="A8523">
        <v>15579207</v>
      </c>
      <c r="B8523" t="s">
        <v>594</v>
      </c>
      <c r="C8523">
        <v>545</v>
      </c>
      <c r="D8523" t="s">
        <v>19</v>
      </c>
      <c r="E8523" t="s">
        <v>41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  <c r="N8523" t="s">
        <v>35</v>
      </c>
      <c r="O8523" t="s">
        <v>30</v>
      </c>
      <c r="P8523" t="s">
        <v>28</v>
      </c>
      <c r="Q8523" t="s">
        <v>47</v>
      </c>
      <c r="R8523" t="s">
        <v>25</v>
      </c>
      <c r="S8523" t="str">
        <f t="shared" si="133"/>
        <v/>
      </c>
    </row>
    <row r="8524" spans="1:19" x14ac:dyDescent="0.45">
      <c r="A8524">
        <v>15619892</v>
      </c>
      <c r="B8524" t="s">
        <v>713</v>
      </c>
      <c r="C8524">
        <v>644</v>
      </c>
      <c r="D8524" t="s">
        <v>27</v>
      </c>
      <c r="E8524" t="s">
        <v>41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  <c r="N8524" t="s">
        <v>46</v>
      </c>
      <c r="O8524" t="s">
        <v>22</v>
      </c>
      <c r="P8524" t="s">
        <v>23</v>
      </c>
      <c r="Q8524" t="s">
        <v>32</v>
      </c>
      <c r="R8524" t="s">
        <v>33</v>
      </c>
      <c r="S8524" t="str">
        <f t="shared" si="133"/>
        <v/>
      </c>
    </row>
    <row r="8525" spans="1:19" x14ac:dyDescent="0.45">
      <c r="A8525">
        <v>15567778</v>
      </c>
      <c r="B8525" t="s">
        <v>419</v>
      </c>
      <c r="C8525">
        <v>690</v>
      </c>
      <c r="D8525" t="s">
        <v>45</v>
      </c>
      <c r="E8525" t="s">
        <v>20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  <c r="N8525" t="s">
        <v>43</v>
      </c>
      <c r="O8525" t="s">
        <v>36</v>
      </c>
      <c r="P8525" t="s">
        <v>39</v>
      </c>
      <c r="Q8525" t="s">
        <v>24</v>
      </c>
      <c r="R8525" t="s">
        <v>25</v>
      </c>
      <c r="S8525" t="str">
        <f t="shared" si="133"/>
        <v>PRIORITY SAVE</v>
      </c>
    </row>
    <row r="8526" spans="1:19" x14ac:dyDescent="0.45">
      <c r="A8526">
        <v>15711750</v>
      </c>
      <c r="B8526" t="s">
        <v>78</v>
      </c>
      <c r="C8526">
        <v>711</v>
      </c>
      <c r="D8526" t="s">
        <v>19</v>
      </c>
      <c r="E8526" t="s">
        <v>20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  <c r="N8526" t="s">
        <v>35</v>
      </c>
      <c r="O8526" t="s">
        <v>36</v>
      </c>
      <c r="P8526" t="s">
        <v>23</v>
      </c>
      <c r="Q8526" t="s">
        <v>32</v>
      </c>
      <c r="R8526" t="s">
        <v>33</v>
      </c>
      <c r="S8526" t="str">
        <f t="shared" si="133"/>
        <v/>
      </c>
    </row>
    <row r="8527" spans="1:19" x14ac:dyDescent="0.45">
      <c r="A8527">
        <v>15751084</v>
      </c>
      <c r="B8527" t="s">
        <v>876</v>
      </c>
      <c r="C8527">
        <v>712</v>
      </c>
      <c r="D8527" t="s">
        <v>19</v>
      </c>
      <c r="E8527" t="s">
        <v>20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  <c r="N8527" t="s">
        <v>46</v>
      </c>
      <c r="O8527" t="s">
        <v>36</v>
      </c>
      <c r="P8527" t="s">
        <v>39</v>
      </c>
      <c r="Q8527" t="s">
        <v>32</v>
      </c>
      <c r="R8527" t="s">
        <v>25</v>
      </c>
      <c r="S8527" t="str">
        <f t="shared" si="133"/>
        <v/>
      </c>
    </row>
    <row r="8528" spans="1:19" x14ac:dyDescent="0.45">
      <c r="A8528">
        <v>15768945</v>
      </c>
      <c r="B8528" t="s">
        <v>1431</v>
      </c>
      <c r="C8528">
        <v>627</v>
      </c>
      <c r="D8528" t="s">
        <v>19</v>
      </c>
      <c r="E8528" t="s">
        <v>41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  <c r="N8528" t="s">
        <v>46</v>
      </c>
      <c r="O8528" t="s">
        <v>22</v>
      </c>
      <c r="P8528" t="s">
        <v>28</v>
      </c>
      <c r="Q8528" t="s">
        <v>24</v>
      </c>
      <c r="R8528" t="s">
        <v>25</v>
      </c>
      <c r="S8528" t="str">
        <f t="shared" si="133"/>
        <v/>
      </c>
    </row>
    <row r="8529" spans="1:19" x14ac:dyDescent="0.45">
      <c r="A8529">
        <v>15586931</v>
      </c>
      <c r="B8529" t="s">
        <v>104</v>
      </c>
      <c r="C8529">
        <v>694</v>
      </c>
      <c r="D8529" t="s">
        <v>27</v>
      </c>
      <c r="E8529" t="s">
        <v>41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  <c r="N8529" t="s">
        <v>35</v>
      </c>
      <c r="O8529" t="s">
        <v>36</v>
      </c>
      <c r="P8529" t="s">
        <v>23</v>
      </c>
      <c r="Q8529" t="s">
        <v>47</v>
      </c>
      <c r="R8529" t="s">
        <v>25</v>
      </c>
      <c r="S8529" t="str">
        <f t="shared" si="133"/>
        <v/>
      </c>
    </row>
    <row r="8530" spans="1:19" x14ac:dyDescent="0.45">
      <c r="A8530">
        <v>15636353</v>
      </c>
      <c r="B8530" t="s">
        <v>524</v>
      </c>
      <c r="C8530">
        <v>534</v>
      </c>
      <c r="D8530" t="s">
        <v>27</v>
      </c>
      <c r="E8530" t="s">
        <v>41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  <c r="N8530" t="s">
        <v>35</v>
      </c>
      <c r="O8530" t="s">
        <v>30</v>
      </c>
      <c r="P8530" t="s">
        <v>23</v>
      </c>
      <c r="Q8530" t="s">
        <v>47</v>
      </c>
      <c r="R8530" t="s">
        <v>33</v>
      </c>
      <c r="S8530" t="str">
        <f t="shared" si="133"/>
        <v/>
      </c>
    </row>
    <row r="8531" spans="1:19" x14ac:dyDescent="0.45">
      <c r="A8531">
        <v>15623858</v>
      </c>
      <c r="B8531" t="s">
        <v>2763</v>
      </c>
      <c r="C8531">
        <v>603</v>
      </c>
      <c r="D8531" t="s">
        <v>19</v>
      </c>
      <c r="E8531" t="s">
        <v>41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  <c r="N8531" t="s">
        <v>21</v>
      </c>
      <c r="O8531" t="s">
        <v>22</v>
      </c>
      <c r="P8531" t="s">
        <v>23</v>
      </c>
      <c r="Q8531" t="s">
        <v>53</v>
      </c>
      <c r="R8531" t="s">
        <v>25</v>
      </c>
      <c r="S8531" t="str">
        <f t="shared" si="133"/>
        <v/>
      </c>
    </row>
    <row r="8532" spans="1:19" x14ac:dyDescent="0.45">
      <c r="A8532">
        <v>15703354</v>
      </c>
      <c r="B8532" t="s">
        <v>1403</v>
      </c>
      <c r="C8532">
        <v>808</v>
      </c>
      <c r="D8532" t="s">
        <v>19</v>
      </c>
      <c r="E8532" t="s">
        <v>20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  <c r="N8532" t="s">
        <v>35</v>
      </c>
      <c r="O8532" t="s">
        <v>38</v>
      </c>
      <c r="P8532" t="s">
        <v>39</v>
      </c>
      <c r="Q8532" t="s">
        <v>24</v>
      </c>
      <c r="R8532" t="s">
        <v>25</v>
      </c>
      <c r="S8532" t="str">
        <f t="shared" si="133"/>
        <v/>
      </c>
    </row>
    <row r="8533" spans="1:19" x14ac:dyDescent="0.45">
      <c r="A8533">
        <v>15663987</v>
      </c>
      <c r="B8533" t="s">
        <v>724</v>
      </c>
      <c r="C8533">
        <v>723</v>
      </c>
      <c r="D8533" t="s">
        <v>27</v>
      </c>
      <c r="E8533" t="s">
        <v>41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  <c r="N8533" t="s">
        <v>35</v>
      </c>
      <c r="O8533" t="s">
        <v>36</v>
      </c>
      <c r="P8533" t="s">
        <v>23</v>
      </c>
      <c r="Q8533" t="s">
        <v>24</v>
      </c>
      <c r="R8533" t="s">
        <v>33</v>
      </c>
      <c r="S8533" t="str">
        <f t="shared" si="133"/>
        <v/>
      </c>
    </row>
    <row r="8534" spans="1:19" x14ac:dyDescent="0.45">
      <c r="A8534">
        <v>15780805</v>
      </c>
      <c r="B8534" t="s">
        <v>482</v>
      </c>
      <c r="C8534">
        <v>585</v>
      </c>
      <c r="D8534" t="s">
        <v>19</v>
      </c>
      <c r="E8534" t="s">
        <v>20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  <c r="N8534" t="s">
        <v>35</v>
      </c>
      <c r="O8534" t="s">
        <v>22</v>
      </c>
      <c r="P8534" t="s">
        <v>23</v>
      </c>
      <c r="Q8534" t="s">
        <v>24</v>
      </c>
      <c r="R8534" t="s">
        <v>33</v>
      </c>
      <c r="S8534" t="str">
        <f t="shared" si="133"/>
        <v/>
      </c>
    </row>
    <row r="8535" spans="1:19" x14ac:dyDescent="0.45">
      <c r="A8535">
        <v>15768566</v>
      </c>
      <c r="B8535" t="s">
        <v>989</v>
      </c>
      <c r="C8535">
        <v>706</v>
      </c>
      <c r="D8535" t="s">
        <v>19</v>
      </c>
      <c r="E8535" t="s">
        <v>41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  <c r="N8535" t="s">
        <v>35</v>
      </c>
      <c r="O8535" t="s">
        <v>36</v>
      </c>
      <c r="P8535" t="s">
        <v>23</v>
      </c>
      <c r="Q8535" t="s">
        <v>32</v>
      </c>
      <c r="R8535" t="s">
        <v>33</v>
      </c>
      <c r="S8535" t="str">
        <f t="shared" si="133"/>
        <v/>
      </c>
    </row>
    <row r="8536" spans="1:19" x14ac:dyDescent="0.45">
      <c r="A8536">
        <v>15643229</v>
      </c>
      <c r="B8536" t="s">
        <v>662</v>
      </c>
      <c r="C8536">
        <v>671</v>
      </c>
      <c r="D8536" t="s">
        <v>19</v>
      </c>
      <c r="E8536" t="s">
        <v>20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  <c r="N8536" t="s">
        <v>35</v>
      </c>
      <c r="O8536" t="s">
        <v>36</v>
      </c>
      <c r="P8536" t="s">
        <v>23</v>
      </c>
      <c r="Q8536" t="s">
        <v>32</v>
      </c>
      <c r="R8536" t="s">
        <v>33</v>
      </c>
      <c r="S8536" t="str">
        <f t="shared" si="133"/>
        <v/>
      </c>
    </row>
    <row r="8537" spans="1:19" x14ac:dyDescent="0.45">
      <c r="A8537">
        <v>15754940</v>
      </c>
      <c r="B8537" t="s">
        <v>2764</v>
      </c>
      <c r="C8537">
        <v>597</v>
      </c>
      <c r="D8537" t="s">
        <v>27</v>
      </c>
      <c r="E8537" t="s">
        <v>41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  <c r="N8537" t="s">
        <v>21</v>
      </c>
      <c r="O8537" t="s">
        <v>22</v>
      </c>
      <c r="P8537" t="s">
        <v>28</v>
      </c>
      <c r="Q8537" t="s">
        <v>24</v>
      </c>
      <c r="R8537" t="s">
        <v>25</v>
      </c>
      <c r="S8537" t="str">
        <f t="shared" si="133"/>
        <v/>
      </c>
    </row>
    <row r="8538" spans="1:19" x14ac:dyDescent="0.45">
      <c r="A8538">
        <v>15676576</v>
      </c>
      <c r="B8538" t="s">
        <v>839</v>
      </c>
      <c r="C8538">
        <v>646</v>
      </c>
      <c r="D8538" t="s">
        <v>19</v>
      </c>
      <c r="E8538" t="s">
        <v>20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  <c r="N8538" t="s">
        <v>21</v>
      </c>
      <c r="O8538" t="s">
        <v>22</v>
      </c>
      <c r="P8538" t="s">
        <v>39</v>
      </c>
      <c r="Q8538" t="s">
        <v>32</v>
      </c>
      <c r="R8538" t="s">
        <v>25</v>
      </c>
      <c r="S8538" t="str">
        <f t="shared" si="133"/>
        <v/>
      </c>
    </row>
    <row r="8539" spans="1:19" x14ac:dyDescent="0.45">
      <c r="A8539">
        <v>15800068</v>
      </c>
      <c r="B8539" t="s">
        <v>611</v>
      </c>
      <c r="C8539">
        <v>801</v>
      </c>
      <c r="D8539" t="s">
        <v>27</v>
      </c>
      <c r="E8539" t="s">
        <v>20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  <c r="N8539" t="s">
        <v>21</v>
      </c>
      <c r="O8539" t="s">
        <v>38</v>
      </c>
      <c r="P8539" t="s">
        <v>23</v>
      </c>
      <c r="Q8539" t="s">
        <v>32</v>
      </c>
      <c r="R8539" t="s">
        <v>33</v>
      </c>
      <c r="S8539" t="str">
        <f t="shared" si="133"/>
        <v/>
      </c>
    </row>
    <row r="8540" spans="1:19" x14ac:dyDescent="0.45">
      <c r="A8540">
        <v>15648030</v>
      </c>
      <c r="B8540" t="s">
        <v>2765</v>
      </c>
      <c r="C8540">
        <v>731</v>
      </c>
      <c r="D8540" t="s">
        <v>27</v>
      </c>
      <c r="E8540" t="s">
        <v>20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  <c r="N8540" t="s">
        <v>35</v>
      </c>
      <c r="O8540" t="s">
        <v>36</v>
      </c>
      <c r="P8540" t="s">
        <v>39</v>
      </c>
      <c r="Q8540" t="s">
        <v>47</v>
      </c>
      <c r="R8540" t="s">
        <v>33</v>
      </c>
      <c r="S8540" t="str">
        <f t="shared" si="133"/>
        <v/>
      </c>
    </row>
    <row r="8541" spans="1:19" x14ac:dyDescent="0.45">
      <c r="A8541">
        <v>15668594</v>
      </c>
      <c r="B8541" t="s">
        <v>2766</v>
      </c>
      <c r="C8541">
        <v>620</v>
      </c>
      <c r="D8541" t="s">
        <v>45</v>
      </c>
      <c r="E8541" t="s">
        <v>20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  <c r="N8541" t="s">
        <v>46</v>
      </c>
      <c r="O8541" t="s">
        <v>22</v>
      </c>
      <c r="P8541" t="s">
        <v>39</v>
      </c>
      <c r="Q8541" t="s">
        <v>24</v>
      </c>
      <c r="R8541" t="s">
        <v>25</v>
      </c>
      <c r="S8541" t="str">
        <f t="shared" si="133"/>
        <v/>
      </c>
    </row>
    <row r="8542" spans="1:19" x14ac:dyDescent="0.45">
      <c r="A8542">
        <v>15728709</v>
      </c>
      <c r="B8542" t="s">
        <v>245</v>
      </c>
      <c r="C8542">
        <v>484</v>
      </c>
      <c r="D8542" t="s">
        <v>45</v>
      </c>
      <c r="E8542" t="s">
        <v>41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  <c r="N8542" t="s">
        <v>21</v>
      </c>
      <c r="O8542" t="s">
        <v>30</v>
      </c>
      <c r="P8542" t="s">
        <v>39</v>
      </c>
      <c r="Q8542" t="s">
        <v>32</v>
      </c>
      <c r="R8542" t="s">
        <v>33</v>
      </c>
      <c r="S8542" t="str">
        <f t="shared" si="133"/>
        <v/>
      </c>
    </row>
    <row r="8543" spans="1:19" x14ac:dyDescent="0.45">
      <c r="A8543">
        <v>15724181</v>
      </c>
      <c r="B8543" t="s">
        <v>530</v>
      </c>
      <c r="C8543">
        <v>647</v>
      </c>
      <c r="D8543" t="s">
        <v>27</v>
      </c>
      <c r="E8543" t="s">
        <v>41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  <c r="N8543" t="s">
        <v>21</v>
      </c>
      <c r="O8543" t="s">
        <v>22</v>
      </c>
      <c r="P8543" t="s">
        <v>39</v>
      </c>
      <c r="Q8543" t="s">
        <v>47</v>
      </c>
      <c r="R8543" t="s">
        <v>33</v>
      </c>
      <c r="S8543" t="str">
        <f t="shared" si="133"/>
        <v/>
      </c>
    </row>
    <row r="8544" spans="1:19" x14ac:dyDescent="0.45">
      <c r="A8544">
        <v>15647546</v>
      </c>
      <c r="B8544" t="s">
        <v>2767</v>
      </c>
      <c r="C8544">
        <v>688</v>
      </c>
      <c r="D8544" t="s">
        <v>45</v>
      </c>
      <c r="E8544" t="s">
        <v>20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  <c r="N8544" t="s">
        <v>21</v>
      </c>
      <c r="O8544" t="s">
        <v>36</v>
      </c>
      <c r="P8544" t="s">
        <v>31</v>
      </c>
      <c r="Q8544" t="s">
        <v>32</v>
      </c>
      <c r="R8544" t="s">
        <v>33</v>
      </c>
      <c r="S8544" t="str">
        <f t="shared" si="133"/>
        <v/>
      </c>
    </row>
    <row r="8545" spans="1:19" x14ac:dyDescent="0.45">
      <c r="A8545">
        <v>15702601</v>
      </c>
      <c r="B8545" t="s">
        <v>1731</v>
      </c>
      <c r="C8545">
        <v>680</v>
      </c>
      <c r="D8545" t="s">
        <v>45</v>
      </c>
      <c r="E8545" t="s">
        <v>41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  <c r="N8545" t="s">
        <v>35</v>
      </c>
      <c r="O8545" t="s">
        <v>36</v>
      </c>
      <c r="P8545" t="s">
        <v>39</v>
      </c>
      <c r="Q8545" t="s">
        <v>47</v>
      </c>
      <c r="R8545" t="s">
        <v>33</v>
      </c>
      <c r="S8545" t="str">
        <f t="shared" si="133"/>
        <v>PRIORITY SAVE</v>
      </c>
    </row>
    <row r="8546" spans="1:19" x14ac:dyDescent="0.45">
      <c r="A8546">
        <v>15567725</v>
      </c>
      <c r="B8546" t="s">
        <v>491</v>
      </c>
      <c r="C8546">
        <v>689</v>
      </c>
      <c r="D8546" t="s">
        <v>19</v>
      </c>
      <c r="E8546" t="s">
        <v>20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  <c r="N8546" t="s">
        <v>21</v>
      </c>
      <c r="O8546" t="s">
        <v>36</v>
      </c>
      <c r="P8546" t="s">
        <v>28</v>
      </c>
      <c r="Q8546" t="s">
        <v>32</v>
      </c>
      <c r="R8546" t="s">
        <v>33</v>
      </c>
      <c r="S8546" t="str">
        <f t="shared" si="133"/>
        <v/>
      </c>
    </row>
    <row r="8547" spans="1:19" x14ac:dyDescent="0.45">
      <c r="A8547">
        <v>15674179</v>
      </c>
      <c r="B8547" t="s">
        <v>978</v>
      </c>
      <c r="C8547">
        <v>513</v>
      </c>
      <c r="D8547" t="s">
        <v>45</v>
      </c>
      <c r="E8547" t="s">
        <v>41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  <c r="N8547" t="s">
        <v>35</v>
      </c>
      <c r="O8547" t="s">
        <v>30</v>
      </c>
      <c r="P8547" t="s">
        <v>28</v>
      </c>
      <c r="Q8547" t="s">
        <v>32</v>
      </c>
      <c r="R8547" t="s">
        <v>25</v>
      </c>
      <c r="S8547" t="str">
        <f t="shared" si="133"/>
        <v/>
      </c>
    </row>
    <row r="8548" spans="1:19" x14ac:dyDescent="0.45">
      <c r="A8548">
        <v>15686957</v>
      </c>
      <c r="B8548" t="s">
        <v>166</v>
      </c>
      <c r="C8548">
        <v>553</v>
      </c>
      <c r="D8548" t="s">
        <v>45</v>
      </c>
      <c r="E8548" t="s">
        <v>41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  <c r="N8548" t="s">
        <v>35</v>
      </c>
      <c r="O8548" t="s">
        <v>30</v>
      </c>
      <c r="P8548" t="s">
        <v>31</v>
      </c>
      <c r="Q8548" t="s">
        <v>24</v>
      </c>
      <c r="R8548" t="s">
        <v>33</v>
      </c>
      <c r="S8548" t="str">
        <f t="shared" si="133"/>
        <v/>
      </c>
    </row>
    <row r="8549" spans="1:19" x14ac:dyDescent="0.45">
      <c r="A8549">
        <v>15607690</v>
      </c>
      <c r="B8549" t="s">
        <v>778</v>
      </c>
      <c r="C8549">
        <v>689</v>
      </c>
      <c r="D8549" t="s">
        <v>45</v>
      </c>
      <c r="E8549" t="s">
        <v>41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  <c r="N8549" t="s">
        <v>21</v>
      </c>
      <c r="O8549" t="s">
        <v>36</v>
      </c>
      <c r="P8549" t="s">
        <v>39</v>
      </c>
      <c r="Q8549" t="s">
        <v>24</v>
      </c>
      <c r="R8549" t="s">
        <v>33</v>
      </c>
      <c r="S8549" t="str">
        <f t="shared" si="133"/>
        <v/>
      </c>
    </row>
    <row r="8550" spans="1:19" x14ac:dyDescent="0.45">
      <c r="A8550">
        <v>15806546</v>
      </c>
      <c r="B8550" t="s">
        <v>255</v>
      </c>
      <c r="C8550">
        <v>517</v>
      </c>
      <c r="D8550" t="s">
        <v>27</v>
      </c>
      <c r="E8550" t="s">
        <v>41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  <c r="N8550" t="s">
        <v>21</v>
      </c>
      <c r="O8550" t="s">
        <v>30</v>
      </c>
      <c r="P8550" t="s">
        <v>23</v>
      </c>
      <c r="Q8550" t="s">
        <v>47</v>
      </c>
      <c r="R8550" t="s">
        <v>25</v>
      </c>
      <c r="S8550" t="str">
        <f t="shared" si="133"/>
        <v/>
      </c>
    </row>
    <row r="8551" spans="1:19" x14ac:dyDescent="0.45">
      <c r="A8551">
        <v>15632850</v>
      </c>
      <c r="B8551" t="s">
        <v>150</v>
      </c>
      <c r="C8551">
        <v>731</v>
      </c>
      <c r="D8551" t="s">
        <v>19</v>
      </c>
      <c r="E8551" t="s">
        <v>41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  <c r="N8551" t="s">
        <v>35</v>
      </c>
      <c r="O8551" t="s">
        <v>36</v>
      </c>
      <c r="P8551" t="s">
        <v>23</v>
      </c>
      <c r="Q8551" t="s">
        <v>32</v>
      </c>
      <c r="R8551" t="s">
        <v>33</v>
      </c>
      <c r="S8551" t="str">
        <f t="shared" si="133"/>
        <v/>
      </c>
    </row>
    <row r="8552" spans="1:19" x14ac:dyDescent="0.45">
      <c r="A8552">
        <v>15709016</v>
      </c>
      <c r="B8552" t="s">
        <v>2266</v>
      </c>
      <c r="C8552">
        <v>687</v>
      </c>
      <c r="D8552" t="s">
        <v>45</v>
      </c>
      <c r="E8552" t="s">
        <v>20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  <c r="N8552" t="s">
        <v>21</v>
      </c>
      <c r="O8552" t="s">
        <v>36</v>
      </c>
      <c r="P8552" t="s">
        <v>28</v>
      </c>
      <c r="Q8552" t="s">
        <v>24</v>
      </c>
      <c r="R8552" t="s">
        <v>25</v>
      </c>
      <c r="S8552" t="str">
        <f t="shared" si="133"/>
        <v/>
      </c>
    </row>
    <row r="8553" spans="1:19" x14ac:dyDescent="0.45">
      <c r="A8553">
        <v>15638068</v>
      </c>
      <c r="B8553" t="s">
        <v>834</v>
      </c>
      <c r="C8553">
        <v>507</v>
      </c>
      <c r="D8553" t="s">
        <v>27</v>
      </c>
      <c r="E8553" t="s">
        <v>41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  <c r="N8553" t="s">
        <v>35</v>
      </c>
      <c r="O8553" t="s">
        <v>30</v>
      </c>
      <c r="P8553" t="s">
        <v>23</v>
      </c>
      <c r="Q8553" t="s">
        <v>32</v>
      </c>
      <c r="R8553" t="s">
        <v>33</v>
      </c>
      <c r="S8553" t="str">
        <f t="shared" si="133"/>
        <v/>
      </c>
    </row>
    <row r="8554" spans="1:19" x14ac:dyDescent="0.45">
      <c r="A8554">
        <v>15749345</v>
      </c>
      <c r="B8554" t="s">
        <v>974</v>
      </c>
      <c r="C8554">
        <v>468</v>
      </c>
      <c r="D8554" t="s">
        <v>19</v>
      </c>
      <c r="E8554" t="s">
        <v>20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  <c r="N8554" t="s">
        <v>46</v>
      </c>
      <c r="O8554" t="s">
        <v>30</v>
      </c>
      <c r="P8554" t="s">
        <v>28</v>
      </c>
      <c r="Q8554" t="s">
        <v>24</v>
      </c>
      <c r="R8554" t="s">
        <v>25</v>
      </c>
      <c r="S8554" t="str">
        <f t="shared" si="133"/>
        <v/>
      </c>
    </row>
    <row r="8555" spans="1:19" x14ac:dyDescent="0.45">
      <c r="A8555">
        <v>15791321</v>
      </c>
      <c r="B8555" t="s">
        <v>1885</v>
      </c>
      <c r="C8555">
        <v>682</v>
      </c>
      <c r="D8555" t="s">
        <v>27</v>
      </c>
      <c r="E8555" t="s">
        <v>20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  <c r="N8555" t="s">
        <v>43</v>
      </c>
      <c r="O8555" t="s">
        <v>36</v>
      </c>
      <c r="P8555" t="s">
        <v>23</v>
      </c>
      <c r="Q8555" t="s">
        <v>47</v>
      </c>
      <c r="R8555" t="s">
        <v>25</v>
      </c>
      <c r="S8555" t="str">
        <f t="shared" si="133"/>
        <v/>
      </c>
    </row>
    <row r="8556" spans="1:19" x14ac:dyDescent="0.45">
      <c r="A8556">
        <v>15699095</v>
      </c>
      <c r="B8556" t="s">
        <v>574</v>
      </c>
      <c r="C8556">
        <v>603</v>
      </c>
      <c r="D8556" t="s">
        <v>19</v>
      </c>
      <c r="E8556" t="s">
        <v>20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  <c r="N8556" t="s">
        <v>46</v>
      </c>
      <c r="O8556" t="s">
        <v>22</v>
      </c>
      <c r="P8556" t="s">
        <v>23</v>
      </c>
      <c r="Q8556" t="s">
        <v>47</v>
      </c>
      <c r="R8556" t="s">
        <v>25</v>
      </c>
      <c r="S8556" t="str">
        <f t="shared" si="133"/>
        <v/>
      </c>
    </row>
    <row r="8557" spans="1:19" x14ac:dyDescent="0.45">
      <c r="A8557">
        <v>15638329</v>
      </c>
      <c r="B8557" t="s">
        <v>426</v>
      </c>
      <c r="C8557">
        <v>522</v>
      </c>
      <c r="D8557" t="s">
        <v>45</v>
      </c>
      <c r="E8557" t="s">
        <v>41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  <c r="N8557" t="s">
        <v>46</v>
      </c>
      <c r="O8557" t="s">
        <v>30</v>
      </c>
      <c r="P8557" t="s">
        <v>39</v>
      </c>
      <c r="Q8557" t="s">
        <v>24</v>
      </c>
      <c r="R8557" t="s">
        <v>25</v>
      </c>
      <c r="S8557" t="str">
        <f t="shared" si="133"/>
        <v/>
      </c>
    </row>
    <row r="8558" spans="1:19" x14ac:dyDescent="0.45">
      <c r="A8558">
        <v>15575445</v>
      </c>
      <c r="B8558" t="s">
        <v>1110</v>
      </c>
      <c r="C8558">
        <v>629</v>
      </c>
      <c r="D8558" t="s">
        <v>27</v>
      </c>
      <c r="E8558" t="s">
        <v>41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  <c r="N8558" t="s">
        <v>21</v>
      </c>
      <c r="O8558" t="s">
        <v>22</v>
      </c>
      <c r="P8558" t="s">
        <v>31</v>
      </c>
      <c r="Q8558" t="s">
        <v>53</v>
      </c>
      <c r="R8558" t="s">
        <v>25</v>
      </c>
      <c r="S8558" t="str">
        <f t="shared" si="133"/>
        <v/>
      </c>
    </row>
    <row r="8559" spans="1:19" x14ac:dyDescent="0.45">
      <c r="A8559">
        <v>15752622</v>
      </c>
      <c r="B8559" t="s">
        <v>345</v>
      </c>
      <c r="C8559">
        <v>729</v>
      </c>
      <c r="D8559" t="s">
        <v>19</v>
      </c>
      <c r="E8559" t="s">
        <v>20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  <c r="N8559" t="s">
        <v>35</v>
      </c>
      <c r="O8559" t="s">
        <v>36</v>
      </c>
      <c r="P8559" t="s">
        <v>103</v>
      </c>
      <c r="Q8559" t="s">
        <v>32</v>
      </c>
      <c r="R8559" t="s">
        <v>25</v>
      </c>
      <c r="S8559" t="str">
        <f t="shared" si="133"/>
        <v/>
      </c>
    </row>
    <row r="8560" spans="1:19" x14ac:dyDescent="0.45">
      <c r="A8560">
        <v>15774507</v>
      </c>
      <c r="B8560" t="s">
        <v>2768</v>
      </c>
      <c r="C8560">
        <v>574</v>
      </c>
      <c r="D8560" t="s">
        <v>19</v>
      </c>
      <c r="E8560" t="s">
        <v>20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  <c r="N8560" t="s">
        <v>35</v>
      </c>
      <c r="O8560" t="s">
        <v>30</v>
      </c>
      <c r="P8560" t="s">
        <v>39</v>
      </c>
      <c r="Q8560" t="s">
        <v>47</v>
      </c>
      <c r="R8560" t="s">
        <v>25</v>
      </c>
      <c r="S8560" t="str">
        <f t="shared" si="133"/>
        <v/>
      </c>
    </row>
    <row r="8561" spans="1:19" x14ac:dyDescent="0.45">
      <c r="A8561">
        <v>15570857</v>
      </c>
      <c r="B8561" t="s">
        <v>619</v>
      </c>
      <c r="C8561">
        <v>677</v>
      </c>
      <c r="D8561" t="s">
        <v>45</v>
      </c>
      <c r="E8561" t="s">
        <v>20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  <c r="N8561" t="s">
        <v>35</v>
      </c>
      <c r="O8561" t="s">
        <v>36</v>
      </c>
      <c r="P8561" t="s">
        <v>39</v>
      </c>
      <c r="Q8561" t="s">
        <v>24</v>
      </c>
      <c r="R8561" t="s">
        <v>33</v>
      </c>
      <c r="S8561" t="str">
        <f t="shared" si="133"/>
        <v/>
      </c>
    </row>
    <row r="8562" spans="1:19" x14ac:dyDescent="0.45">
      <c r="A8562">
        <v>15599386</v>
      </c>
      <c r="B8562" t="s">
        <v>376</v>
      </c>
      <c r="C8562">
        <v>627</v>
      </c>
      <c r="D8562" t="s">
        <v>45</v>
      </c>
      <c r="E8562" t="s">
        <v>41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  <c r="N8562" t="s">
        <v>46</v>
      </c>
      <c r="O8562" t="s">
        <v>22</v>
      </c>
      <c r="P8562" t="s">
        <v>28</v>
      </c>
      <c r="Q8562" t="s">
        <v>47</v>
      </c>
      <c r="R8562" t="s">
        <v>25</v>
      </c>
      <c r="S8562" t="str">
        <f t="shared" si="133"/>
        <v/>
      </c>
    </row>
    <row r="8563" spans="1:19" x14ac:dyDescent="0.45">
      <c r="A8563">
        <v>15744913</v>
      </c>
      <c r="B8563" t="s">
        <v>1800</v>
      </c>
      <c r="C8563">
        <v>788</v>
      </c>
      <c r="D8563" t="s">
        <v>27</v>
      </c>
      <c r="E8563" t="s">
        <v>41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  <c r="N8563" t="s">
        <v>35</v>
      </c>
      <c r="O8563" t="s">
        <v>68</v>
      </c>
      <c r="P8563" t="s">
        <v>39</v>
      </c>
      <c r="Q8563" t="s">
        <v>53</v>
      </c>
      <c r="R8563" t="s">
        <v>25</v>
      </c>
      <c r="S8563" t="str">
        <f t="shared" si="133"/>
        <v/>
      </c>
    </row>
    <row r="8564" spans="1:19" x14ac:dyDescent="0.45">
      <c r="A8564">
        <v>15647292</v>
      </c>
      <c r="B8564" t="s">
        <v>917</v>
      </c>
      <c r="C8564">
        <v>697</v>
      </c>
      <c r="D8564" t="s">
        <v>19</v>
      </c>
      <c r="E8564" t="s">
        <v>41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  <c r="N8564" t="s">
        <v>85</v>
      </c>
      <c r="O8564" t="s">
        <v>36</v>
      </c>
      <c r="P8564" t="s">
        <v>39</v>
      </c>
      <c r="Q8564" t="s">
        <v>32</v>
      </c>
      <c r="R8564" t="s">
        <v>25</v>
      </c>
      <c r="S8564" t="str">
        <f t="shared" si="133"/>
        <v>PRIORITY SAVE</v>
      </c>
    </row>
    <row r="8565" spans="1:19" x14ac:dyDescent="0.45">
      <c r="A8565">
        <v>15728838</v>
      </c>
      <c r="B8565" t="s">
        <v>1427</v>
      </c>
      <c r="C8565">
        <v>578</v>
      </c>
      <c r="D8565" t="s">
        <v>19</v>
      </c>
      <c r="E8565" t="s">
        <v>41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  <c r="N8565" t="s">
        <v>21</v>
      </c>
      <c r="O8565" t="s">
        <v>30</v>
      </c>
      <c r="P8565" t="s">
        <v>39</v>
      </c>
      <c r="Q8565" t="s">
        <v>24</v>
      </c>
      <c r="R8565" t="s">
        <v>25</v>
      </c>
      <c r="S8565" t="str">
        <f t="shared" si="133"/>
        <v>PRIORITY SAVE</v>
      </c>
    </row>
    <row r="8566" spans="1:19" x14ac:dyDescent="0.45">
      <c r="A8566">
        <v>15584704</v>
      </c>
      <c r="B8566" t="s">
        <v>1127</v>
      </c>
      <c r="C8566">
        <v>519</v>
      </c>
      <c r="D8566" t="s">
        <v>19</v>
      </c>
      <c r="E8566" t="s">
        <v>41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  <c r="N8566" t="s">
        <v>21</v>
      </c>
      <c r="O8566" t="s">
        <v>30</v>
      </c>
      <c r="P8566" t="s">
        <v>28</v>
      </c>
      <c r="Q8566" t="s">
        <v>53</v>
      </c>
      <c r="R8566" t="s">
        <v>25</v>
      </c>
      <c r="S8566" t="str">
        <f t="shared" si="133"/>
        <v/>
      </c>
    </row>
    <row r="8567" spans="1:19" x14ac:dyDescent="0.45">
      <c r="A8567">
        <v>15749068</v>
      </c>
      <c r="B8567" t="s">
        <v>2769</v>
      </c>
      <c r="C8567">
        <v>632</v>
      </c>
      <c r="D8567" t="s">
        <v>19</v>
      </c>
      <c r="E8567" t="s">
        <v>20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  <c r="N8567" t="s">
        <v>21</v>
      </c>
      <c r="O8567" t="s">
        <v>22</v>
      </c>
      <c r="P8567" t="s">
        <v>39</v>
      </c>
      <c r="Q8567" t="s">
        <v>53</v>
      </c>
      <c r="R8567" t="s">
        <v>25</v>
      </c>
      <c r="S8567" t="str">
        <f t="shared" si="133"/>
        <v>PRIORITY SAVE</v>
      </c>
    </row>
    <row r="8568" spans="1:19" x14ac:dyDescent="0.45">
      <c r="A8568">
        <v>15622985</v>
      </c>
      <c r="B8568" t="s">
        <v>512</v>
      </c>
      <c r="C8568">
        <v>679</v>
      </c>
      <c r="D8568" t="s">
        <v>19</v>
      </c>
      <c r="E8568" t="s">
        <v>20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  <c r="N8568" t="s">
        <v>35</v>
      </c>
      <c r="O8568" t="s">
        <v>36</v>
      </c>
      <c r="P8568" t="s">
        <v>23</v>
      </c>
      <c r="Q8568" t="s">
        <v>47</v>
      </c>
      <c r="R8568" t="s">
        <v>25</v>
      </c>
      <c r="S8568" t="str">
        <f t="shared" si="133"/>
        <v/>
      </c>
    </row>
    <row r="8569" spans="1:19" x14ac:dyDescent="0.45">
      <c r="A8569">
        <v>15587676</v>
      </c>
      <c r="B8569" t="s">
        <v>1135</v>
      </c>
      <c r="C8569">
        <v>699</v>
      </c>
      <c r="D8569" t="s">
        <v>19</v>
      </c>
      <c r="E8569" t="s">
        <v>41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  <c r="N8569" t="s">
        <v>35</v>
      </c>
      <c r="O8569" t="s">
        <v>36</v>
      </c>
      <c r="P8569" t="s">
        <v>23</v>
      </c>
      <c r="Q8569" t="s">
        <v>53</v>
      </c>
      <c r="R8569" t="s">
        <v>25</v>
      </c>
      <c r="S8569" t="str">
        <f t="shared" si="133"/>
        <v/>
      </c>
    </row>
    <row r="8570" spans="1:19" x14ac:dyDescent="0.45">
      <c r="A8570">
        <v>15779496</v>
      </c>
      <c r="B8570" t="s">
        <v>1971</v>
      </c>
      <c r="C8570">
        <v>615</v>
      </c>
      <c r="D8570" t="s">
        <v>19</v>
      </c>
      <c r="E8570" t="s">
        <v>41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  <c r="N8570" t="s">
        <v>85</v>
      </c>
      <c r="O8570" t="s">
        <v>22</v>
      </c>
      <c r="P8570" t="s">
        <v>28</v>
      </c>
      <c r="Q8570" t="s">
        <v>24</v>
      </c>
      <c r="R8570" t="s">
        <v>33</v>
      </c>
      <c r="S8570" t="str">
        <f t="shared" si="133"/>
        <v/>
      </c>
    </row>
    <row r="8571" spans="1:19" x14ac:dyDescent="0.45">
      <c r="A8571">
        <v>15733460</v>
      </c>
      <c r="B8571" t="s">
        <v>89</v>
      </c>
      <c r="C8571">
        <v>622</v>
      </c>
      <c r="D8571" t="s">
        <v>27</v>
      </c>
      <c r="E8571" t="s">
        <v>41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  <c r="N8571" t="s">
        <v>35</v>
      </c>
      <c r="O8571" t="s">
        <v>22</v>
      </c>
      <c r="P8571" t="s">
        <v>23</v>
      </c>
      <c r="Q8571" t="s">
        <v>53</v>
      </c>
      <c r="R8571" t="s">
        <v>33</v>
      </c>
      <c r="S8571" t="str">
        <f t="shared" si="133"/>
        <v/>
      </c>
    </row>
    <row r="8572" spans="1:19" x14ac:dyDescent="0.45">
      <c r="A8572">
        <v>15711457</v>
      </c>
      <c r="B8572" t="s">
        <v>2361</v>
      </c>
      <c r="C8572">
        <v>755</v>
      </c>
      <c r="D8572" t="s">
        <v>19</v>
      </c>
      <c r="E8572" t="s">
        <v>20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  <c r="N8572" t="s">
        <v>46</v>
      </c>
      <c r="O8572" t="s">
        <v>68</v>
      </c>
      <c r="P8572" t="s">
        <v>39</v>
      </c>
      <c r="Q8572" t="s">
        <v>32</v>
      </c>
      <c r="R8572" t="s">
        <v>25</v>
      </c>
      <c r="S8572" t="str">
        <f t="shared" si="133"/>
        <v/>
      </c>
    </row>
    <row r="8573" spans="1:19" x14ac:dyDescent="0.45">
      <c r="A8573">
        <v>15795290</v>
      </c>
      <c r="B8573" t="s">
        <v>651</v>
      </c>
      <c r="C8573">
        <v>767</v>
      </c>
      <c r="D8573" t="s">
        <v>19</v>
      </c>
      <c r="E8573" t="s">
        <v>20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  <c r="N8573" t="s">
        <v>21</v>
      </c>
      <c r="O8573" t="s">
        <v>68</v>
      </c>
      <c r="P8573" t="s">
        <v>39</v>
      </c>
      <c r="Q8573" t="s">
        <v>24</v>
      </c>
      <c r="R8573" t="s">
        <v>25</v>
      </c>
      <c r="S8573" t="str">
        <f t="shared" si="133"/>
        <v/>
      </c>
    </row>
    <row r="8574" spans="1:19" x14ac:dyDescent="0.45">
      <c r="A8574">
        <v>15611223</v>
      </c>
      <c r="B8574" t="s">
        <v>155</v>
      </c>
      <c r="C8574">
        <v>752</v>
      </c>
      <c r="D8574" t="s">
        <v>45</v>
      </c>
      <c r="E8574" t="s">
        <v>20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  <c r="N8574" t="s">
        <v>35</v>
      </c>
      <c r="O8574" t="s">
        <v>68</v>
      </c>
      <c r="P8574" t="s">
        <v>39</v>
      </c>
      <c r="Q8574" t="s">
        <v>53</v>
      </c>
      <c r="R8574" t="s">
        <v>33</v>
      </c>
      <c r="S8574" t="str">
        <f t="shared" si="133"/>
        <v/>
      </c>
    </row>
    <row r="8575" spans="1:19" x14ac:dyDescent="0.45">
      <c r="A8575">
        <v>15794159</v>
      </c>
      <c r="B8575" t="s">
        <v>2770</v>
      </c>
      <c r="C8575">
        <v>633</v>
      </c>
      <c r="D8575" t="s">
        <v>19</v>
      </c>
      <c r="E8575" t="s">
        <v>20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  <c r="N8575" t="s">
        <v>46</v>
      </c>
      <c r="O8575" t="s">
        <v>22</v>
      </c>
      <c r="P8575" t="s">
        <v>39</v>
      </c>
      <c r="Q8575" t="s">
        <v>32</v>
      </c>
      <c r="R8575" t="s">
        <v>25</v>
      </c>
      <c r="S8575" t="str">
        <f t="shared" si="133"/>
        <v/>
      </c>
    </row>
    <row r="8576" spans="1:19" x14ac:dyDescent="0.45">
      <c r="A8576">
        <v>15780677</v>
      </c>
      <c r="B8576" t="s">
        <v>108</v>
      </c>
      <c r="C8576">
        <v>717</v>
      </c>
      <c r="D8576" t="s">
        <v>19</v>
      </c>
      <c r="E8576" t="s">
        <v>20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  <c r="N8576" t="s">
        <v>43</v>
      </c>
      <c r="O8576" t="s">
        <v>36</v>
      </c>
      <c r="P8576" t="s">
        <v>23</v>
      </c>
      <c r="Q8576" t="s">
        <v>47</v>
      </c>
      <c r="R8576" t="s">
        <v>33</v>
      </c>
      <c r="S8576" t="str">
        <f t="shared" si="133"/>
        <v/>
      </c>
    </row>
    <row r="8577" spans="1:19" x14ac:dyDescent="0.45">
      <c r="A8577">
        <v>15690175</v>
      </c>
      <c r="B8577" t="s">
        <v>666</v>
      </c>
      <c r="C8577">
        <v>585</v>
      </c>
      <c r="D8577" t="s">
        <v>27</v>
      </c>
      <c r="E8577" t="s">
        <v>41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  <c r="N8577" t="s">
        <v>21</v>
      </c>
      <c r="O8577" t="s">
        <v>22</v>
      </c>
      <c r="P8577" t="s">
        <v>23</v>
      </c>
      <c r="Q8577" t="s">
        <v>24</v>
      </c>
      <c r="R8577" t="s">
        <v>33</v>
      </c>
      <c r="S8577" t="str">
        <f t="shared" si="133"/>
        <v/>
      </c>
    </row>
    <row r="8578" spans="1:19" x14ac:dyDescent="0.45">
      <c r="A8578">
        <v>15722599</v>
      </c>
      <c r="B8578" t="s">
        <v>1413</v>
      </c>
      <c r="C8578">
        <v>751</v>
      </c>
      <c r="D8578" t="s">
        <v>19</v>
      </c>
      <c r="E8578" t="s">
        <v>20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  <c r="N8578" t="s">
        <v>35</v>
      </c>
      <c r="O8578" t="s">
        <v>68</v>
      </c>
      <c r="P8578" t="s">
        <v>31</v>
      </c>
      <c r="Q8578" t="s">
        <v>53</v>
      </c>
      <c r="R8578" t="s">
        <v>33</v>
      </c>
      <c r="S8578" t="str">
        <f t="shared" si="133"/>
        <v/>
      </c>
    </row>
    <row r="8579" spans="1:19" x14ac:dyDescent="0.45">
      <c r="A8579">
        <v>15569976</v>
      </c>
      <c r="B8579" t="s">
        <v>1455</v>
      </c>
      <c r="C8579">
        <v>754</v>
      </c>
      <c r="D8579" t="s">
        <v>45</v>
      </c>
      <c r="E8579" t="s">
        <v>41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  <c r="N8579" t="s">
        <v>85</v>
      </c>
      <c r="O8579" t="s">
        <v>68</v>
      </c>
      <c r="P8579" t="s">
        <v>39</v>
      </c>
      <c r="Q8579" t="s">
        <v>24</v>
      </c>
      <c r="R8579" t="s">
        <v>25</v>
      </c>
      <c r="S8579" t="str">
        <f t="shared" ref="S8579:S8642" si="134">IF(AND(M8579=1,H8579&gt;=100000),"PRIORITY SAVE","")</f>
        <v>PRIORITY SAVE</v>
      </c>
    </row>
    <row r="8580" spans="1:19" x14ac:dyDescent="0.45">
      <c r="A8580">
        <v>15707011</v>
      </c>
      <c r="B8580" t="s">
        <v>276</v>
      </c>
      <c r="C8580">
        <v>495</v>
      </c>
      <c r="D8580" t="s">
        <v>19</v>
      </c>
      <c r="E8580" t="s">
        <v>41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  <c r="N8580" t="s">
        <v>21</v>
      </c>
      <c r="O8580" t="s">
        <v>30</v>
      </c>
      <c r="P8580" t="s">
        <v>39</v>
      </c>
      <c r="Q8580" t="s">
        <v>53</v>
      </c>
      <c r="R8580" t="s">
        <v>25</v>
      </c>
      <c r="S8580" t="str">
        <f t="shared" si="134"/>
        <v/>
      </c>
    </row>
    <row r="8581" spans="1:19" x14ac:dyDescent="0.45">
      <c r="A8581">
        <v>15702277</v>
      </c>
      <c r="B8581" t="s">
        <v>260</v>
      </c>
      <c r="C8581">
        <v>650</v>
      </c>
      <c r="D8581" t="s">
        <v>19</v>
      </c>
      <c r="E8581" t="s">
        <v>41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  <c r="N8581" t="s">
        <v>35</v>
      </c>
      <c r="O8581" t="s">
        <v>22</v>
      </c>
      <c r="P8581" t="s">
        <v>39</v>
      </c>
      <c r="Q8581" t="s">
        <v>47</v>
      </c>
      <c r="R8581" t="s">
        <v>25</v>
      </c>
      <c r="S8581" t="str">
        <f t="shared" si="134"/>
        <v/>
      </c>
    </row>
    <row r="8582" spans="1:19" x14ac:dyDescent="0.45">
      <c r="A8582">
        <v>15801915</v>
      </c>
      <c r="B8582" t="s">
        <v>2771</v>
      </c>
      <c r="C8582">
        <v>529</v>
      </c>
      <c r="D8582" t="s">
        <v>19</v>
      </c>
      <c r="E8582" t="s">
        <v>20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  <c r="N8582" t="s">
        <v>35</v>
      </c>
      <c r="O8582" t="s">
        <v>30</v>
      </c>
      <c r="P8582" t="s">
        <v>31</v>
      </c>
      <c r="Q8582" t="s">
        <v>32</v>
      </c>
      <c r="R8582" t="s">
        <v>25</v>
      </c>
      <c r="S8582" t="str">
        <f t="shared" si="134"/>
        <v/>
      </c>
    </row>
    <row r="8583" spans="1:19" x14ac:dyDescent="0.45">
      <c r="A8583">
        <v>15580213</v>
      </c>
      <c r="B8583" t="s">
        <v>248</v>
      </c>
      <c r="C8583">
        <v>585</v>
      </c>
      <c r="D8583" t="s">
        <v>19</v>
      </c>
      <c r="E8583" t="s">
        <v>20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  <c r="N8583" t="s">
        <v>21</v>
      </c>
      <c r="O8583" t="s">
        <v>22</v>
      </c>
      <c r="P8583" t="s">
        <v>23</v>
      </c>
      <c r="Q8583" t="s">
        <v>24</v>
      </c>
      <c r="R8583" t="s">
        <v>33</v>
      </c>
      <c r="S8583" t="str">
        <f t="shared" si="134"/>
        <v/>
      </c>
    </row>
    <row r="8584" spans="1:19" x14ac:dyDescent="0.45">
      <c r="A8584">
        <v>15637947</v>
      </c>
      <c r="B8584" t="s">
        <v>196</v>
      </c>
      <c r="C8584">
        <v>668</v>
      </c>
      <c r="D8584" t="s">
        <v>27</v>
      </c>
      <c r="E8584" t="s">
        <v>41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  <c r="N8584" t="s">
        <v>35</v>
      </c>
      <c r="O8584" t="s">
        <v>22</v>
      </c>
      <c r="P8584" t="s">
        <v>39</v>
      </c>
      <c r="Q8584" t="s">
        <v>24</v>
      </c>
      <c r="R8584" t="s">
        <v>25</v>
      </c>
      <c r="S8584" t="str">
        <f t="shared" si="134"/>
        <v/>
      </c>
    </row>
    <row r="8585" spans="1:19" x14ac:dyDescent="0.45">
      <c r="A8585">
        <v>15715888</v>
      </c>
      <c r="B8585" t="s">
        <v>2772</v>
      </c>
      <c r="C8585">
        <v>591</v>
      </c>
      <c r="D8585" t="s">
        <v>19</v>
      </c>
      <c r="E8585" t="s">
        <v>20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  <c r="N8585" t="s">
        <v>35</v>
      </c>
      <c r="O8585" t="s">
        <v>22</v>
      </c>
      <c r="P8585" t="s">
        <v>39</v>
      </c>
      <c r="Q8585" t="s">
        <v>24</v>
      </c>
      <c r="R8585" t="s">
        <v>25</v>
      </c>
      <c r="S8585" t="str">
        <f t="shared" si="134"/>
        <v/>
      </c>
    </row>
    <row r="8586" spans="1:19" x14ac:dyDescent="0.45">
      <c r="A8586">
        <v>15732967</v>
      </c>
      <c r="B8586" t="s">
        <v>895</v>
      </c>
      <c r="C8586">
        <v>731</v>
      </c>
      <c r="D8586" t="s">
        <v>19</v>
      </c>
      <c r="E8586" t="s">
        <v>41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  <c r="N8586" t="s">
        <v>46</v>
      </c>
      <c r="O8586" t="s">
        <v>36</v>
      </c>
      <c r="P8586" t="s">
        <v>23</v>
      </c>
      <c r="Q8586" t="s">
        <v>32</v>
      </c>
      <c r="R8586" t="s">
        <v>33</v>
      </c>
      <c r="S8586" t="str">
        <f t="shared" si="134"/>
        <v/>
      </c>
    </row>
    <row r="8587" spans="1:19" x14ac:dyDescent="0.45">
      <c r="A8587">
        <v>15737047</v>
      </c>
      <c r="B8587" t="s">
        <v>2773</v>
      </c>
      <c r="C8587">
        <v>754</v>
      </c>
      <c r="D8587" t="s">
        <v>19</v>
      </c>
      <c r="E8587" t="s">
        <v>20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  <c r="N8587" t="s">
        <v>21</v>
      </c>
      <c r="O8587" t="s">
        <v>68</v>
      </c>
      <c r="P8587" t="s">
        <v>23</v>
      </c>
      <c r="Q8587" t="s">
        <v>32</v>
      </c>
      <c r="R8587" t="s">
        <v>25</v>
      </c>
      <c r="S8587" t="str">
        <f t="shared" si="134"/>
        <v/>
      </c>
    </row>
    <row r="8588" spans="1:19" x14ac:dyDescent="0.45">
      <c r="A8588">
        <v>15694039</v>
      </c>
      <c r="B8588" t="s">
        <v>622</v>
      </c>
      <c r="C8588">
        <v>650</v>
      </c>
      <c r="D8588" t="s">
        <v>45</v>
      </c>
      <c r="E8588" t="s">
        <v>20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  <c r="N8588" t="s">
        <v>21</v>
      </c>
      <c r="O8588" t="s">
        <v>22</v>
      </c>
      <c r="P8588" t="s">
        <v>39</v>
      </c>
      <c r="Q8588" t="s">
        <v>53</v>
      </c>
      <c r="R8588" t="s">
        <v>33</v>
      </c>
      <c r="S8588" t="str">
        <f t="shared" si="134"/>
        <v/>
      </c>
    </row>
    <row r="8589" spans="1:19" x14ac:dyDescent="0.45">
      <c r="A8589">
        <v>15649457</v>
      </c>
      <c r="B8589" t="s">
        <v>470</v>
      </c>
      <c r="C8589">
        <v>588</v>
      </c>
      <c r="D8589" t="s">
        <v>45</v>
      </c>
      <c r="E8589" t="s">
        <v>41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  <c r="N8589" t="s">
        <v>21</v>
      </c>
      <c r="O8589" t="s">
        <v>22</v>
      </c>
      <c r="P8589" t="s">
        <v>39</v>
      </c>
      <c r="Q8589" t="s">
        <v>24</v>
      </c>
      <c r="R8589" t="s">
        <v>33</v>
      </c>
      <c r="S8589" t="str">
        <f t="shared" si="134"/>
        <v/>
      </c>
    </row>
    <row r="8590" spans="1:19" x14ac:dyDescent="0.45">
      <c r="A8590">
        <v>15742809</v>
      </c>
      <c r="B8590" t="s">
        <v>837</v>
      </c>
      <c r="C8590">
        <v>712</v>
      </c>
      <c r="D8590" t="s">
        <v>27</v>
      </c>
      <c r="E8590" t="s">
        <v>20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  <c r="N8590" t="s">
        <v>46</v>
      </c>
      <c r="O8590" t="s">
        <v>36</v>
      </c>
      <c r="P8590" t="s">
        <v>28</v>
      </c>
      <c r="Q8590" t="s">
        <v>32</v>
      </c>
      <c r="R8590" t="s">
        <v>25</v>
      </c>
      <c r="S8590" t="str">
        <f t="shared" si="134"/>
        <v/>
      </c>
    </row>
    <row r="8591" spans="1:19" x14ac:dyDescent="0.45">
      <c r="A8591">
        <v>15637829</v>
      </c>
      <c r="B8591" t="s">
        <v>132</v>
      </c>
      <c r="C8591">
        <v>691</v>
      </c>
      <c r="D8591" t="s">
        <v>19</v>
      </c>
      <c r="E8591" t="s">
        <v>20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  <c r="N8591" t="s">
        <v>35</v>
      </c>
      <c r="O8591" t="s">
        <v>36</v>
      </c>
      <c r="P8591" t="s">
        <v>23</v>
      </c>
      <c r="Q8591" t="s">
        <v>32</v>
      </c>
      <c r="R8591" t="s">
        <v>33</v>
      </c>
      <c r="S8591" t="str">
        <f t="shared" si="134"/>
        <v/>
      </c>
    </row>
    <row r="8592" spans="1:19" x14ac:dyDescent="0.45">
      <c r="A8592">
        <v>15633194</v>
      </c>
      <c r="B8592" t="s">
        <v>84</v>
      </c>
      <c r="C8592">
        <v>771</v>
      </c>
      <c r="D8592" t="s">
        <v>19</v>
      </c>
      <c r="E8592" t="s">
        <v>20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  <c r="N8592" t="s">
        <v>21</v>
      </c>
      <c r="O8592" t="s">
        <v>68</v>
      </c>
      <c r="P8592" t="s">
        <v>39</v>
      </c>
      <c r="Q8592" t="s">
        <v>53</v>
      </c>
      <c r="R8592" t="s">
        <v>33</v>
      </c>
      <c r="S8592" t="str">
        <f t="shared" si="134"/>
        <v>PRIORITY SAVE</v>
      </c>
    </row>
    <row r="8593" spans="1:19" x14ac:dyDescent="0.45">
      <c r="A8593">
        <v>15611635</v>
      </c>
      <c r="B8593" t="s">
        <v>40</v>
      </c>
      <c r="C8593">
        <v>678</v>
      </c>
      <c r="D8593" t="s">
        <v>27</v>
      </c>
      <c r="E8593" t="s">
        <v>20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  <c r="N8593" t="s">
        <v>35</v>
      </c>
      <c r="O8593" t="s">
        <v>36</v>
      </c>
      <c r="P8593" t="s">
        <v>23</v>
      </c>
      <c r="Q8593" t="s">
        <v>32</v>
      </c>
      <c r="R8593" t="s">
        <v>25</v>
      </c>
      <c r="S8593" t="str">
        <f t="shared" si="134"/>
        <v/>
      </c>
    </row>
    <row r="8594" spans="1:19" x14ac:dyDescent="0.45">
      <c r="A8594">
        <v>15638774</v>
      </c>
      <c r="B8594" t="s">
        <v>2774</v>
      </c>
      <c r="C8594">
        <v>719</v>
      </c>
      <c r="D8594" t="s">
        <v>27</v>
      </c>
      <c r="E8594" t="s">
        <v>20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  <c r="N8594" t="s">
        <v>21</v>
      </c>
      <c r="O8594" t="s">
        <v>36</v>
      </c>
      <c r="P8594" t="s">
        <v>23</v>
      </c>
      <c r="Q8594" t="s">
        <v>53</v>
      </c>
      <c r="R8594" t="s">
        <v>33</v>
      </c>
      <c r="S8594" t="str">
        <f t="shared" si="134"/>
        <v/>
      </c>
    </row>
    <row r="8595" spans="1:19" x14ac:dyDescent="0.45">
      <c r="A8595">
        <v>15722037</v>
      </c>
      <c r="B8595" t="s">
        <v>2775</v>
      </c>
      <c r="C8595">
        <v>610</v>
      </c>
      <c r="D8595" t="s">
        <v>45</v>
      </c>
      <c r="E8595" t="s">
        <v>41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  <c r="N8595" t="s">
        <v>35</v>
      </c>
      <c r="O8595" t="s">
        <v>22</v>
      </c>
      <c r="P8595" t="s">
        <v>39</v>
      </c>
      <c r="Q8595" t="s">
        <v>32</v>
      </c>
      <c r="R8595" t="s">
        <v>25</v>
      </c>
      <c r="S8595" t="str">
        <f t="shared" si="134"/>
        <v/>
      </c>
    </row>
    <row r="8596" spans="1:19" x14ac:dyDescent="0.45">
      <c r="A8596">
        <v>15672930</v>
      </c>
      <c r="B8596" t="s">
        <v>772</v>
      </c>
      <c r="C8596">
        <v>722</v>
      </c>
      <c r="D8596" t="s">
        <v>27</v>
      </c>
      <c r="E8596" t="s">
        <v>41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  <c r="N8596" t="s">
        <v>35</v>
      </c>
      <c r="O8596" t="s">
        <v>36</v>
      </c>
      <c r="P8596" t="s">
        <v>23</v>
      </c>
      <c r="Q8596" t="s">
        <v>53</v>
      </c>
      <c r="R8596" t="s">
        <v>33</v>
      </c>
      <c r="S8596" t="str">
        <f t="shared" si="134"/>
        <v/>
      </c>
    </row>
    <row r="8597" spans="1:19" x14ac:dyDescent="0.45">
      <c r="A8597">
        <v>15668774</v>
      </c>
      <c r="B8597" t="s">
        <v>1558</v>
      </c>
      <c r="C8597">
        <v>758</v>
      </c>
      <c r="D8597" t="s">
        <v>45</v>
      </c>
      <c r="E8597" t="s">
        <v>20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  <c r="N8597" t="s">
        <v>46</v>
      </c>
      <c r="O8597" t="s">
        <v>68</v>
      </c>
      <c r="P8597" t="s">
        <v>39</v>
      </c>
      <c r="Q8597" t="s">
        <v>47</v>
      </c>
      <c r="R8597" t="s">
        <v>25</v>
      </c>
      <c r="S8597" t="str">
        <f t="shared" si="134"/>
        <v>PRIORITY SAVE</v>
      </c>
    </row>
    <row r="8598" spans="1:19" x14ac:dyDescent="0.45">
      <c r="A8598">
        <v>15780966</v>
      </c>
      <c r="B8598" t="s">
        <v>2776</v>
      </c>
      <c r="C8598">
        <v>709</v>
      </c>
      <c r="D8598" t="s">
        <v>19</v>
      </c>
      <c r="E8598" t="s">
        <v>20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  <c r="N8598" t="s">
        <v>35</v>
      </c>
      <c r="O8598" t="s">
        <v>36</v>
      </c>
      <c r="P8598" t="s">
        <v>23</v>
      </c>
      <c r="Q8598" t="s">
        <v>24</v>
      </c>
      <c r="R8598" t="s">
        <v>33</v>
      </c>
      <c r="S8598" t="str">
        <f t="shared" si="134"/>
        <v/>
      </c>
    </row>
    <row r="8599" spans="1:19" x14ac:dyDescent="0.45">
      <c r="A8599">
        <v>15659694</v>
      </c>
      <c r="B8599" t="s">
        <v>289</v>
      </c>
      <c r="C8599">
        <v>634</v>
      </c>
      <c r="D8599" t="s">
        <v>45</v>
      </c>
      <c r="E8599" t="s">
        <v>20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  <c r="N8599" t="s">
        <v>43</v>
      </c>
      <c r="O8599" t="s">
        <v>22</v>
      </c>
      <c r="P8599" t="s">
        <v>39</v>
      </c>
      <c r="Q8599" t="s">
        <v>47</v>
      </c>
      <c r="R8599" t="s">
        <v>33</v>
      </c>
      <c r="S8599" t="str">
        <f t="shared" si="134"/>
        <v>PRIORITY SAVE</v>
      </c>
    </row>
    <row r="8600" spans="1:19" x14ac:dyDescent="0.45">
      <c r="A8600">
        <v>15624424</v>
      </c>
      <c r="B8600" t="s">
        <v>772</v>
      </c>
      <c r="C8600">
        <v>678</v>
      </c>
      <c r="D8600" t="s">
        <v>27</v>
      </c>
      <c r="E8600" t="s">
        <v>20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  <c r="N8600" t="s">
        <v>21</v>
      </c>
      <c r="O8600" t="s">
        <v>36</v>
      </c>
      <c r="P8600" t="s">
        <v>23</v>
      </c>
      <c r="Q8600" t="s">
        <v>24</v>
      </c>
      <c r="R8600" t="s">
        <v>33</v>
      </c>
      <c r="S8600" t="str">
        <f t="shared" si="134"/>
        <v/>
      </c>
    </row>
    <row r="8601" spans="1:19" x14ac:dyDescent="0.45">
      <c r="A8601">
        <v>15708713</v>
      </c>
      <c r="B8601" t="s">
        <v>26</v>
      </c>
      <c r="C8601">
        <v>633</v>
      </c>
      <c r="D8601" t="s">
        <v>19</v>
      </c>
      <c r="E8601" t="s">
        <v>41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  <c r="N8601" t="s">
        <v>35</v>
      </c>
      <c r="O8601" t="s">
        <v>22</v>
      </c>
      <c r="P8601" t="s">
        <v>23</v>
      </c>
      <c r="Q8601" t="s">
        <v>47</v>
      </c>
      <c r="R8601" t="s">
        <v>33</v>
      </c>
      <c r="S8601" t="str">
        <f t="shared" si="134"/>
        <v/>
      </c>
    </row>
    <row r="8602" spans="1:19" x14ac:dyDescent="0.45">
      <c r="A8602">
        <v>15755405</v>
      </c>
      <c r="B8602" t="s">
        <v>530</v>
      </c>
      <c r="C8602">
        <v>710</v>
      </c>
      <c r="D8602" t="s">
        <v>19</v>
      </c>
      <c r="E8602" t="s">
        <v>41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  <c r="N8602" t="s">
        <v>21</v>
      </c>
      <c r="O8602" t="s">
        <v>36</v>
      </c>
      <c r="P8602" t="s">
        <v>39</v>
      </c>
      <c r="Q8602" t="s">
        <v>53</v>
      </c>
      <c r="R8602" t="s">
        <v>25</v>
      </c>
      <c r="S8602" t="str">
        <f t="shared" si="134"/>
        <v>PRIORITY SAVE</v>
      </c>
    </row>
    <row r="8603" spans="1:19" x14ac:dyDescent="0.45">
      <c r="A8603">
        <v>15647570</v>
      </c>
      <c r="B8603" t="s">
        <v>408</v>
      </c>
      <c r="C8603">
        <v>640</v>
      </c>
      <c r="D8603" t="s">
        <v>45</v>
      </c>
      <c r="E8603" t="s">
        <v>41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  <c r="N8603" t="s">
        <v>21</v>
      </c>
      <c r="O8603" t="s">
        <v>22</v>
      </c>
      <c r="P8603" t="s">
        <v>39</v>
      </c>
      <c r="Q8603" t="s">
        <v>32</v>
      </c>
      <c r="R8603" t="s">
        <v>25</v>
      </c>
      <c r="S8603" t="str">
        <f t="shared" si="134"/>
        <v/>
      </c>
    </row>
    <row r="8604" spans="1:19" x14ac:dyDescent="0.45">
      <c r="A8604">
        <v>15684348</v>
      </c>
      <c r="B8604" t="s">
        <v>1521</v>
      </c>
      <c r="C8604">
        <v>656</v>
      </c>
      <c r="D8604" t="s">
        <v>19</v>
      </c>
      <c r="E8604" t="s">
        <v>41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  <c r="N8604" t="s">
        <v>85</v>
      </c>
      <c r="O8604" t="s">
        <v>22</v>
      </c>
      <c r="P8604" t="s">
        <v>23</v>
      </c>
      <c r="Q8604" t="s">
        <v>32</v>
      </c>
      <c r="R8604" t="s">
        <v>33</v>
      </c>
      <c r="S8604" t="str">
        <f t="shared" si="134"/>
        <v/>
      </c>
    </row>
    <row r="8605" spans="1:19" x14ac:dyDescent="0.45">
      <c r="A8605">
        <v>15702541</v>
      </c>
      <c r="B8605" t="s">
        <v>670</v>
      </c>
      <c r="C8605">
        <v>551</v>
      </c>
      <c r="D8605" t="s">
        <v>19</v>
      </c>
      <c r="E8605" t="s">
        <v>20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  <c r="N8605" t="s">
        <v>43</v>
      </c>
      <c r="O8605" t="s">
        <v>30</v>
      </c>
      <c r="P8605" t="s">
        <v>31</v>
      </c>
      <c r="Q8605" t="s">
        <v>24</v>
      </c>
      <c r="R8605" t="s">
        <v>25</v>
      </c>
      <c r="S8605" t="str">
        <f t="shared" si="134"/>
        <v>PRIORITY SAVE</v>
      </c>
    </row>
    <row r="8606" spans="1:19" x14ac:dyDescent="0.45">
      <c r="A8606">
        <v>15646942</v>
      </c>
      <c r="B8606" t="s">
        <v>1404</v>
      </c>
      <c r="C8606">
        <v>786</v>
      </c>
      <c r="D8606" t="s">
        <v>27</v>
      </c>
      <c r="E8606" t="s">
        <v>20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  <c r="N8606" t="s">
        <v>35</v>
      </c>
      <c r="O8606" t="s">
        <v>68</v>
      </c>
      <c r="P8606" t="s">
        <v>23</v>
      </c>
      <c r="Q8606" t="s">
        <v>32</v>
      </c>
      <c r="R8606" t="s">
        <v>33</v>
      </c>
      <c r="S8606" t="str">
        <f t="shared" si="134"/>
        <v/>
      </c>
    </row>
    <row r="8607" spans="1:19" x14ac:dyDescent="0.45">
      <c r="A8607">
        <v>15748920</v>
      </c>
      <c r="B8607" t="s">
        <v>2461</v>
      </c>
      <c r="C8607">
        <v>561</v>
      </c>
      <c r="D8607" t="s">
        <v>19</v>
      </c>
      <c r="E8607" t="s">
        <v>20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  <c r="N8607" t="s">
        <v>21</v>
      </c>
      <c r="O8607" t="s">
        <v>30</v>
      </c>
      <c r="P8607" t="s">
        <v>23</v>
      </c>
      <c r="Q8607" t="s">
        <v>32</v>
      </c>
      <c r="R8607" t="s">
        <v>33</v>
      </c>
      <c r="S8607" t="str">
        <f t="shared" si="134"/>
        <v/>
      </c>
    </row>
    <row r="8608" spans="1:19" x14ac:dyDescent="0.45">
      <c r="A8608">
        <v>15694581</v>
      </c>
      <c r="B8608" t="s">
        <v>2777</v>
      </c>
      <c r="C8608">
        <v>807</v>
      </c>
      <c r="D8608" t="s">
        <v>27</v>
      </c>
      <c r="E8608" t="s">
        <v>41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  <c r="N8608" t="s">
        <v>21</v>
      </c>
      <c r="O8608" t="s">
        <v>38</v>
      </c>
      <c r="P8608" t="s">
        <v>23</v>
      </c>
      <c r="Q8608" t="s">
        <v>47</v>
      </c>
      <c r="R8608" t="s">
        <v>33</v>
      </c>
      <c r="S8608" t="str">
        <f t="shared" si="134"/>
        <v/>
      </c>
    </row>
    <row r="8609" spans="1:19" x14ac:dyDescent="0.45">
      <c r="A8609">
        <v>15643215</v>
      </c>
      <c r="B8609" t="s">
        <v>622</v>
      </c>
      <c r="C8609">
        <v>602</v>
      </c>
      <c r="D8609" t="s">
        <v>45</v>
      </c>
      <c r="E8609" t="s">
        <v>41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  <c r="N8609" t="s">
        <v>35</v>
      </c>
      <c r="O8609" t="s">
        <v>22</v>
      </c>
      <c r="P8609" t="s">
        <v>28</v>
      </c>
      <c r="Q8609" t="s">
        <v>24</v>
      </c>
      <c r="R8609" t="s">
        <v>33</v>
      </c>
      <c r="S8609" t="str">
        <f t="shared" si="134"/>
        <v/>
      </c>
    </row>
    <row r="8610" spans="1:19" x14ac:dyDescent="0.45">
      <c r="A8610">
        <v>15649060</v>
      </c>
      <c r="B8610" t="s">
        <v>804</v>
      </c>
      <c r="C8610">
        <v>727</v>
      </c>
      <c r="D8610" t="s">
        <v>45</v>
      </c>
      <c r="E8610" t="s">
        <v>20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  <c r="N8610" t="s">
        <v>35</v>
      </c>
      <c r="O8610" t="s">
        <v>36</v>
      </c>
      <c r="P8610" t="s">
        <v>28</v>
      </c>
      <c r="Q8610" t="s">
        <v>47</v>
      </c>
      <c r="R8610" t="s">
        <v>33</v>
      </c>
      <c r="S8610" t="str">
        <f t="shared" si="134"/>
        <v/>
      </c>
    </row>
    <row r="8611" spans="1:19" x14ac:dyDescent="0.45">
      <c r="A8611">
        <v>15774258</v>
      </c>
      <c r="B8611" t="s">
        <v>1232</v>
      </c>
      <c r="C8611">
        <v>678</v>
      </c>
      <c r="D8611" t="s">
        <v>19</v>
      </c>
      <c r="E8611" t="s">
        <v>41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  <c r="N8611" t="s">
        <v>21</v>
      </c>
      <c r="O8611" t="s">
        <v>36</v>
      </c>
      <c r="P8611" t="s">
        <v>23</v>
      </c>
      <c r="Q8611" t="s">
        <v>24</v>
      </c>
      <c r="R8611" t="s">
        <v>33</v>
      </c>
      <c r="S8611" t="str">
        <f t="shared" si="134"/>
        <v/>
      </c>
    </row>
    <row r="8612" spans="1:19" x14ac:dyDescent="0.45">
      <c r="A8612">
        <v>15731553</v>
      </c>
      <c r="B8612" t="s">
        <v>255</v>
      </c>
      <c r="C8612">
        <v>730</v>
      </c>
      <c r="D8612" t="s">
        <v>19</v>
      </c>
      <c r="E8612" t="s">
        <v>41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  <c r="N8612" t="s">
        <v>46</v>
      </c>
      <c r="O8612" t="s">
        <v>36</v>
      </c>
      <c r="P8612" t="s">
        <v>23</v>
      </c>
      <c r="Q8612" t="s">
        <v>32</v>
      </c>
      <c r="R8612" t="s">
        <v>33</v>
      </c>
      <c r="S8612" t="str">
        <f t="shared" si="134"/>
        <v/>
      </c>
    </row>
    <row r="8613" spans="1:19" x14ac:dyDescent="0.45">
      <c r="A8613">
        <v>15617029</v>
      </c>
      <c r="B8613" t="s">
        <v>67</v>
      </c>
      <c r="C8613">
        <v>596</v>
      </c>
      <c r="D8613" t="s">
        <v>27</v>
      </c>
      <c r="E8613" t="s">
        <v>20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  <c r="N8613" t="s">
        <v>35</v>
      </c>
      <c r="O8613" t="s">
        <v>22</v>
      </c>
      <c r="P8613" t="s">
        <v>23</v>
      </c>
      <c r="Q8613" t="s">
        <v>24</v>
      </c>
      <c r="R8613" t="s">
        <v>33</v>
      </c>
      <c r="S8613" t="str">
        <f t="shared" si="134"/>
        <v/>
      </c>
    </row>
    <row r="8614" spans="1:19" x14ac:dyDescent="0.45">
      <c r="A8614">
        <v>15780716</v>
      </c>
      <c r="B8614" t="s">
        <v>1116</v>
      </c>
      <c r="C8614">
        <v>686</v>
      </c>
      <c r="D8614" t="s">
        <v>45</v>
      </c>
      <c r="E8614" t="s">
        <v>41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  <c r="N8614" t="s">
        <v>35</v>
      </c>
      <c r="O8614" t="s">
        <v>36</v>
      </c>
      <c r="P8614" t="s">
        <v>39</v>
      </c>
      <c r="Q8614" t="s">
        <v>47</v>
      </c>
      <c r="R8614" t="s">
        <v>33</v>
      </c>
      <c r="S8614" t="str">
        <f t="shared" si="134"/>
        <v/>
      </c>
    </row>
    <row r="8615" spans="1:19" x14ac:dyDescent="0.45">
      <c r="A8615">
        <v>15577018</v>
      </c>
      <c r="B8615" t="s">
        <v>99</v>
      </c>
      <c r="C8615">
        <v>684</v>
      </c>
      <c r="D8615" t="s">
        <v>45</v>
      </c>
      <c r="E8615" t="s">
        <v>20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  <c r="N8615" t="s">
        <v>46</v>
      </c>
      <c r="O8615" t="s">
        <v>36</v>
      </c>
      <c r="P8615" t="s">
        <v>39</v>
      </c>
      <c r="Q8615" t="s">
        <v>24</v>
      </c>
      <c r="R8615" t="s">
        <v>25</v>
      </c>
      <c r="S8615" t="str">
        <f t="shared" si="134"/>
        <v/>
      </c>
    </row>
    <row r="8616" spans="1:19" x14ac:dyDescent="0.45">
      <c r="A8616">
        <v>15809515</v>
      </c>
      <c r="B8616" t="s">
        <v>451</v>
      </c>
      <c r="C8616">
        <v>797</v>
      </c>
      <c r="D8616" t="s">
        <v>45</v>
      </c>
      <c r="E8616" t="s">
        <v>41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  <c r="N8616" t="s">
        <v>35</v>
      </c>
      <c r="O8616" t="s">
        <v>68</v>
      </c>
      <c r="P8616" t="s">
        <v>31</v>
      </c>
      <c r="Q8616" t="s">
        <v>24</v>
      </c>
      <c r="R8616" t="s">
        <v>25</v>
      </c>
      <c r="S8616" t="str">
        <f t="shared" si="134"/>
        <v/>
      </c>
    </row>
    <row r="8617" spans="1:19" x14ac:dyDescent="0.45">
      <c r="A8617">
        <v>15789924</v>
      </c>
      <c r="B8617" t="s">
        <v>2309</v>
      </c>
      <c r="C8617">
        <v>658</v>
      </c>
      <c r="D8617" t="s">
        <v>19</v>
      </c>
      <c r="E8617" t="s">
        <v>20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  <c r="N8617" t="s">
        <v>35</v>
      </c>
      <c r="O8617" t="s">
        <v>22</v>
      </c>
      <c r="P8617" t="s">
        <v>23</v>
      </c>
      <c r="Q8617" t="s">
        <v>47</v>
      </c>
      <c r="R8617" t="s">
        <v>25</v>
      </c>
      <c r="S8617" t="str">
        <f t="shared" si="134"/>
        <v/>
      </c>
    </row>
    <row r="8618" spans="1:19" x14ac:dyDescent="0.45">
      <c r="A8618">
        <v>15725076</v>
      </c>
      <c r="B8618" t="s">
        <v>566</v>
      </c>
      <c r="C8618">
        <v>653</v>
      </c>
      <c r="D8618" t="s">
        <v>27</v>
      </c>
      <c r="E8618" t="s">
        <v>20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  <c r="N8618" t="s">
        <v>46</v>
      </c>
      <c r="O8618" t="s">
        <v>22</v>
      </c>
      <c r="P8618" t="s">
        <v>39</v>
      </c>
      <c r="Q8618" t="s">
        <v>32</v>
      </c>
      <c r="R8618" t="s">
        <v>33</v>
      </c>
      <c r="S8618" t="str">
        <f t="shared" si="134"/>
        <v/>
      </c>
    </row>
    <row r="8619" spans="1:19" x14ac:dyDescent="0.45">
      <c r="A8619">
        <v>15672481</v>
      </c>
      <c r="B8619" t="s">
        <v>1567</v>
      </c>
      <c r="C8619">
        <v>641</v>
      </c>
      <c r="D8619" t="s">
        <v>19</v>
      </c>
      <c r="E8619" t="s">
        <v>41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  <c r="N8619" t="s">
        <v>35</v>
      </c>
      <c r="O8619" t="s">
        <v>22</v>
      </c>
      <c r="P8619" t="s">
        <v>23</v>
      </c>
      <c r="Q8619" t="s">
        <v>32</v>
      </c>
      <c r="R8619" t="s">
        <v>33</v>
      </c>
      <c r="S8619" t="str">
        <f t="shared" si="134"/>
        <v/>
      </c>
    </row>
    <row r="8620" spans="1:19" x14ac:dyDescent="0.45">
      <c r="A8620">
        <v>15574115</v>
      </c>
      <c r="B8620" t="s">
        <v>635</v>
      </c>
      <c r="C8620">
        <v>656</v>
      </c>
      <c r="D8620" t="s">
        <v>27</v>
      </c>
      <c r="E8620" t="s">
        <v>20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  <c r="N8620" t="s">
        <v>21</v>
      </c>
      <c r="O8620" t="s">
        <v>22</v>
      </c>
      <c r="P8620" t="s">
        <v>39</v>
      </c>
      <c r="Q8620" t="s">
        <v>32</v>
      </c>
      <c r="R8620" t="s">
        <v>33</v>
      </c>
      <c r="S8620" t="str">
        <f t="shared" si="134"/>
        <v/>
      </c>
    </row>
    <row r="8621" spans="1:19" x14ac:dyDescent="0.45">
      <c r="A8621">
        <v>15661830</v>
      </c>
      <c r="B8621" t="s">
        <v>71</v>
      </c>
      <c r="C8621">
        <v>750</v>
      </c>
      <c r="D8621" t="s">
        <v>27</v>
      </c>
      <c r="E8621" t="s">
        <v>20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  <c r="N8621" t="s">
        <v>35</v>
      </c>
      <c r="O8621" t="s">
        <v>68</v>
      </c>
      <c r="P8621" t="s">
        <v>23</v>
      </c>
      <c r="Q8621" t="s">
        <v>32</v>
      </c>
      <c r="R8621" t="s">
        <v>33</v>
      </c>
      <c r="S8621" t="str">
        <f t="shared" si="134"/>
        <v/>
      </c>
    </row>
    <row r="8622" spans="1:19" x14ac:dyDescent="0.45">
      <c r="A8622">
        <v>15665879</v>
      </c>
      <c r="B8622" t="s">
        <v>330</v>
      </c>
      <c r="C8622">
        <v>768</v>
      </c>
      <c r="D8622" t="s">
        <v>19</v>
      </c>
      <c r="E8622" t="s">
        <v>20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  <c r="N8622" t="s">
        <v>21</v>
      </c>
      <c r="O8622" t="s">
        <v>68</v>
      </c>
      <c r="P8622" t="s">
        <v>23</v>
      </c>
      <c r="Q8622" t="s">
        <v>32</v>
      </c>
      <c r="R8622" t="s">
        <v>33</v>
      </c>
      <c r="S8622" t="str">
        <f t="shared" si="134"/>
        <v/>
      </c>
    </row>
    <row r="8623" spans="1:19" x14ac:dyDescent="0.45">
      <c r="A8623">
        <v>15673820</v>
      </c>
      <c r="B8623" t="s">
        <v>2143</v>
      </c>
      <c r="C8623">
        <v>568</v>
      </c>
      <c r="D8623" t="s">
        <v>19</v>
      </c>
      <c r="E8623" t="s">
        <v>41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  <c r="N8623" t="s">
        <v>35</v>
      </c>
      <c r="O8623" t="s">
        <v>30</v>
      </c>
      <c r="P8623" t="s">
        <v>23</v>
      </c>
      <c r="Q8623" t="s">
        <v>32</v>
      </c>
      <c r="R8623" t="s">
        <v>33</v>
      </c>
      <c r="S8623" t="str">
        <f t="shared" si="134"/>
        <v/>
      </c>
    </row>
    <row r="8624" spans="1:19" x14ac:dyDescent="0.45">
      <c r="A8624">
        <v>15747772</v>
      </c>
      <c r="B8624" t="s">
        <v>382</v>
      </c>
      <c r="C8624">
        <v>706</v>
      </c>
      <c r="D8624" t="s">
        <v>45</v>
      </c>
      <c r="E8624" t="s">
        <v>41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  <c r="N8624" t="s">
        <v>35</v>
      </c>
      <c r="O8624" t="s">
        <v>36</v>
      </c>
      <c r="P8624" t="s">
        <v>28</v>
      </c>
      <c r="Q8624" t="s">
        <v>53</v>
      </c>
      <c r="R8624" t="s">
        <v>33</v>
      </c>
      <c r="S8624" t="str">
        <f t="shared" si="134"/>
        <v/>
      </c>
    </row>
    <row r="8625" spans="1:19" x14ac:dyDescent="0.45">
      <c r="A8625">
        <v>15666197</v>
      </c>
      <c r="B8625" t="s">
        <v>34</v>
      </c>
      <c r="C8625">
        <v>430</v>
      </c>
      <c r="D8625" t="s">
        <v>45</v>
      </c>
      <c r="E8625" t="s">
        <v>20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  <c r="N8625" t="s">
        <v>35</v>
      </c>
      <c r="O8625" t="s">
        <v>30</v>
      </c>
      <c r="P8625" t="s">
        <v>31</v>
      </c>
      <c r="Q8625" t="s">
        <v>32</v>
      </c>
      <c r="R8625" t="s">
        <v>25</v>
      </c>
      <c r="S8625" t="str">
        <f t="shared" si="134"/>
        <v/>
      </c>
    </row>
    <row r="8626" spans="1:19" x14ac:dyDescent="0.45">
      <c r="A8626">
        <v>15773639</v>
      </c>
      <c r="B8626" t="s">
        <v>2778</v>
      </c>
      <c r="C8626">
        <v>745</v>
      </c>
      <c r="D8626" t="s">
        <v>45</v>
      </c>
      <c r="E8626" t="s">
        <v>41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  <c r="N8626" t="s">
        <v>35</v>
      </c>
      <c r="O8626" t="s">
        <v>68</v>
      </c>
      <c r="P8626" t="s">
        <v>28</v>
      </c>
      <c r="Q8626" t="s">
        <v>47</v>
      </c>
      <c r="R8626" t="s">
        <v>25</v>
      </c>
      <c r="S8626" t="str">
        <f t="shared" si="134"/>
        <v/>
      </c>
    </row>
    <row r="8627" spans="1:19" x14ac:dyDescent="0.45">
      <c r="A8627">
        <v>15581893</v>
      </c>
      <c r="B8627" t="s">
        <v>233</v>
      </c>
      <c r="C8627">
        <v>747</v>
      </c>
      <c r="D8627" t="s">
        <v>19</v>
      </c>
      <c r="E8627" t="s">
        <v>41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  <c r="N8627" t="s">
        <v>21</v>
      </c>
      <c r="O8627" t="s">
        <v>68</v>
      </c>
      <c r="P8627" t="s">
        <v>39</v>
      </c>
      <c r="Q8627" t="s">
        <v>24</v>
      </c>
      <c r="R8627" t="s">
        <v>25</v>
      </c>
      <c r="S8627" t="str">
        <f t="shared" si="134"/>
        <v>PRIORITY SAVE</v>
      </c>
    </row>
    <row r="8628" spans="1:19" x14ac:dyDescent="0.45">
      <c r="A8628">
        <v>15672447</v>
      </c>
      <c r="B8628" t="s">
        <v>1183</v>
      </c>
      <c r="C8628">
        <v>657</v>
      </c>
      <c r="D8628" t="s">
        <v>45</v>
      </c>
      <c r="E8628" t="s">
        <v>41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  <c r="N8628" t="s">
        <v>21</v>
      </c>
      <c r="O8628" t="s">
        <v>22</v>
      </c>
      <c r="P8628" t="s">
        <v>28</v>
      </c>
      <c r="Q8628" t="s">
        <v>32</v>
      </c>
      <c r="R8628" t="s">
        <v>25</v>
      </c>
      <c r="S8628" t="str">
        <f t="shared" si="134"/>
        <v/>
      </c>
    </row>
    <row r="8629" spans="1:19" x14ac:dyDescent="0.45">
      <c r="A8629">
        <v>15777830</v>
      </c>
      <c r="B8629" t="s">
        <v>2007</v>
      </c>
      <c r="C8629">
        <v>639</v>
      </c>
      <c r="D8629" t="s">
        <v>19</v>
      </c>
      <c r="E8629" t="s">
        <v>20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  <c r="N8629" t="s">
        <v>21</v>
      </c>
      <c r="O8629" t="s">
        <v>22</v>
      </c>
      <c r="P8629" t="s">
        <v>23</v>
      </c>
      <c r="Q8629" t="s">
        <v>47</v>
      </c>
      <c r="R8629" t="s">
        <v>33</v>
      </c>
      <c r="S8629" t="str">
        <f t="shared" si="134"/>
        <v/>
      </c>
    </row>
    <row r="8630" spans="1:19" x14ac:dyDescent="0.45">
      <c r="A8630">
        <v>15713890</v>
      </c>
      <c r="B8630" t="s">
        <v>66</v>
      </c>
      <c r="C8630">
        <v>704</v>
      </c>
      <c r="D8630" t="s">
        <v>19</v>
      </c>
      <c r="E8630" t="s">
        <v>41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  <c r="N8630" t="s">
        <v>21</v>
      </c>
      <c r="O8630" t="s">
        <v>36</v>
      </c>
      <c r="P8630" t="s">
        <v>23</v>
      </c>
      <c r="Q8630" t="s">
        <v>47</v>
      </c>
      <c r="R8630" t="s">
        <v>33</v>
      </c>
      <c r="S8630" t="str">
        <f t="shared" si="134"/>
        <v/>
      </c>
    </row>
    <row r="8631" spans="1:19" x14ac:dyDescent="0.45">
      <c r="A8631">
        <v>15577598</v>
      </c>
      <c r="B8631" t="s">
        <v>399</v>
      </c>
      <c r="C8631">
        <v>651</v>
      </c>
      <c r="D8631" t="s">
        <v>27</v>
      </c>
      <c r="E8631" t="s">
        <v>41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  <c r="N8631" t="s">
        <v>46</v>
      </c>
      <c r="O8631" t="s">
        <v>22</v>
      </c>
      <c r="P8631" t="s">
        <v>39</v>
      </c>
      <c r="Q8631" t="s">
        <v>47</v>
      </c>
      <c r="R8631" t="s">
        <v>33</v>
      </c>
      <c r="S8631" t="str">
        <f t="shared" si="134"/>
        <v/>
      </c>
    </row>
    <row r="8632" spans="1:19" x14ac:dyDescent="0.45">
      <c r="A8632">
        <v>15786042</v>
      </c>
      <c r="B8632" t="s">
        <v>2779</v>
      </c>
      <c r="C8632">
        <v>706</v>
      </c>
      <c r="D8632" t="s">
        <v>45</v>
      </c>
      <c r="E8632" t="s">
        <v>20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  <c r="N8632" t="s">
        <v>21</v>
      </c>
      <c r="O8632" t="s">
        <v>36</v>
      </c>
      <c r="P8632" t="s">
        <v>31</v>
      </c>
      <c r="Q8632" t="s">
        <v>24</v>
      </c>
      <c r="R8632" t="s">
        <v>33</v>
      </c>
      <c r="S8632" t="str">
        <f t="shared" si="134"/>
        <v/>
      </c>
    </row>
    <row r="8633" spans="1:19" x14ac:dyDescent="0.45">
      <c r="A8633">
        <v>15753462</v>
      </c>
      <c r="B8633" t="s">
        <v>2780</v>
      </c>
      <c r="C8633">
        <v>632</v>
      </c>
      <c r="D8633" t="s">
        <v>45</v>
      </c>
      <c r="E8633" t="s">
        <v>41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  <c r="N8633" t="s">
        <v>35</v>
      </c>
      <c r="O8633" t="s">
        <v>22</v>
      </c>
      <c r="P8633" t="s">
        <v>28</v>
      </c>
      <c r="Q8633" t="s">
        <v>24</v>
      </c>
      <c r="R8633" t="s">
        <v>33</v>
      </c>
      <c r="S8633" t="str">
        <f t="shared" si="134"/>
        <v/>
      </c>
    </row>
    <row r="8634" spans="1:19" x14ac:dyDescent="0.45">
      <c r="A8634">
        <v>15759690</v>
      </c>
      <c r="B8634" t="s">
        <v>260</v>
      </c>
      <c r="C8634">
        <v>751</v>
      </c>
      <c r="D8634" t="s">
        <v>19</v>
      </c>
      <c r="E8634" t="s">
        <v>41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  <c r="N8634" t="s">
        <v>21</v>
      </c>
      <c r="O8634" t="s">
        <v>68</v>
      </c>
      <c r="P8634" t="s">
        <v>23</v>
      </c>
      <c r="Q8634" t="s">
        <v>47</v>
      </c>
      <c r="R8634" t="s">
        <v>33</v>
      </c>
      <c r="S8634" t="str">
        <f t="shared" si="134"/>
        <v/>
      </c>
    </row>
    <row r="8635" spans="1:19" x14ac:dyDescent="0.45">
      <c r="A8635">
        <v>15801414</v>
      </c>
      <c r="B8635" t="s">
        <v>2781</v>
      </c>
      <c r="C8635">
        <v>767</v>
      </c>
      <c r="D8635" t="s">
        <v>19</v>
      </c>
      <c r="E8635" t="s">
        <v>20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  <c r="N8635" t="s">
        <v>35</v>
      </c>
      <c r="O8635" t="s">
        <v>68</v>
      </c>
      <c r="P8635" t="s">
        <v>23</v>
      </c>
      <c r="Q8635" t="s">
        <v>24</v>
      </c>
      <c r="R8635" t="s">
        <v>33</v>
      </c>
      <c r="S8635" t="str">
        <f t="shared" si="134"/>
        <v/>
      </c>
    </row>
    <row r="8636" spans="1:19" x14ac:dyDescent="0.45">
      <c r="A8636">
        <v>15656141</v>
      </c>
      <c r="B8636" t="s">
        <v>508</v>
      </c>
      <c r="C8636">
        <v>741</v>
      </c>
      <c r="D8636" t="s">
        <v>19</v>
      </c>
      <c r="E8636" t="s">
        <v>41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  <c r="N8636" t="s">
        <v>35</v>
      </c>
      <c r="O8636" t="s">
        <v>68</v>
      </c>
      <c r="P8636" t="s">
        <v>23</v>
      </c>
      <c r="Q8636" t="s">
        <v>47</v>
      </c>
      <c r="R8636" t="s">
        <v>25</v>
      </c>
      <c r="S8636" t="str">
        <f t="shared" si="134"/>
        <v/>
      </c>
    </row>
    <row r="8637" spans="1:19" x14ac:dyDescent="0.45">
      <c r="A8637">
        <v>15608701</v>
      </c>
      <c r="B8637" t="s">
        <v>2170</v>
      </c>
      <c r="C8637">
        <v>651</v>
      </c>
      <c r="D8637" t="s">
        <v>45</v>
      </c>
      <c r="E8637" t="s">
        <v>41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  <c r="N8637" t="s">
        <v>46</v>
      </c>
      <c r="O8637" t="s">
        <v>22</v>
      </c>
      <c r="P8637" t="s">
        <v>39</v>
      </c>
      <c r="Q8637" t="s">
        <v>47</v>
      </c>
      <c r="R8637" t="s">
        <v>25</v>
      </c>
      <c r="S8637" t="str">
        <f t="shared" si="134"/>
        <v>PRIORITY SAVE</v>
      </c>
    </row>
    <row r="8638" spans="1:19" x14ac:dyDescent="0.45">
      <c r="A8638">
        <v>15582892</v>
      </c>
      <c r="B8638" t="s">
        <v>55</v>
      </c>
      <c r="C8638">
        <v>601</v>
      </c>
      <c r="D8638" t="s">
        <v>19</v>
      </c>
      <c r="E8638" t="s">
        <v>41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  <c r="N8638" t="s">
        <v>21</v>
      </c>
      <c r="O8638" t="s">
        <v>22</v>
      </c>
      <c r="P8638" t="s">
        <v>28</v>
      </c>
      <c r="Q8638" t="s">
        <v>24</v>
      </c>
      <c r="R8638" t="s">
        <v>25</v>
      </c>
      <c r="S8638" t="str">
        <f t="shared" si="134"/>
        <v/>
      </c>
    </row>
    <row r="8639" spans="1:19" x14ac:dyDescent="0.45">
      <c r="A8639">
        <v>15632967</v>
      </c>
      <c r="B8639" t="s">
        <v>557</v>
      </c>
      <c r="C8639">
        <v>520</v>
      </c>
      <c r="D8639" t="s">
        <v>19</v>
      </c>
      <c r="E8639" t="s">
        <v>41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  <c r="N8639" t="s">
        <v>35</v>
      </c>
      <c r="O8639" t="s">
        <v>30</v>
      </c>
      <c r="P8639" t="s">
        <v>23</v>
      </c>
      <c r="Q8639" t="s">
        <v>47</v>
      </c>
      <c r="R8639" t="s">
        <v>33</v>
      </c>
      <c r="S8639" t="str">
        <f t="shared" si="134"/>
        <v/>
      </c>
    </row>
    <row r="8640" spans="1:19" x14ac:dyDescent="0.45">
      <c r="A8640">
        <v>15587573</v>
      </c>
      <c r="B8640" t="s">
        <v>1238</v>
      </c>
      <c r="C8640">
        <v>626</v>
      </c>
      <c r="D8640" t="s">
        <v>45</v>
      </c>
      <c r="E8640" t="s">
        <v>41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  <c r="N8640" t="s">
        <v>46</v>
      </c>
      <c r="O8640" t="s">
        <v>22</v>
      </c>
      <c r="P8640" t="s">
        <v>39</v>
      </c>
      <c r="Q8640" t="s">
        <v>47</v>
      </c>
      <c r="R8640" t="s">
        <v>33</v>
      </c>
      <c r="S8640" t="str">
        <f t="shared" si="134"/>
        <v/>
      </c>
    </row>
    <row r="8641" spans="1:19" x14ac:dyDescent="0.45">
      <c r="A8641">
        <v>15654891</v>
      </c>
      <c r="B8641" t="s">
        <v>48</v>
      </c>
      <c r="C8641">
        <v>811</v>
      </c>
      <c r="D8641" t="s">
        <v>19</v>
      </c>
      <c r="E8641" t="s">
        <v>41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  <c r="N8641" t="s">
        <v>35</v>
      </c>
      <c r="O8641" t="s">
        <v>38</v>
      </c>
      <c r="P8641" t="s">
        <v>23</v>
      </c>
      <c r="Q8641" t="s">
        <v>32</v>
      </c>
      <c r="R8641" t="s">
        <v>33</v>
      </c>
      <c r="S8641" t="str">
        <f t="shared" si="134"/>
        <v/>
      </c>
    </row>
    <row r="8642" spans="1:19" x14ac:dyDescent="0.45">
      <c r="A8642">
        <v>15611365</v>
      </c>
      <c r="B8642" t="s">
        <v>141</v>
      </c>
      <c r="C8642">
        <v>730</v>
      </c>
      <c r="D8642" t="s">
        <v>19</v>
      </c>
      <c r="E8642" t="s">
        <v>20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  <c r="N8642" t="s">
        <v>35</v>
      </c>
      <c r="O8642" t="s">
        <v>36</v>
      </c>
      <c r="P8642" t="s">
        <v>39</v>
      </c>
      <c r="Q8642" t="s">
        <v>53</v>
      </c>
      <c r="R8642" t="s">
        <v>25</v>
      </c>
      <c r="S8642" t="str">
        <f t="shared" si="134"/>
        <v/>
      </c>
    </row>
    <row r="8643" spans="1:19" x14ac:dyDescent="0.45">
      <c r="A8643">
        <v>15749103</v>
      </c>
      <c r="B8643" t="s">
        <v>233</v>
      </c>
      <c r="C8643">
        <v>604</v>
      </c>
      <c r="D8643" t="s">
        <v>45</v>
      </c>
      <c r="E8643" t="s">
        <v>20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  <c r="N8643" t="s">
        <v>21</v>
      </c>
      <c r="O8643" t="s">
        <v>22</v>
      </c>
      <c r="P8643" t="s">
        <v>39</v>
      </c>
      <c r="Q8643" t="s">
        <v>47</v>
      </c>
      <c r="R8643" t="s">
        <v>25</v>
      </c>
      <c r="S8643" t="str">
        <f t="shared" ref="S8643:S8706" si="135">IF(AND(M8643=1,H8643&gt;=100000),"PRIORITY SAVE","")</f>
        <v>PRIORITY SAVE</v>
      </c>
    </row>
    <row r="8644" spans="1:19" x14ac:dyDescent="0.45">
      <c r="A8644">
        <v>15810203</v>
      </c>
      <c r="B8644" t="s">
        <v>1545</v>
      </c>
      <c r="C8644">
        <v>499</v>
      </c>
      <c r="D8644" t="s">
        <v>45</v>
      </c>
      <c r="E8644" t="s">
        <v>20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  <c r="N8644" t="s">
        <v>21</v>
      </c>
      <c r="O8644" t="s">
        <v>30</v>
      </c>
      <c r="P8644" t="s">
        <v>28</v>
      </c>
      <c r="Q8644" t="s">
        <v>32</v>
      </c>
      <c r="R8644" t="s">
        <v>33</v>
      </c>
      <c r="S8644" t="str">
        <f t="shared" si="135"/>
        <v/>
      </c>
    </row>
    <row r="8645" spans="1:19" x14ac:dyDescent="0.45">
      <c r="A8645">
        <v>15813660</v>
      </c>
      <c r="B8645" t="s">
        <v>2782</v>
      </c>
      <c r="C8645">
        <v>754</v>
      </c>
      <c r="D8645" t="s">
        <v>27</v>
      </c>
      <c r="E8645" t="s">
        <v>41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  <c r="N8645" t="s">
        <v>21</v>
      </c>
      <c r="O8645" t="s">
        <v>68</v>
      </c>
      <c r="P8645" t="s">
        <v>31</v>
      </c>
      <c r="Q8645" t="s">
        <v>24</v>
      </c>
      <c r="R8645" t="s">
        <v>25</v>
      </c>
      <c r="S8645" t="str">
        <f t="shared" si="135"/>
        <v/>
      </c>
    </row>
    <row r="8646" spans="1:19" x14ac:dyDescent="0.45">
      <c r="A8646">
        <v>15605673</v>
      </c>
      <c r="B8646" t="s">
        <v>565</v>
      </c>
      <c r="C8646">
        <v>716</v>
      </c>
      <c r="D8646" t="s">
        <v>27</v>
      </c>
      <c r="E8646" t="s">
        <v>20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  <c r="N8646" t="s">
        <v>46</v>
      </c>
      <c r="O8646" t="s">
        <v>36</v>
      </c>
      <c r="P8646" t="s">
        <v>23</v>
      </c>
      <c r="Q8646" t="s">
        <v>32</v>
      </c>
      <c r="R8646" t="s">
        <v>33</v>
      </c>
      <c r="S8646" t="str">
        <f t="shared" si="135"/>
        <v/>
      </c>
    </row>
    <row r="8647" spans="1:19" x14ac:dyDescent="0.45">
      <c r="A8647">
        <v>15669282</v>
      </c>
      <c r="B8647" t="s">
        <v>429</v>
      </c>
      <c r="C8647">
        <v>636</v>
      </c>
      <c r="D8647" t="s">
        <v>19</v>
      </c>
      <c r="E8647" t="s">
        <v>20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  <c r="N8647" t="s">
        <v>46</v>
      </c>
      <c r="O8647" t="s">
        <v>22</v>
      </c>
      <c r="P8647" t="s">
        <v>39</v>
      </c>
      <c r="Q8647" t="s">
        <v>53</v>
      </c>
      <c r="R8647" t="s">
        <v>25</v>
      </c>
      <c r="S8647" t="str">
        <f t="shared" si="135"/>
        <v/>
      </c>
    </row>
    <row r="8648" spans="1:19" x14ac:dyDescent="0.45">
      <c r="A8648">
        <v>15792726</v>
      </c>
      <c r="B8648" t="s">
        <v>726</v>
      </c>
      <c r="C8648">
        <v>470</v>
      </c>
      <c r="D8648" t="s">
        <v>19</v>
      </c>
      <c r="E8648" t="s">
        <v>20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  <c r="N8648" t="s">
        <v>46</v>
      </c>
      <c r="O8648" t="s">
        <v>30</v>
      </c>
      <c r="P8648" t="s">
        <v>39</v>
      </c>
      <c r="Q8648" t="s">
        <v>32</v>
      </c>
      <c r="R8648" t="s">
        <v>33</v>
      </c>
      <c r="S8648" t="str">
        <f t="shared" si="135"/>
        <v/>
      </c>
    </row>
    <row r="8649" spans="1:19" x14ac:dyDescent="0.45">
      <c r="A8649">
        <v>15593241</v>
      </c>
      <c r="B8649" t="s">
        <v>1715</v>
      </c>
      <c r="C8649">
        <v>444</v>
      </c>
      <c r="D8649" t="s">
        <v>19</v>
      </c>
      <c r="E8649" t="s">
        <v>41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  <c r="N8649" t="s">
        <v>21</v>
      </c>
      <c r="O8649" t="s">
        <v>30</v>
      </c>
      <c r="P8649" t="s">
        <v>23</v>
      </c>
      <c r="Q8649" t="s">
        <v>47</v>
      </c>
      <c r="R8649" t="s">
        <v>33</v>
      </c>
      <c r="S8649" t="str">
        <f t="shared" si="135"/>
        <v/>
      </c>
    </row>
    <row r="8650" spans="1:19" x14ac:dyDescent="0.45">
      <c r="A8650">
        <v>15683053</v>
      </c>
      <c r="B8650" t="s">
        <v>2783</v>
      </c>
      <c r="C8650">
        <v>809</v>
      </c>
      <c r="D8650" t="s">
        <v>27</v>
      </c>
      <c r="E8650" t="s">
        <v>20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  <c r="N8650" t="s">
        <v>21</v>
      </c>
      <c r="O8650" t="s">
        <v>38</v>
      </c>
      <c r="P8650" t="s">
        <v>23</v>
      </c>
      <c r="Q8650" t="s">
        <v>24</v>
      </c>
      <c r="R8650" t="s">
        <v>25</v>
      </c>
      <c r="S8650" t="str">
        <f t="shared" si="135"/>
        <v/>
      </c>
    </row>
    <row r="8651" spans="1:19" x14ac:dyDescent="0.45">
      <c r="A8651">
        <v>15632736</v>
      </c>
      <c r="B8651" t="s">
        <v>565</v>
      </c>
      <c r="C8651">
        <v>850</v>
      </c>
      <c r="D8651" t="s">
        <v>45</v>
      </c>
      <c r="E8651" t="s">
        <v>20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  <c r="N8651" t="s">
        <v>35</v>
      </c>
      <c r="O8651" t="s">
        <v>38</v>
      </c>
      <c r="P8651" t="s">
        <v>39</v>
      </c>
      <c r="Q8651" t="s">
        <v>47</v>
      </c>
      <c r="R8651" t="s">
        <v>33</v>
      </c>
      <c r="S8651" t="str">
        <f t="shared" si="135"/>
        <v/>
      </c>
    </row>
    <row r="8652" spans="1:19" x14ac:dyDescent="0.45">
      <c r="A8652">
        <v>15731865</v>
      </c>
      <c r="B8652" t="s">
        <v>1383</v>
      </c>
      <c r="C8652">
        <v>637</v>
      </c>
      <c r="D8652" t="s">
        <v>19</v>
      </c>
      <c r="E8652" t="s">
        <v>41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  <c r="N8652" t="s">
        <v>46</v>
      </c>
      <c r="O8652" t="s">
        <v>22</v>
      </c>
      <c r="P8652" t="s">
        <v>23</v>
      </c>
      <c r="Q8652" t="s">
        <v>24</v>
      </c>
      <c r="R8652" t="s">
        <v>33</v>
      </c>
      <c r="S8652" t="str">
        <f t="shared" si="135"/>
        <v/>
      </c>
    </row>
    <row r="8653" spans="1:19" x14ac:dyDescent="0.45">
      <c r="A8653">
        <v>15760450</v>
      </c>
      <c r="B8653" t="s">
        <v>1349</v>
      </c>
      <c r="C8653">
        <v>512</v>
      </c>
      <c r="D8653" t="s">
        <v>19</v>
      </c>
      <c r="E8653" t="s">
        <v>41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  <c r="N8653" t="s">
        <v>21</v>
      </c>
      <c r="O8653" t="s">
        <v>30</v>
      </c>
      <c r="P8653" t="s">
        <v>23</v>
      </c>
      <c r="Q8653" t="s">
        <v>24</v>
      </c>
      <c r="R8653" t="s">
        <v>33</v>
      </c>
      <c r="S8653" t="str">
        <f t="shared" si="135"/>
        <v/>
      </c>
    </row>
    <row r="8654" spans="1:19" x14ac:dyDescent="0.45">
      <c r="A8654">
        <v>15787204</v>
      </c>
      <c r="B8654" t="s">
        <v>2186</v>
      </c>
      <c r="C8654">
        <v>774</v>
      </c>
      <c r="D8654" t="s">
        <v>27</v>
      </c>
      <c r="E8654" t="s">
        <v>20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  <c r="N8654" t="s">
        <v>21</v>
      </c>
      <c r="O8654" t="s">
        <v>68</v>
      </c>
      <c r="P8654" t="s">
        <v>39</v>
      </c>
      <c r="Q8654" t="s">
        <v>24</v>
      </c>
      <c r="R8654" t="s">
        <v>25</v>
      </c>
      <c r="S8654" t="str">
        <f t="shared" si="135"/>
        <v/>
      </c>
    </row>
    <row r="8655" spans="1:19" x14ac:dyDescent="0.45">
      <c r="A8655">
        <v>15650454</v>
      </c>
      <c r="B8655" t="s">
        <v>2784</v>
      </c>
      <c r="C8655">
        <v>641</v>
      </c>
      <c r="D8655" t="s">
        <v>19</v>
      </c>
      <c r="E8655" t="s">
        <v>41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  <c r="N8655" t="s">
        <v>43</v>
      </c>
      <c r="O8655" t="s">
        <v>22</v>
      </c>
      <c r="P8655" t="s">
        <v>23</v>
      </c>
      <c r="Q8655" t="s">
        <v>47</v>
      </c>
      <c r="R8655" t="s">
        <v>33</v>
      </c>
      <c r="S8655" t="str">
        <f t="shared" si="135"/>
        <v/>
      </c>
    </row>
    <row r="8656" spans="1:19" x14ac:dyDescent="0.45">
      <c r="A8656">
        <v>15573730</v>
      </c>
      <c r="B8656" t="s">
        <v>834</v>
      </c>
      <c r="C8656">
        <v>586</v>
      </c>
      <c r="D8656" t="s">
        <v>45</v>
      </c>
      <c r="E8656" t="s">
        <v>41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  <c r="N8656" t="s">
        <v>21</v>
      </c>
      <c r="O8656" t="s">
        <v>22</v>
      </c>
      <c r="P8656" t="s">
        <v>39</v>
      </c>
      <c r="Q8656" t="s">
        <v>32</v>
      </c>
      <c r="R8656" t="s">
        <v>33</v>
      </c>
      <c r="S8656" t="str">
        <f t="shared" si="135"/>
        <v/>
      </c>
    </row>
    <row r="8657" spans="1:19" x14ac:dyDescent="0.45">
      <c r="A8657">
        <v>15705050</v>
      </c>
      <c r="B8657" t="s">
        <v>2229</v>
      </c>
      <c r="C8657">
        <v>611</v>
      </c>
      <c r="D8657" t="s">
        <v>19</v>
      </c>
      <c r="E8657" t="s">
        <v>41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  <c r="N8657" t="s">
        <v>35</v>
      </c>
      <c r="O8657" t="s">
        <v>22</v>
      </c>
      <c r="P8657" t="s">
        <v>23</v>
      </c>
      <c r="Q8657" t="s">
        <v>53</v>
      </c>
      <c r="R8657" t="s">
        <v>33</v>
      </c>
      <c r="S8657" t="str">
        <f t="shared" si="135"/>
        <v/>
      </c>
    </row>
    <row r="8658" spans="1:19" x14ac:dyDescent="0.45">
      <c r="A8658">
        <v>15791342</v>
      </c>
      <c r="B8658" t="s">
        <v>264</v>
      </c>
      <c r="C8658">
        <v>660</v>
      </c>
      <c r="D8658" t="s">
        <v>27</v>
      </c>
      <c r="E8658" t="s">
        <v>41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  <c r="N8658" t="s">
        <v>35</v>
      </c>
      <c r="O8658" t="s">
        <v>22</v>
      </c>
      <c r="P8658" t="s">
        <v>28</v>
      </c>
      <c r="Q8658" t="s">
        <v>24</v>
      </c>
      <c r="R8658" t="s">
        <v>25</v>
      </c>
      <c r="S8658" t="str">
        <f t="shared" si="135"/>
        <v/>
      </c>
    </row>
    <row r="8659" spans="1:19" x14ac:dyDescent="0.45">
      <c r="A8659">
        <v>15684316</v>
      </c>
      <c r="B8659" t="s">
        <v>1475</v>
      </c>
      <c r="C8659">
        <v>532</v>
      </c>
      <c r="D8659" t="s">
        <v>19</v>
      </c>
      <c r="E8659" t="s">
        <v>41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  <c r="N8659" t="s">
        <v>21</v>
      </c>
      <c r="O8659" t="s">
        <v>30</v>
      </c>
      <c r="P8659" t="s">
        <v>23</v>
      </c>
      <c r="Q8659" t="s">
        <v>53</v>
      </c>
      <c r="R8659" t="s">
        <v>33</v>
      </c>
      <c r="S8659" t="str">
        <f t="shared" si="135"/>
        <v/>
      </c>
    </row>
    <row r="8660" spans="1:19" x14ac:dyDescent="0.45">
      <c r="A8660">
        <v>15700540</v>
      </c>
      <c r="B8660" t="s">
        <v>1334</v>
      </c>
      <c r="C8660">
        <v>557</v>
      </c>
      <c r="D8660" t="s">
        <v>45</v>
      </c>
      <c r="E8660" t="s">
        <v>20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  <c r="N8660" t="s">
        <v>35</v>
      </c>
      <c r="O8660" t="s">
        <v>30</v>
      </c>
      <c r="P8660" t="s">
        <v>39</v>
      </c>
      <c r="Q8660" t="s">
        <v>24</v>
      </c>
      <c r="R8660" t="s">
        <v>25</v>
      </c>
      <c r="S8660" t="str">
        <f t="shared" si="135"/>
        <v/>
      </c>
    </row>
    <row r="8661" spans="1:19" x14ac:dyDescent="0.45">
      <c r="A8661">
        <v>15770631</v>
      </c>
      <c r="B8661" t="s">
        <v>366</v>
      </c>
      <c r="C8661">
        <v>730</v>
      </c>
      <c r="D8661" t="s">
        <v>27</v>
      </c>
      <c r="E8661" t="s">
        <v>41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  <c r="N8661" t="s">
        <v>46</v>
      </c>
      <c r="O8661" t="s">
        <v>36</v>
      </c>
      <c r="P8661" t="s">
        <v>31</v>
      </c>
      <c r="Q8661" t="s">
        <v>47</v>
      </c>
      <c r="R8661" t="s">
        <v>25</v>
      </c>
      <c r="S8661" t="str">
        <f t="shared" si="135"/>
        <v/>
      </c>
    </row>
    <row r="8662" spans="1:19" x14ac:dyDescent="0.45">
      <c r="A8662">
        <v>15790594</v>
      </c>
      <c r="B8662" t="s">
        <v>715</v>
      </c>
      <c r="C8662">
        <v>535</v>
      </c>
      <c r="D8662" t="s">
        <v>19</v>
      </c>
      <c r="E8662" t="s">
        <v>20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  <c r="N8662" t="s">
        <v>46</v>
      </c>
      <c r="O8662" t="s">
        <v>30</v>
      </c>
      <c r="P8662" t="s">
        <v>23</v>
      </c>
      <c r="Q8662" t="s">
        <v>32</v>
      </c>
      <c r="R8662" t="s">
        <v>33</v>
      </c>
      <c r="S8662" t="str">
        <f t="shared" si="135"/>
        <v/>
      </c>
    </row>
    <row r="8663" spans="1:19" x14ac:dyDescent="0.45">
      <c r="A8663">
        <v>15604020</v>
      </c>
      <c r="B8663" t="s">
        <v>2785</v>
      </c>
      <c r="C8663">
        <v>773</v>
      </c>
      <c r="D8663" t="s">
        <v>45</v>
      </c>
      <c r="E8663" t="s">
        <v>20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  <c r="N8663" t="s">
        <v>35</v>
      </c>
      <c r="O8663" t="s">
        <v>68</v>
      </c>
      <c r="P8663" t="s">
        <v>39</v>
      </c>
      <c r="Q8663" t="s">
        <v>47</v>
      </c>
      <c r="R8663" t="s">
        <v>25</v>
      </c>
      <c r="S8663" t="str">
        <f t="shared" si="135"/>
        <v/>
      </c>
    </row>
    <row r="8664" spans="1:19" x14ac:dyDescent="0.45">
      <c r="A8664">
        <v>15637599</v>
      </c>
      <c r="B8664" t="s">
        <v>895</v>
      </c>
      <c r="C8664">
        <v>510</v>
      </c>
      <c r="D8664" t="s">
        <v>45</v>
      </c>
      <c r="E8664" t="s">
        <v>20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  <c r="N8664" t="s">
        <v>21</v>
      </c>
      <c r="O8664" t="s">
        <v>30</v>
      </c>
      <c r="P8664" t="s">
        <v>39</v>
      </c>
      <c r="Q8664" t="s">
        <v>47</v>
      </c>
      <c r="R8664" t="s">
        <v>25</v>
      </c>
      <c r="S8664" t="str">
        <f t="shared" si="135"/>
        <v>PRIORITY SAVE</v>
      </c>
    </row>
    <row r="8665" spans="1:19" x14ac:dyDescent="0.45">
      <c r="A8665">
        <v>15736578</v>
      </c>
      <c r="B8665" t="s">
        <v>807</v>
      </c>
      <c r="C8665">
        <v>539</v>
      </c>
      <c r="D8665" t="s">
        <v>19</v>
      </c>
      <c r="E8665" t="s">
        <v>41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  <c r="N8665" t="s">
        <v>35</v>
      </c>
      <c r="O8665" t="s">
        <v>30</v>
      </c>
      <c r="P8665" t="s">
        <v>23</v>
      </c>
      <c r="Q8665" t="s">
        <v>24</v>
      </c>
      <c r="R8665" t="s">
        <v>25</v>
      </c>
      <c r="S8665" t="str">
        <f t="shared" si="135"/>
        <v/>
      </c>
    </row>
    <row r="8666" spans="1:19" x14ac:dyDescent="0.45">
      <c r="A8666">
        <v>15666332</v>
      </c>
      <c r="B8666" t="s">
        <v>558</v>
      </c>
      <c r="C8666">
        <v>690</v>
      </c>
      <c r="D8666" t="s">
        <v>27</v>
      </c>
      <c r="E8666" t="s">
        <v>20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  <c r="N8666" t="s">
        <v>21</v>
      </c>
      <c r="O8666" t="s">
        <v>36</v>
      </c>
      <c r="P8666" t="s">
        <v>23</v>
      </c>
      <c r="Q8666" t="s">
        <v>24</v>
      </c>
      <c r="R8666" t="s">
        <v>33</v>
      </c>
      <c r="S8666" t="str">
        <f t="shared" si="135"/>
        <v/>
      </c>
    </row>
    <row r="8667" spans="1:19" x14ac:dyDescent="0.45">
      <c r="A8667">
        <v>15727291</v>
      </c>
      <c r="B8667" t="s">
        <v>515</v>
      </c>
      <c r="C8667">
        <v>821</v>
      </c>
      <c r="D8667" t="s">
        <v>19</v>
      </c>
      <c r="E8667" t="s">
        <v>20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  <c r="N8667" t="s">
        <v>21</v>
      </c>
      <c r="O8667" t="s">
        <v>38</v>
      </c>
      <c r="P8667" t="s">
        <v>23</v>
      </c>
      <c r="Q8667" t="s">
        <v>24</v>
      </c>
      <c r="R8667" t="s">
        <v>33</v>
      </c>
      <c r="S8667" t="str">
        <f t="shared" si="135"/>
        <v/>
      </c>
    </row>
    <row r="8668" spans="1:19" x14ac:dyDescent="0.45">
      <c r="A8668">
        <v>15785920</v>
      </c>
      <c r="B8668" t="s">
        <v>376</v>
      </c>
      <c r="C8668">
        <v>687</v>
      </c>
      <c r="D8668" t="s">
        <v>45</v>
      </c>
      <c r="E8668" t="s">
        <v>41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  <c r="N8668" t="s">
        <v>35</v>
      </c>
      <c r="O8668" t="s">
        <v>36</v>
      </c>
      <c r="P8668" t="s">
        <v>39</v>
      </c>
      <c r="Q8668" t="s">
        <v>24</v>
      </c>
      <c r="R8668" t="s">
        <v>33</v>
      </c>
      <c r="S8668" t="str">
        <f t="shared" si="135"/>
        <v/>
      </c>
    </row>
    <row r="8669" spans="1:19" x14ac:dyDescent="0.45">
      <c r="A8669">
        <v>15658987</v>
      </c>
      <c r="B8669" t="s">
        <v>2786</v>
      </c>
      <c r="C8669">
        <v>557</v>
      </c>
      <c r="D8669" t="s">
        <v>19</v>
      </c>
      <c r="E8669" t="s">
        <v>20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  <c r="N8669" t="s">
        <v>21</v>
      </c>
      <c r="O8669" t="s">
        <v>30</v>
      </c>
      <c r="P8669" t="s">
        <v>28</v>
      </c>
      <c r="Q8669" t="s">
        <v>47</v>
      </c>
      <c r="R8669" t="s">
        <v>33</v>
      </c>
      <c r="S8669" t="str">
        <f t="shared" si="135"/>
        <v/>
      </c>
    </row>
    <row r="8670" spans="1:19" x14ac:dyDescent="0.45">
      <c r="A8670">
        <v>15687719</v>
      </c>
      <c r="B8670" t="s">
        <v>716</v>
      </c>
      <c r="C8670">
        <v>532</v>
      </c>
      <c r="D8670" t="s">
        <v>27</v>
      </c>
      <c r="E8670" t="s">
        <v>20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  <c r="N8670" t="s">
        <v>35</v>
      </c>
      <c r="O8670" t="s">
        <v>30</v>
      </c>
      <c r="P8670" t="s">
        <v>23</v>
      </c>
      <c r="Q8670" t="s">
        <v>47</v>
      </c>
      <c r="R8670" t="s">
        <v>33</v>
      </c>
      <c r="S8670" t="str">
        <f t="shared" si="135"/>
        <v/>
      </c>
    </row>
    <row r="8671" spans="1:19" x14ac:dyDescent="0.45">
      <c r="A8671">
        <v>15799641</v>
      </c>
      <c r="B8671" t="s">
        <v>1014</v>
      </c>
      <c r="C8671">
        <v>540</v>
      </c>
      <c r="D8671" t="s">
        <v>27</v>
      </c>
      <c r="E8671" t="s">
        <v>41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  <c r="N8671" t="s">
        <v>35</v>
      </c>
      <c r="O8671" t="s">
        <v>30</v>
      </c>
      <c r="P8671" t="s">
        <v>23</v>
      </c>
      <c r="Q8671" t="s">
        <v>24</v>
      </c>
      <c r="R8671" t="s">
        <v>33</v>
      </c>
      <c r="S8671" t="str">
        <f t="shared" si="135"/>
        <v/>
      </c>
    </row>
    <row r="8672" spans="1:19" x14ac:dyDescent="0.45">
      <c r="A8672">
        <v>15758702</v>
      </c>
      <c r="B8672" t="s">
        <v>78</v>
      </c>
      <c r="C8672">
        <v>705</v>
      </c>
      <c r="D8672" t="s">
        <v>19</v>
      </c>
      <c r="E8672" t="s">
        <v>20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  <c r="N8672" t="s">
        <v>43</v>
      </c>
      <c r="O8672" t="s">
        <v>36</v>
      </c>
      <c r="P8672" t="s">
        <v>23</v>
      </c>
      <c r="Q8672" t="s">
        <v>32</v>
      </c>
      <c r="R8672" t="s">
        <v>33</v>
      </c>
      <c r="S8672" t="str">
        <f t="shared" si="135"/>
        <v/>
      </c>
    </row>
    <row r="8673" spans="1:19" x14ac:dyDescent="0.45">
      <c r="A8673">
        <v>15689526</v>
      </c>
      <c r="B8673" t="s">
        <v>245</v>
      </c>
      <c r="C8673">
        <v>542</v>
      </c>
      <c r="D8673" t="s">
        <v>45</v>
      </c>
      <c r="E8673" t="s">
        <v>20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  <c r="N8673" t="s">
        <v>35</v>
      </c>
      <c r="O8673" t="s">
        <v>30</v>
      </c>
      <c r="P8673" t="s">
        <v>39</v>
      </c>
      <c r="Q8673" t="s">
        <v>53</v>
      </c>
      <c r="R8673" t="s">
        <v>33</v>
      </c>
      <c r="S8673" t="str">
        <f t="shared" si="135"/>
        <v>PRIORITY SAVE</v>
      </c>
    </row>
    <row r="8674" spans="1:19" x14ac:dyDescent="0.45">
      <c r="A8674">
        <v>15586848</v>
      </c>
      <c r="B8674" t="s">
        <v>281</v>
      </c>
      <c r="C8674">
        <v>706</v>
      </c>
      <c r="D8674" t="s">
        <v>19</v>
      </c>
      <c r="E8674" t="s">
        <v>41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  <c r="N8674" t="s">
        <v>35</v>
      </c>
      <c r="O8674" t="s">
        <v>36</v>
      </c>
      <c r="P8674" t="s">
        <v>23</v>
      </c>
      <c r="Q8674" t="s">
        <v>24</v>
      </c>
      <c r="R8674" t="s">
        <v>33</v>
      </c>
      <c r="S8674" t="str">
        <f t="shared" si="135"/>
        <v/>
      </c>
    </row>
    <row r="8675" spans="1:19" x14ac:dyDescent="0.45">
      <c r="A8675">
        <v>15707637</v>
      </c>
      <c r="B8675" t="s">
        <v>1804</v>
      </c>
      <c r="C8675">
        <v>765</v>
      </c>
      <c r="D8675" t="s">
        <v>19</v>
      </c>
      <c r="E8675" t="s">
        <v>20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  <c r="N8675" t="s">
        <v>43</v>
      </c>
      <c r="O8675" t="s">
        <v>68</v>
      </c>
      <c r="P8675" t="s">
        <v>23</v>
      </c>
      <c r="Q8675" t="s">
        <v>24</v>
      </c>
      <c r="R8675" t="s">
        <v>25</v>
      </c>
      <c r="S8675" t="str">
        <f t="shared" si="135"/>
        <v/>
      </c>
    </row>
    <row r="8676" spans="1:19" x14ac:dyDescent="0.45">
      <c r="A8676">
        <v>15719426</v>
      </c>
      <c r="B8676" t="s">
        <v>135</v>
      </c>
      <c r="C8676">
        <v>529</v>
      </c>
      <c r="D8676" t="s">
        <v>19</v>
      </c>
      <c r="E8676" t="s">
        <v>41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  <c r="N8676" t="s">
        <v>85</v>
      </c>
      <c r="O8676" t="s">
        <v>30</v>
      </c>
      <c r="P8676" t="s">
        <v>39</v>
      </c>
      <c r="Q8676" t="s">
        <v>32</v>
      </c>
      <c r="R8676" t="s">
        <v>33</v>
      </c>
      <c r="S8676" t="str">
        <f t="shared" si="135"/>
        <v>PRIORITY SAVE</v>
      </c>
    </row>
    <row r="8677" spans="1:19" x14ac:dyDescent="0.45">
      <c r="A8677">
        <v>15639265</v>
      </c>
      <c r="B8677" t="s">
        <v>2787</v>
      </c>
      <c r="C8677">
        <v>714</v>
      </c>
      <c r="D8677" t="s">
        <v>19</v>
      </c>
      <c r="E8677" t="s">
        <v>41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  <c r="N8677" t="s">
        <v>43</v>
      </c>
      <c r="O8677" t="s">
        <v>36</v>
      </c>
      <c r="P8677" t="s">
        <v>39</v>
      </c>
      <c r="Q8677" t="s">
        <v>32</v>
      </c>
      <c r="R8677" t="s">
        <v>25</v>
      </c>
      <c r="S8677" t="str">
        <f t="shared" si="135"/>
        <v/>
      </c>
    </row>
    <row r="8678" spans="1:19" x14ac:dyDescent="0.45">
      <c r="A8678">
        <v>15576124</v>
      </c>
      <c r="B8678" t="s">
        <v>2057</v>
      </c>
      <c r="C8678">
        <v>582</v>
      </c>
      <c r="D8678" t="s">
        <v>19</v>
      </c>
      <c r="E8678" t="s">
        <v>41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  <c r="N8678" t="s">
        <v>21</v>
      </c>
      <c r="O8678" t="s">
        <v>22</v>
      </c>
      <c r="P8678" t="s">
        <v>103</v>
      </c>
      <c r="Q8678" t="s">
        <v>24</v>
      </c>
      <c r="R8678" t="s">
        <v>25</v>
      </c>
      <c r="S8678" t="str">
        <f t="shared" si="135"/>
        <v/>
      </c>
    </row>
    <row r="8679" spans="1:19" x14ac:dyDescent="0.45">
      <c r="A8679">
        <v>15757829</v>
      </c>
      <c r="B8679" t="s">
        <v>2788</v>
      </c>
      <c r="C8679">
        <v>609</v>
      </c>
      <c r="D8679" t="s">
        <v>45</v>
      </c>
      <c r="E8679" t="s">
        <v>20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  <c r="N8679" t="s">
        <v>21</v>
      </c>
      <c r="O8679" t="s">
        <v>22</v>
      </c>
      <c r="P8679" t="s">
        <v>39</v>
      </c>
      <c r="Q8679" t="s">
        <v>53</v>
      </c>
      <c r="R8679" t="s">
        <v>33</v>
      </c>
      <c r="S8679" t="str">
        <f t="shared" si="135"/>
        <v/>
      </c>
    </row>
    <row r="8680" spans="1:19" x14ac:dyDescent="0.45">
      <c r="A8680">
        <v>15633227</v>
      </c>
      <c r="B8680" t="s">
        <v>2230</v>
      </c>
      <c r="C8680">
        <v>518</v>
      </c>
      <c r="D8680" t="s">
        <v>19</v>
      </c>
      <c r="E8680" t="s">
        <v>20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  <c r="N8680" t="s">
        <v>46</v>
      </c>
      <c r="O8680" t="s">
        <v>30</v>
      </c>
      <c r="P8680" t="s">
        <v>28</v>
      </c>
      <c r="Q8680" t="s">
        <v>53</v>
      </c>
      <c r="R8680" t="s">
        <v>25</v>
      </c>
      <c r="S8680" t="str">
        <f t="shared" si="135"/>
        <v/>
      </c>
    </row>
    <row r="8681" spans="1:19" x14ac:dyDescent="0.45">
      <c r="A8681">
        <v>15753092</v>
      </c>
      <c r="B8681" t="s">
        <v>48</v>
      </c>
      <c r="C8681">
        <v>791</v>
      </c>
      <c r="D8681" t="s">
        <v>45</v>
      </c>
      <c r="E8681" t="s">
        <v>41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  <c r="N8681" t="s">
        <v>35</v>
      </c>
      <c r="O8681" t="s">
        <v>68</v>
      </c>
      <c r="P8681" t="s">
        <v>39</v>
      </c>
      <c r="Q8681" t="s">
        <v>47</v>
      </c>
      <c r="R8681" t="s">
        <v>25</v>
      </c>
      <c r="S8681" t="str">
        <f t="shared" si="135"/>
        <v>PRIORITY SAVE</v>
      </c>
    </row>
    <row r="8682" spans="1:19" x14ac:dyDescent="0.45">
      <c r="A8682">
        <v>15782939</v>
      </c>
      <c r="B8682" t="s">
        <v>1733</v>
      </c>
      <c r="C8682">
        <v>747</v>
      </c>
      <c r="D8682" t="s">
        <v>19</v>
      </c>
      <c r="E8682" t="s">
        <v>41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  <c r="N8682" t="s">
        <v>21</v>
      </c>
      <c r="O8682" t="s">
        <v>68</v>
      </c>
      <c r="P8682" t="s">
        <v>28</v>
      </c>
      <c r="Q8682" t="s">
        <v>47</v>
      </c>
      <c r="R8682" t="s">
        <v>25</v>
      </c>
      <c r="S8682" t="str">
        <f t="shared" si="135"/>
        <v/>
      </c>
    </row>
    <row r="8683" spans="1:19" x14ac:dyDescent="0.45">
      <c r="A8683">
        <v>15746338</v>
      </c>
      <c r="B8683" t="s">
        <v>1059</v>
      </c>
      <c r="C8683">
        <v>565</v>
      </c>
      <c r="D8683" t="s">
        <v>19</v>
      </c>
      <c r="E8683" t="s">
        <v>20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  <c r="N8683" t="s">
        <v>21</v>
      </c>
      <c r="O8683" t="s">
        <v>30</v>
      </c>
      <c r="P8683" t="s">
        <v>23</v>
      </c>
      <c r="Q8683" t="s">
        <v>24</v>
      </c>
      <c r="R8683" t="s">
        <v>33</v>
      </c>
      <c r="S8683" t="str">
        <f t="shared" si="135"/>
        <v/>
      </c>
    </row>
    <row r="8684" spans="1:19" x14ac:dyDescent="0.45">
      <c r="A8684">
        <v>15590676</v>
      </c>
      <c r="B8684" t="s">
        <v>2104</v>
      </c>
      <c r="C8684">
        <v>735</v>
      </c>
      <c r="D8684" t="s">
        <v>19</v>
      </c>
      <c r="E8684" t="s">
        <v>41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  <c r="N8684" t="s">
        <v>35</v>
      </c>
      <c r="O8684" t="s">
        <v>36</v>
      </c>
      <c r="P8684" t="s">
        <v>39</v>
      </c>
      <c r="Q8684" t="s">
        <v>24</v>
      </c>
      <c r="R8684" t="s">
        <v>25</v>
      </c>
      <c r="S8684" t="str">
        <f t="shared" si="135"/>
        <v/>
      </c>
    </row>
    <row r="8685" spans="1:19" x14ac:dyDescent="0.45">
      <c r="A8685">
        <v>15599329</v>
      </c>
      <c r="B8685" t="s">
        <v>2789</v>
      </c>
      <c r="C8685">
        <v>697</v>
      </c>
      <c r="D8685" t="s">
        <v>19</v>
      </c>
      <c r="E8685" t="s">
        <v>20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  <c r="N8685" t="s">
        <v>21</v>
      </c>
      <c r="O8685" t="s">
        <v>36</v>
      </c>
      <c r="P8685" t="s">
        <v>31</v>
      </c>
      <c r="Q8685" t="s">
        <v>32</v>
      </c>
      <c r="R8685" t="s">
        <v>33</v>
      </c>
      <c r="S8685" t="str">
        <f t="shared" si="135"/>
        <v>PRIORITY SAVE</v>
      </c>
    </row>
    <row r="8686" spans="1:19" x14ac:dyDescent="0.45">
      <c r="A8686">
        <v>15783097</v>
      </c>
      <c r="B8686" t="s">
        <v>77</v>
      </c>
      <c r="C8686">
        <v>813</v>
      </c>
      <c r="D8686" t="s">
        <v>45</v>
      </c>
      <c r="E8686" t="s">
        <v>41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  <c r="N8686" t="s">
        <v>46</v>
      </c>
      <c r="O8686" t="s">
        <v>38</v>
      </c>
      <c r="P8686" t="s">
        <v>39</v>
      </c>
      <c r="Q8686" t="s">
        <v>32</v>
      </c>
      <c r="R8686" t="s">
        <v>25</v>
      </c>
      <c r="S8686" t="str">
        <f t="shared" si="135"/>
        <v/>
      </c>
    </row>
    <row r="8687" spans="1:19" x14ac:dyDescent="0.45">
      <c r="A8687">
        <v>15597885</v>
      </c>
      <c r="B8687" t="s">
        <v>345</v>
      </c>
      <c r="C8687">
        <v>772</v>
      </c>
      <c r="D8687" t="s">
        <v>19</v>
      </c>
      <c r="E8687" t="s">
        <v>41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  <c r="N8687" t="s">
        <v>21</v>
      </c>
      <c r="O8687" t="s">
        <v>68</v>
      </c>
      <c r="P8687" t="s">
        <v>23</v>
      </c>
      <c r="Q8687" t="s">
        <v>32</v>
      </c>
      <c r="R8687" t="s">
        <v>33</v>
      </c>
      <c r="S8687" t="str">
        <f t="shared" si="135"/>
        <v/>
      </c>
    </row>
    <row r="8688" spans="1:19" x14ac:dyDescent="0.45">
      <c r="A8688">
        <v>15597467</v>
      </c>
      <c r="B8688" t="s">
        <v>157</v>
      </c>
      <c r="C8688">
        <v>606</v>
      </c>
      <c r="D8688" t="s">
        <v>19</v>
      </c>
      <c r="E8688" t="s">
        <v>20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  <c r="N8688" t="s">
        <v>85</v>
      </c>
      <c r="O8688" t="s">
        <v>22</v>
      </c>
      <c r="P8688" t="s">
        <v>23</v>
      </c>
      <c r="Q8688" t="s">
        <v>32</v>
      </c>
      <c r="R8688" t="s">
        <v>33</v>
      </c>
      <c r="S8688" t="str">
        <f t="shared" si="135"/>
        <v/>
      </c>
    </row>
    <row r="8689" spans="1:19" x14ac:dyDescent="0.45">
      <c r="A8689">
        <v>15724764</v>
      </c>
      <c r="B8689" t="s">
        <v>2790</v>
      </c>
      <c r="C8689">
        <v>667</v>
      </c>
      <c r="D8689" t="s">
        <v>45</v>
      </c>
      <c r="E8689" t="s">
        <v>20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  <c r="N8689" t="s">
        <v>21</v>
      </c>
      <c r="O8689" t="s">
        <v>22</v>
      </c>
      <c r="P8689" t="s">
        <v>28</v>
      </c>
      <c r="Q8689" t="s">
        <v>53</v>
      </c>
      <c r="R8689" t="s">
        <v>33</v>
      </c>
      <c r="S8689" t="str">
        <f t="shared" si="135"/>
        <v/>
      </c>
    </row>
    <row r="8690" spans="1:19" x14ac:dyDescent="0.45">
      <c r="A8690">
        <v>15778418</v>
      </c>
      <c r="B8690" t="s">
        <v>448</v>
      </c>
      <c r="C8690">
        <v>637</v>
      </c>
      <c r="D8690" t="s">
        <v>45</v>
      </c>
      <c r="E8690" t="s">
        <v>41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  <c r="N8690" t="s">
        <v>21</v>
      </c>
      <c r="O8690" t="s">
        <v>22</v>
      </c>
      <c r="P8690" t="s">
        <v>31</v>
      </c>
      <c r="Q8690" t="s">
        <v>53</v>
      </c>
      <c r="R8690" t="s">
        <v>25</v>
      </c>
      <c r="S8690" t="str">
        <f t="shared" si="135"/>
        <v>PRIORITY SAVE</v>
      </c>
    </row>
    <row r="8691" spans="1:19" x14ac:dyDescent="0.45">
      <c r="A8691">
        <v>15684769</v>
      </c>
      <c r="B8691" t="s">
        <v>2791</v>
      </c>
      <c r="C8691">
        <v>542</v>
      </c>
      <c r="D8691" t="s">
        <v>19</v>
      </c>
      <c r="E8691" t="s">
        <v>41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  <c r="N8691" t="s">
        <v>85</v>
      </c>
      <c r="O8691" t="s">
        <v>30</v>
      </c>
      <c r="P8691" t="s">
        <v>39</v>
      </c>
      <c r="Q8691" t="s">
        <v>53</v>
      </c>
      <c r="R8691" t="s">
        <v>25</v>
      </c>
      <c r="S8691" t="str">
        <f t="shared" si="135"/>
        <v/>
      </c>
    </row>
    <row r="8692" spans="1:19" x14ac:dyDescent="0.45">
      <c r="A8692">
        <v>15756167</v>
      </c>
      <c r="B8692" t="s">
        <v>2276</v>
      </c>
      <c r="C8692">
        <v>762</v>
      </c>
      <c r="D8692" t="s">
        <v>27</v>
      </c>
      <c r="E8692" t="s">
        <v>20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  <c r="N8692" t="s">
        <v>21</v>
      </c>
      <c r="O8692" t="s">
        <v>68</v>
      </c>
      <c r="P8692" t="s">
        <v>39</v>
      </c>
      <c r="Q8692" t="s">
        <v>47</v>
      </c>
      <c r="R8692" t="s">
        <v>25</v>
      </c>
      <c r="S8692" t="str">
        <f t="shared" si="135"/>
        <v/>
      </c>
    </row>
    <row r="8693" spans="1:19" x14ac:dyDescent="0.45">
      <c r="A8693">
        <v>15632439</v>
      </c>
      <c r="B8693" t="s">
        <v>202</v>
      </c>
      <c r="C8693">
        <v>698</v>
      </c>
      <c r="D8693" t="s">
        <v>19</v>
      </c>
      <c r="E8693" t="s">
        <v>20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  <c r="N8693" t="s">
        <v>35</v>
      </c>
      <c r="O8693" t="s">
        <v>36</v>
      </c>
      <c r="P8693" t="s">
        <v>23</v>
      </c>
      <c r="Q8693" t="s">
        <v>47</v>
      </c>
      <c r="R8693" t="s">
        <v>33</v>
      </c>
      <c r="S8693" t="str">
        <f t="shared" si="135"/>
        <v/>
      </c>
    </row>
    <row r="8694" spans="1:19" x14ac:dyDescent="0.45">
      <c r="A8694">
        <v>15755138</v>
      </c>
      <c r="B8694" t="s">
        <v>54</v>
      </c>
      <c r="C8694">
        <v>850</v>
      </c>
      <c r="D8694" t="s">
        <v>19</v>
      </c>
      <c r="E8694" t="s">
        <v>20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  <c r="N8694" t="s">
        <v>35</v>
      </c>
      <c r="O8694" t="s">
        <v>38</v>
      </c>
      <c r="P8694" t="s">
        <v>23</v>
      </c>
      <c r="Q8694" t="s">
        <v>32</v>
      </c>
      <c r="R8694" t="s">
        <v>33</v>
      </c>
      <c r="S8694" t="str">
        <f t="shared" si="135"/>
        <v/>
      </c>
    </row>
    <row r="8695" spans="1:19" x14ac:dyDescent="0.45">
      <c r="A8695">
        <v>15659092</v>
      </c>
      <c r="B8695" t="s">
        <v>490</v>
      </c>
      <c r="C8695">
        <v>621</v>
      </c>
      <c r="D8695" t="s">
        <v>19</v>
      </c>
      <c r="E8695" t="s">
        <v>20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  <c r="N8695" t="s">
        <v>43</v>
      </c>
      <c r="O8695" t="s">
        <v>22</v>
      </c>
      <c r="P8695" t="s">
        <v>23</v>
      </c>
      <c r="Q8695" t="s">
        <v>47</v>
      </c>
      <c r="R8695" t="s">
        <v>33</v>
      </c>
      <c r="S8695" t="str">
        <f t="shared" si="135"/>
        <v/>
      </c>
    </row>
    <row r="8696" spans="1:19" x14ac:dyDescent="0.45">
      <c r="A8696">
        <v>15742116</v>
      </c>
      <c r="B8696" t="s">
        <v>1928</v>
      </c>
      <c r="C8696">
        <v>671</v>
      </c>
      <c r="D8696" t="s">
        <v>45</v>
      </c>
      <c r="E8696" t="s">
        <v>20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  <c r="N8696" t="s">
        <v>21</v>
      </c>
      <c r="O8696" t="s">
        <v>36</v>
      </c>
      <c r="P8696" t="s">
        <v>39</v>
      </c>
      <c r="Q8696" t="s">
        <v>53</v>
      </c>
      <c r="R8696" t="s">
        <v>33</v>
      </c>
      <c r="S8696" t="str">
        <f t="shared" si="135"/>
        <v/>
      </c>
    </row>
    <row r="8697" spans="1:19" x14ac:dyDescent="0.45">
      <c r="A8697">
        <v>15801994</v>
      </c>
      <c r="B8697" t="s">
        <v>92</v>
      </c>
      <c r="C8697">
        <v>775</v>
      </c>
      <c r="D8697" t="s">
        <v>19</v>
      </c>
      <c r="E8697" t="s">
        <v>41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  <c r="N8697" t="s">
        <v>35</v>
      </c>
      <c r="O8697" t="s">
        <v>68</v>
      </c>
      <c r="P8697" t="s">
        <v>23</v>
      </c>
      <c r="Q8697" t="s">
        <v>53</v>
      </c>
      <c r="R8697" t="s">
        <v>33</v>
      </c>
      <c r="S8697" t="str">
        <f t="shared" si="135"/>
        <v/>
      </c>
    </row>
    <row r="8698" spans="1:19" x14ac:dyDescent="0.45">
      <c r="A8698">
        <v>15647572</v>
      </c>
      <c r="B8698" t="s">
        <v>950</v>
      </c>
      <c r="C8698">
        <v>504</v>
      </c>
      <c r="D8698" t="s">
        <v>27</v>
      </c>
      <c r="E8698" t="s">
        <v>41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  <c r="N8698" t="s">
        <v>35</v>
      </c>
      <c r="O8698" t="s">
        <v>30</v>
      </c>
      <c r="P8698" t="s">
        <v>28</v>
      </c>
      <c r="Q8698" t="s">
        <v>24</v>
      </c>
      <c r="R8698" t="s">
        <v>25</v>
      </c>
      <c r="S8698" t="str">
        <f t="shared" si="135"/>
        <v/>
      </c>
    </row>
    <row r="8699" spans="1:19" x14ac:dyDescent="0.45">
      <c r="A8699">
        <v>15644551</v>
      </c>
      <c r="B8699" t="s">
        <v>2792</v>
      </c>
      <c r="C8699">
        <v>751</v>
      </c>
      <c r="D8699" t="s">
        <v>27</v>
      </c>
      <c r="E8699" t="s">
        <v>20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  <c r="N8699" t="s">
        <v>35</v>
      </c>
      <c r="O8699" t="s">
        <v>68</v>
      </c>
      <c r="P8699" t="s">
        <v>28</v>
      </c>
      <c r="Q8699" t="s">
        <v>47</v>
      </c>
      <c r="R8699" t="s">
        <v>33</v>
      </c>
      <c r="S8699" t="str">
        <f t="shared" si="135"/>
        <v/>
      </c>
    </row>
    <row r="8700" spans="1:19" x14ac:dyDescent="0.45">
      <c r="A8700">
        <v>15709135</v>
      </c>
      <c r="B8700" t="s">
        <v>107</v>
      </c>
      <c r="C8700">
        <v>691</v>
      </c>
      <c r="D8700" t="s">
        <v>45</v>
      </c>
      <c r="E8700" t="s">
        <v>41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  <c r="N8700" t="s">
        <v>35</v>
      </c>
      <c r="O8700" t="s">
        <v>36</v>
      </c>
      <c r="P8700" t="s">
        <v>39</v>
      </c>
      <c r="Q8700" t="s">
        <v>32</v>
      </c>
      <c r="R8700" t="s">
        <v>33</v>
      </c>
      <c r="S8700" t="str">
        <f t="shared" si="135"/>
        <v/>
      </c>
    </row>
    <row r="8701" spans="1:19" x14ac:dyDescent="0.45">
      <c r="A8701">
        <v>15684469</v>
      </c>
      <c r="B8701" t="s">
        <v>401</v>
      </c>
      <c r="C8701">
        <v>841</v>
      </c>
      <c r="D8701" t="s">
        <v>45</v>
      </c>
      <c r="E8701" t="s">
        <v>41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  <c r="N8701" t="s">
        <v>35</v>
      </c>
      <c r="O8701" t="s">
        <v>38</v>
      </c>
      <c r="P8701" t="s">
        <v>39</v>
      </c>
      <c r="Q8701" t="s">
        <v>24</v>
      </c>
      <c r="R8701" t="s">
        <v>25</v>
      </c>
      <c r="S8701" t="str">
        <f t="shared" si="135"/>
        <v/>
      </c>
    </row>
    <row r="8702" spans="1:19" x14ac:dyDescent="0.45">
      <c r="A8702">
        <v>15627637</v>
      </c>
      <c r="B8702" t="s">
        <v>2048</v>
      </c>
      <c r="C8702">
        <v>709</v>
      </c>
      <c r="D8702" t="s">
        <v>45</v>
      </c>
      <c r="E8702" t="s">
        <v>41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  <c r="N8702" t="s">
        <v>46</v>
      </c>
      <c r="O8702" t="s">
        <v>36</v>
      </c>
      <c r="P8702" t="s">
        <v>28</v>
      </c>
      <c r="Q8702" t="s">
        <v>32</v>
      </c>
      <c r="R8702" t="s">
        <v>33</v>
      </c>
      <c r="S8702" t="str">
        <f t="shared" si="135"/>
        <v/>
      </c>
    </row>
    <row r="8703" spans="1:19" x14ac:dyDescent="0.45">
      <c r="A8703">
        <v>15667093</v>
      </c>
      <c r="B8703" t="s">
        <v>29</v>
      </c>
      <c r="C8703">
        <v>673</v>
      </c>
      <c r="D8703" t="s">
        <v>19</v>
      </c>
      <c r="E8703" t="s">
        <v>41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  <c r="N8703" t="s">
        <v>35</v>
      </c>
      <c r="O8703" t="s">
        <v>36</v>
      </c>
      <c r="P8703" t="s">
        <v>23</v>
      </c>
      <c r="Q8703" t="s">
        <v>24</v>
      </c>
      <c r="R8703" t="s">
        <v>25</v>
      </c>
      <c r="S8703" t="str">
        <f t="shared" si="135"/>
        <v/>
      </c>
    </row>
    <row r="8704" spans="1:19" x14ac:dyDescent="0.45">
      <c r="A8704">
        <v>15690589</v>
      </c>
      <c r="B8704" t="s">
        <v>1103</v>
      </c>
      <c r="C8704">
        <v>541</v>
      </c>
      <c r="D8704" t="s">
        <v>19</v>
      </c>
      <c r="E8704" t="s">
        <v>41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  <c r="N8704" t="s">
        <v>35</v>
      </c>
      <c r="O8704" t="s">
        <v>30</v>
      </c>
      <c r="P8704" t="s">
        <v>31</v>
      </c>
      <c r="Q8704" t="s">
        <v>53</v>
      </c>
      <c r="R8704" t="s">
        <v>25</v>
      </c>
      <c r="S8704" t="str">
        <f t="shared" si="135"/>
        <v/>
      </c>
    </row>
    <row r="8705" spans="1:19" x14ac:dyDescent="0.45">
      <c r="A8705">
        <v>15595350</v>
      </c>
      <c r="B8705" t="s">
        <v>2793</v>
      </c>
      <c r="C8705">
        <v>661</v>
      </c>
      <c r="D8705" t="s">
        <v>19</v>
      </c>
      <c r="E8705" t="s">
        <v>20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  <c r="N8705" t="s">
        <v>35</v>
      </c>
      <c r="O8705" t="s">
        <v>22</v>
      </c>
      <c r="P8705" t="s">
        <v>39</v>
      </c>
      <c r="Q8705" t="s">
        <v>47</v>
      </c>
      <c r="R8705" t="s">
        <v>33</v>
      </c>
      <c r="S8705" t="str">
        <f t="shared" si="135"/>
        <v/>
      </c>
    </row>
    <row r="8706" spans="1:19" x14ac:dyDescent="0.45">
      <c r="A8706">
        <v>15777586</v>
      </c>
      <c r="B8706" t="s">
        <v>537</v>
      </c>
      <c r="C8706">
        <v>784</v>
      </c>
      <c r="D8706" t="s">
        <v>27</v>
      </c>
      <c r="E8706" t="s">
        <v>20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  <c r="N8706" t="s">
        <v>21</v>
      </c>
      <c r="O8706" t="s">
        <v>68</v>
      </c>
      <c r="P8706" t="s">
        <v>39</v>
      </c>
      <c r="Q8706" t="s">
        <v>24</v>
      </c>
      <c r="R8706" t="s">
        <v>33</v>
      </c>
      <c r="S8706" t="str">
        <f t="shared" si="135"/>
        <v/>
      </c>
    </row>
    <row r="8707" spans="1:19" x14ac:dyDescent="0.45">
      <c r="A8707">
        <v>15804064</v>
      </c>
      <c r="B8707" t="s">
        <v>896</v>
      </c>
      <c r="C8707">
        <v>742</v>
      </c>
      <c r="D8707" t="s">
        <v>19</v>
      </c>
      <c r="E8707" t="s">
        <v>20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  <c r="N8707" t="s">
        <v>35</v>
      </c>
      <c r="O8707" t="s">
        <v>68</v>
      </c>
      <c r="P8707" t="s">
        <v>28</v>
      </c>
      <c r="Q8707" t="s">
        <v>24</v>
      </c>
      <c r="R8707" t="s">
        <v>25</v>
      </c>
      <c r="S8707" t="str">
        <f t="shared" ref="S8707:S8770" si="136">IF(AND(M8707=1,H8707&gt;=100000),"PRIORITY SAVE","")</f>
        <v/>
      </c>
    </row>
    <row r="8708" spans="1:19" x14ac:dyDescent="0.45">
      <c r="A8708">
        <v>15717770</v>
      </c>
      <c r="B8708" t="s">
        <v>560</v>
      </c>
      <c r="C8708">
        <v>850</v>
      </c>
      <c r="D8708" t="s">
        <v>27</v>
      </c>
      <c r="E8708" t="s">
        <v>20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  <c r="N8708" t="s">
        <v>43</v>
      </c>
      <c r="O8708" t="s">
        <v>38</v>
      </c>
      <c r="P8708" t="s">
        <v>23</v>
      </c>
      <c r="Q8708" t="s">
        <v>32</v>
      </c>
      <c r="R8708" t="s">
        <v>25</v>
      </c>
      <c r="S8708" t="str">
        <f t="shared" si="136"/>
        <v/>
      </c>
    </row>
    <row r="8709" spans="1:19" x14ac:dyDescent="0.45">
      <c r="A8709">
        <v>15754443</v>
      </c>
      <c r="B8709" t="s">
        <v>2794</v>
      </c>
      <c r="C8709">
        <v>443</v>
      </c>
      <c r="D8709" t="s">
        <v>19</v>
      </c>
      <c r="E8709" t="s">
        <v>20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  <c r="N8709" t="s">
        <v>35</v>
      </c>
      <c r="O8709" t="s">
        <v>30</v>
      </c>
      <c r="P8709" t="s">
        <v>39</v>
      </c>
      <c r="Q8709" t="s">
        <v>53</v>
      </c>
      <c r="R8709" t="s">
        <v>25</v>
      </c>
      <c r="S8709" t="str">
        <f t="shared" si="136"/>
        <v>PRIORITY SAVE</v>
      </c>
    </row>
    <row r="8710" spans="1:19" x14ac:dyDescent="0.45">
      <c r="A8710">
        <v>15776939</v>
      </c>
      <c r="B8710" t="s">
        <v>2795</v>
      </c>
      <c r="C8710">
        <v>778</v>
      </c>
      <c r="D8710" t="s">
        <v>45</v>
      </c>
      <c r="E8710" t="s">
        <v>20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  <c r="N8710" t="s">
        <v>21</v>
      </c>
      <c r="O8710" t="s">
        <v>68</v>
      </c>
      <c r="P8710" t="s">
        <v>39</v>
      </c>
      <c r="Q8710" t="s">
        <v>47</v>
      </c>
      <c r="R8710" t="s">
        <v>33</v>
      </c>
      <c r="S8710" t="str">
        <f t="shared" si="136"/>
        <v/>
      </c>
    </row>
    <row r="8711" spans="1:19" x14ac:dyDescent="0.45">
      <c r="A8711">
        <v>15713517</v>
      </c>
      <c r="B8711" t="s">
        <v>597</v>
      </c>
      <c r="C8711">
        <v>529</v>
      </c>
      <c r="D8711" t="s">
        <v>19</v>
      </c>
      <c r="E8711" t="s">
        <v>41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  <c r="N8711" t="s">
        <v>35</v>
      </c>
      <c r="O8711" t="s">
        <v>30</v>
      </c>
      <c r="P8711" t="s">
        <v>39</v>
      </c>
      <c r="Q8711" t="s">
        <v>32</v>
      </c>
      <c r="R8711" t="s">
        <v>33</v>
      </c>
      <c r="S8711" t="str">
        <f t="shared" si="136"/>
        <v/>
      </c>
    </row>
    <row r="8712" spans="1:19" x14ac:dyDescent="0.45">
      <c r="A8712">
        <v>15683522</v>
      </c>
      <c r="B8712" t="s">
        <v>161</v>
      </c>
      <c r="C8712">
        <v>678</v>
      </c>
      <c r="D8712" t="s">
        <v>45</v>
      </c>
      <c r="E8712" t="s">
        <v>20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  <c r="N8712" t="s">
        <v>35</v>
      </c>
      <c r="O8712" t="s">
        <v>36</v>
      </c>
      <c r="P8712" t="s">
        <v>39</v>
      </c>
      <c r="Q8712" t="s">
        <v>24</v>
      </c>
      <c r="R8712" t="s">
        <v>25</v>
      </c>
      <c r="S8712" t="str">
        <f t="shared" si="136"/>
        <v/>
      </c>
    </row>
    <row r="8713" spans="1:19" x14ac:dyDescent="0.45">
      <c r="A8713">
        <v>15673995</v>
      </c>
      <c r="B8713" t="s">
        <v>1073</v>
      </c>
      <c r="C8713">
        <v>516</v>
      </c>
      <c r="D8713" t="s">
        <v>27</v>
      </c>
      <c r="E8713" t="s">
        <v>20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  <c r="N8713" t="s">
        <v>85</v>
      </c>
      <c r="O8713" t="s">
        <v>30</v>
      </c>
      <c r="P8713" t="s">
        <v>39</v>
      </c>
      <c r="Q8713" t="s">
        <v>53</v>
      </c>
      <c r="R8713" t="s">
        <v>25</v>
      </c>
      <c r="S8713" t="str">
        <f t="shared" si="136"/>
        <v/>
      </c>
    </row>
    <row r="8714" spans="1:19" x14ac:dyDescent="0.45">
      <c r="A8714">
        <v>15771054</v>
      </c>
      <c r="B8714" t="s">
        <v>267</v>
      </c>
      <c r="C8714">
        <v>469</v>
      </c>
      <c r="D8714" t="s">
        <v>27</v>
      </c>
      <c r="E8714" t="s">
        <v>41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  <c r="N8714" t="s">
        <v>35</v>
      </c>
      <c r="O8714" t="s">
        <v>30</v>
      </c>
      <c r="P8714" t="s">
        <v>23</v>
      </c>
      <c r="Q8714" t="s">
        <v>47</v>
      </c>
      <c r="R8714" t="s">
        <v>33</v>
      </c>
      <c r="S8714" t="str">
        <f t="shared" si="136"/>
        <v/>
      </c>
    </row>
    <row r="8715" spans="1:19" x14ac:dyDescent="0.45">
      <c r="A8715">
        <v>15578788</v>
      </c>
      <c r="B8715" t="s">
        <v>1374</v>
      </c>
      <c r="C8715">
        <v>786</v>
      </c>
      <c r="D8715" t="s">
        <v>27</v>
      </c>
      <c r="E8715" t="s">
        <v>41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  <c r="N8715" t="s">
        <v>21</v>
      </c>
      <c r="O8715" t="s">
        <v>68</v>
      </c>
      <c r="P8715" t="s">
        <v>23</v>
      </c>
      <c r="Q8715" t="s">
        <v>32</v>
      </c>
      <c r="R8715" t="s">
        <v>33</v>
      </c>
      <c r="S8715" t="str">
        <f t="shared" si="136"/>
        <v/>
      </c>
    </row>
    <row r="8716" spans="1:19" x14ac:dyDescent="0.45">
      <c r="A8716">
        <v>15737408</v>
      </c>
      <c r="B8716" t="s">
        <v>337</v>
      </c>
      <c r="C8716">
        <v>703</v>
      </c>
      <c r="D8716" t="s">
        <v>19</v>
      </c>
      <c r="E8716" t="s">
        <v>20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  <c r="N8716" t="s">
        <v>21</v>
      </c>
      <c r="O8716" t="s">
        <v>36</v>
      </c>
      <c r="P8716" t="s">
        <v>39</v>
      </c>
      <c r="Q8716" t="s">
        <v>32</v>
      </c>
      <c r="R8716" t="s">
        <v>25</v>
      </c>
      <c r="S8716" t="str">
        <f t="shared" si="136"/>
        <v/>
      </c>
    </row>
    <row r="8717" spans="1:19" x14ac:dyDescent="0.45">
      <c r="A8717">
        <v>15750837</v>
      </c>
      <c r="B8717" t="s">
        <v>2796</v>
      </c>
      <c r="C8717">
        <v>579</v>
      </c>
      <c r="D8717" t="s">
        <v>45</v>
      </c>
      <c r="E8717" t="s">
        <v>41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  <c r="N8717" t="s">
        <v>21</v>
      </c>
      <c r="O8717" t="s">
        <v>30</v>
      </c>
      <c r="P8717" t="s">
        <v>39</v>
      </c>
      <c r="Q8717" t="s">
        <v>24</v>
      </c>
      <c r="R8717" t="s">
        <v>25</v>
      </c>
      <c r="S8717" t="str">
        <f t="shared" si="136"/>
        <v/>
      </c>
    </row>
    <row r="8718" spans="1:19" x14ac:dyDescent="0.45">
      <c r="A8718">
        <v>15576022</v>
      </c>
      <c r="B8718" t="s">
        <v>410</v>
      </c>
      <c r="C8718">
        <v>565</v>
      </c>
      <c r="D8718" t="s">
        <v>19</v>
      </c>
      <c r="E8718" t="s">
        <v>41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  <c r="N8718" t="s">
        <v>35</v>
      </c>
      <c r="O8718" t="s">
        <v>30</v>
      </c>
      <c r="P8718" t="s">
        <v>23</v>
      </c>
      <c r="Q8718" t="s">
        <v>47</v>
      </c>
      <c r="R8718" t="s">
        <v>33</v>
      </c>
      <c r="S8718" t="str">
        <f t="shared" si="136"/>
        <v/>
      </c>
    </row>
    <row r="8719" spans="1:19" x14ac:dyDescent="0.45">
      <c r="A8719">
        <v>15635502</v>
      </c>
      <c r="B8719" t="s">
        <v>288</v>
      </c>
      <c r="C8719">
        <v>443</v>
      </c>
      <c r="D8719" t="s">
        <v>19</v>
      </c>
      <c r="E8719" t="s">
        <v>41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  <c r="N8719" t="s">
        <v>21</v>
      </c>
      <c r="O8719" t="s">
        <v>30</v>
      </c>
      <c r="P8719" t="s">
        <v>23</v>
      </c>
      <c r="Q8719" t="s">
        <v>24</v>
      </c>
      <c r="R8719" t="s">
        <v>25</v>
      </c>
      <c r="S8719" t="str">
        <f t="shared" si="136"/>
        <v/>
      </c>
    </row>
    <row r="8720" spans="1:19" x14ac:dyDescent="0.45">
      <c r="A8720">
        <v>15627298</v>
      </c>
      <c r="B8720" t="s">
        <v>1136</v>
      </c>
      <c r="C8720">
        <v>589</v>
      </c>
      <c r="D8720" t="s">
        <v>19</v>
      </c>
      <c r="E8720" t="s">
        <v>41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  <c r="N8720" t="s">
        <v>35</v>
      </c>
      <c r="O8720" t="s">
        <v>22</v>
      </c>
      <c r="P8720" t="s">
        <v>28</v>
      </c>
      <c r="Q8720" t="s">
        <v>32</v>
      </c>
      <c r="R8720" t="s">
        <v>33</v>
      </c>
      <c r="S8720" t="str">
        <f t="shared" si="136"/>
        <v/>
      </c>
    </row>
    <row r="8721" spans="1:19" x14ac:dyDescent="0.45">
      <c r="A8721">
        <v>15811415</v>
      </c>
      <c r="B8721" t="s">
        <v>2797</v>
      </c>
      <c r="C8721">
        <v>691</v>
      </c>
      <c r="D8721" t="s">
        <v>19</v>
      </c>
      <c r="E8721" t="s">
        <v>20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  <c r="N8721" t="s">
        <v>21</v>
      </c>
      <c r="O8721" t="s">
        <v>36</v>
      </c>
      <c r="P8721" t="s">
        <v>39</v>
      </c>
      <c r="Q8721" t="s">
        <v>32</v>
      </c>
      <c r="R8721" t="s">
        <v>33</v>
      </c>
      <c r="S8721" t="str">
        <f t="shared" si="136"/>
        <v/>
      </c>
    </row>
    <row r="8722" spans="1:19" x14ac:dyDescent="0.45">
      <c r="A8722">
        <v>15645059</v>
      </c>
      <c r="B8722" t="s">
        <v>2798</v>
      </c>
      <c r="C8722">
        <v>711</v>
      </c>
      <c r="D8722" t="s">
        <v>19</v>
      </c>
      <c r="E8722" t="s">
        <v>20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  <c r="N8722" t="s">
        <v>46</v>
      </c>
      <c r="O8722" t="s">
        <v>36</v>
      </c>
      <c r="P8722" t="s">
        <v>23</v>
      </c>
      <c r="Q8722" t="s">
        <v>32</v>
      </c>
      <c r="R8722" t="s">
        <v>33</v>
      </c>
      <c r="S8722" t="str">
        <f t="shared" si="136"/>
        <v/>
      </c>
    </row>
    <row r="8723" spans="1:19" x14ac:dyDescent="0.45">
      <c r="A8723">
        <v>15689671</v>
      </c>
      <c r="B8723" t="s">
        <v>2799</v>
      </c>
      <c r="C8723">
        <v>775</v>
      </c>
      <c r="D8723" t="s">
        <v>27</v>
      </c>
      <c r="E8723" t="s">
        <v>41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  <c r="N8723" t="s">
        <v>46</v>
      </c>
      <c r="O8723" t="s">
        <v>68</v>
      </c>
      <c r="P8723" t="s">
        <v>23</v>
      </c>
      <c r="Q8723" t="s">
        <v>47</v>
      </c>
      <c r="R8723" t="s">
        <v>25</v>
      </c>
      <c r="S8723" t="str">
        <f t="shared" si="136"/>
        <v/>
      </c>
    </row>
    <row r="8724" spans="1:19" x14ac:dyDescent="0.45">
      <c r="A8724">
        <v>15718667</v>
      </c>
      <c r="B8724" t="s">
        <v>101</v>
      </c>
      <c r="C8724">
        <v>621</v>
      </c>
      <c r="D8724" t="s">
        <v>19</v>
      </c>
      <c r="E8724" t="s">
        <v>41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  <c r="N8724" t="s">
        <v>35</v>
      </c>
      <c r="O8724" t="s">
        <v>22</v>
      </c>
      <c r="P8724" t="s">
        <v>28</v>
      </c>
      <c r="Q8724" t="s">
        <v>32</v>
      </c>
      <c r="R8724" t="s">
        <v>25</v>
      </c>
      <c r="S8724" t="str">
        <f t="shared" si="136"/>
        <v/>
      </c>
    </row>
    <row r="8725" spans="1:19" x14ac:dyDescent="0.45">
      <c r="A8725">
        <v>15803202</v>
      </c>
      <c r="B8725" t="s">
        <v>1318</v>
      </c>
      <c r="C8725">
        <v>350</v>
      </c>
      <c r="D8725" t="s">
        <v>19</v>
      </c>
      <c r="E8725" t="s">
        <v>41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  <c r="N8725" t="s">
        <v>43</v>
      </c>
      <c r="O8725" t="s">
        <v>30</v>
      </c>
      <c r="P8725" t="s">
        <v>23</v>
      </c>
      <c r="Q8725" t="s">
        <v>53</v>
      </c>
      <c r="R8725" t="s">
        <v>25</v>
      </c>
      <c r="S8725" t="str">
        <f t="shared" si="136"/>
        <v/>
      </c>
    </row>
    <row r="8726" spans="1:19" x14ac:dyDescent="0.45">
      <c r="A8726">
        <v>15593683</v>
      </c>
      <c r="B8726" t="s">
        <v>2208</v>
      </c>
      <c r="C8726">
        <v>668</v>
      </c>
      <c r="D8726" t="s">
        <v>27</v>
      </c>
      <c r="E8726" t="s">
        <v>20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  <c r="N8726" t="s">
        <v>35</v>
      </c>
      <c r="O8726" t="s">
        <v>22</v>
      </c>
      <c r="P8726" t="s">
        <v>23</v>
      </c>
      <c r="Q8726" t="s">
        <v>32</v>
      </c>
      <c r="R8726" t="s">
        <v>33</v>
      </c>
      <c r="S8726" t="str">
        <f t="shared" si="136"/>
        <v/>
      </c>
    </row>
    <row r="8727" spans="1:19" x14ac:dyDescent="0.45">
      <c r="A8727">
        <v>15703394</v>
      </c>
      <c r="B8727" t="s">
        <v>2354</v>
      </c>
      <c r="C8727">
        <v>633</v>
      </c>
      <c r="D8727" t="s">
        <v>27</v>
      </c>
      <c r="E8727" t="s">
        <v>41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  <c r="N8727" t="s">
        <v>46</v>
      </c>
      <c r="O8727" t="s">
        <v>22</v>
      </c>
      <c r="P8727" t="s">
        <v>23</v>
      </c>
      <c r="Q8727" t="s">
        <v>47</v>
      </c>
      <c r="R8727" t="s">
        <v>33</v>
      </c>
      <c r="S8727" t="str">
        <f t="shared" si="136"/>
        <v/>
      </c>
    </row>
    <row r="8728" spans="1:19" x14ac:dyDescent="0.45">
      <c r="A8728">
        <v>15570289</v>
      </c>
      <c r="B8728" t="s">
        <v>766</v>
      </c>
      <c r="C8728">
        <v>697</v>
      </c>
      <c r="D8728" t="s">
        <v>45</v>
      </c>
      <c r="E8728" t="s">
        <v>41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  <c r="N8728" t="s">
        <v>21</v>
      </c>
      <c r="O8728" t="s">
        <v>36</v>
      </c>
      <c r="P8728" t="s">
        <v>39</v>
      </c>
      <c r="Q8728" t="s">
        <v>32</v>
      </c>
      <c r="R8728" t="s">
        <v>25</v>
      </c>
      <c r="S8728" t="str">
        <f t="shared" si="136"/>
        <v>PRIORITY SAVE</v>
      </c>
    </row>
    <row r="8729" spans="1:19" x14ac:dyDescent="0.45">
      <c r="A8729">
        <v>15567437</v>
      </c>
      <c r="B8729" t="s">
        <v>2800</v>
      </c>
      <c r="C8729">
        <v>734</v>
      </c>
      <c r="D8729" t="s">
        <v>45</v>
      </c>
      <c r="E8729" t="s">
        <v>20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  <c r="N8729" t="s">
        <v>35</v>
      </c>
      <c r="O8729" t="s">
        <v>36</v>
      </c>
      <c r="P8729" t="s">
        <v>39</v>
      </c>
      <c r="Q8729" t="s">
        <v>32</v>
      </c>
      <c r="R8729" t="s">
        <v>25</v>
      </c>
      <c r="S8729" t="str">
        <f t="shared" si="136"/>
        <v/>
      </c>
    </row>
    <row r="8730" spans="1:19" x14ac:dyDescent="0.45">
      <c r="A8730">
        <v>15711687</v>
      </c>
      <c r="B8730" t="s">
        <v>2801</v>
      </c>
      <c r="C8730">
        <v>434</v>
      </c>
      <c r="D8730" t="s">
        <v>19</v>
      </c>
      <c r="E8730" t="s">
        <v>41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  <c r="N8730" t="s">
        <v>21</v>
      </c>
      <c r="O8730" t="s">
        <v>30</v>
      </c>
      <c r="P8730" t="s">
        <v>39</v>
      </c>
      <c r="Q8730" t="s">
        <v>47</v>
      </c>
      <c r="R8730" t="s">
        <v>25</v>
      </c>
      <c r="S8730" t="str">
        <f t="shared" si="136"/>
        <v/>
      </c>
    </row>
    <row r="8731" spans="1:19" x14ac:dyDescent="0.45">
      <c r="A8731">
        <v>15656592</v>
      </c>
      <c r="B8731" t="s">
        <v>607</v>
      </c>
      <c r="C8731">
        <v>646</v>
      </c>
      <c r="D8731" t="s">
        <v>45</v>
      </c>
      <c r="E8731" t="s">
        <v>41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  <c r="N8731" t="s">
        <v>21</v>
      </c>
      <c r="O8731" t="s">
        <v>22</v>
      </c>
      <c r="P8731" t="s">
        <v>31</v>
      </c>
      <c r="Q8731" t="s">
        <v>32</v>
      </c>
      <c r="R8731" t="s">
        <v>33</v>
      </c>
      <c r="S8731" t="str">
        <f t="shared" si="136"/>
        <v/>
      </c>
    </row>
    <row r="8732" spans="1:19" x14ac:dyDescent="0.45">
      <c r="A8732">
        <v>15634373</v>
      </c>
      <c r="B8732" t="s">
        <v>247</v>
      </c>
      <c r="C8732">
        <v>764</v>
      </c>
      <c r="D8732" t="s">
        <v>19</v>
      </c>
      <c r="E8732" t="s">
        <v>41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  <c r="N8732" t="s">
        <v>35</v>
      </c>
      <c r="O8732" t="s">
        <v>68</v>
      </c>
      <c r="P8732" t="s">
        <v>23</v>
      </c>
      <c r="Q8732" t="s">
        <v>47</v>
      </c>
      <c r="R8732" t="s">
        <v>33</v>
      </c>
      <c r="S8732" t="str">
        <f t="shared" si="136"/>
        <v/>
      </c>
    </row>
    <row r="8733" spans="1:19" x14ac:dyDescent="0.45">
      <c r="A8733">
        <v>15769125</v>
      </c>
      <c r="B8733" t="s">
        <v>772</v>
      </c>
      <c r="C8733">
        <v>727</v>
      </c>
      <c r="D8733" t="s">
        <v>27</v>
      </c>
      <c r="E8733" t="s">
        <v>20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  <c r="N8733" t="s">
        <v>21</v>
      </c>
      <c r="O8733" t="s">
        <v>36</v>
      </c>
      <c r="P8733" t="s">
        <v>23</v>
      </c>
      <c r="Q8733" t="s">
        <v>53</v>
      </c>
      <c r="R8733" t="s">
        <v>33</v>
      </c>
      <c r="S8733" t="str">
        <f t="shared" si="136"/>
        <v/>
      </c>
    </row>
    <row r="8734" spans="1:19" x14ac:dyDescent="0.45">
      <c r="A8734">
        <v>15711386</v>
      </c>
      <c r="B8734" t="s">
        <v>688</v>
      </c>
      <c r="C8734">
        <v>724</v>
      </c>
      <c r="D8734" t="s">
        <v>19</v>
      </c>
      <c r="E8734" t="s">
        <v>20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  <c r="N8734" t="s">
        <v>46</v>
      </c>
      <c r="O8734" t="s">
        <v>36</v>
      </c>
      <c r="P8734" t="s">
        <v>23</v>
      </c>
      <c r="Q8734" t="s">
        <v>32</v>
      </c>
      <c r="R8734" t="s">
        <v>33</v>
      </c>
      <c r="S8734" t="str">
        <f t="shared" si="136"/>
        <v/>
      </c>
    </row>
    <row r="8735" spans="1:19" x14ac:dyDescent="0.45">
      <c r="A8735">
        <v>15714241</v>
      </c>
      <c r="B8735" t="s">
        <v>2802</v>
      </c>
      <c r="C8735">
        <v>749</v>
      </c>
      <c r="D8735" t="s">
        <v>27</v>
      </c>
      <c r="E8735" t="s">
        <v>41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  <c r="N8735" t="s">
        <v>21</v>
      </c>
      <c r="O8735" t="s">
        <v>68</v>
      </c>
      <c r="P8735" t="s">
        <v>31</v>
      </c>
      <c r="Q8735" t="s">
        <v>53</v>
      </c>
      <c r="R8735" t="s">
        <v>25</v>
      </c>
      <c r="S8735" t="str">
        <f t="shared" si="136"/>
        <v>PRIORITY SAVE</v>
      </c>
    </row>
    <row r="8736" spans="1:19" x14ac:dyDescent="0.45">
      <c r="A8736">
        <v>15642530</v>
      </c>
      <c r="B8736" t="s">
        <v>1726</v>
      </c>
      <c r="C8736">
        <v>706</v>
      </c>
      <c r="D8736" t="s">
        <v>45</v>
      </c>
      <c r="E8736" t="s">
        <v>20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  <c r="N8736" t="s">
        <v>21</v>
      </c>
      <c r="O8736" t="s">
        <v>36</v>
      </c>
      <c r="P8736" t="s">
        <v>39</v>
      </c>
      <c r="Q8736" t="s">
        <v>53</v>
      </c>
      <c r="R8736" t="s">
        <v>25</v>
      </c>
      <c r="S8736" t="str">
        <f t="shared" si="136"/>
        <v>PRIORITY SAVE</v>
      </c>
    </row>
    <row r="8737" spans="1:19" x14ac:dyDescent="0.45">
      <c r="A8737">
        <v>15713599</v>
      </c>
      <c r="B8737" t="s">
        <v>1238</v>
      </c>
      <c r="C8737">
        <v>728</v>
      </c>
      <c r="D8737" t="s">
        <v>19</v>
      </c>
      <c r="E8737" t="s">
        <v>41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  <c r="N8737" t="s">
        <v>35</v>
      </c>
      <c r="O8737" t="s">
        <v>36</v>
      </c>
      <c r="P8737" t="s">
        <v>39</v>
      </c>
      <c r="Q8737" t="s">
        <v>53</v>
      </c>
      <c r="R8737" t="s">
        <v>25</v>
      </c>
      <c r="S8737" t="str">
        <f t="shared" si="136"/>
        <v/>
      </c>
    </row>
    <row r="8738" spans="1:19" x14ac:dyDescent="0.45">
      <c r="A8738">
        <v>15744770</v>
      </c>
      <c r="B8738" t="s">
        <v>1156</v>
      </c>
      <c r="C8738">
        <v>636</v>
      </c>
      <c r="D8738" t="s">
        <v>19</v>
      </c>
      <c r="E8738" t="s">
        <v>41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  <c r="N8738" t="s">
        <v>21</v>
      </c>
      <c r="O8738" t="s">
        <v>22</v>
      </c>
      <c r="P8738" t="s">
        <v>23</v>
      </c>
      <c r="Q8738" t="s">
        <v>24</v>
      </c>
      <c r="R8738" t="s">
        <v>33</v>
      </c>
      <c r="S8738" t="str">
        <f t="shared" si="136"/>
        <v/>
      </c>
    </row>
    <row r="8739" spans="1:19" x14ac:dyDescent="0.45">
      <c r="A8739">
        <v>15780498</v>
      </c>
      <c r="B8739" t="s">
        <v>1960</v>
      </c>
      <c r="C8739">
        <v>634</v>
      </c>
      <c r="D8739" t="s">
        <v>19</v>
      </c>
      <c r="E8739" t="s">
        <v>41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  <c r="N8739" t="s">
        <v>35</v>
      </c>
      <c r="O8739" t="s">
        <v>22</v>
      </c>
      <c r="P8739" t="s">
        <v>39</v>
      </c>
      <c r="Q8739" t="s">
        <v>47</v>
      </c>
      <c r="R8739" t="s">
        <v>25</v>
      </c>
      <c r="S8739" t="str">
        <f t="shared" si="136"/>
        <v/>
      </c>
    </row>
    <row r="8740" spans="1:19" x14ac:dyDescent="0.45">
      <c r="A8740">
        <v>15624397</v>
      </c>
      <c r="B8740" t="s">
        <v>725</v>
      </c>
      <c r="C8740">
        <v>627</v>
      </c>
      <c r="D8740" t="s">
        <v>19</v>
      </c>
      <c r="E8740" t="s">
        <v>41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  <c r="N8740" t="s">
        <v>21</v>
      </c>
      <c r="O8740" t="s">
        <v>22</v>
      </c>
      <c r="P8740" t="s">
        <v>28</v>
      </c>
      <c r="Q8740" t="s">
        <v>32</v>
      </c>
      <c r="R8740" t="s">
        <v>25</v>
      </c>
      <c r="S8740" t="str">
        <f t="shared" si="136"/>
        <v/>
      </c>
    </row>
    <row r="8741" spans="1:19" x14ac:dyDescent="0.45">
      <c r="A8741">
        <v>15615219</v>
      </c>
      <c r="B8741" t="s">
        <v>1320</v>
      </c>
      <c r="C8741">
        <v>518</v>
      </c>
      <c r="D8741" t="s">
        <v>19</v>
      </c>
      <c r="E8741" t="s">
        <v>41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  <c r="N8741" t="s">
        <v>43</v>
      </c>
      <c r="O8741" t="s">
        <v>30</v>
      </c>
      <c r="P8741" t="s">
        <v>39</v>
      </c>
      <c r="Q8741" t="s">
        <v>47</v>
      </c>
      <c r="R8741" t="s">
        <v>25</v>
      </c>
      <c r="S8741" t="str">
        <f t="shared" si="136"/>
        <v/>
      </c>
    </row>
    <row r="8742" spans="1:19" x14ac:dyDescent="0.45">
      <c r="A8742">
        <v>15570908</v>
      </c>
      <c r="B8742" t="s">
        <v>2549</v>
      </c>
      <c r="C8742">
        <v>687</v>
      </c>
      <c r="D8742" t="s">
        <v>27</v>
      </c>
      <c r="E8742" t="s">
        <v>20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  <c r="N8742" t="s">
        <v>46</v>
      </c>
      <c r="O8742" t="s">
        <v>36</v>
      </c>
      <c r="P8742" t="s">
        <v>28</v>
      </c>
      <c r="Q8742" t="s">
        <v>32</v>
      </c>
      <c r="R8742" t="s">
        <v>25</v>
      </c>
      <c r="S8742" t="str">
        <f t="shared" si="136"/>
        <v/>
      </c>
    </row>
    <row r="8743" spans="1:19" x14ac:dyDescent="0.45">
      <c r="A8743">
        <v>15762855</v>
      </c>
      <c r="B8743" t="s">
        <v>26</v>
      </c>
      <c r="C8743">
        <v>622</v>
      </c>
      <c r="D8743" t="s">
        <v>27</v>
      </c>
      <c r="E8743" t="s">
        <v>20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  <c r="N8743" t="s">
        <v>46</v>
      </c>
      <c r="O8743" t="s">
        <v>22</v>
      </c>
      <c r="P8743" t="s">
        <v>23</v>
      </c>
      <c r="Q8743" t="s">
        <v>32</v>
      </c>
      <c r="R8743" t="s">
        <v>33</v>
      </c>
      <c r="S8743" t="str">
        <f t="shared" si="136"/>
        <v/>
      </c>
    </row>
    <row r="8744" spans="1:19" x14ac:dyDescent="0.45">
      <c r="A8744">
        <v>15661827</v>
      </c>
      <c r="B8744" t="s">
        <v>348</v>
      </c>
      <c r="C8744">
        <v>693</v>
      </c>
      <c r="D8744" t="s">
        <v>27</v>
      </c>
      <c r="E8744" t="s">
        <v>20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  <c r="N8744" t="s">
        <v>21</v>
      </c>
      <c r="O8744" t="s">
        <v>36</v>
      </c>
      <c r="P8744" t="s">
        <v>23</v>
      </c>
      <c r="Q8744" t="s">
        <v>47</v>
      </c>
      <c r="R8744" t="s">
        <v>33</v>
      </c>
      <c r="S8744" t="str">
        <f t="shared" si="136"/>
        <v/>
      </c>
    </row>
    <row r="8745" spans="1:19" x14ac:dyDescent="0.45">
      <c r="A8745">
        <v>15746035</v>
      </c>
      <c r="B8745" t="s">
        <v>556</v>
      </c>
      <c r="C8745">
        <v>450</v>
      </c>
      <c r="D8745" t="s">
        <v>27</v>
      </c>
      <c r="E8745" t="s">
        <v>41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  <c r="N8745" t="s">
        <v>46</v>
      </c>
      <c r="O8745" t="s">
        <v>30</v>
      </c>
      <c r="P8745" t="s">
        <v>28</v>
      </c>
      <c r="Q8745" t="s">
        <v>53</v>
      </c>
      <c r="R8745" t="s">
        <v>33</v>
      </c>
      <c r="S8745" t="str">
        <f t="shared" si="136"/>
        <v/>
      </c>
    </row>
    <row r="8746" spans="1:19" x14ac:dyDescent="0.45">
      <c r="A8746">
        <v>15691906</v>
      </c>
      <c r="B8746" t="s">
        <v>693</v>
      </c>
      <c r="C8746">
        <v>664</v>
      </c>
      <c r="D8746" t="s">
        <v>45</v>
      </c>
      <c r="E8746" t="s">
        <v>20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  <c r="N8746" t="s">
        <v>21</v>
      </c>
      <c r="O8746" t="s">
        <v>22</v>
      </c>
      <c r="P8746" t="s">
        <v>39</v>
      </c>
      <c r="Q8746" t="s">
        <v>47</v>
      </c>
      <c r="R8746" t="s">
        <v>33</v>
      </c>
      <c r="S8746" t="str">
        <f t="shared" si="136"/>
        <v>PRIORITY SAVE</v>
      </c>
    </row>
    <row r="8747" spans="1:19" x14ac:dyDescent="0.45">
      <c r="A8747">
        <v>15793424</v>
      </c>
      <c r="B8747" t="s">
        <v>239</v>
      </c>
      <c r="C8747">
        <v>663</v>
      </c>
      <c r="D8747" t="s">
        <v>27</v>
      </c>
      <c r="E8747" t="s">
        <v>20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  <c r="N8747" t="s">
        <v>46</v>
      </c>
      <c r="O8747" t="s">
        <v>22</v>
      </c>
      <c r="P8747" t="s">
        <v>28</v>
      </c>
      <c r="Q8747" t="s">
        <v>32</v>
      </c>
      <c r="R8747" t="s">
        <v>33</v>
      </c>
      <c r="S8747" t="str">
        <f t="shared" si="136"/>
        <v/>
      </c>
    </row>
    <row r="8748" spans="1:19" x14ac:dyDescent="0.45">
      <c r="A8748">
        <v>15577905</v>
      </c>
      <c r="B8748" t="s">
        <v>109</v>
      </c>
      <c r="C8748">
        <v>660</v>
      </c>
      <c r="D8748" t="s">
        <v>19</v>
      </c>
      <c r="E8748" t="s">
        <v>41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  <c r="N8748" t="s">
        <v>35</v>
      </c>
      <c r="O8748" t="s">
        <v>22</v>
      </c>
      <c r="P8748" t="s">
        <v>39</v>
      </c>
      <c r="Q8748" t="s">
        <v>32</v>
      </c>
      <c r="R8748" t="s">
        <v>33</v>
      </c>
      <c r="S8748" t="str">
        <f t="shared" si="136"/>
        <v/>
      </c>
    </row>
    <row r="8749" spans="1:19" x14ac:dyDescent="0.45">
      <c r="A8749">
        <v>15667216</v>
      </c>
      <c r="B8749" t="s">
        <v>408</v>
      </c>
      <c r="C8749">
        <v>579</v>
      </c>
      <c r="D8749" t="s">
        <v>19</v>
      </c>
      <c r="E8749" t="s">
        <v>20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  <c r="N8749" t="s">
        <v>46</v>
      </c>
      <c r="O8749" t="s">
        <v>30</v>
      </c>
      <c r="P8749" t="s">
        <v>28</v>
      </c>
      <c r="Q8749" t="s">
        <v>53</v>
      </c>
      <c r="R8749" t="s">
        <v>33</v>
      </c>
      <c r="S8749" t="str">
        <f t="shared" si="136"/>
        <v/>
      </c>
    </row>
    <row r="8750" spans="1:19" x14ac:dyDescent="0.45">
      <c r="A8750">
        <v>15673971</v>
      </c>
      <c r="B8750" t="s">
        <v>455</v>
      </c>
      <c r="C8750">
        <v>655</v>
      </c>
      <c r="D8750" t="s">
        <v>45</v>
      </c>
      <c r="E8750" t="s">
        <v>20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  <c r="N8750" t="s">
        <v>21</v>
      </c>
      <c r="O8750" t="s">
        <v>22</v>
      </c>
      <c r="P8750" t="s">
        <v>39</v>
      </c>
      <c r="Q8750" t="s">
        <v>32</v>
      </c>
      <c r="R8750" t="s">
        <v>25</v>
      </c>
      <c r="S8750" t="str">
        <f t="shared" si="136"/>
        <v>PRIORITY SAVE</v>
      </c>
    </row>
    <row r="8751" spans="1:19" x14ac:dyDescent="0.45">
      <c r="A8751">
        <v>15701238</v>
      </c>
      <c r="B8751" t="s">
        <v>175</v>
      </c>
      <c r="C8751">
        <v>683</v>
      </c>
      <c r="D8751" t="s">
        <v>19</v>
      </c>
      <c r="E8751" t="s">
        <v>41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  <c r="N8751" t="s">
        <v>21</v>
      </c>
      <c r="O8751" t="s">
        <v>36</v>
      </c>
      <c r="P8751" t="s">
        <v>23</v>
      </c>
      <c r="Q8751" t="s">
        <v>24</v>
      </c>
      <c r="R8751" t="s">
        <v>33</v>
      </c>
      <c r="S8751" t="str">
        <f t="shared" si="136"/>
        <v/>
      </c>
    </row>
    <row r="8752" spans="1:19" x14ac:dyDescent="0.45">
      <c r="A8752">
        <v>15644849</v>
      </c>
      <c r="B8752" t="s">
        <v>730</v>
      </c>
      <c r="C8752">
        <v>655</v>
      </c>
      <c r="D8752" t="s">
        <v>19</v>
      </c>
      <c r="E8752" t="s">
        <v>20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  <c r="N8752" t="s">
        <v>35</v>
      </c>
      <c r="O8752" t="s">
        <v>22</v>
      </c>
      <c r="P8752" t="s">
        <v>23</v>
      </c>
      <c r="Q8752" t="s">
        <v>24</v>
      </c>
      <c r="R8752" t="s">
        <v>25</v>
      </c>
      <c r="S8752" t="str">
        <f t="shared" si="136"/>
        <v/>
      </c>
    </row>
    <row r="8753" spans="1:19" x14ac:dyDescent="0.45">
      <c r="A8753">
        <v>15635531</v>
      </c>
      <c r="B8753" t="s">
        <v>1291</v>
      </c>
      <c r="C8753">
        <v>575</v>
      </c>
      <c r="D8753" t="s">
        <v>27</v>
      </c>
      <c r="E8753" t="s">
        <v>20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  <c r="N8753" t="s">
        <v>35</v>
      </c>
      <c r="O8753" t="s">
        <v>30</v>
      </c>
      <c r="P8753" t="s">
        <v>23</v>
      </c>
      <c r="Q8753" t="s">
        <v>32</v>
      </c>
      <c r="R8753" t="s">
        <v>33</v>
      </c>
      <c r="S8753" t="str">
        <f t="shared" si="136"/>
        <v/>
      </c>
    </row>
    <row r="8754" spans="1:19" x14ac:dyDescent="0.45">
      <c r="A8754">
        <v>15632263</v>
      </c>
      <c r="B8754" t="s">
        <v>556</v>
      </c>
      <c r="C8754">
        <v>574</v>
      </c>
      <c r="D8754" t="s">
        <v>27</v>
      </c>
      <c r="E8754" t="s">
        <v>41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  <c r="N8754" t="s">
        <v>35</v>
      </c>
      <c r="O8754" t="s">
        <v>30</v>
      </c>
      <c r="P8754" t="s">
        <v>39</v>
      </c>
      <c r="Q8754" t="s">
        <v>47</v>
      </c>
      <c r="R8754" t="s">
        <v>25</v>
      </c>
      <c r="S8754" t="str">
        <f t="shared" si="136"/>
        <v/>
      </c>
    </row>
    <row r="8755" spans="1:19" x14ac:dyDescent="0.45">
      <c r="A8755">
        <v>15720110</v>
      </c>
      <c r="B8755" t="s">
        <v>731</v>
      </c>
      <c r="C8755">
        <v>795</v>
      </c>
      <c r="D8755" t="s">
        <v>19</v>
      </c>
      <c r="E8755" t="s">
        <v>41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  <c r="N8755" t="s">
        <v>35</v>
      </c>
      <c r="O8755" t="s">
        <v>68</v>
      </c>
      <c r="P8755" t="s">
        <v>39</v>
      </c>
      <c r="Q8755" t="s">
        <v>24</v>
      </c>
      <c r="R8755" t="s">
        <v>25</v>
      </c>
      <c r="S8755" t="str">
        <f t="shared" si="136"/>
        <v/>
      </c>
    </row>
    <row r="8756" spans="1:19" x14ac:dyDescent="0.45">
      <c r="A8756">
        <v>15619045</v>
      </c>
      <c r="B8756" t="s">
        <v>969</v>
      </c>
      <c r="C8756">
        <v>776</v>
      </c>
      <c r="D8756" t="s">
        <v>19</v>
      </c>
      <c r="E8756" t="s">
        <v>20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  <c r="N8756" t="s">
        <v>21</v>
      </c>
      <c r="O8756" t="s">
        <v>68</v>
      </c>
      <c r="P8756" t="s">
        <v>23</v>
      </c>
      <c r="Q8756" t="s">
        <v>47</v>
      </c>
      <c r="R8756" t="s">
        <v>33</v>
      </c>
      <c r="S8756" t="str">
        <f t="shared" si="136"/>
        <v/>
      </c>
    </row>
    <row r="8757" spans="1:19" x14ac:dyDescent="0.45">
      <c r="A8757">
        <v>15697510</v>
      </c>
      <c r="B8757" t="s">
        <v>178</v>
      </c>
      <c r="C8757">
        <v>707</v>
      </c>
      <c r="D8757" t="s">
        <v>27</v>
      </c>
      <c r="E8757" t="s">
        <v>20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  <c r="N8757" t="s">
        <v>43</v>
      </c>
      <c r="O8757" t="s">
        <v>36</v>
      </c>
      <c r="P8757" t="s">
        <v>23</v>
      </c>
      <c r="Q8757" t="s">
        <v>32</v>
      </c>
      <c r="R8757" t="s">
        <v>25</v>
      </c>
      <c r="S8757" t="str">
        <f t="shared" si="136"/>
        <v/>
      </c>
    </row>
    <row r="8758" spans="1:19" x14ac:dyDescent="0.45">
      <c r="A8758">
        <v>15784923</v>
      </c>
      <c r="B8758" t="s">
        <v>1904</v>
      </c>
      <c r="C8758">
        <v>705</v>
      </c>
      <c r="D8758" t="s">
        <v>45</v>
      </c>
      <c r="E8758" t="s">
        <v>20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  <c r="N8758" t="s">
        <v>35</v>
      </c>
      <c r="O8758" t="s">
        <v>36</v>
      </c>
      <c r="P8758" t="s">
        <v>39</v>
      </c>
      <c r="Q8758" t="s">
        <v>47</v>
      </c>
      <c r="R8758" t="s">
        <v>25</v>
      </c>
      <c r="S8758" t="str">
        <f t="shared" si="136"/>
        <v>PRIORITY SAVE</v>
      </c>
    </row>
    <row r="8759" spans="1:19" x14ac:dyDescent="0.45">
      <c r="A8759">
        <v>15567383</v>
      </c>
      <c r="B8759" t="s">
        <v>2803</v>
      </c>
      <c r="C8759">
        <v>678</v>
      </c>
      <c r="D8759" t="s">
        <v>45</v>
      </c>
      <c r="E8759" t="s">
        <v>20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  <c r="N8759" t="s">
        <v>21</v>
      </c>
      <c r="O8759" t="s">
        <v>36</v>
      </c>
      <c r="P8759" t="s">
        <v>28</v>
      </c>
      <c r="Q8759" t="s">
        <v>24</v>
      </c>
      <c r="R8759" t="s">
        <v>33</v>
      </c>
      <c r="S8759" t="str">
        <f t="shared" si="136"/>
        <v/>
      </c>
    </row>
    <row r="8760" spans="1:19" x14ac:dyDescent="0.45">
      <c r="A8760">
        <v>15732621</v>
      </c>
      <c r="B8760" t="s">
        <v>89</v>
      </c>
      <c r="C8760">
        <v>663</v>
      </c>
      <c r="D8760" t="s">
        <v>19</v>
      </c>
      <c r="E8760" t="s">
        <v>41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  <c r="N8760" t="s">
        <v>35</v>
      </c>
      <c r="O8760" t="s">
        <v>22</v>
      </c>
      <c r="P8760" t="s">
        <v>23</v>
      </c>
      <c r="Q8760" t="s">
        <v>53</v>
      </c>
      <c r="R8760" t="s">
        <v>25</v>
      </c>
      <c r="S8760" t="str">
        <f t="shared" si="136"/>
        <v/>
      </c>
    </row>
    <row r="8761" spans="1:19" x14ac:dyDescent="0.45">
      <c r="A8761">
        <v>15757981</v>
      </c>
      <c r="B8761" t="s">
        <v>542</v>
      </c>
      <c r="C8761">
        <v>748</v>
      </c>
      <c r="D8761" t="s">
        <v>19</v>
      </c>
      <c r="E8761" t="s">
        <v>41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  <c r="N8761" t="s">
        <v>85</v>
      </c>
      <c r="O8761" t="s">
        <v>68</v>
      </c>
      <c r="P8761" t="s">
        <v>23</v>
      </c>
      <c r="Q8761" t="s">
        <v>32</v>
      </c>
      <c r="R8761" t="s">
        <v>25</v>
      </c>
      <c r="S8761" t="str">
        <f t="shared" si="136"/>
        <v/>
      </c>
    </row>
    <row r="8762" spans="1:19" x14ac:dyDescent="0.45">
      <c r="A8762">
        <v>15727819</v>
      </c>
      <c r="B8762" t="s">
        <v>315</v>
      </c>
      <c r="C8762">
        <v>677</v>
      </c>
      <c r="D8762" t="s">
        <v>27</v>
      </c>
      <c r="E8762" t="s">
        <v>20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  <c r="N8762" t="s">
        <v>35</v>
      </c>
      <c r="O8762" t="s">
        <v>36</v>
      </c>
      <c r="P8762" t="s">
        <v>31</v>
      </c>
      <c r="Q8762" t="s">
        <v>53</v>
      </c>
      <c r="R8762" t="s">
        <v>25</v>
      </c>
      <c r="S8762" t="str">
        <f t="shared" si="136"/>
        <v/>
      </c>
    </row>
    <row r="8763" spans="1:19" x14ac:dyDescent="0.45">
      <c r="A8763">
        <v>15738088</v>
      </c>
      <c r="B8763" t="s">
        <v>894</v>
      </c>
      <c r="C8763">
        <v>634</v>
      </c>
      <c r="D8763" t="s">
        <v>27</v>
      </c>
      <c r="E8763" t="s">
        <v>41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  <c r="N8763" t="s">
        <v>85</v>
      </c>
      <c r="O8763" t="s">
        <v>22</v>
      </c>
      <c r="P8763" t="s">
        <v>23</v>
      </c>
      <c r="Q8763" t="s">
        <v>53</v>
      </c>
      <c r="R8763" t="s">
        <v>33</v>
      </c>
      <c r="S8763" t="str">
        <f t="shared" si="136"/>
        <v/>
      </c>
    </row>
    <row r="8764" spans="1:19" x14ac:dyDescent="0.45">
      <c r="A8764">
        <v>15765173</v>
      </c>
      <c r="B8764" t="s">
        <v>512</v>
      </c>
      <c r="C8764">
        <v>350</v>
      </c>
      <c r="D8764" t="s">
        <v>19</v>
      </c>
      <c r="E8764" t="s">
        <v>20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  <c r="N8764" t="s">
        <v>85</v>
      </c>
      <c r="O8764" t="s">
        <v>30</v>
      </c>
      <c r="P8764" t="s">
        <v>23</v>
      </c>
      <c r="Q8764" t="s">
        <v>47</v>
      </c>
      <c r="R8764" t="s">
        <v>25</v>
      </c>
      <c r="S8764" t="str">
        <f t="shared" si="136"/>
        <v/>
      </c>
    </row>
    <row r="8765" spans="1:19" x14ac:dyDescent="0.45">
      <c r="A8765">
        <v>15665159</v>
      </c>
      <c r="B8765" t="s">
        <v>866</v>
      </c>
      <c r="C8765">
        <v>727</v>
      </c>
      <c r="D8765" t="s">
        <v>19</v>
      </c>
      <c r="E8765" t="s">
        <v>41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  <c r="N8765" t="s">
        <v>85</v>
      </c>
      <c r="O8765" t="s">
        <v>36</v>
      </c>
      <c r="P8765" t="s">
        <v>39</v>
      </c>
      <c r="Q8765" t="s">
        <v>24</v>
      </c>
      <c r="R8765" t="s">
        <v>33</v>
      </c>
      <c r="S8765" t="str">
        <f t="shared" si="136"/>
        <v>PRIORITY SAVE</v>
      </c>
    </row>
    <row r="8766" spans="1:19" x14ac:dyDescent="0.45">
      <c r="A8766">
        <v>15618203</v>
      </c>
      <c r="B8766" t="s">
        <v>178</v>
      </c>
      <c r="C8766">
        <v>773</v>
      </c>
      <c r="D8766" t="s">
        <v>45</v>
      </c>
      <c r="E8766" t="s">
        <v>41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  <c r="N8766" t="s">
        <v>43</v>
      </c>
      <c r="O8766" t="s">
        <v>68</v>
      </c>
      <c r="P8766" t="s">
        <v>39</v>
      </c>
      <c r="Q8766" t="s">
        <v>32</v>
      </c>
      <c r="R8766" t="s">
        <v>33</v>
      </c>
      <c r="S8766" t="str">
        <f t="shared" si="136"/>
        <v/>
      </c>
    </row>
    <row r="8767" spans="1:19" x14ac:dyDescent="0.45">
      <c r="A8767">
        <v>15791452</v>
      </c>
      <c r="B8767" t="s">
        <v>2804</v>
      </c>
      <c r="C8767">
        <v>675</v>
      </c>
      <c r="D8767" t="s">
        <v>19</v>
      </c>
      <c r="E8767" t="s">
        <v>41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  <c r="N8767" t="s">
        <v>35</v>
      </c>
      <c r="O8767" t="s">
        <v>36</v>
      </c>
      <c r="P8767" t="s">
        <v>23</v>
      </c>
      <c r="Q8767" t="s">
        <v>24</v>
      </c>
      <c r="R8767" t="s">
        <v>33</v>
      </c>
      <c r="S8767" t="str">
        <f t="shared" si="136"/>
        <v/>
      </c>
    </row>
    <row r="8768" spans="1:19" x14ac:dyDescent="0.45">
      <c r="A8768">
        <v>15638159</v>
      </c>
      <c r="B8768" t="s">
        <v>884</v>
      </c>
      <c r="C8768">
        <v>649</v>
      </c>
      <c r="D8768" t="s">
        <v>27</v>
      </c>
      <c r="E8768" t="s">
        <v>20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  <c r="N8768" t="s">
        <v>35</v>
      </c>
      <c r="O8768" t="s">
        <v>22</v>
      </c>
      <c r="P8768" t="s">
        <v>28</v>
      </c>
      <c r="Q8768" t="s">
        <v>32</v>
      </c>
      <c r="R8768" t="s">
        <v>25</v>
      </c>
      <c r="S8768" t="str">
        <f t="shared" si="136"/>
        <v/>
      </c>
    </row>
    <row r="8769" spans="1:19" x14ac:dyDescent="0.45">
      <c r="A8769">
        <v>15585466</v>
      </c>
      <c r="B8769" t="s">
        <v>324</v>
      </c>
      <c r="C8769">
        <v>552</v>
      </c>
      <c r="D8769" t="s">
        <v>19</v>
      </c>
      <c r="E8769" t="s">
        <v>41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  <c r="N8769" t="s">
        <v>46</v>
      </c>
      <c r="O8769" t="s">
        <v>30</v>
      </c>
      <c r="P8769" t="s">
        <v>23</v>
      </c>
      <c r="Q8769" t="s">
        <v>53</v>
      </c>
      <c r="R8769" t="s">
        <v>33</v>
      </c>
      <c r="S8769" t="str">
        <f t="shared" si="136"/>
        <v/>
      </c>
    </row>
    <row r="8770" spans="1:19" x14ac:dyDescent="0.45">
      <c r="A8770">
        <v>15677310</v>
      </c>
      <c r="B8770" t="s">
        <v>1355</v>
      </c>
      <c r="C8770">
        <v>761</v>
      </c>
      <c r="D8770" t="s">
        <v>45</v>
      </c>
      <c r="E8770" t="s">
        <v>41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  <c r="N8770" t="s">
        <v>85</v>
      </c>
      <c r="O8770" t="s">
        <v>68</v>
      </c>
      <c r="P8770" t="s">
        <v>28</v>
      </c>
      <c r="Q8770" t="s">
        <v>47</v>
      </c>
      <c r="R8770" t="s">
        <v>25</v>
      </c>
      <c r="S8770" t="str">
        <f t="shared" si="136"/>
        <v/>
      </c>
    </row>
    <row r="8771" spans="1:19" x14ac:dyDescent="0.45">
      <c r="A8771">
        <v>15646262</v>
      </c>
      <c r="B8771" t="s">
        <v>423</v>
      </c>
      <c r="C8771">
        <v>622</v>
      </c>
      <c r="D8771" t="s">
        <v>19</v>
      </c>
      <c r="E8771" t="s">
        <v>41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  <c r="N8771" t="s">
        <v>35</v>
      </c>
      <c r="O8771" t="s">
        <v>22</v>
      </c>
      <c r="P8771" t="s">
        <v>23</v>
      </c>
      <c r="Q8771" t="s">
        <v>32</v>
      </c>
      <c r="R8771" t="s">
        <v>25</v>
      </c>
      <c r="S8771" t="str">
        <f t="shared" ref="S8771:S8834" si="137">IF(AND(M8771=1,H8771&gt;=100000),"PRIORITY SAVE","")</f>
        <v/>
      </c>
    </row>
    <row r="8772" spans="1:19" x14ac:dyDescent="0.45">
      <c r="A8772">
        <v>15656901</v>
      </c>
      <c r="B8772" t="s">
        <v>640</v>
      </c>
      <c r="C8772">
        <v>615</v>
      </c>
      <c r="D8772" t="s">
        <v>19</v>
      </c>
      <c r="E8772" t="s">
        <v>41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  <c r="N8772" t="s">
        <v>43</v>
      </c>
      <c r="O8772" t="s">
        <v>22</v>
      </c>
      <c r="P8772" t="s">
        <v>23</v>
      </c>
      <c r="Q8772" t="s">
        <v>32</v>
      </c>
      <c r="R8772" t="s">
        <v>33</v>
      </c>
      <c r="S8772" t="str">
        <f t="shared" si="137"/>
        <v/>
      </c>
    </row>
    <row r="8773" spans="1:19" x14ac:dyDescent="0.45">
      <c r="A8773">
        <v>15621093</v>
      </c>
      <c r="B8773" t="s">
        <v>505</v>
      </c>
      <c r="C8773">
        <v>681</v>
      </c>
      <c r="D8773" t="s">
        <v>45</v>
      </c>
      <c r="E8773" t="s">
        <v>41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  <c r="N8773" t="s">
        <v>35</v>
      </c>
      <c r="O8773" t="s">
        <v>36</v>
      </c>
      <c r="P8773" t="s">
        <v>28</v>
      </c>
      <c r="Q8773" t="s">
        <v>47</v>
      </c>
      <c r="R8773" t="s">
        <v>33</v>
      </c>
      <c r="S8773" t="str">
        <f t="shared" si="137"/>
        <v/>
      </c>
    </row>
    <row r="8774" spans="1:19" x14ac:dyDescent="0.45">
      <c r="A8774">
        <v>15592123</v>
      </c>
      <c r="B8774" t="s">
        <v>92</v>
      </c>
      <c r="C8774">
        <v>768</v>
      </c>
      <c r="D8774" t="s">
        <v>19</v>
      </c>
      <c r="E8774" t="s">
        <v>41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  <c r="N8774" t="s">
        <v>35</v>
      </c>
      <c r="O8774" t="s">
        <v>68</v>
      </c>
      <c r="P8774" t="s">
        <v>23</v>
      </c>
      <c r="Q8774" t="s">
        <v>32</v>
      </c>
      <c r="R8774" t="s">
        <v>33</v>
      </c>
      <c r="S8774" t="str">
        <f t="shared" si="137"/>
        <v/>
      </c>
    </row>
    <row r="8775" spans="1:19" x14ac:dyDescent="0.45">
      <c r="A8775">
        <v>15589200</v>
      </c>
      <c r="B8775" t="s">
        <v>2758</v>
      </c>
      <c r="C8775">
        <v>617</v>
      </c>
      <c r="D8775" t="s">
        <v>27</v>
      </c>
      <c r="E8775" t="s">
        <v>41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  <c r="N8775" t="s">
        <v>35</v>
      </c>
      <c r="O8775" t="s">
        <v>22</v>
      </c>
      <c r="P8775" t="s">
        <v>23</v>
      </c>
      <c r="Q8775" t="s">
        <v>53</v>
      </c>
      <c r="R8775" t="s">
        <v>33</v>
      </c>
      <c r="S8775" t="str">
        <f t="shared" si="137"/>
        <v/>
      </c>
    </row>
    <row r="8776" spans="1:19" x14ac:dyDescent="0.45">
      <c r="A8776">
        <v>15602934</v>
      </c>
      <c r="B8776" t="s">
        <v>1667</v>
      </c>
      <c r="C8776">
        <v>452</v>
      </c>
      <c r="D8776" t="s">
        <v>19</v>
      </c>
      <c r="E8776" t="s">
        <v>20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  <c r="N8776" t="s">
        <v>35</v>
      </c>
      <c r="O8776" t="s">
        <v>30</v>
      </c>
      <c r="P8776" t="s">
        <v>39</v>
      </c>
      <c r="Q8776" t="s">
        <v>32</v>
      </c>
      <c r="R8776" t="s">
        <v>33</v>
      </c>
      <c r="S8776" t="str">
        <f t="shared" si="137"/>
        <v/>
      </c>
    </row>
    <row r="8777" spans="1:19" x14ac:dyDescent="0.45">
      <c r="A8777">
        <v>15812720</v>
      </c>
      <c r="B8777" t="s">
        <v>2805</v>
      </c>
      <c r="C8777">
        <v>807</v>
      </c>
      <c r="D8777" t="s">
        <v>45</v>
      </c>
      <c r="E8777" t="s">
        <v>41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  <c r="N8777" t="s">
        <v>35</v>
      </c>
      <c r="O8777" t="s">
        <v>38</v>
      </c>
      <c r="P8777" t="s">
        <v>39</v>
      </c>
      <c r="Q8777" t="s">
        <v>53</v>
      </c>
      <c r="R8777" t="s">
        <v>33</v>
      </c>
      <c r="S8777" t="str">
        <f t="shared" si="137"/>
        <v/>
      </c>
    </row>
    <row r="8778" spans="1:19" x14ac:dyDescent="0.45">
      <c r="A8778">
        <v>15695383</v>
      </c>
      <c r="B8778" t="s">
        <v>931</v>
      </c>
      <c r="C8778">
        <v>567</v>
      </c>
      <c r="D8778" t="s">
        <v>27</v>
      </c>
      <c r="E8778" t="s">
        <v>41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  <c r="N8778" t="s">
        <v>21</v>
      </c>
      <c r="O8778" t="s">
        <v>30</v>
      </c>
      <c r="P8778" t="s">
        <v>23</v>
      </c>
      <c r="Q8778" t="s">
        <v>53</v>
      </c>
      <c r="R8778" t="s">
        <v>33</v>
      </c>
      <c r="S8778" t="str">
        <f t="shared" si="137"/>
        <v/>
      </c>
    </row>
    <row r="8779" spans="1:19" x14ac:dyDescent="0.45">
      <c r="A8779">
        <v>15723064</v>
      </c>
      <c r="B8779" t="s">
        <v>2806</v>
      </c>
      <c r="C8779">
        <v>603</v>
      </c>
      <c r="D8779" t="s">
        <v>27</v>
      </c>
      <c r="E8779" t="s">
        <v>41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  <c r="N8779" t="s">
        <v>46</v>
      </c>
      <c r="O8779" t="s">
        <v>22</v>
      </c>
      <c r="P8779" t="s">
        <v>31</v>
      </c>
      <c r="Q8779" t="s">
        <v>24</v>
      </c>
      <c r="R8779" t="s">
        <v>33</v>
      </c>
      <c r="S8779" t="str">
        <f t="shared" si="137"/>
        <v/>
      </c>
    </row>
    <row r="8780" spans="1:19" x14ac:dyDescent="0.45">
      <c r="A8780">
        <v>15761606</v>
      </c>
      <c r="B8780" t="s">
        <v>1153</v>
      </c>
      <c r="C8780">
        <v>617</v>
      </c>
      <c r="D8780" t="s">
        <v>27</v>
      </c>
      <c r="E8780" t="s">
        <v>20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  <c r="N8780" t="s">
        <v>35</v>
      </c>
      <c r="O8780" t="s">
        <v>22</v>
      </c>
      <c r="P8780" t="s">
        <v>39</v>
      </c>
      <c r="Q8780" t="s">
        <v>53</v>
      </c>
      <c r="R8780" t="s">
        <v>25</v>
      </c>
      <c r="S8780" t="str">
        <f t="shared" si="137"/>
        <v/>
      </c>
    </row>
    <row r="8781" spans="1:19" x14ac:dyDescent="0.45">
      <c r="A8781">
        <v>15650322</v>
      </c>
      <c r="B8781" t="s">
        <v>2310</v>
      </c>
      <c r="C8781">
        <v>701</v>
      </c>
      <c r="D8781" t="s">
        <v>19</v>
      </c>
      <c r="E8781" t="s">
        <v>20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  <c r="N8781" t="s">
        <v>35</v>
      </c>
      <c r="O8781" t="s">
        <v>36</v>
      </c>
      <c r="P8781" t="s">
        <v>39</v>
      </c>
      <c r="Q8781" t="s">
        <v>47</v>
      </c>
      <c r="R8781" t="s">
        <v>25</v>
      </c>
      <c r="S8781" t="str">
        <f t="shared" si="137"/>
        <v/>
      </c>
    </row>
    <row r="8782" spans="1:19" x14ac:dyDescent="0.45">
      <c r="A8782">
        <v>15669782</v>
      </c>
      <c r="B8782" t="s">
        <v>40</v>
      </c>
      <c r="C8782">
        <v>820</v>
      </c>
      <c r="D8782" t="s">
        <v>45</v>
      </c>
      <c r="E8782" t="s">
        <v>41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  <c r="N8782" t="s">
        <v>35</v>
      </c>
      <c r="O8782" t="s">
        <v>38</v>
      </c>
      <c r="P8782" t="s">
        <v>39</v>
      </c>
      <c r="Q8782" t="s">
        <v>53</v>
      </c>
      <c r="R8782" t="s">
        <v>25</v>
      </c>
      <c r="S8782" t="str">
        <f t="shared" si="137"/>
        <v>PRIORITY SAVE</v>
      </c>
    </row>
    <row r="8783" spans="1:19" x14ac:dyDescent="0.45">
      <c r="A8783">
        <v>15751628</v>
      </c>
      <c r="B8783" t="s">
        <v>1051</v>
      </c>
      <c r="C8783">
        <v>438</v>
      </c>
      <c r="D8783" t="s">
        <v>19</v>
      </c>
      <c r="E8783" t="s">
        <v>41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  <c r="N8783" t="s">
        <v>85</v>
      </c>
      <c r="O8783" t="s">
        <v>30</v>
      </c>
      <c r="P8783" t="s">
        <v>28</v>
      </c>
      <c r="Q8783" t="s">
        <v>32</v>
      </c>
      <c r="R8783" t="s">
        <v>25</v>
      </c>
      <c r="S8783" t="str">
        <f t="shared" si="137"/>
        <v/>
      </c>
    </row>
    <row r="8784" spans="1:19" x14ac:dyDescent="0.45">
      <c r="A8784">
        <v>15809057</v>
      </c>
      <c r="B8784" t="s">
        <v>482</v>
      </c>
      <c r="C8784">
        <v>600</v>
      </c>
      <c r="D8784" t="s">
        <v>27</v>
      </c>
      <c r="E8784" t="s">
        <v>20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  <c r="N8784" t="s">
        <v>46</v>
      </c>
      <c r="O8784" t="s">
        <v>22</v>
      </c>
      <c r="P8784" t="s">
        <v>23</v>
      </c>
      <c r="Q8784" t="s">
        <v>32</v>
      </c>
      <c r="R8784" t="s">
        <v>33</v>
      </c>
      <c r="S8784" t="str">
        <f t="shared" si="137"/>
        <v/>
      </c>
    </row>
    <row r="8785" spans="1:19" x14ac:dyDescent="0.45">
      <c r="A8785">
        <v>15617052</v>
      </c>
      <c r="B8785" t="s">
        <v>78</v>
      </c>
      <c r="C8785">
        <v>782</v>
      </c>
      <c r="D8785" t="s">
        <v>19</v>
      </c>
      <c r="E8785" t="s">
        <v>41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  <c r="N8785" t="s">
        <v>35</v>
      </c>
      <c r="O8785" t="s">
        <v>68</v>
      </c>
      <c r="P8785" t="s">
        <v>23</v>
      </c>
      <c r="Q8785" t="s">
        <v>53</v>
      </c>
      <c r="R8785" t="s">
        <v>25</v>
      </c>
      <c r="S8785" t="str">
        <f t="shared" si="137"/>
        <v/>
      </c>
    </row>
    <row r="8786" spans="1:19" x14ac:dyDescent="0.45">
      <c r="A8786">
        <v>15590810</v>
      </c>
      <c r="B8786" t="s">
        <v>529</v>
      </c>
      <c r="C8786">
        <v>638</v>
      </c>
      <c r="D8786" t="s">
        <v>45</v>
      </c>
      <c r="E8786" t="s">
        <v>20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  <c r="N8786" t="s">
        <v>21</v>
      </c>
      <c r="O8786" t="s">
        <v>22</v>
      </c>
      <c r="P8786" t="s">
        <v>39</v>
      </c>
      <c r="Q8786" t="s">
        <v>53</v>
      </c>
      <c r="R8786" t="s">
        <v>25</v>
      </c>
      <c r="S8786" t="str">
        <f t="shared" si="137"/>
        <v>PRIORITY SAVE</v>
      </c>
    </row>
    <row r="8787" spans="1:19" x14ac:dyDescent="0.45">
      <c r="A8787">
        <v>15801293</v>
      </c>
      <c r="B8787" t="s">
        <v>678</v>
      </c>
      <c r="C8787">
        <v>850</v>
      </c>
      <c r="D8787" t="s">
        <v>45</v>
      </c>
      <c r="E8787" t="s">
        <v>41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  <c r="N8787" t="s">
        <v>46</v>
      </c>
      <c r="O8787" t="s">
        <v>38</v>
      </c>
      <c r="P8787" t="s">
        <v>39</v>
      </c>
      <c r="Q8787" t="s">
        <v>24</v>
      </c>
      <c r="R8787" t="s">
        <v>33</v>
      </c>
      <c r="S8787" t="str">
        <f t="shared" si="137"/>
        <v/>
      </c>
    </row>
    <row r="8788" spans="1:19" x14ac:dyDescent="0.45">
      <c r="A8788">
        <v>15770968</v>
      </c>
      <c r="B8788" t="s">
        <v>2807</v>
      </c>
      <c r="C8788">
        <v>741</v>
      </c>
      <c r="D8788" t="s">
        <v>45</v>
      </c>
      <c r="E8788" t="s">
        <v>20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  <c r="N8788" t="s">
        <v>46</v>
      </c>
      <c r="O8788" t="s">
        <v>68</v>
      </c>
      <c r="P8788" t="s">
        <v>39</v>
      </c>
      <c r="Q8788" t="s">
        <v>32</v>
      </c>
      <c r="R8788" t="s">
        <v>33</v>
      </c>
      <c r="S8788" t="str">
        <f t="shared" si="137"/>
        <v/>
      </c>
    </row>
    <row r="8789" spans="1:19" x14ac:dyDescent="0.45">
      <c r="A8789">
        <v>15572356</v>
      </c>
      <c r="B8789" t="s">
        <v>220</v>
      </c>
      <c r="C8789">
        <v>689</v>
      </c>
      <c r="D8789" t="s">
        <v>27</v>
      </c>
      <c r="E8789" t="s">
        <v>41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  <c r="N8789" t="s">
        <v>85</v>
      </c>
      <c r="O8789" t="s">
        <v>36</v>
      </c>
      <c r="P8789" t="s">
        <v>39</v>
      </c>
      <c r="Q8789" t="s">
        <v>24</v>
      </c>
      <c r="R8789" t="s">
        <v>25</v>
      </c>
      <c r="S8789" t="str">
        <f t="shared" si="137"/>
        <v/>
      </c>
    </row>
    <row r="8790" spans="1:19" x14ac:dyDescent="0.45">
      <c r="A8790">
        <v>15603247</v>
      </c>
      <c r="B8790" t="s">
        <v>2808</v>
      </c>
      <c r="C8790">
        <v>743</v>
      </c>
      <c r="D8790" t="s">
        <v>45</v>
      </c>
      <c r="E8790" t="s">
        <v>20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  <c r="N8790" t="s">
        <v>35</v>
      </c>
      <c r="O8790" t="s">
        <v>68</v>
      </c>
      <c r="P8790" t="s">
        <v>39</v>
      </c>
      <c r="Q8790" t="s">
        <v>24</v>
      </c>
      <c r="R8790" t="s">
        <v>25</v>
      </c>
      <c r="S8790" t="str">
        <f t="shared" si="137"/>
        <v/>
      </c>
    </row>
    <row r="8791" spans="1:19" x14ac:dyDescent="0.45">
      <c r="A8791">
        <v>15619116</v>
      </c>
      <c r="B8791" t="s">
        <v>118</v>
      </c>
      <c r="C8791">
        <v>493</v>
      </c>
      <c r="D8791" t="s">
        <v>19</v>
      </c>
      <c r="E8791" t="s">
        <v>20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  <c r="N8791" t="s">
        <v>35</v>
      </c>
      <c r="O8791" t="s">
        <v>30</v>
      </c>
      <c r="P8791" t="s">
        <v>23</v>
      </c>
      <c r="Q8791" t="s">
        <v>24</v>
      </c>
      <c r="R8791" t="s">
        <v>33</v>
      </c>
      <c r="S8791" t="str">
        <f t="shared" si="137"/>
        <v/>
      </c>
    </row>
    <row r="8792" spans="1:19" x14ac:dyDescent="0.45">
      <c r="A8792">
        <v>15691792</v>
      </c>
      <c r="B8792" t="s">
        <v>67</v>
      </c>
      <c r="C8792">
        <v>416</v>
      </c>
      <c r="D8792" t="s">
        <v>27</v>
      </c>
      <c r="E8792" t="s">
        <v>41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  <c r="N8792" t="s">
        <v>35</v>
      </c>
      <c r="O8792" t="s">
        <v>30</v>
      </c>
      <c r="P8792" t="s">
        <v>23</v>
      </c>
      <c r="Q8792" t="s">
        <v>32</v>
      </c>
      <c r="R8792" t="s">
        <v>25</v>
      </c>
      <c r="S8792" t="str">
        <f t="shared" si="137"/>
        <v/>
      </c>
    </row>
    <row r="8793" spans="1:19" x14ac:dyDescent="0.45">
      <c r="A8793">
        <v>15783276</v>
      </c>
      <c r="B8793" t="s">
        <v>469</v>
      </c>
      <c r="C8793">
        <v>725</v>
      </c>
      <c r="D8793" t="s">
        <v>19</v>
      </c>
      <c r="E8793" t="s">
        <v>20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  <c r="N8793" t="s">
        <v>46</v>
      </c>
      <c r="O8793" t="s">
        <v>36</v>
      </c>
      <c r="P8793" t="s">
        <v>23</v>
      </c>
      <c r="Q8793" t="s">
        <v>53</v>
      </c>
      <c r="R8793" t="s">
        <v>33</v>
      </c>
      <c r="S8793" t="str">
        <f t="shared" si="137"/>
        <v/>
      </c>
    </row>
    <row r="8794" spans="1:19" x14ac:dyDescent="0.45">
      <c r="A8794">
        <v>15766137</v>
      </c>
      <c r="B8794" t="s">
        <v>443</v>
      </c>
      <c r="C8794">
        <v>497</v>
      </c>
      <c r="D8794" t="s">
        <v>19</v>
      </c>
      <c r="E8794" t="s">
        <v>41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  <c r="N8794" t="s">
        <v>35</v>
      </c>
      <c r="O8794" t="s">
        <v>30</v>
      </c>
      <c r="P8794" t="s">
        <v>23</v>
      </c>
      <c r="Q8794" t="s">
        <v>24</v>
      </c>
      <c r="R8794" t="s">
        <v>33</v>
      </c>
      <c r="S8794" t="str">
        <f t="shared" si="137"/>
        <v/>
      </c>
    </row>
    <row r="8795" spans="1:19" x14ac:dyDescent="0.45">
      <c r="A8795">
        <v>15574554</v>
      </c>
      <c r="B8795" t="s">
        <v>2065</v>
      </c>
      <c r="C8795">
        <v>537</v>
      </c>
      <c r="D8795" t="s">
        <v>45</v>
      </c>
      <c r="E8795" t="s">
        <v>41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  <c r="N8795" t="s">
        <v>85</v>
      </c>
      <c r="O8795" t="s">
        <v>30</v>
      </c>
      <c r="P8795" t="s">
        <v>39</v>
      </c>
      <c r="Q8795" t="s">
        <v>32</v>
      </c>
      <c r="R8795" t="s">
        <v>33</v>
      </c>
      <c r="S8795" t="str">
        <f t="shared" si="137"/>
        <v/>
      </c>
    </row>
    <row r="8796" spans="1:19" x14ac:dyDescent="0.45">
      <c r="A8796">
        <v>15578671</v>
      </c>
      <c r="B8796" t="s">
        <v>1211</v>
      </c>
      <c r="C8796">
        <v>706</v>
      </c>
      <c r="D8796" t="s">
        <v>27</v>
      </c>
      <c r="E8796" t="s">
        <v>20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  <c r="N8796" t="s">
        <v>46</v>
      </c>
      <c r="O8796" t="s">
        <v>36</v>
      </c>
      <c r="P8796" t="s">
        <v>31</v>
      </c>
      <c r="Q8796" t="s">
        <v>24</v>
      </c>
      <c r="R8796" t="s">
        <v>25</v>
      </c>
      <c r="S8796" t="str">
        <f t="shared" si="137"/>
        <v>PRIORITY SAVE</v>
      </c>
    </row>
    <row r="8797" spans="1:19" x14ac:dyDescent="0.45">
      <c r="A8797">
        <v>15716608</v>
      </c>
      <c r="B8797" t="s">
        <v>604</v>
      </c>
      <c r="C8797">
        <v>651</v>
      </c>
      <c r="D8797" t="s">
        <v>27</v>
      </c>
      <c r="E8797" t="s">
        <v>41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  <c r="N8797" t="s">
        <v>35</v>
      </c>
      <c r="O8797" t="s">
        <v>22</v>
      </c>
      <c r="P8797" t="s">
        <v>23</v>
      </c>
      <c r="Q8797" t="s">
        <v>24</v>
      </c>
      <c r="R8797" t="s">
        <v>33</v>
      </c>
      <c r="S8797" t="str">
        <f t="shared" si="137"/>
        <v/>
      </c>
    </row>
    <row r="8798" spans="1:19" x14ac:dyDescent="0.45">
      <c r="A8798">
        <v>15690670</v>
      </c>
      <c r="B8798" t="s">
        <v>674</v>
      </c>
      <c r="C8798">
        <v>720</v>
      </c>
      <c r="D8798" t="s">
        <v>19</v>
      </c>
      <c r="E8798" t="s">
        <v>41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  <c r="N8798" t="s">
        <v>35</v>
      </c>
      <c r="O8798" t="s">
        <v>36</v>
      </c>
      <c r="P8798" t="s">
        <v>23</v>
      </c>
      <c r="Q8798" t="s">
        <v>24</v>
      </c>
      <c r="R8798" t="s">
        <v>33</v>
      </c>
      <c r="S8798" t="str">
        <f t="shared" si="137"/>
        <v/>
      </c>
    </row>
    <row r="8799" spans="1:19" x14ac:dyDescent="0.45">
      <c r="A8799">
        <v>15630466</v>
      </c>
      <c r="B8799" t="s">
        <v>66</v>
      </c>
      <c r="C8799">
        <v>797</v>
      </c>
      <c r="D8799" t="s">
        <v>19</v>
      </c>
      <c r="E8799" t="s">
        <v>41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  <c r="N8799" t="s">
        <v>21</v>
      </c>
      <c r="O8799" t="s">
        <v>68</v>
      </c>
      <c r="P8799" t="s">
        <v>23</v>
      </c>
      <c r="Q8799" t="s">
        <v>32</v>
      </c>
      <c r="R8799" t="s">
        <v>25</v>
      </c>
      <c r="S8799" t="str">
        <f t="shared" si="137"/>
        <v/>
      </c>
    </row>
    <row r="8800" spans="1:19" x14ac:dyDescent="0.45">
      <c r="A8800">
        <v>15630349</v>
      </c>
      <c r="B8800" t="s">
        <v>2322</v>
      </c>
      <c r="C8800">
        <v>543</v>
      </c>
      <c r="D8800" t="s">
        <v>27</v>
      </c>
      <c r="E8800" t="s">
        <v>41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  <c r="N8800" t="s">
        <v>46</v>
      </c>
      <c r="O8800" t="s">
        <v>30</v>
      </c>
      <c r="P8800" t="s">
        <v>23</v>
      </c>
      <c r="Q8800" t="s">
        <v>47</v>
      </c>
      <c r="R8800" t="s">
        <v>33</v>
      </c>
      <c r="S8800" t="str">
        <f t="shared" si="137"/>
        <v/>
      </c>
    </row>
    <row r="8801" spans="1:19" x14ac:dyDescent="0.45">
      <c r="A8801">
        <v>15803801</v>
      </c>
      <c r="B8801" t="s">
        <v>820</v>
      </c>
      <c r="C8801">
        <v>454</v>
      </c>
      <c r="D8801" t="s">
        <v>19</v>
      </c>
      <c r="E8801" t="s">
        <v>41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  <c r="N8801" t="s">
        <v>35</v>
      </c>
      <c r="O8801" t="s">
        <v>30</v>
      </c>
      <c r="P8801" t="s">
        <v>23</v>
      </c>
      <c r="Q8801" t="s">
        <v>47</v>
      </c>
      <c r="R8801" t="s">
        <v>33</v>
      </c>
      <c r="S8801" t="str">
        <f t="shared" si="137"/>
        <v/>
      </c>
    </row>
    <row r="8802" spans="1:19" x14ac:dyDescent="0.45">
      <c r="A8802">
        <v>15647890</v>
      </c>
      <c r="B8802" t="s">
        <v>808</v>
      </c>
      <c r="C8802">
        <v>691</v>
      </c>
      <c r="D8802" t="s">
        <v>19</v>
      </c>
      <c r="E8802" t="s">
        <v>41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  <c r="N8802" t="s">
        <v>35</v>
      </c>
      <c r="O8802" t="s">
        <v>36</v>
      </c>
      <c r="P8802" t="s">
        <v>39</v>
      </c>
      <c r="Q8802" t="s">
        <v>53</v>
      </c>
      <c r="R8802" t="s">
        <v>25</v>
      </c>
      <c r="S8802" t="str">
        <f t="shared" si="137"/>
        <v/>
      </c>
    </row>
    <row r="8803" spans="1:19" x14ac:dyDescent="0.45">
      <c r="A8803">
        <v>15606115</v>
      </c>
      <c r="B8803" t="s">
        <v>658</v>
      </c>
      <c r="C8803">
        <v>510</v>
      </c>
      <c r="D8803" t="s">
        <v>19</v>
      </c>
      <c r="E8803" t="s">
        <v>20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  <c r="N8803" t="s">
        <v>43</v>
      </c>
      <c r="O8803" t="s">
        <v>30</v>
      </c>
      <c r="P8803" t="s">
        <v>31</v>
      </c>
      <c r="Q8803" t="s">
        <v>32</v>
      </c>
      <c r="R8803" t="s">
        <v>25</v>
      </c>
      <c r="S8803" t="str">
        <f t="shared" si="137"/>
        <v>PRIORITY SAVE</v>
      </c>
    </row>
    <row r="8804" spans="1:19" x14ac:dyDescent="0.45">
      <c r="A8804">
        <v>15714642</v>
      </c>
      <c r="B8804" t="s">
        <v>204</v>
      </c>
      <c r="C8804">
        <v>792</v>
      </c>
      <c r="D8804" t="s">
        <v>27</v>
      </c>
      <c r="E8804" t="s">
        <v>20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  <c r="N8804" t="s">
        <v>21</v>
      </c>
      <c r="O8804" t="s">
        <v>68</v>
      </c>
      <c r="P8804" t="s">
        <v>23</v>
      </c>
      <c r="Q8804" t="s">
        <v>32</v>
      </c>
      <c r="R8804" t="s">
        <v>25</v>
      </c>
      <c r="S8804" t="str">
        <f t="shared" si="137"/>
        <v/>
      </c>
    </row>
    <row r="8805" spans="1:19" x14ac:dyDescent="0.45">
      <c r="A8805">
        <v>15741181</v>
      </c>
      <c r="B8805" t="s">
        <v>2540</v>
      </c>
      <c r="C8805">
        <v>721</v>
      </c>
      <c r="D8805" t="s">
        <v>19</v>
      </c>
      <c r="E8805" t="s">
        <v>41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  <c r="N8805" t="s">
        <v>21</v>
      </c>
      <c r="O8805" t="s">
        <v>36</v>
      </c>
      <c r="P8805" t="s">
        <v>39</v>
      </c>
      <c r="Q8805" t="s">
        <v>32</v>
      </c>
      <c r="R8805" t="s">
        <v>25</v>
      </c>
      <c r="S8805" t="str">
        <f t="shared" si="137"/>
        <v/>
      </c>
    </row>
    <row r="8806" spans="1:19" x14ac:dyDescent="0.45">
      <c r="A8806">
        <v>15773973</v>
      </c>
      <c r="B8806" t="s">
        <v>26</v>
      </c>
      <c r="C8806">
        <v>765</v>
      </c>
      <c r="D8806" t="s">
        <v>19</v>
      </c>
      <c r="E8806" t="s">
        <v>41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  <c r="N8806" t="s">
        <v>21</v>
      </c>
      <c r="O8806" t="s">
        <v>68</v>
      </c>
      <c r="P8806" t="s">
        <v>23</v>
      </c>
      <c r="Q8806" t="s">
        <v>24</v>
      </c>
      <c r="R8806" t="s">
        <v>33</v>
      </c>
      <c r="S8806" t="str">
        <f t="shared" si="137"/>
        <v/>
      </c>
    </row>
    <row r="8807" spans="1:19" x14ac:dyDescent="0.45">
      <c r="A8807">
        <v>15758546</v>
      </c>
      <c r="B8807" t="s">
        <v>1286</v>
      </c>
      <c r="C8807">
        <v>850</v>
      </c>
      <c r="D8807" t="s">
        <v>27</v>
      </c>
      <c r="E8807" t="s">
        <v>41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  <c r="N8807" t="s">
        <v>35</v>
      </c>
      <c r="O8807" t="s">
        <v>38</v>
      </c>
      <c r="P8807" t="s">
        <v>23</v>
      </c>
      <c r="Q8807" t="s">
        <v>32</v>
      </c>
      <c r="R8807" t="s">
        <v>33</v>
      </c>
      <c r="S8807" t="str">
        <f t="shared" si="137"/>
        <v/>
      </c>
    </row>
    <row r="8808" spans="1:19" x14ac:dyDescent="0.45">
      <c r="A8808">
        <v>15598940</v>
      </c>
      <c r="B8808" t="s">
        <v>591</v>
      </c>
      <c r="C8808">
        <v>681</v>
      </c>
      <c r="D8808" t="s">
        <v>45</v>
      </c>
      <c r="E8808" t="s">
        <v>41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  <c r="N8808" t="s">
        <v>35</v>
      </c>
      <c r="O8808" t="s">
        <v>36</v>
      </c>
      <c r="P8808" t="s">
        <v>31</v>
      </c>
      <c r="Q8808" t="s">
        <v>32</v>
      </c>
      <c r="R8808" t="s">
        <v>33</v>
      </c>
      <c r="S8808" t="str">
        <f t="shared" si="137"/>
        <v/>
      </c>
    </row>
    <row r="8809" spans="1:19" x14ac:dyDescent="0.45">
      <c r="A8809">
        <v>15669783</v>
      </c>
      <c r="B8809" t="s">
        <v>974</v>
      </c>
      <c r="C8809">
        <v>586</v>
      </c>
      <c r="D8809" t="s">
        <v>19</v>
      </c>
      <c r="E8809" t="s">
        <v>20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  <c r="N8809" t="s">
        <v>85</v>
      </c>
      <c r="O8809" t="s">
        <v>22</v>
      </c>
      <c r="P8809" t="s">
        <v>103</v>
      </c>
      <c r="Q8809" t="s">
        <v>47</v>
      </c>
      <c r="R8809" t="s">
        <v>33</v>
      </c>
      <c r="S8809" t="str">
        <f t="shared" si="137"/>
        <v/>
      </c>
    </row>
    <row r="8810" spans="1:19" x14ac:dyDescent="0.45">
      <c r="A8810">
        <v>15624993</v>
      </c>
      <c r="B8810" t="s">
        <v>399</v>
      </c>
      <c r="C8810">
        <v>753</v>
      </c>
      <c r="D8810" t="s">
        <v>19</v>
      </c>
      <c r="E8810" t="s">
        <v>20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  <c r="N8810" t="s">
        <v>35</v>
      </c>
      <c r="O8810" t="s">
        <v>68</v>
      </c>
      <c r="P8810" t="s">
        <v>39</v>
      </c>
      <c r="Q8810" t="s">
        <v>32</v>
      </c>
      <c r="R8810" t="s">
        <v>25</v>
      </c>
      <c r="S8810" t="str">
        <f t="shared" si="137"/>
        <v>PRIORITY SAVE</v>
      </c>
    </row>
    <row r="8811" spans="1:19" x14ac:dyDescent="0.45">
      <c r="A8811">
        <v>15760568</v>
      </c>
      <c r="B8811" t="s">
        <v>452</v>
      </c>
      <c r="C8811">
        <v>593</v>
      </c>
      <c r="D8811" t="s">
        <v>45</v>
      </c>
      <c r="E8811" t="s">
        <v>20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  <c r="N8811" t="s">
        <v>35</v>
      </c>
      <c r="O8811" t="s">
        <v>22</v>
      </c>
      <c r="P8811" t="s">
        <v>39</v>
      </c>
      <c r="Q8811" t="s">
        <v>47</v>
      </c>
      <c r="R8811" t="s">
        <v>33</v>
      </c>
      <c r="S8811" t="str">
        <f t="shared" si="137"/>
        <v/>
      </c>
    </row>
    <row r="8812" spans="1:19" x14ac:dyDescent="0.45">
      <c r="A8812">
        <v>15699047</v>
      </c>
      <c r="B8812" t="s">
        <v>418</v>
      </c>
      <c r="C8812">
        <v>674</v>
      </c>
      <c r="D8812" t="s">
        <v>19</v>
      </c>
      <c r="E8812" t="s">
        <v>20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  <c r="N8812" t="s">
        <v>46</v>
      </c>
      <c r="O8812" t="s">
        <v>36</v>
      </c>
      <c r="P8812" t="s">
        <v>39</v>
      </c>
      <c r="Q8812" t="s">
        <v>53</v>
      </c>
      <c r="R8812" t="s">
        <v>33</v>
      </c>
      <c r="S8812" t="str">
        <f t="shared" si="137"/>
        <v/>
      </c>
    </row>
    <row r="8813" spans="1:19" x14ac:dyDescent="0.45">
      <c r="A8813">
        <v>15616168</v>
      </c>
      <c r="B8813" t="s">
        <v>1001</v>
      </c>
      <c r="C8813">
        <v>610</v>
      </c>
      <c r="D8813" t="s">
        <v>19</v>
      </c>
      <c r="E8813" t="s">
        <v>20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  <c r="N8813" t="s">
        <v>35</v>
      </c>
      <c r="O8813" t="s">
        <v>22</v>
      </c>
      <c r="P8813" t="s">
        <v>28</v>
      </c>
      <c r="Q8813" t="s">
        <v>32</v>
      </c>
      <c r="R8813" t="s">
        <v>25</v>
      </c>
      <c r="S8813" t="str">
        <f t="shared" si="137"/>
        <v/>
      </c>
    </row>
    <row r="8814" spans="1:19" x14ac:dyDescent="0.45">
      <c r="A8814">
        <v>15773146</v>
      </c>
      <c r="B8814" t="s">
        <v>2809</v>
      </c>
      <c r="C8814">
        <v>652</v>
      </c>
      <c r="D8814" t="s">
        <v>19</v>
      </c>
      <c r="E8814" t="s">
        <v>41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  <c r="N8814" t="s">
        <v>46</v>
      </c>
      <c r="O8814" t="s">
        <v>22</v>
      </c>
      <c r="P8814" t="s">
        <v>39</v>
      </c>
      <c r="Q8814" t="s">
        <v>47</v>
      </c>
      <c r="R8814" t="s">
        <v>33</v>
      </c>
      <c r="S8814" t="str">
        <f t="shared" si="137"/>
        <v/>
      </c>
    </row>
    <row r="8815" spans="1:19" x14ac:dyDescent="0.45">
      <c r="A8815">
        <v>15770375</v>
      </c>
      <c r="B8815" t="s">
        <v>141</v>
      </c>
      <c r="C8815">
        <v>850</v>
      </c>
      <c r="D8815" t="s">
        <v>45</v>
      </c>
      <c r="E8815" t="s">
        <v>20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  <c r="N8815" t="s">
        <v>46</v>
      </c>
      <c r="O8815" t="s">
        <v>38</v>
      </c>
      <c r="P8815" t="s">
        <v>39</v>
      </c>
      <c r="Q8815" t="s">
        <v>32</v>
      </c>
      <c r="R8815" t="s">
        <v>25</v>
      </c>
      <c r="S8815" t="str">
        <f t="shared" si="137"/>
        <v/>
      </c>
    </row>
    <row r="8816" spans="1:19" x14ac:dyDescent="0.45">
      <c r="A8816">
        <v>15589725</v>
      </c>
      <c r="B8816" t="s">
        <v>2236</v>
      </c>
      <c r="C8816">
        <v>740</v>
      </c>
      <c r="D8816" t="s">
        <v>19</v>
      </c>
      <c r="E8816" t="s">
        <v>20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  <c r="N8816" t="s">
        <v>43</v>
      </c>
      <c r="O8816" t="s">
        <v>68</v>
      </c>
      <c r="P8816" t="s">
        <v>23</v>
      </c>
      <c r="Q8816" t="s">
        <v>47</v>
      </c>
      <c r="R8816" t="s">
        <v>33</v>
      </c>
      <c r="S8816" t="str">
        <f t="shared" si="137"/>
        <v/>
      </c>
    </row>
    <row r="8817" spans="1:19" x14ac:dyDescent="0.45">
      <c r="A8817">
        <v>15710034</v>
      </c>
      <c r="B8817" t="s">
        <v>217</v>
      </c>
      <c r="C8817">
        <v>637</v>
      </c>
      <c r="D8817" t="s">
        <v>45</v>
      </c>
      <c r="E8817" t="s">
        <v>41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  <c r="N8817" t="s">
        <v>21</v>
      </c>
      <c r="O8817" t="s">
        <v>22</v>
      </c>
      <c r="P8817" t="s">
        <v>39</v>
      </c>
      <c r="Q8817" t="s">
        <v>24</v>
      </c>
      <c r="R8817" t="s">
        <v>33</v>
      </c>
      <c r="S8817" t="str">
        <f t="shared" si="137"/>
        <v>PRIORITY SAVE</v>
      </c>
    </row>
    <row r="8818" spans="1:19" x14ac:dyDescent="0.45">
      <c r="A8818">
        <v>15800806</v>
      </c>
      <c r="B8818" t="s">
        <v>390</v>
      </c>
      <c r="C8818">
        <v>685</v>
      </c>
      <c r="D8818" t="s">
        <v>27</v>
      </c>
      <c r="E8818" t="s">
        <v>41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  <c r="N8818" t="s">
        <v>35</v>
      </c>
      <c r="O8818" t="s">
        <v>36</v>
      </c>
      <c r="P8818" t="s">
        <v>39</v>
      </c>
      <c r="Q8818" t="s">
        <v>32</v>
      </c>
      <c r="R8818" t="s">
        <v>33</v>
      </c>
      <c r="S8818" t="str">
        <f t="shared" si="137"/>
        <v/>
      </c>
    </row>
    <row r="8819" spans="1:19" x14ac:dyDescent="0.45">
      <c r="A8819">
        <v>15570485</v>
      </c>
      <c r="B8819" t="s">
        <v>2120</v>
      </c>
      <c r="C8819">
        <v>558</v>
      </c>
      <c r="D8819" t="s">
        <v>27</v>
      </c>
      <c r="E8819" t="s">
        <v>41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  <c r="N8819" t="s">
        <v>21</v>
      </c>
      <c r="O8819" t="s">
        <v>30</v>
      </c>
      <c r="P8819" t="s">
        <v>31</v>
      </c>
      <c r="Q8819" t="s">
        <v>47</v>
      </c>
      <c r="R8819" t="s">
        <v>25</v>
      </c>
      <c r="S8819" t="str">
        <f t="shared" si="137"/>
        <v/>
      </c>
    </row>
    <row r="8820" spans="1:19" x14ac:dyDescent="0.45">
      <c r="A8820">
        <v>15575391</v>
      </c>
      <c r="B8820" t="s">
        <v>2810</v>
      </c>
      <c r="C8820">
        <v>677</v>
      </c>
      <c r="D8820" t="s">
        <v>19</v>
      </c>
      <c r="E8820" t="s">
        <v>20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  <c r="N8820" t="s">
        <v>35</v>
      </c>
      <c r="O8820" t="s">
        <v>36</v>
      </c>
      <c r="P8820" t="s">
        <v>23</v>
      </c>
      <c r="Q8820" t="s">
        <v>47</v>
      </c>
      <c r="R8820" t="s">
        <v>33</v>
      </c>
      <c r="S8820" t="str">
        <f t="shared" si="137"/>
        <v/>
      </c>
    </row>
    <row r="8821" spans="1:19" x14ac:dyDescent="0.45">
      <c r="A8821">
        <v>15790750</v>
      </c>
      <c r="B8821" t="s">
        <v>781</v>
      </c>
      <c r="C8821">
        <v>592</v>
      </c>
      <c r="D8821" t="s">
        <v>45</v>
      </c>
      <c r="E8821" t="s">
        <v>41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  <c r="N8821" t="s">
        <v>35</v>
      </c>
      <c r="O8821" t="s">
        <v>22</v>
      </c>
      <c r="P8821" t="s">
        <v>39</v>
      </c>
      <c r="Q8821" t="s">
        <v>53</v>
      </c>
      <c r="R8821" t="s">
        <v>25</v>
      </c>
      <c r="S8821" t="str">
        <f t="shared" si="137"/>
        <v/>
      </c>
    </row>
    <row r="8822" spans="1:19" x14ac:dyDescent="0.45">
      <c r="A8822">
        <v>15714832</v>
      </c>
      <c r="B8822" t="s">
        <v>1811</v>
      </c>
      <c r="C8822">
        <v>652</v>
      </c>
      <c r="D8822" t="s">
        <v>45</v>
      </c>
      <c r="E8822" t="s">
        <v>41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  <c r="N8822" t="s">
        <v>35</v>
      </c>
      <c r="O8822" t="s">
        <v>22</v>
      </c>
      <c r="P8822" t="s">
        <v>31</v>
      </c>
      <c r="Q8822" t="s">
        <v>53</v>
      </c>
      <c r="R8822" t="s">
        <v>25</v>
      </c>
      <c r="S8822" t="str">
        <f t="shared" si="137"/>
        <v/>
      </c>
    </row>
    <row r="8823" spans="1:19" x14ac:dyDescent="0.45">
      <c r="A8823">
        <v>15619953</v>
      </c>
      <c r="B8823" t="s">
        <v>314</v>
      </c>
      <c r="C8823">
        <v>662</v>
      </c>
      <c r="D8823" t="s">
        <v>27</v>
      </c>
      <c r="E8823" t="s">
        <v>20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  <c r="N8823" t="s">
        <v>21</v>
      </c>
      <c r="O8823" t="s">
        <v>22</v>
      </c>
      <c r="P8823" t="s">
        <v>39</v>
      </c>
      <c r="Q8823" t="s">
        <v>32</v>
      </c>
      <c r="R8823" t="s">
        <v>25</v>
      </c>
      <c r="S8823" t="str">
        <f t="shared" si="137"/>
        <v/>
      </c>
    </row>
    <row r="8824" spans="1:19" x14ac:dyDescent="0.45">
      <c r="A8824">
        <v>15673929</v>
      </c>
      <c r="B8824" t="s">
        <v>54</v>
      </c>
      <c r="C8824">
        <v>543</v>
      </c>
      <c r="D8824" t="s">
        <v>19</v>
      </c>
      <c r="E8824" t="s">
        <v>41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  <c r="N8824" t="s">
        <v>85</v>
      </c>
      <c r="O8824" t="s">
        <v>30</v>
      </c>
      <c r="P8824" t="s">
        <v>23</v>
      </c>
      <c r="Q8824" t="s">
        <v>47</v>
      </c>
      <c r="R8824" t="s">
        <v>33</v>
      </c>
      <c r="S8824" t="str">
        <f t="shared" si="137"/>
        <v/>
      </c>
    </row>
    <row r="8825" spans="1:19" x14ac:dyDescent="0.45">
      <c r="A8825">
        <v>15578835</v>
      </c>
      <c r="B8825" t="s">
        <v>440</v>
      </c>
      <c r="C8825">
        <v>675</v>
      </c>
      <c r="D8825" t="s">
        <v>27</v>
      </c>
      <c r="E8825" t="s">
        <v>20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  <c r="N8825" t="s">
        <v>43</v>
      </c>
      <c r="O8825" t="s">
        <v>36</v>
      </c>
      <c r="P8825" t="s">
        <v>39</v>
      </c>
      <c r="Q8825" t="s">
        <v>24</v>
      </c>
      <c r="R8825" t="s">
        <v>25</v>
      </c>
      <c r="S8825" t="str">
        <f t="shared" si="137"/>
        <v/>
      </c>
    </row>
    <row r="8826" spans="1:19" x14ac:dyDescent="0.45">
      <c r="A8826">
        <v>15752388</v>
      </c>
      <c r="B8826" t="s">
        <v>322</v>
      </c>
      <c r="C8826">
        <v>643</v>
      </c>
      <c r="D8826" t="s">
        <v>27</v>
      </c>
      <c r="E8826" t="s">
        <v>20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  <c r="N8826" t="s">
        <v>35</v>
      </c>
      <c r="O8826" t="s">
        <v>22</v>
      </c>
      <c r="P8826" t="s">
        <v>23</v>
      </c>
      <c r="Q8826" t="s">
        <v>32</v>
      </c>
      <c r="R8826" t="s">
        <v>33</v>
      </c>
      <c r="S8826" t="str">
        <f t="shared" si="137"/>
        <v/>
      </c>
    </row>
    <row r="8827" spans="1:19" x14ac:dyDescent="0.45">
      <c r="A8827">
        <v>15797081</v>
      </c>
      <c r="B8827" t="s">
        <v>2436</v>
      </c>
      <c r="C8827">
        <v>611</v>
      </c>
      <c r="D8827" t="s">
        <v>45</v>
      </c>
      <c r="E8827" t="s">
        <v>20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  <c r="N8827" t="s">
        <v>21</v>
      </c>
      <c r="O8827" t="s">
        <v>22</v>
      </c>
      <c r="P8827" t="s">
        <v>39</v>
      </c>
      <c r="Q8827" t="s">
        <v>53</v>
      </c>
      <c r="R8827" t="s">
        <v>33</v>
      </c>
      <c r="S8827" t="str">
        <f t="shared" si="137"/>
        <v>PRIORITY SAVE</v>
      </c>
    </row>
    <row r="8828" spans="1:19" x14ac:dyDescent="0.45">
      <c r="A8828">
        <v>15570194</v>
      </c>
      <c r="B8828" t="s">
        <v>380</v>
      </c>
      <c r="C8828">
        <v>412</v>
      </c>
      <c r="D8828" t="s">
        <v>19</v>
      </c>
      <c r="E8828" t="s">
        <v>41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  <c r="N8828" t="s">
        <v>46</v>
      </c>
      <c r="O8828" t="s">
        <v>30</v>
      </c>
      <c r="P8828" t="s">
        <v>23</v>
      </c>
      <c r="Q8828" t="s">
        <v>47</v>
      </c>
      <c r="R8828" t="s">
        <v>33</v>
      </c>
      <c r="S8828" t="str">
        <f t="shared" si="137"/>
        <v/>
      </c>
    </row>
    <row r="8829" spans="1:19" x14ac:dyDescent="0.45">
      <c r="A8829">
        <v>15580149</v>
      </c>
      <c r="B8829" t="s">
        <v>1821</v>
      </c>
      <c r="C8829">
        <v>638</v>
      </c>
      <c r="D8829" t="s">
        <v>27</v>
      </c>
      <c r="E8829" t="s">
        <v>41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  <c r="N8829" t="s">
        <v>21</v>
      </c>
      <c r="O8829" t="s">
        <v>22</v>
      </c>
      <c r="P8829" t="s">
        <v>23</v>
      </c>
      <c r="Q8829" t="s">
        <v>32</v>
      </c>
      <c r="R8829" t="s">
        <v>33</v>
      </c>
      <c r="S8829" t="str">
        <f t="shared" si="137"/>
        <v/>
      </c>
    </row>
    <row r="8830" spans="1:19" x14ac:dyDescent="0.45">
      <c r="A8830">
        <v>15777708</v>
      </c>
      <c r="B8830" t="s">
        <v>274</v>
      </c>
      <c r="C8830">
        <v>824</v>
      </c>
      <c r="D8830" t="s">
        <v>27</v>
      </c>
      <c r="E8830" t="s">
        <v>20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  <c r="N8830" t="s">
        <v>35</v>
      </c>
      <c r="O8830" t="s">
        <v>38</v>
      </c>
      <c r="P8830" t="s">
        <v>23</v>
      </c>
      <c r="Q8830" t="s">
        <v>47</v>
      </c>
      <c r="R8830" t="s">
        <v>33</v>
      </c>
      <c r="S8830" t="str">
        <f t="shared" si="137"/>
        <v/>
      </c>
    </row>
    <row r="8831" spans="1:19" x14ac:dyDescent="0.45">
      <c r="A8831">
        <v>15769955</v>
      </c>
      <c r="B8831" t="s">
        <v>232</v>
      </c>
      <c r="C8831">
        <v>683</v>
      </c>
      <c r="D8831" t="s">
        <v>19</v>
      </c>
      <c r="E8831" t="s">
        <v>20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  <c r="N8831" t="s">
        <v>21</v>
      </c>
      <c r="O8831" t="s">
        <v>36</v>
      </c>
      <c r="P8831" t="s">
        <v>23</v>
      </c>
      <c r="Q8831" t="s">
        <v>24</v>
      </c>
      <c r="R8831" t="s">
        <v>33</v>
      </c>
      <c r="S8831" t="str">
        <f t="shared" si="137"/>
        <v/>
      </c>
    </row>
    <row r="8832" spans="1:19" x14ac:dyDescent="0.45">
      <c r="A8832">
        <v>15810444</v>
      </c>
      <c r="B8832" t="s">
        <v>1403</v>
      </c>
      <c r="C8832">
        <v>562</v>
      </c>
      <c r="D8832" t="s">
        <v>45</v>
      </c>
      <c r="E8832" t="s">
        <v>20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  <c r="N8832" t="s">
        <v>35</v>
      </c>
      <c r="O8832" t="s">
        <v>30</v>
      </c>
      <c r="P8832" t="s">
        <v>39</v>
      </c>
      <c r="Q8832" t="s">
        <v>32</v>
      </c>
      <c r="R8832" t="s">
        <v>25</v>
      </c>
      <c r="S8832" t="str">
        <f t="shared" si="137"/>
        <v>PRIORITY SAVE</v>
      </c>
    </row>
    <row r="8833" spans="1:19" x14ac:dyDescent="0.45">
      <c r="A8833">
        <v>15645593</v>
      </c>
      <c r="B8833" t="s">
        <v>94</v>
      </c>
      <c r="C8833">
        <v>599</v>
      </c>
      <c r="D8833" t="s">
        <v>19</v>
      </c>
      <c r="E8833" t="s">
        <v>20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  <c r="N8833" t="s">
        <v>21</v>
      </c>
      <c r="O8833" t="s">
        <v>22</v>
      </c>
      <c r="P8833" t="s">
        <v>28</v>
      </c>
      <c r="Q8833" t="s">
        <v>24</v>
      </c>
      <c r="R8833" t="s">
        <v>25</v>
      </c>
      <c r="S8833" t="str">
        <f t="shared" si="137"/>
        <v/>
      </c>
    </row>
    <row r="8834" spans="1:19" x14ac:dyDescent="0.45">
      <c r="A8834">
        <v>15765345</v>
      </c>
      <c r="B8834" t="s">
        <v>203</v>
      </c>
      <c r="C8834">
        <v>753</v>
      </c>
      <c r="D8834" t="s">
        <v>19</v>
      </c>
      <c r="E8834" t="s">
        <v>41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  <c r="N8834" t="s">
        <v>35</v>
      </c>
      <c r="O8834" t="s">
        <v>68</v>
      </c>
      <c r="P8834" t="s">
        <v>23</v>
      </c>
      <c r="Q8834" t="s">
        <v>47</v>
      </c>
      <c r="R8834" t="s">
        <v>33</v>
      </c>
      <c r="S8834" t="str">
        <f t="shared" si="137"/>
        <v/>
      </c>
    </row>
    <row r="8835" spans="1:19" x14ac:dyDescent="0.45">
      <c r="A8835">
        <v>15760873</v>
      </c>
      <c r="B8835" t="s">
        <v>77</v>
      </c>
      <c r="C8835">
        <v>594</v>
      </c>
      <c r="D8835" t="s">
        <v>19</v>
      </c>
      <c r="E8835" t="s">
        <v>41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  <c r="N8835" t="s">
        <v>43</v>
      </c>
      <c r="O8835" t="s">
        <v>22</v>
      </c>
      <c r="P8835" t="s">
        <v>28</v>
      </c>
      <c r="Q8835" t="s">
        <v>32</v>
      </c>
      <c r="R8835" t="s">
        <v>25</v>
      </c>
      <c r="S8835" t="str">
        <f t="shared" ref="S8835:S8898" si="138">IF(AND(M8835=1,H8835&gt;=100000),"PRIORITY SAVE","")</f>
        <v/>
      </c>
    </row>
    <row r="8836" spans="1:19" x14ac:dyDescent="0.45">
      <c r="A8836">
        <v>15794178</v>
      </c>
      <c r="B8836" t="s">
        <v>2811</v>
      </c>
      <c r="C8836">
        <v>657</v>
      </c>
      <c r="D8836" t="s">
        <v>19</v>
      </c>
      <c r="E8836" t="s">
        <v>41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  <c r="N8836" t="s">
        <v>35</v>
      </c>
      <c r="O8836" t="s">
        <v>22</v>
      </c>
      <c r="P8836" t="s">
        <v>39</v>
      </c>
      <c r="Q8836" t="s">
        <v>47</v>
      </c>
      <c r="R8836" t="s">
        <v>25</v>
      </c>
      <c r="S8836" t="str">
        <f t="shared" si="138"/>
        <v/>
      </c>
    </row>
    <row r="8837" spans="1:19" x14ac:dyDescent="0.45">
      <c r="A8837">
        <v>15589361</v>
      </c>
      <c r="B8837" t="s">
        <v>2103</v>
      </c>
      <c r="C8837">
        <v>716</v>
      </c>
      <c r="D8837" t="s">
        <v>27</v>
      </c>
      <c r="E8837" t="s">
        <v>41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  <c r="N8837" t="s">
        <v>35</v>
      </c>
      <c r="O8837" t="s">
        <v>36</v>
      </c>
      <c r="P8837" t="s">
        <v>23</v>
      </c>
      <c r="Q8837" t="s">
        <v>53</v>
      </c>
      <c r="R8837" t="s">
        <v>25</v>
      </c>
      <c r="S8837" t="str">
        <f t="shared" si="138"/>
        <v/>
      </c>
    </row>
    <row r="8838" spans="1:19" x14ac:dyDescent="0.45">
      <c r="A8838">
        <v>15662483</v>
      </c>
      <c r="B8838" t="s">
        <v>155</v>
      </c>
      <c r="C8838">
        <v>850</v>
      </c>
      <c r="D8838" t="s">
        <v>19</v>
      </c>
      <c r="E8838" t="s">
        <v>41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  <c r="N8838" t="s">
        <v>21</v>
      </c>
      <c r="O8838" t="s">
        <v>38</v>
      </c>
      <c r="P8838" t="s">
        <v>23</v>
      </c>
      <c r="Q8838" t="s">
        <v>32</v>
      </c>
      <c r="R8838" t="s">
        <v>33</v>
      </c>
      <c r="S8838" t="str">
        <f t="shared" si="138"/>
        <v/>
      </c>
    </row>
    <row r="8839" spans="1:19" x14ac:dyDescent="0.45">
      <c r="A8839">
        <v>15809736</v>
      </c>
      <c r="B8839" t="s">
        <v>2812</v>
      </c>
      <c r="C8839">
        <v>664</v>
      </c>
      <c r="D8839" t="s">
        <v>19</v>
      </c>
      <c r="E8839" t="s">
        <v>41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  <c r="N8839" t="s">
        <v>21</v>
      </c>
      <c r="O8839" t="s">
        <v>22</v>
      </c>
      <c r="P8839" t="s">
        <v>23</v>
      </c>
      <c r="Q8839" t="s">
        <v>24</v>
      </c>
      <c r="R8839" t="s">
        <v>25</v>
      </c>
      <c r="S8839" t="str">
        <f t="shared" si="138"/>
        <v/>
      </c>
    </row>
    <row r="8840" spans="1:19" x14ac:dyDescent="0.45">
      <c r="A8840">
        <v>15731148</v>
      </c>
      <c r="B8840" t="s">
        <v>1943</v>
      </c>
      <c r="C8840">
        <v>558</v>
      </c>
      <c r="D8840" t="s">
        <v>19</v>
      </c>
      <c r="E8840" t="s">
        <v>41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  <c r="N8840" t="s">
        <v>35</v>
      </c>
      <c r="O8840" t="s">
        <v>30</v>
      </c>
      <c r="P8840" t="s">
        <v>39</v>
      </c>
      <c r="Q8840" t="s">
        <v>24</v>
      </c>
      <c r="R8840" t="s">
        <v>25</v>
      </c>
      <c r="S8840" t="str">
        <f t="shared" si="138"/>
        <v>PRIORITY SAVE</v>
      </c>
    </row>
    <row r="8841" spans="1:19" x14ac:dyDescent="0.45">
      <c r="A8841">
        <v>15774328</v>
      </c>
      <c r="B8841" t="s">
        <v>34</v>
      </c>
      <c r="C8841">
        <v>606</v>
      </c>
      <c r="D8841" t="s">
        <v>45</v>
      </c>
      <c r="E8841" t="s">
        <v>41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  <c r="N8841" t="s">
        <v>21</v>
      </c>
      <c r="O8841" t="s">
        <v>22</v>
      </c>
      <c r="P8841" t="s">
        <v>39</v>
      </c>
      <c r="Q8841" t="s">
        <v>24</v>
      </c>
      <c r="R8841" t="s">
        <v>33</v>
      </c>
      <c r="S8841" t="str">
        <f t="shared" si="138"/>
        <v/>
      </c>
    </row>
    <row r="8842" spans="1:19" x14ac:dyDescent="0.45">
      <c r="A8842">
        <v>15646969</v>
      </c>
      <c r="B8842" t="s">
        <v>1328</v>
      </c>
      <c r="C8842">
        <v>776</v>
      </c>
      <c r="D8842" t="s">
        <v>27</v>
      </c>
      <c r="E8842" t="s">
        <v>41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  <c r="N8842" t="s">
        <v>35</v>
      </c>
      <c r="O8842" t="s">
        <v>68</v>
      </c>
      <c r="P8842" t="s">
        <v>23</v>
      </c>
      <c r="Q8842" t="s">
        <v>24</v>
      </c>
      <c r="R8842" t="s">
        <v>33</v>
      </c>
      <c r="S8842" t="str">
        <f t="shared" si="138"/>
        <v/>
      </c>
    </row>
    <row r="8843" spans="1:19" x14ac:dyDescent="0.45">
      <c r="A8843">
        <v>15718769</v>
      </c>
      <c r="B8843" t="s">
        <v>529</v>
      </c>
      <c r="C8843">
        <v>557</v>
      </c>
      <c r="D8843" t="s">
        <v>27</v>
      </c>
      <c r="E8843" t="s">
        <v>41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  <c r="N8843" t="s">
        <v>35</v>
      </c>
      <c r="O8843" t="s">
        <v>30</v>
      </c>
      <c r="P8843" t="s">
        <v>39</v>
      </c>
      <c r="Q8843" t="s">
        <v>24</v>
      </c>
      <c r="R8843" t="s">
        <v>25</v>
      </c>
      <c r="S8843" t="str">
        <f t="shared" si="138"/>
        <v/>
      </c>
    </row>
    <row r="8844" spans="1:19" x14ac:dyDescent="0.45">
      <c r="A8844">
        <v>15610226</v>
      </c>
      <c r="B8844" t="s">
        <v>1244</v>
      </c>
      <c r="C8844">
        <v>614</v>
      </c>
      <c r="D8844" t="s">
        <v>19</v>
      </c>
      <c r="E8844" t="s">
        <v>20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  <c r="N8844" t="s">
        <v>46</v>
      </c>
      <c r="O8844" t="s">
        <v>22</v>
      </c>
      <c r="P8844" t="s">
        <v>39</v>
      </c>
      <c r="Q8844" t="s">
        <v>53</v>
      </c>
      <c r="R8844" t="s">
        <v>33</v>
      </c>
      <c r="S8844" t="str">
        <f t="shared" si="138"/>
        <v/>
      </c>
    </row>
    <row r="8845" spans="1:19" x14ac:dyDescent="0.45">
      <c r="A8845">
        <v>15616270</v>
      </c>
      <c r="B8845" t="s">
        <v>1520</v>
      </c>
      <c r="C8845">
        <v>620</v>
      </c>
      <c r="D8845" t="s">
        <v>27</v>
      </c>
      <c r="E8845" t="s">
        <v>41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  <c r="N8845" t="s">
        <v>21</v>
      </c>
      <c r="O8845" t="s">
        <v>22</v>
      </c>
      <c r="P8845" t="s">
        <v>39</v>
      </c>
      <c r="Q8845" t="s">
        <v>47</v>
      </c>
      <c r="R8845" t="s">
        <v>25</v>
      </c>
      <c r="S8845" t="str">
        <f t="shared" si="138"/>
        <v/>
      </c>
    </row>
    <row r="8846" spans="1:19" x14ac:dyDescent="0.45">
      <c r="A8846">
        <v>15790717</v>
      </c>
      <c r="B8846" t="s">
        <v>901</v>
      </c>
      <c r="C8846">
        <v>695</v>
      </c>
      <c r="D8846" t="s">
        <v>27</v>
      </c>
      <c r="E8846" t="s">
        <v>41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  <c r="N8846" t="s">
        <v>35</v>
      </c>
      <c r="O8846" t="s">
        <v>36</v>
      </c>
      <c r="P8846" t="s">
        <v>23</v>
      </c>
      <c r="Q8846" t="s">
        <v>32</v>
      </c>
      <c r="R8846" t="s">
        <v>33</v>
      </c>
      <c r="S8846" t="str">
        <f t="shared" si="138"/>
        <v/>
      </c>
    </row>
    <row r="8847" spans="1:19" x14ac:dyDescent="0.45">
      <c r="A8847">
        <v>15635703</v>
      </c>
      <c r="B8847" t="s">
        <v>40</v>
      </c>
      <c r="C8847">
        <v>729</v>
      </c>
      <c r="D8847" t="s">
        <v>45</v>
      </c>
      <c r="E8847" t="s">
        <v>20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  <c r="N8847" t="s">
        <v>35</v>
      </c>
      <c r="O8847" t="s">
        <v>36</v>
      </c>
      <c r="P8847" t="s">
        <v>39</v>
      </c>
      <c r="Q8847" t="s">
        <v>24</v>
      </c>
      <c r="R8847" t="s">
        <v>25</v>
      </c>
      <c r="S8847" t="str">
        <f t="shared" si="138"/>
        <v/>
      </c>
    </row>
    <row r="8848" spans="1:19" x14ac:dyDescent="0.45">
      <c r="A8848">
        <v>15616365</v>
      </c>
      <c r="B8848" t="s">
        <v>449</v>
      </c>
      <c r="C8848">
        <v>571</v>
      </c>
      <c r="D8848" t="s">
        <v>19</v>
      </c>
      <c r="E8848" t="s">
        <v>20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  <c r="N8848" t="s">
        <v>43</v>
      </c>
      <c r="O8848" t="s">
        <v>30</v>
      </c>
      <c r="P8848" t="s">
        <v>23</v>
      </c>
      <c r="Q8848" t="s">
        <v>24</v>
      </c>
      <c r="R8848" t="s">
        <v>33</v>
      </c>
      <c r="S8848" t="str">
        <f t="shared" si="138"/>
        <v/>
      </c>
    </row>
    <row r="8849" spans="1:19" x14ac:dyDescent="0.45">
      <c r="A8849">
        <v>15630244</v>
      </c>
      <c r="B8849" t="s">
        <v>40</v>
      </c>
      <c r="C8849">
        <v>457</v>
      </c>
      <c r="D8849" t="s">
        <v>19</v>
      </c>
      <c r="E8849" t="s">
        <v>41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  <c r="N8849" t="s">
        <v>21</v>
      </c>
      <c r="O8849" t="s">
        <v>30</v>
      </c>
      <c r="P8849" t="s">
        <v>39</v>
      </c>
      <c r="Q8849" t="s">
        <v>53</v>
      </c>
      <c r="R8849" t="s">
        <v>33</v>
      </c>
      <c r="S8849" t="str">
        <f t="shared" si="138"/>
        <v/>
      </c>
    </row>
    <row r="8850" spans="1:19" x14ac:dyDescent="0.45">
      <c r="A8850">
        <v>15734714</v>
      </c>
      <c r="B8850" t="s">
        <v>1166</v>
      </c>
      <c r="C8850">
        <v>559</v>
      </c>
      <c r="D8850" t="s">
        <v>19</v>
      </c>
      <c r="E8850" t="s">
        <v>20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  <c r="N8850" t="s">
        <v>46</v>
      </c>
      <c r="O8850" t="s">
        <v>30</v>
      </c>
      <c r="P8850" t="s">
        <v>28</v>
      </c>
      <c r="Q8850" t="s">
        <v>47</v>
      </c>
      <c r="R8850" t="s">
        <v>25</v>
      </c>
      <c r="S8850" t="str">
        <f t="shared" si="138"/>
        <v/>
      </c>
    </row>
    <row r="8851" spans="1:19" x14ac:dyDescent="0.45">
      <c r="A8851">
        <v>15721433</v>
      </c>
      <c r="B8851" t="s">
        <v>2813</v>
      </c>
      <c r="C8851">
        <v>664</v>
      </c>
      <c r="D8851" t="s">
        <v>19</v>
      </c>
      <c r="E8851" t="s">
        <v>20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  <c r="N8851" t="s">
        <v>35</v>
      </c>
      <c r="O8851" t="s">
        <v>22</v>
      </c>
      <c r="P8851" t="s">
        <v>28</v>
      </c>
      <c r="Q8851" t="s">
        <v>47</v>
      </c>
      <c r="R8851" t="s">
        <v>33</v>
      </c>
      <c r="S8851" t="str">
        <f t="shared" si="138"/>
        <v/>
      </c>
    </row>
    <row r="8852" spans="1:19" x14ac:dyDescent="0.45">
      <c r="A8852">
        <v>15590201</v>
      </c>
      <c r="B8852" t="s">
        <v>137</v>
      </c>
      <c r="C8852">
        <v>500</v>
      </c>
      <c r="D8852" t="s">
        <v>27</v>
      </c>
      <c r="E8852" t="s">
        <v>20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  <c r="N8852" t="s">
        <v>43</v>
      </c>
      <c r="O8852" t="s">
        <v>30</v>
      </c>
      <c r="P8852" t="s">
        <v>23</v>
      </c>
      <c r="Q8852" t="s">
        <v>47</v>
      </c>
      <c r="R8852" t="s">
        <v>33</v>
      </c>
      <c r="S8852" t="str">
        <f t="shared" si="138"/>
        <v/>
      </c>
    </row>
    <row r="8853" spans="1:19" x14ac:dyDescent="0.45">
      <c r="A8853">
        <v>15590828</v>
      </c>
      <c r="B8853" t="s">
        <v>1981</v>
      </c>
      <c r="C8853">
        <v>782</v>
      </c>
      <c r="D8853" t="s">
        <v>45</v>
      </c>
      <c r="E8853" t="s">
        <v>41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  <c r="N8853" t="s">
        <v>21</v>
      </c>
      <c r="O8853" t="s">
        <v>68</v>
      </c>
      <c r="P8853" t="s">
        <v>39</v>
      </c>
      <c r="Q8853" t="s">
        <v>32</v>
      </c>
      <c r="R8853" t="s">
        <v>25</v>
      </c>
      <c r="S8853" t="str">
        <f t="shared" si="138"/>
        <v/>
      </c>
    </row>
    <row r="8854" spans="1:19" x14ac:dyDescent="0.45">
      <c r="A8854">
        <v>15752097</v>
      </c>
      <c r="B8854" t="s">
        <v>298</v>
      </c>
      <c r="C8854">
        <v>708</v>
      </c>
      <c r="D8854" t="s">
        <v>27</v>
      </c>
      <c r="E8854" t="s">
        <v>41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  <c r="N8854" t="s">
        <v>35</v>
      </c>
      <c r="O8854" t="s">
        <v>36</v>
      </c>
      <c r="P8854" t="s">
        <v>28</v>
      </c>
      <c r="Q8854" t="s">
        <v>32</v>
      </c>
      <c r="R8854" t="s">
        <v>25</v>
      </c>
      <c r="S8854" t="str">
        <f t="shared" si="138"/>
        <v/>
      </c>
    </row>
    <row r="8855" spans="1:19" x14ac:dyDescent="0.45">
      <c r="A8855">
        <v>15800031</v>
      </c>
      <c r="B8855" t="s">
        <v>2814</v>
      </c>
      <c r="C8855">
        <v>681</v>
      </c>
      <c r="D8855" t="s">
        <v>19</v>
      </c>
      <c r="E8855" t="s">
        <v>41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  <c r="N8855" t="s">
        <v>21</v>
      </c>
      <c r="O8855" t="s">
        <v>36</v>
      </c>
      <c r="P8855" t="s">
        <v>28</v>
      </c>
      <c r="Q8855" t="s">
        <v>47</v>
      </c>
      <c r="R8855" t="s">
        <v>25</v>
      </c>
      <c r="S8855" t="str">
        <f t="shared" si="138"/>
        <v/>
      </c>
    </row>
    <row r="8856" spans="1:19" x14ac:dyDescent="0.45">
      <c r="A8856">
        <v>15630857</v>
      </c>
      <c r="B8856" t="s">
        <v>159</v>
      </c>
      <c r="C8856">
        <v>674</v>
      </c>
      <c r="D8856" t="s">
        <v>27</v>
      </c>
      <c r="E8856" t="s">
        <v>20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  <c r="N8856" t="s">
        <v>35</v>
      </c>
      <c r="O8856" t="s">
        <v>36</v>
      </c>
      <c r="P8856" t="s">
        <v>23</v>
      </c>
      <c r="Q8856" t="s">
        <v>32</v>
      </c>
      <c r="R8856" t="s">
        <v>33</v>
      </c>
      <c r="S8856" t="str">
        <f t="shared" si="138"/>
        <v/>
      </c>
    </row>
    <row r="8857" spans="1:19" x14ac:dyDescent="0.45">
      <c r="A8857">
        <v>15689953</v>
      </c>
      <c r="B8857" t="s">
        <v>297</v>
      </c>
      <c r="C8857">
        <v>697</v>
      </c>
      <c r="D8857" t="s">
        <v>27</v>
      </c>
      <c r="E8857" t="s">
        <v>41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  <c r="N8857" t="s">
        <v>21</v>
      </c>
      <c r="O8857" t="s">
        <v>36</v>
      </c>
      <c r="P8857" t="s">
        <v>39</v>
      </c>
      <c r="Q8857" t="s">
        <v>53</v>
      </c>
      <c r="R8857" t="s">
        <v>25</v>
      </c>
      <c r="S8857" t="str">
        <f t="shared" si="138"/>
        <v/>
      </c>
    </row>
    <row r="8858" spans="1:19" x14ac:dyDescent="0.45">
      <c r="A8858">
        <v>15759733</v>
      </c>
      <c r="B8858" t="s">
        <v>549</v>
      </c>
      <c r="C8858">
        <v>774</v>
      </c>
      <c r="D8858" t="s">
        <v>19</v>
      </c>
      <c r="E8858" t="s">
        <v>20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  <c r="N8858" t="s">
        <v>46</v>
      </c>
      <c r="O8858" t="s">
        <v>68</v>
      </c>
      <c r="P8858" t="s">
        <v>23</v>
      </c>
      <c r="Q8858" t="s">
        <v>47</v>
      </c>
      <c r="R8858" t="s">
        <v>33</v>
      </c>
      <c r="S8858" t="str">
        <f t="shared" si="138"/>
        <v/>
      </c>
    </row>
    <row r="8859" spans="1:19" x14ac:dyDescent="0.45">
      <c r="A8859">
        <v>15810826</v>
      </c>
      <c r="B8859" t="s">
        <v>1504</v>
      </c>
      <c r="C8859">
        <v>624</v>
      </c>
      <c r="D8859" t="s">
        <v>19</v>
      </c>
      <c r="E8859" t="s">
        <v>41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  <c r="N8859" t="s">
        <v>35</v>
      </c>
      <c r="O8859" t="s">
        <v>22</v>
      </c>
      <c r="P8859" t="s">
        <v>23</v>
      </c>
      <c r="Q8859" t="s">
        <v>32</v>
      </c>
      <c r="R8859" t="s">
        <v>33</v>
      </c>
      <c r="S8859" t="str">
        <f t="shared" si="138"/>
        <v/>
      </c>
    </row>
    <row r="8860" spans="1:19" x14ac:dyDescent="0.45">
      <c r="A8860">
        <v>15668009</v>
      </c>
      <c r="B8860" t="s">
        <v>2815</v>
      </c>
      <c r="C8860">
        <v>747</v>
      </c>
      <c r="D8860" t="s">
        <v>27</v>
      </c>
      <c r="E8860" t="s">
        <v>41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  <c r="N8860" t="s">
        <v>35</v>
      </c>
      <c r="O8860" t="s">
        <v>68</v>
      </c>
      <c r="P8860" t="s">
        <v>23</v>
      </c>
      <c r="Q8860" t="s">
        <v>24</v>
      </c>
      <c r="R8860" t="s">
        <v>33</v>
      </c>
      <c r="S8860" t="str">
        <f t="shared" si="138"/>
        <v/>
      </c>
    </row>
    <row r="8861" spans="1:19" x14ac:dyDescent="0.45">
      <c r="A8861">
        <v>15743456</v>
      </c>
      <c r="B8861" t="s">
        <v>2816</v>
      </c>
      <c r="C8861">
        <v>715</v>
      </c>
      <c r="D8861" t="s">
        <v>19</v>
      </c>
      <c r="E8861" t="s">
        <v>20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  <c r="N8861" t="s">
        <v>35</v>
      </c>
      <c r="O8861" t="s">
        <v>36</v>
      </c>
      <c r="P8861" t="s">
        <v>23</v>
      </c>
      <c r="Q8861" t="s">
        <v>53</v>
      </c>
      <c r="R8861" t="s">
        <v>33</v>
      </c>
      <c r="S8861" t="str">
        <f t="shared" si="138"/>
        <v/>
      </c>
    </row>
    <row r="8862" spans="1:19" x14ac:dyDescent="0.45">
      <c r="A8862">
        <v>15725762</v>
      </c>
      <c r="B8862" t="s">
        <v>1363</v>
      </c>
      <c r="C8862">
        <v>808</v>
      </c>
      <c r="D8862" t="s">
        <v>19</v>
      </c>
      <c r="E8862" t="s">
        <v>41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  <c r="N8862" t="s">
        <v>46</v>
      </c>
      <c r="O8862" t="s">
        <v>38</v>
      </c>
      <c r="P8862" t="s">
        <v>39</v>
      </c>
      <c r="Q8862" t="s">
        <v>47</v>
      </c>
      <c r="R8862" t="s">
        <v>25</v>
      </c>
      <c r="S8862" t="str">
        <f t="shared" si="138"/>
        <v/>
      </c>
    </row>
    <row r="8863" spans="1:19" x14ac:dyDescent="0.45">
      <c r="A8863">
        <v>15761713</v>
      </c>
      <c r="B8863" t="s">
        <v>650</v>
      </c>
      <c r="C8863">
        <v>678</v>
      </c>
      <c r="D8863" t="s">
        <v>19</v>
      </c>
      <c r="E8863" t="s">
        <v>20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  <c r="N8863" t="s">
        <v>21</v>
      </c>
      <c r="O8863" t="s">
        <v>36</v>
      </c>
      <c r="P8863" t="s">
        <v>31</v>
      </c>
      <c r="Q8863" t="s">
        <v>32</v>
      </c>
      <c r="R8863" t="s">
        <v>25</v>
      </c>
      <c r="S8863" t="str">
        <f t="shared" si="138"/>
        <v/>
      </c>
    </row>
    <row r="8864" spans="1:19" x14ac:dyDescent="0.45">
      <c r="A8864">
        <v>15769246</v>
      </c>
      <c r="B8864" t="s">
        <v>1252</v>
      </c>
      <c r="C8864">
        <v>813</v>
      </c>
      <c r="D8864" t="s">
        <v>45</v>
      </c>
      <c r="E8864" t="s">
        <v>41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  <c r="N8864" t="s">
        <v>43</v>
      </c>
      <c r="O8864" t="s">
        <v>38</v>
      </c>
      <c r="P8864" t="s">
        <v>39</v>
      </c>
      <c r="Q8864" t="s">
        <v>24</v>
      </c>
      <c r="R8864" t="s">
        <v>25</v>
      </c>
      <c r="S8864" t="str">
        <f t="shared" si="138"/>
        <v>PRIORITY SAVE</v>
      </c>
    </row>
    <row r="8865" spans="1:19" x14ac:dyDescent="0.45">
      <c r="A8865">
        <v>15781129</v>
      </c>
      <c r="B8865" t="s">
        <v>2817</v>
      </c>
      <c r="C8865">
        <v>687</v>
      </c>
      <c r="D8865" t="s">
        <v>27</v>
      </c>
      <c r="E8865" t="s">
        <v>41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  <c r="N8865" t="s">
        <v>35</v>
      </c>
      <c r="O8865" t="s">
        <v>36</v>
      </c>
      <c r="P8865" t="s">
        <v>28</v>
      </c>
      <c r="Q8865" t="s">
        <v>32</v>
      </c>
      <c r="R8865" t="s">
        <v>33</v>
      </c>
      <c r="S8865" t="str">
        <f t="shared" si="138"/>
        <v/>
      </c>
    </row>
    <row r="8866" spans="1:19" x14ac:dyDescent="0.45">
      <c r="A8866">
        <v>15599124</v>
      </c>
      <c r="B8866" t="s">
        <v>241</v>
      </c>
      <c r="C8866">
        <v>832</v>
      </c>
      <c r="D8866" t="s">
        <v>19</v>
      </c>
      <c r="E8866" t="s">
        <v>20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  <c r="N8866" t="s">
        <v>46</v>
      </c>
      <c r="O8866" t="s">
        <v>38</v>
      </c>
      <c r="P8866" t="s">
        <v>23</v>
      </c>
      <c r="Q8866" t="s">
        <v>47</v>
      </c>
      <c r="R8866" t="s">
        <v>33</v>
      </c>
      <c r="S8866" t="str">
        <f t="shared" si="138"/>
        <v/>
      </c>
    </row>
    <row r="8867" spans="1:19" x14ac:dyDescent="0.45">
      <c r="A8867">
        <v>15639004</v>
      </c>
      <c r="B8867" t="s">
        <v>230</v>
      </c>
      <c r="C8867">
        <v>668</v>
      </c>
      <c r="D8867" t="s">
        <v>19</v>
      </c>
      <c r="E8867" t="s">
        <v>41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  <c r="N8867" t="s">
        <v>85</v>
      </c>
      <c r="O8867" t="s">
        <v>22</v>
      </c>
      <c r="P8867" t="s">
        <v>23</v>
      </c>
      <c r="Q8867" t="s">
        <v>24</v>
      </c>
      <c r="R8867" t="s">
        <v>33</v>
      </c>
      <c r="S8867" t="str">
        <f t="shared" si="138"/>
        <v/>
      </c>
    </row>
    <row r="8868" spans="1:19" x14ac:dyDescent="0.45">
      <c r="A8868">
        <v>15810995</v>
      </c>
      <c r="B8868" t="s">
        <v>724</v>
      </c>
      <c r="C8868">
        <v>526</v>
      </c>
      <c r="D8868" t="s">
        <v>45</v>
      </c>
      <c r="E8868" t="s">
        <v>41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  <c r="N8868" t="s">
        <v>35</v>
      </c>
      <c r="O8868" t="s">
        <v>30</v>
      </c>
      <c r="P8868" t="s">
        <v>39</v>
      </c>
      <c r="Q8868" t="s">
        <v>47</v>
      </c>
      <c r="R8868" t="s">
        <v>25</v>
      </c>
      <c r="S8868" t="str">
        <f t="shared" si="138"/>
        <v/>
      </c>
    </row>
    <row r="8869" spans="1:19" x14ac:dyDescent="0.45">
      <c r="A8869">
        <v>15653773</v>
      </c>
      <c r="B8869" t="s">
        <v>635</v>
      </c>
      <c r="C8869">
        <v>457</v>
      </c>
      <c r="D8869" t="s">
        <v>19</v>
      </c>
      <c r="E8869" t="s">
        <v>20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  <c r="N8869" t="s">
        <v>35</v>
      </c>
      <c r="O8869" t="s">
        <v>30</v>
      </c>
      <c r="P8869" t="s">
        <v>31</v>
      </c>
      <c r="Q8869" t="s">
        <v>32</v>
      </c>
      <c r="R8869" t="s">
        <v>25</v>
      </c>
      <c r="S8869" t="str">
        <f t="shared" si="138"/>
        <v/>
      </c>
    </row>
    <row r="8870" spans="1:19" x14ac:dyDescent="0.45">
      <c r="A8870">
        <v>15708357</v>
      </c>
      <c r="B8870" t="s">
        <v>825</v>
      </c>
      <c r="C8870">
        <v>649</v>
      </c>
      <c r="D8870" t="s">
        <v>27</v>
      </c>
      <c r="E8870" t="s">
        <v>20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  <c r="N8870" t="s">
        <v>35</v>
      </c>
      <c r="O8870" t="s">
        <v>22</v>
      </c>
      <c r="P8870" t="s">
        <v>23</v>
      </c>
      <c r="Q8870" t="s">
        <v>32</v>
      </c>
      <c r="R8870" t="s">
        <v>25</v>
      </c>
      <c r="S8870" t="str">
        <f t="shared" si="138"/>
        <v/>
      </c>
    </row>
    <row r="8871" spans="1:19" x14ac:dyDescent="0.45">
      <c r="A8871">
        <v>15733597</v>
      </c>
      <c r="B8871" t="s">
        <v>752</v>
      </c>
      <c r="C8871">
        <v>669</v>
      </c>
      <c r="D8871" t="s">
        <v>19</v>
      </c>
      <c r="E8871" t="s">
        <v>20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  <c r="N8871" t="s">
        <v>21</v>
      </c>
      <c r="O8871" t="s">
        <v>22</v>
      </c>
      <c r="P8871" t="s">
        <v>31</v>
      </c>
      <c r="Q8871" t="s">
        <v>24</v>
      </c>
      <c r="R8871" t="s">
        <v>33</v>
      </c>
      <c r="S8871" t="str">
        <f t="shared" si="138"/>
        <v/>
      </c>
    </row>
    <row r="8872" spans="1:19" x14ac:dyDescent="0.45">
      <c r="A8872">
        <v>15789560</v>
      </c>
      <c r="B8872" t="s">
        <v>105</v>
      </c>
      <c r="C8872">
        <v>668</v>
      </c>
      <c r="D8872" t="s">
        <v>19</v>
      </c>
      <c r="E8872" t="s">
        <v>41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  <c r="N8872" t="s">
        <v>21</v>
      </c>
      <c r="O8872" t="s">
        <v>22</v>
      </c>
      <c r="P8872" t="s">
        <v>31</v>
      </c>
      <c r="Q8872" t="s">
        <v>32</v>
      </c>
      <c r="R8872" t="s">
        <v>25</v>
      </c>
      <c r="S8872" t="str">
        <f t="shared" si="138"/>
        <v>PRIORITY SAVE</v>
      </c>
    </row>
    <row r="8873" spans="1:19" x14ac:dyDescent="0.45">
      <c r="A8873">
        <v>15699524</v>
      </c>
      <c r="B8873" t="s">
        <v>575</v>
      </c>
      <c r="C8873">
        <v>466</v>
      </c>
      <c r="D8873" t="s">
        <v>19</v>
      </c>
      <c r="E8873" t="s">
        <v>20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  <c r="N8873" t="s">
        <v>35</v>
      </c>
      <c r="O8873" t="s">
        <v>30</v>
      </c>
      <c r="P8873" t="s">
        <v>23</v>
      </c>
      <c r="Q8873" t="s">
        <v>47</v>
      </c>
      <c r="R8873" t="s">
        <v>25</v>
      </c>
      <c r="S8873" t="str">
        <f t="shared" si="138"/>
        <v/>
      </c>
    </row>
    <row r="8874" spans="1:19" x14ac:dyDescent="0.45">
      <c r="A8874">
        <v>15626475</v>
      </c>
      <c r="B8874" t="s">
        <v>2818</v>
      </c>
      <c r="C8874">
        <v>685</v>
      </c>
      <c r="D8874" t="s">
        <v>19</v>
      </c>
      <c r="E8874" t="s">
        <v>41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  <c r="N8874" t="s">
        <v>35</v>
      </c>
      <c r="O8874" t="s">
        <v>36</v>
      </c>
      <c r="P8874" t="s">
        <v>23</v>
      </c>
      <c r="Q8874" t="s">
        <v>24</v>
      </c>
      <c r="R8874" t="s">
        <v>33</v>
      </c>
      <c r="S8874" t="str">
        <f t="shared" si="138"/>
        <v/>
      </c>
    </row>
    <row r="8875" spans="1:19" x14ac:dyDescent="0.45">
      <c r="A8875">
        <v>15810839</v>
      </c>
      <c r="B8875" t="s">
        <v>970</v>
      </c>
      <c r="C8875">
        <v>610</v>
      </c>
      <c r="D8875" t="s">
        <v>19</v>
      </c>
      <c r="E8875" t="s">
        <v>41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  <c r="N8875" t="s">
        <v>35</v>
      </c>
      <c r="O8875" t="s">
        <v>22</v>
      </c>
      <c r="P8875" t="s">
        <v>39</v>
      </c>
      <c r="Q8875" t="s">
        <v>24</v>
      </c>
      <c r="R8875" t="s">
        <v>25</v>
      </c>
      <c r="S8875" t="str">
        <f t="shared" si="138"/>
        <v/>
      </c>
    </row>
    <row r="8876" spans="1:19" x14ac:dyDescent="0.45">
      <c r="A8876">
        <v>15684318</v>
      </c>
      <c r="B8876" t="s">
        <v>549</v>
      </c>
      <c r="C8876">
        <v>582</v>
      </c>
      <c r="D8876" t="s">
        <v>45</v>
      </c>
      <c r="E8876" t="s">
        <v>20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  <c r="N8876" t="s">
        <v>43</v>
      </c>
      <c r="O8876" t="s">
        <v>22</v>
      </c>
      <c r="P8876" t="s">
        <v>28</v>
      </c>
      <c r="Q8876" t="s">
        <v>32</v>
      </c>
      <c r="R8876" t="s">
        <v>33</v>
      </c>
      <c r="S8876" t="str">
        <f t="shared" si="138"/>
        <v/>
      </c>
    </row>
    <row r="8877" spans="1:19" x14ac:dyDescent="0.45">
      <c r="A8877">
        <v>15768120</v>
      </c>
      <c r="B8877" t="s">
        <v>348</v>
      </c>
      <c r="C8877">
        <v>702</v>
      </c>
      <c r="D8877" t="s">
        <v>45</v>
      </c>
      <c r="E8877" t="s">
        <v>41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  <c r="N8877" t="s">
        <v>35</v>
      </c>
      <c r="O8877" t="s">
        <v>36</v>
      </c>
      <c r="P8877" t="s">
        <v>28</v>
      </c>
      <c r="Q8877" t="s">
        <v>53</v>
      </c>
      <c r="R8877" t="s">
        <v>33</v>
      </c>
      <c r="S8877" t="str">
        <f t="shared" si="138"/>
        <v/>
      </c>
    </row>
    <row r="8878" spans="1:19" x14ac:dyDescent="0.45">
      <c r="A8878">
        <v>15712807</v>
      </c>
      <c r="B8878" t="s">
        <v>326</v>
      </c>
      <c r="C8878">
        <v>556</v>
      </c>
      <c r="D8878" t="s">
        <v>27</v>
      </c>
      <c r="E8878" t="s">
        <v>41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  <c r="N8878" t="s">
        <v>21</v>
      </c>
      <c r="O8878" t="s">
        <v>30</v>
      </c>
      <c r="P8878" t="s">
        <v>39</v>
      </c>
      <c r="Q8878" t="s">
        <v>47</v>
      </c>
      <c r="R8878" t="s">
        <v>25</v>
      </c>
      <c r="S8878" t="str">
        <f t="shared" si="138"/>
        <v>PRIORITY SAVE</v>
      </c>
    </row>
    <row r="8879" spans="1:19" x14ac:dyDescent="0.45">
      <c r="A8879">
        <v>15696371</v>
      </c>
      <c r="B8879" t="s">
        <v>882</v>
      </c>
      <c r="C8879">
        <v>812</v>
      </c>
      <c r="D8879" t="s">
        <v>27</v>
      </c>
      <c r="E8879" t="s">
        <v>20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  <c r="N8879" t="s">
        <v>46</v>
      </c>
      <c r="O8879" t="s">
        <v>38</v>
      </c>
      <c r="P8879" t="s">
        <v>28</v>
      </c>
      <c r="Q8879" t="s">
        <v>24</v>
      </c>
      <c r="R8879" t="s">
        <v>25</v>
      </c>
      <c r="S8879" t="str">
        <f t="shared" si="138"/>
        <v/>
      </c>
    </row>
    <row r="8880" spans="1:19" x14ac:dyDescent="0.45">
      <c r="A8880">
        <v>15675794</v>
      </c>
      <c r="B8880" t="s">
        <v>778</v>
      </c>
      <c r="C8880">
        <v>645</v>
      </c>
      <c r="D8880" t="s">
        <v>45</v>
      </c>
      <c r="E8880" t="s">
        <v>41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  <c r="N8880" t="s">
        <v>21</v>
      </c>
      <c r="O8880" t="s">
        <v>22</v>
      </c>
      <c r="P8880" t="s">
        <v>31</v>
      </c>
      <c r="Q8880" t="s">
        <v>53</v>
      </c>
      <c r="R8880" t="s">
        <v>25</v>
      </c>
      <c r="S8880" t="str">
        <f t="shared" si="138"/>
        <v>PRIORITY SAVE</v>
      </c>
    </row>
    <row r="8881" spans="1:19" x14ac:dyDescent="0.45">
      <c r="A8881">
        <v>15774277</v>
      </c>
      <c r="B8881" t="s">
        <v>317</v>
      </c>
      <c r="C8881">
        <v>809</v>
      </c>
      <c r="D8881" t="s">
        <v>19</v>
      </c>
      <c r="E8881" t="s">
        <v>41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  <c r="N8881" t="s">
        <v>21</v>
      </c>
      <c r="O8881" t="s">
        <v>38</v>
      </c>
      <c r="P8881" t="s">
        <v>23</v>
      </c>
      <c r="Q8881" t="s">
        <v>24</v>
      </c>
      <c r="R8881" t="s">
        <v>33</v>
      </c>
      <c r="S8881" t="str">
        <f t="shared" si="138"/>
        <v/>
      </c>
    </row>
    <row r="8882" spans="1:19" x14ac:dyDescent="0.45">
      <c r="A8882">
        <v>15603764</v>
      </c>
      <c r="B8882" t="s">
        <v>216</v>
      </c>
      <c r="C8882">
        <v>560</v>
      </c>
      <c r="D8882" t="s">
        <v>19</v>
      </c>
      <c r="E8882" t="s">
        <v>41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  <c r="N8882" t="s">
        <v>21</v>
      </c>
      <c r="O8882" t="s">
        <v>30</v>
      </c>
      <c r="P8882" t="s">
        <v>23</v>
      </c>
      <c r="Q8882" t="s">
        <v>47</v>
      </c>
      <c r="R8882" t="s">
        <v>25</v>
      </c>
      <c r="S8882" t="str">
        <f t="shared" si="138"/>
        <v/>
      </c>
    </row>
    <row r="8883" spans="1:19" x14ac:dyDescent="0.45">
      <c r="A8883">
        <v>15618647</v>
      </c>
      <c r="B8883" t="s">
        <v>242</v>
      </c>
      <c r="C8883">
        <v>744</v>
      </c>
      <c r="D8883" t="s">
        <v>19</v>
      </c>
      <c r="E8883" t="s">
        <v>41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  <c r="N8883" t="s">
        <v>46</v>
      </c>
      <c r="O8883" t="s">
        <v>68</v>
      </c>
      <c r="P8883" t="s">
        <v>103</v>
      </c>
      <c r="Q8883" t="s">
        <v>24</v>
      </c>
      <c r="R8883" t="s">
        <v>25</v>
      </c>
      <c r="S8883" t="str">
        <f t="shared" si="138"/>
        <v/>
      </c>
    </row>
    <row r="8884" spans="1:19" x14ac:dyDescent="0.45">
      <c r="A8884">
        <v>15614643</v>
      </c>
      <c r="B8884" t="s">
        <v>2819</v>
      </c>
      <c r="C8884">
        <v>731</v>
      </c>
      <c r="D8884" t="s">
        <v>27</v>
      </c>
      <c r="E8884" t="s">
        <v>20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  <c r="N8884" t="s">
        <v>35</v>
      </c>
      <c r="O8884" t="s">
        <v>36</v>
      </c>
      <c r="P8884" t="s">
        <v>23</v>
      </c>
      <c r="Q8884" t="s">
        <v>24</v>
      </c>
      <c r="R8884" t="s">
        <v>33</v>
      </c>
      <c r="S8884" t="str">
        <f t="shared" si="138"/>
        <v/>
      </c>
    </row>
    <row r="8885" spans="1:19" x14ac:dyDescent="0.45">
      <c r="A8885">
        <v>15707696</v>
      </c>
      <c r="B8885" t="s">
        <v>482</v>
      </c>
      <c r="C8885">
        <v>471</v>
      </c>
      <c r="D8885" t="s">
        <v>27</v>
      </c>
      <c r="E8885" t="s">
        <v>20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  <c r="N8885" t="s">
        <v>46</v>
      </c>
      <c r="O8885" t="s">
        <v>30</v>
      </c>
      <c r="P8885" t="s">
        <v>23</v>
      </c>
      <c r="Q8885" t="s">
        <v>47</v>
      </c>
      <c r="R8885" t="s">
        <v>33</v>
      </c>
      <c r="S8885" t="str">
        <f t="shared" si="138"/>
        <v/>
      </c>
    </row>
    <row r="8886" spans="1:19" x14ac:dyDescent="0.45">
      <c r="A8886">
        <v>15749583</v>
      </c>
      <c r="B8886" t="s">
        <v>535</v>
      </c>
      <c r="C8886">
        <v>686</v>
      </c>
      <c r="D8886" t="s">
        <v>45</v>
      </c>
      <c r="E8886" t="s">
        <v>20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  <c r="N8886" t="s">
        <v>35</v>
      </c>
      <c r="O8886" t="s">
        <v>36</v>
      </c>
      <c r="P8886" t="s">
        <v>28</v>
      </c>
      <c r="Q8886" t="s">
        <v>24</v>
      </c>
      <c r="R8886" t="s">
        <v>33</v>
      </c>
      <c r="S8886" t="str">
        <f t="shared" si="138"/>
        <v/>
      </c>
    </row>
    <row r="8887" spans="1:19" x14ac:dyDescent="0.45">
      <c r="A8887">
        <v>15815125</v>
      </c>
      <c r="B8887" t="s">
        <v>2820</v>
      </c>
      <c r="C8887">
        <v>668</v>
      </c>
      <c r="D8887" t="s">
        <v>27</v>
      </c>
      <c r="E8887" t="s">
        <v>41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  <c r="N8887" t="s">
        <v>21</v>
      </c>
      <c r="O8887" t="s">
        <v>22</v>
      </c>
      <c r="P8887" t="s">
        <v>39</v>
      </c>
      <c r="Q8887" t="s">
        <v>47</v>
      </c>
      <c r="R8887" t="s">
        <v>33</v>
      </c>
      <c r="S8887" t="str">
        <f t="shared" si="138"/>
        <v/>
      </c>
    </row>
    <row r="8888" spans="1:19" x14ac:dyDescent="0.45">
      <c r="A8888">
        <v>15779620</v>
      </c>
      <c r="B8888" t="s">
        <v>769</v>
      </c>
      <c r="C8888">
        <v>575</v>
      </c>
      <c r="D8888" t="s">
        <v>19</v>
      </c>
      <c r="E8888" t="s">
        <v>41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  <c r="N8888" t="s">
        <v>35</v>
      </c>
      <c r="O8888" t="s">
        <v>30</v>
      </c>
      <c r="P8888" t="s">
        <v>23</v>
      </c>
      <c r="Q8888" t="s">
        <v>24</v>
      </c>
      <c r="R8888" t="s">
        <v>25</v>
      </c>
      <c r="S8888" t="str">
        <f t="shared" si="138"/>
        <v/>
      </c>
    </row>
    <row r="8889" spans="1:19" x14ac:dyDescent="0.45">
      <c r="A8889">
        <v>15768233</v>
      </c>
      <c r="B8889" t="s">
        <v>810</v>
      </c>
      <c r="C8889">
        <v>435</v>
      </c>
      <c r="D8889" t="s">
        <v>45</v>
      </c>
      <c r="E8889" t="s">
        <v>41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  <c r="N8889" t="s">
        <v>35</v>
      </c>
      <c r="O8889" t="s">
        <v>30</v>
      </c>
      <c r="P8889" t="s">
        <v>39</v>
      </c>
      <c r="Q8889" t="s">
        <v>32</v>
      </c>
      <c r="R8889" t="s">
        <v>25</v>
      </c>
      <c r="S8889" t="str">
        <f t="shared" si="138"/>
        <v>PRIORITY SAVE</v>
      </c>
    </row>
    <row r="8890" spans="1:19" x14ac:dyDescent="0.45">
      <c r="A8890">
        <v>15637788</v>
      </c>
      <c r="B8890" t="s">
        <v>1873</v>
      </c>
      <c r="C8890">
        <v>743</v>
      </c>
      <c r="D8890" t="s">
        <v>19</v>
      </c>
      <c r="E8890" t="s">
        <v>41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  <c r="N8890" t="s">
        <v>46</v>
      </c>
      <c r="O8890" t="s">
        <v>68</v>
      </c>
      <c r="P8890" t="s">
        <v>39</v>
      </c>
      <c r="Q8890" t="s">
        <v>47</v>
      </c>
      <c r="R8890" t="s">
        <v>25</v>
      </c>
      <c r="S8890" t="str">
        <f t="shared" si="138"/>
        <v/>
      </c>
    </row>
    <row r="8891" spans="1:19" x14ac:dyDescent="0.45">
      <c r="A8891">
        <v>15777046</v>
      </c>
      <c r="B8891" t="s">
        <v>1562</v>
      </c>
      <c r="C8891">
        <v>580</v>
      </c>
      <c r="D8891" t="s">
        <v>19</v>
      </c>
      <c r="E8891" t="s">
        <v>20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  <c r="N8891" t="s">
        <v>35</v>
      </c>
      <c r="O8891" t="s">
        <v>22</v>
      </c>
      <c r="P8891" t="s">
        <v>39</v>
      </c>
      <c r="Q8891" t="s">
        <v>53</v>
      </c>
      <c r="R8891" t="s">
        <v>25</v>
      </c>
      <c r="S8891" t="str">
        <f t="shared" si="138"/>
        <v/>
      </c>
    </row>
    <row r="8892" spans="1:19" x14ac:dyDescent="0.45">
      <c r="A8892">
        <v>15788723</v>
      </c>
      <c r="B8892" t="s">
        <v>248</v>
      </c>
      <c r="C8892">
        <v>599</v>
      </c>
      <c r="D8892" t="s">
        <v>45</v>
      </c>
      <c r="E8892" t="s">
        <v>20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  <c r="N8892" t="s">
        <v>21</v>
      </c>
      <c r="O8892" t="s">
        <v>22</v>
      </c>
      <c r="P8892" t="s">
        <v>39</v>
      </c>
      <c r="Q8892" t="s">
        <v>53</v>
      </c>
      <c r="R8892" t="s">
        <v>33</v>
      </c>
      <c r="S8892" t="str">
        <f t="shared" si="138"/>
        <v>PRIORITY SAVE</v>
      </c>
    </row>
    <row r="8893" spans="1:19" x14ac:dyDescent="0.45">
      <c r="A8893">
        <v>15790489</v>
      </c>
      <c r="B8893" t="s">
        <v>1252</v>
      </c>
      <c r="C8893">
        <v>534</v>
      </c>
      <c r="D8893" t="s">
        <v>27</v>
      </c>
      <c r="E8893" t="s">
        <v>41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  <c r="N8893" t="s">
        <v>35</v>
      </c>
      <c r="O8893" t="s">
        <v>30</v>
      </c>
      <c r="P8893" t="s">
        <v>31</v>
      </c>
      <c r="Q8893" t="s">
        <v>47</v>
      </c>
      <c r="R8893" t="s">
        <v>25</v>
      </c>
      <c r="S8893" t="str">
        <f t="shared" si="138"/>
        <v/>
      </c>
    </row>
    <row r="8894" spans="1:19" x14ac:dyDescent="0.45">
      <c r="A8894">
        <v>15739476</v>
      </c>
      <c r="B8894" t="s">
        <v>853</v>
      </c>
      <c r="C8894">
        <v>680</v>
      </c>
      <c r="D8894" t="s">
        <v>19</v>
      </c>
      <c r="E8894" t="s">
        <v>20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  <c r="N8894" t="s">
        <v>35</v>
      </c>
      <c r="O8894" t="s">
        <v>36</v>
      </c>
      <c r="P8894" t="s">
        <v>23</v>
      </c>
      <c r="Q8894" t="s">
        <v>47</v>
      </c>
      <c r="R8894" t="s">
        <v>25</v>
      </c>
      <c r="S8894" t="str">
        <f t="shared" si="138"/>
        <v/>
      </c>
    </row>
    <row r="8895" spans="1:19" x14ac:dyDescent="0.45">
      <c r="A8895">
        <v>15612670</v>
      </c>
      <c r="B8895" t="s">
        <v>1718</v>
      </c>
      <c r="C8895">
        <v>631</v>
      </c>
      <c r="D8895" t="s">
        <v>27</v>
      </c>
      <c r="E8895" t="s">
        <v>20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  <c r="N8895" t="s">
        <v>21</v>
      </c>
      <c r="O8895" t="s">
        <v>22</v>
      </c>
      <c r="P8895" t="s">
        <v>23</v>
      </c>
      <c r="Q8895" t="s">
        <v>53</v>
      </c>
      <c r="R8895" t="s">
        <v>33</v>
      </c>
      <c r="S8895" t="str">
        <f t="shared" si="138"/>
        <v/>
      </c>
    </row>
    <row r="8896" spans="1:19" x14ac:dyDescent="0.45">
      <c r="A8896">
        <v>15631222</v>
      </c>
      <c r="B8896" t="s">
        <v>253</v>
      </c>
      <c r="C8896">
        <v>485</v>
      </c>
      <c r="D8896" t="s">
        <v>19</v>
      </c>
      <c r="E8896" t="s">
        <v>20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  <c r="N8896" t="s">
        <v>35</v>
      </c>
      <c r="O8896" t="s">
        <v>30</v>
      </c>
      <c r="P8896" t="s">
        <v>28</v>
      </c>
      <c r="Q8896" t="s">
        <v>24</v>
      </c>
      <c r="R8896" t="s">
        <v>25</v>
      </c>
      <c r="S8896" t="str">
        <f t="shared" si="138"/>
        <v/>
      </c>
    </row>
    <row r="8897" spans="1:19" x14ac:dyDescent="0.45">
      <c r="A8897">
        <v>15658972</v>
      </c>
      <c r="B8897" t="s">
        <v>2646</v>
      </c>
      <c r="C8897">
        <v>699</v>
      </c>
      <c r="D8897" t="s">
        <v>19</v>
      </c>
      <c r="E8897" t="s">
        <v>20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  <c r="N8897" t="s">
        <v>21</v>
      </c>
      <c r="O8897" t="s">
        <v>36</v>
      </c>
      <c r="P8897" t="s">
        <v>39</v>
      </c>
      <c r="Q8897" t="s">
        <v>32</v>
      </c>
      <c r="R8897" t="s">
        <v>25</v>
      </c>
      <c r="S8897" t="str">
        <f t="shared" si="138"/>
        <v/>
      </c>
    </row>
    <row r="8898" spans="1:19" x14ac:dyDescent="0.45">
      <c r="A8898">
        <v>15724691</v>
      </c>
      <c r="B8898" t="s">
        <v>330</v>
      </c>
      <c r="C8898">
        <v>712</v>
      </c>
      <c r="D8898" t="s">
        <v>19</v>
      </c>
      <c r="E8898" t="s">
        <v>41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  <c r="N8898" t="s">
        <v>35</v>
      </c>
      <c r="O8898" t="s">
        <v>36</v>
      </c>
      <c r="P8898" t="s">
        <v>23</v>
      </c>
      <c r="Q8898" t="s">
        <v>24</v>
      </c>
      <c r="R8898" t="s">
        <v>33</v>
      </c>
      <c r="S8898" t="str">
        <f t="shared" si="138"/>
        <v/>
      </c>
    </row>
    <row r="8899" spans="1:19" x14ac:dyDescent="0.45">
      <c r="A8899">
        <v>15740442</v>
      </c>
      <c r="B8899" t="s">
        <v>717</v>
      </c>
      <c r="C8899">
        <v>603</v>
      </c>
      <c r="D8899" t="s">
        <v>19</v>
      </c>
      <c r="E8899" t="s">
        <v>41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  <c r="N8899" t="s">
        <v>43</v>
      </c>
      <c r="O8899" t="s">
        <v>22</v>
      </c>
      <c r="P8899" t="s">
        <v>31</v>
      </c>
      <c r="Q8899" t="s">
        <v>32</v>
      </c>
      <c r="R8899" t="s">
        <v>25</v>
      </c>
      <c r="S8899" t="str">
        <f t="shared" ref="S8899:S8962" si="139">IF(AND(M8899=1,H8899&gt;=100000),"PRIORITY SAVE","")</f>
        <v>PRIORITY SAVE</v>
      </c>
    </row>
    <row r="8900" spans="1:19" x14ac:dyDescent="0.45">
      <c r="A8900">
        <v>15760427</v>
      </c>
      <c r="B8900" t="s">
        <v>81</v>
      </c>
      <c r="C8900">
        <v>850</v>
      </c>
      <c r="D8900" t="s">
        <v>19</v>
      </c>
      <c r="E8900" t="s">
        <v>41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  <c r="N8900" t="s">
        <v>21</v>
      </c>
      <c r="O8900" t="s">
        <v>38</v>
      </c>
      <c r="P8900" t="s">
        <v>39</v>
      </c>
      <c r="Q8900" t="s">
        <v>32</v>
      </c>
      <c r="R8900" t="s">
        <v>25</v>
      </c>
      <c r="S8900" t="str">
        <f t="shared" si="139"/>
        <v/>
      </c>
    </row>
    <row r="8901" spans="1:19" x14ac:dyDescent="0.45">
      <c r="A8901">
        <v>15677939</v>
      </c>
      <c r="B8901" t="s">
        <v>686</v>
      </c>
      <c r="C8901">
        <v>584</v>
      </c>
      <c r="D8901" t="s">
        <v>19</v>
      </c>
      <c r="E8901" t="s">
        <v>20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  <c r="N8901" t="s">
        <v>21</v>
      </c>
      <c r="O8901" t="s">
        <v>22</v>
      </c>
      <c r="P8901" t="s">
        <v>23</v>
      </c>
      <c r="Q8901" t="s">
        <v>47</v>
      </c>
      <c r="R8901" t="s">
        <v>33</v>
      </c>
      <c r="S8901" t="str">
        <f t="shared" si="139"/>
        <v/>
      </c>
    </row>
    <row r="8902" spans="1:19" x14ac:dyDescent="0.45">
      <c r="A8902">
        <v>15611599</v>
      </c>
      <c r="B8902" t="s">
        <v>1104</v>
      </c>
      <c r="C8902">
        <v>604</v>
      </c>
      <c r="D8902" t="s">
        <v>19</v>
      </c>
      <c r="E8902" t="s">
        <v>20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  <c r="N8902" t="s">
        <v>85</v>
      </c>
      <c r="O8902" t="s">
        <v>22</v>
      </c>
      <c r="P8902" t="s">
        <v>23</v>
      </c>
      <c r="Q8902" t="s">
        <v>24</v>
      </c>
      <c r="R8902" t="s">
        <v>33</v>
      </c>
      <c r="S8902" t="str">
        <f t="shared" si="139"/>
        <v/>
      </c>
    </row>
    <row r="8903" spans="1:19" x14ac:dyDescent="0.45">
      <c r="A8903">
        <v>15633474</v>
      </c>
      <c r="B8903" t="s">
        <v>379</v>
      </c>
      <c r="C8903">
        <v>586</v>
      </c>
      <c r="D8903" t="s">
        <v>19</v>
      </c>
      <c r="E8903" t="s">
        <v>41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  <c r="N8903" t="s">
        <v>43</v>
      </c>
      <c r="O8903" t="s">
        <v>22</v>
      </c>
      <c r="P8903" t="s">
        <v>39</v>
      </c>
      <c r="Q8903" t="s">
        <v>24</v>
      </c>
      <c r="R8903" t="s">
        <v>25</v>
      </c>
      <c r="S8903" t="str">
        <f t="shared" si="139"/>
        <v/>
      </c>
    </row>
    <row r="8904" spans="1:19" x14ac:dyDescent="0.45">
      <c r="A8904">
        <v>15671973</v>
      </c>
      <c r="B8904" t="s">
        <v>418</v>
      </c>
      <c r="C8904">
        <v>467</v>
      </c>
      <c r="D8904" t="s">
        <v>27</v>
      </c>
      <c r="E8904" t="s">
        <v>41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  <c r="N8904" t="s">
        <v>35</v>
      </c>
      <c r="O8904" t="s">
        <v>30</v>
      </c>
      <c r="P8904" t="s">
        <v>23</v>
      </c>
      <c r="Q8904" t="s">
        <v>47</v>
      </c>
      <c r="R8904" t="s">
        <v>33</v>
      </c>
      <c r="S8904" t="str">
        <f t="shared" si="139"/>
        <v/>
      </c>
    </row>
    <row r="8905" spans="1:19" x14ac:dyDescent="0.45">
      <c r="A8905">
        <v>15790019</v>
      </c>
      <c r="B8905" t="s">
        <v>2588</v>
      </c>
      <c r="C8905">
        <v>520</v>
      </c>
      <c r="D8905" t="s">
        <v>19</v>
      </c>
      <c r="E8905" t="s">
        <v>41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  <c r="N8905" t="s">
        <v>35</v>
      </c>
      <c r="O8905" t="s">
        <v>30</v>
      </c>
      <c r="P8905" t="s">
        <v>39</v>
      </c>
      <c r="Q8905" t="s">
        <v>53</v>
      </c>
      <c r="R8905" t="s">
        <v>25</v>
      </c>
      <c r="S8905" t="str">
        <f t="shared" si="139"/>
        <v/>
      </c>
    </row>
    <row r="8906" spans="1:19" x14ac:dyDescent="0.45">
      <c r="A8906">
        <v>15737735</v>
      </c>
      <c r="B8906" t="s">
        <v>266</v>
      </c>
      <c r="C8906">
        <v>683</v>
      </c>
      <c r="D8906" t="s">
        <v>27</v>
      </c>
      <c r="E8906" t="s">
        <v>41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  <c r="N8906" t="s">
        <v>21</v>
      </c>
      <c r="O8906" t="s">
        <v>36</v>
      </c>
      <c r="P8906" t="s">
        <v>28</v>
      </c>
      <c r="Q8906" t="s">
        <v>47</v>
      </c>
      <c r="R8906" t="s">
        <v>25</v>
      </c>
      <c r="S8906" t="str">
        <f t="shared" si="139"/>
        <v/>
      </c>
    </row>
    <row r="8907" spans="1:19" x14ac:dyDescent="0.45">
      <c r="A8907">
        <v>15661745</v>
      </c>
      <c r="B8907" t="s">
        <v>1259</v>
      </c>
      <c r="C8907">
        <v>557</v>
      </c>
      <c r="D8907" t="s">
        <v>19</v>
      </c>
      <c r="E8907" t="s">
        <v>41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  <c r="N8907" t="s">
        <v>35</v>
      </c>
      <c r="O8907" t="s">
        <v>30</v>
      </c>
      <c r="P8907" t="s">
        <v>23</v>
      </c>
      <c r="Q8907" t="s">
        <v>47</v>
      </c>
      <c r="R8907" t="s">
        <v>25</v>
      </c>
      <c r="S8907" t="str">
        <f t="shared" si="139"/>
        <v/>
      </c>
    </row>
    <row r="8908" spans="1:19" x14ac:dyDescent="0.45">
      <c r="A8908">
        <v>15797065</v>
      </c>
      <c r="B8908" t="s">
        <v>2258</v>
      </c>
      <c r="C8908">
        <v>613</v>
      </c>
      <c r="D8908" t="s">
        <v>27</v>
      </c>
      <c r="E8908" t="s">
        <v>20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  <c r="N8908" t="s">
        <v>35</v>
      </c>
      <c r="O8908" t="s">
        <v>22</v>
      </c>
      <c r="P8908" t="s">
        <v>23</v>
      </c>
      <c r="Q8908" t="s">
        <v>24</v>
      </c>
      <c r="R8908" t="s">
        <v>33</v>
      </c>
      <c r="S8908" t="str">
        <f t="shared" si="139"/>
        <v/>
      </c>
    </row>
    <row r="8909" spans="1:19" x14ac:dyDescent="0.45">
      <c r="A8909">
        <v>15710671</v>
      </c>
      <c r="B8909" t="s">
        <v>330</v>
      </c>
      <c r="C8909">
        <v>786</v>
      </c>
      <c r="D8909" t="s">
        <v>19</v>
      </c>
      <c r="E8909" t="s">
        <v>41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  <c r="N8909" t="s">
        <v>35</v>
      </c>
      <c r="O8909" t="s">
        <v>68</v>
      </c>
      <c r="P8909" t="s">
        <v>39</v>
      </c>
      <c r="Q8909" t="s">
        <v>47</v>
      </c>
      <c r="R8909" t="s">
        <v>25</v>
      </c>
      <c r="S8909" t="str">
        <f t="shared" si="139"/>
        <v/>
      </c>
    </row>
    <row r="8910" spans="1:19" x14ac:dyDescent="0.45">
      <c r="A8910">
        <v>15656522</v>
      </c>
      <c r="B8910" t="s">
        <v>366</v>
      </c>
      <c r="C8910">
        <v>593</v>
      </c>
      <c r="D8910" t="s">
        <v>27</v>
      </c>
      <c r="E8910" t="s">
        <v>41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  <c r="N8910" t="s">
        <v>35</v>
      </c>
      <c r="O8910" t="s">
        <v>22</v>
      </c>
      <c r="P8910" t="s">
        <v>31</v>
      </c>
      <c r="Q8910" t="s">
        <v>53</v>
      </c>
      <c r="R8910" t="s">
        <v>25</v>
      </c>
      <c r="S8910" t="str">
        <f t="shared" si="139"/>
        <v/>
      </c>
    </row>
    <row r="8911" spans="1:19" x14ac:dyDescent="0.45">
      <c r="A8911">
        <v>15705085</v>
      </c>
      <c r="B8911" t="s">
        <v>2821</v>
      </c>
      <c r="C8911">
        <v>670</v>
      </c>
      <c r="D8911" t="s">
        <v>27</v>
      </c>
      <c r="E8911" t="s">
        <v>20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  <c r="N8911" t="s">
        <v>46</v>
      </c>
      <c r="O8911" t="s">
        <v>36</v>
      </c>
      <c r="P8911" t="s">
        <v>23</v>
      </c>
      <c r="Q8911" t="s">
        <v>53</v>
      </c>
      <c r="R8911" t="s">
        <v>33</v>
      </c>
      <c r="S8911" t="str">
        <f t="shared" si="139"/>
        <v/>
      </c>
    </row>
    <row r="8912" spans="1:19" x14ac:dyDescent="0.45">
      <c r="A8912">
        <v>15744873</v>
      </c>
      <c r="B8912" t="s">
        <v>724</v>
      </c>
      <c r="C8912">
        <v>657</v>
      </c>
      <c r="D8912" t="s">
        <v>45</v>
      </c>
      <c r="E8912" t="s">
        <v>20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  <c r="N8912" t="s">
        <v>21</v>
      </c>
      <c r="O8912" t="s">
        <v>22</v>
      </c>
      <c r="P8912" t="s">
        <v>39</v>
      </c>
      <c r="Q8912" t="s">
        <v>47</v>
      </c>
      <c r="R8912" t="s">
        <v>25</v>
      </c>
      <c r="S8912" t="str">
        <f t="shared" si="139"/>
        <v>PRIORITY SAVE</v>
      </c>
    </row>
    <row r="8913" spans="1:19" x14ac:dyDescent="0.45">
      <c r="A8913">
        <v>15781914</v>
      </c>
      <c r="B8913" t="s">
        <v>357</v>
      </c>
      <c r="C8913">
        <v>718</v>
      </c>
      <c r="D8913" t="s">
        <v>45</v>
      </c>
      <c r="E8913" t="s">
        <v>41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  <c r="N8913" t="s">
        <v>35</v>
      </c>
      <c r="O8913" t="s">
        <v>36</v>
      </c>
      <c r="P8913" t="s">
        <v>31</v>
      </c>
      <c r="Q8913" t="s">
        <v>53</v>
      </c>
      <c r="R8913" t="s">
        <v>33</v>
      </c>
      <c r="S8913" t="str">
        <f t="shared" si="139"/>
        <v/>
      </c>
    </row>
    <row r="8914" spans="1:19" x14ac:dyDescent="0.45">
      <c r="A8914">
        <v>15637354</v>
      </c>
      <c r="B8914" t="s">
        <v>1326</v>
      </c>
      <c r="C8914">
        <v>623</v>
      </c>
      <c r="D8914" t="s">
        <v>19</v>
      </c>
      <c r="E8914" t="s">
        <v>20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  <c r="N8914" t="s">
        <v>46</v>
      </c>
      <c r="O8914" t="s">
        <v>22</v>
      </c>
      <c r="P8914" t="s">
        <v>39</v>
      </c>
      <c r="Q8914" t="s">
        <v>32</v>
      </c>
      <c r="R8914" t="s">
        <v>33</v>
      </c>
      <c r="S8914" t="str">
        <f t="shared" si="139"/>
        <v/>
      </c>
    </row>
    <row r="8915" spans="1:19" x14ac:dyDescent="0.45">
      <c r="A8915">
        <v>15717307</v>
      </c>
      <c r="B8915" t="s">
        <v>121</v>
      </c>
      <c r="C8915">
        <v>496</v>
      </c>
      <c r="D8915" t="s">
        <v>19</v>
      </c>
      <c r="E8915" t="s">
        <v>41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  <c r="N8915" t="s">
        <v>35</v>
      </c>
      <c r="O8915" t="s">
        <v>30</v>
      </c>
      <c r="P8915" t="s">
        <v>23</v>
      </c>
      <c r="Q8915" t="s">
        <v>47</v>
      </c>
      <c r="R8915" t="s">
        <v>33</v>
      </c>
      <c r="S8915" t="str">
        <f t="shared" si="139"/>
        <v/>
      </c>
    </row>
    <row r="8916" spans="1:19" x14ac:dyDescent="0.45">
      <c r="A8916">
        <v>15746695</v>
      </c>
      <c r="B8916" t="s">
        <v>2822</v>
      </c>
      <c r="C8916">
        <v>429</v>
      </c>
      <c r="D8916" t="s">
        <v>19</v>
      </c>
      <c r="E8916" t="s">
        <v>20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  <c r="N8916" t="s">
        <v>35</v>
      </c>
      <c r="O8916" t="s">
        <v>30</v>
      </c>
      <c r="P8916" t="s">
        <v>103</v>
      </c>
      <c r="Q8916" t="s">
        <v>32</v>
      </c>
      <c r="R8916" t="s">
        <v>25</v>
      </c>
      <c r="S8916" t="str">
        <f t="shared" si="139"/>
        <v/>
      </c>
    </row>
    <row r="8917" spans="1:19" x14ac:dyDescent="0.45">
      <c r="A8917">
        <v>15804962</v>
      </c>
      <c r="B8917" t="s">
        <v>1269</v>
      </c>
      <c r="C8917">
        <v>606</v>
      </c>
      <c r="D8917" t="s">
        <v>19</v>
      </c>
      <c r="E8917" t="s">
        <v>41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  <c r="N8917" t="s">
        <v>35</v>
      </c>
      <c r="O8917" t="s">
        <v>22</v>
      </c>
      <c r="P8917" t="s">
        <v>31</v>
      </c>
      <c r="Q8917" t="s">
        <v>24</v>
      </c>
      <c r="R8917" t="s">
        <v>25</v>
      </c>
      <c r="S8917" t="str">
        <f t="shared" si="139"/>
        <v>PRIORITY SAVE</v>
      </c>
    </row>
    <row r="8918" spans="1:19" x14ac:dyDescent="0.45">
      <c r="A8918">
        <v>15665378</v>
      </c>
      <c r="B8918" t="s">
        <v>653</v>
      </c>
      <c r="C8918">
        <v>499</v>
      </c>
      <c r="D8918" t="s">
        <v>19</v>
      </c>
      <c r="E8918" t="s">
        <v>20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  <c r="N8918" t="s">
        <v>21</v>
      </c>
      <c r="O8918" t="s">
        <v>30</v>
      </c>
      <c r="P8918" t="s">
        <v>23</v>
      </c>
      <c r="Q8918" t="s">
        <v>32</v>
      </c>
      <c r="R8918" t="s">
        <v>33</v>
      </c>
      <c r="S8918" t="str">
        <f t="shared" si="139"/>
        <v/>
      </c>
    </row>
    <row r="8919" spans="1:19" x14ac:dyDescent="0.45">
      <c r="A8919">
        <v>15757865</v>
      </c>
      <c r="B8919" t="s">
        <v>1468</v>
      </c>
      <c r="C8919">
        <v>642</v>
      </c>
      <c r="D8919" t="s">
        <v>19</v>
      </c>
      <c r="E8919" t="s">
        <v>41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  <c r="N8919" t="s">
        <v>85</v>
      </c>
      <c r="O8919" t="s">
        <v>22</v>
      </c>
      <c r="P8919" t="s">
        <v>23</v>
      </c>
      <c r="Q8919" t="s">
        <v>32</v>
      </c>
      <c r="R8919" t="s">
        <v>33</v>
      </c>
      <c r="S8919" t="str">
        <f t="shared" si="139"/>
        <v/>
      </c>
    </row>
    <row r="8920" spans="1:19" x14ac:dyDescent="0.45">
      <c r="A8920">
        <v>15578787</v>
      </c>
      <c r="B8920" t="s">
        <v>1548</v>
      </c>
      <c r="C8920">
        <v>641</v>
      </c>
      <c r="D8920" t="s">
        <v>19</v>
      </c>
      <c r="E8920" t="s">
        <v>20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  <c r="N8920" t="s">
        <v>43</v>
      </c>
      <c r="O8920" t="s">
        <v>22</v>
      </c>
      <c r="P8920" t="s">
        <v>23</v>
      </c>
      <c r="Q8920" t="s">
        <v>47</v>
      </c>
      <c r="R8920" t="s">
        <v>25</v>
      </c>
      <c r="S8920" t="str">
        <f t="shared" si="139"/>
        <v/>
      </c>
    </row>
    <row r="8921" spans="1:19" x14ac:dyDescent="0.45">
      <c r="A8921">
        <v>15794323</v>
      </c>
      <c r="B8921" t="s">
        <v>1605</v>
      </c>
      <c r="C8921">
        <v>673</v>
      </c>
      <c r="D8921" t="s">
        <v>19</v>
      </c>
      <c r="E8921" t="s">
        <v>41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  <c r="N8921" t="s">
        <v>35</v>
      </c>
      <c r="O8921" t="s">
        <v>36</v>
      </c>
      <c r="P8921" t="s">
        <v>39</v>
      </c>
      <c r="Q8921" t="s">
        <v>32</v>
      </c>
      <c r="R8921" t="s">
        <v>25</v>
      </c>
      <c r="S8921" t="str">
        <f t="shared" si="139"/>
        <v/>
      </c>
    </row>
    <row r="8922" spans="1:19" x14ac:dyDescent="0.45">
      <c r="A8922">
        <v>15697546</v>
      </c>
      <c r="B8922" t="s">
        <v>248</v>
      </c>
      <c r="C8922">
        <v>570</v>
      </c>
      <c r="D8922" t="s">
        <v>19</v>
      </c>
      <c r="E8922" t="s">
        <v>20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  <c r="N8922" t="s">
        <v>35</v>
      </c>
      <c r="O8922" t="s">
        <v>30</v>
      </c>
      <c r="P8922" t="s">
        <v>23</v>
      </c>
      <c r="Q8922" t="s">
        <v>47</v>
      </c>
      <c r="R8922" t="s">
        <v>33</v>
      </c>
      <c r="S8922" t="str">
        <f t="shared" si="139"/>
        <v/>
      </c>
    </row>
    <row r="8923" spans="1:19" x14ac:dyDescent="0.45">
      <c r="A8923">
        <v>15629519</v>
      </c>
      <c r="B8923" t="s">
        <v>65</v>
      </c>
      <c r="C8923">
        <v>472</v>
      </c>
      <c r="D8923" t="s">
        <v>19</v>
      </c>
      <c r="E8923" t="s">
        <v>20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  <c r="N8923" t="s">
        <v>35</v>
      </c>
      <c r="O8923" t="s">
        <v>30</v>
      </c>
      <c r="P8923" t="s">
        <v>23</v>
      </c>
      <c r="Q8923" t="s">
        <v>24</v>
      </c>
      <c r="R8923" t="s">
        <v>33</v>
      </c>
      <c r="S8923" t="str">
        <f t="shared" si="139"/>
        <v/>
      </c>
    </row>
    <row r="8924" spans="1:19" x14ac:dyDescent="0.45">
      <c r="A8924">
        <v>15624703</v>
      </c>
      <c r="B8924" t="s">
        <v>1089</v>
      </c>
      <c r="C8924">
        <v>550</v>
      </c>
      <c r="D8924" t="s">
        <v>45</v>
      </c>
      <c r="E8924" t="s">
        <v>41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  <c r="N8924" t="s">
        <v>35</v>
      </c>
      <c r="O8924" t="s">
        <v>30</v>
      </c>
      <c r="P8924" t="s">
        <v>39</v>
      </c>
      <c r="Q8924" t="s">
        <v>53</v>
      </c>
      <c r="R8924" t="s">
        <v>33</v>
      </c>
      <c r="S8924" t="str">
        <f t="shared" si="139"/>
        <v/>
      </c>
    </row>
    <row r="8925" spans="1:19" x14ac:dyDescent="0.45">
      <c r="A8925">
        <v>15570002</v>
      </c>
      <c r="B8925" t="s">
        <v>2823</v>
      </c>
      <c r="C8925">
        <v>625</v>
      </c>
      <c r="D8925" t="s">
        <v>45</v>
      </c>
      <c r="E8925" t="s">
        <v>20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  <c r="N8925" t="s">
        <v>43</v>
      </c>
      <c r="O8925" t="s">
        <v>22</v>
      </c>
      <c r="P8925" t="s">
        <v>39</v>
      </c>
      <c r="Q8925" t="s">
        <v>32</v>
      </c>
      <c r="R8925" t="s">
        <v>33</v>
      </c>
      <c r="S8925" t="str">
        <f t="shared" si="139"/>
        <v>PRIORITY SAVE</v>
      </c>
    </row>
    <row r="8926" spans="1:19" x14ac:dyDescent="0.45">
      <c r="A8926">
        <v>15808566</v>
      </c>
      <c r="B8926" t="s">
        <v>416</v>
      </c>
      <c r="C8926">
        <v>516</v>
      </c>
      <c r="D8926" t="s">
        <v>19</v>
      </c>
      <c r="E8926" t="s">
        <v>41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  <c r="N8926" t="s">
        <v>21</v>
      </c>
      <c r="O8926" t="s">
        <v>30</v>
      </c>
      <c r="P8926" t="s">
        <v>23</v>
      </c>
      <c r="Q8926" t="s">
        <v>24</v>
      </c>
      <c r="R8926" t="s">
        <v>33</v>
      </c>
      <c r="S8926" t="str">
        <f t="shared" si="139"/>
        <v/>
      </c>
    </row>
    <row r="8927" spans="1:19" x14ac:dyDescent="0.45">
      <c r="A8927">
        <v>15805463</v>
      </c>
      <c r="B8927" t="s">
        <v>2437</v>
      </c>
      <c r="C8927">
        <v>682</v>
      </c>
      <c r="D8927" t="s">
        <v>45</v>
      </c>
      <c r="E8927" t="s">
        <v>41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  <c r="N8927" t="s">
        <v>35</v>
      </c>
      <c r="O8927" t="s">
        <v>36</v>
      </c>
      <c r="P8927" t="s">
        <v>39</v>
      </c>
      <c r="Q8927" t="s">
        <v>24</v>
      </c>
      <c r="R8927" t="s">
        <v>33</v>
      </c>
      <c r="S8927" t="str">
        <f t="shared" si="139"/>
        <v/>
      </c>
    </row>
    <row r="8928" spans="1:19" x14ac:dyDescent="0.45">
      <c r="A8928">
        <v>15709136</v>
      </c>
      <c r="B8928" t="s">
        <v>1704</v>
      </c>
      <c r="C8928">
        <v>620</v>
      </c>
      <c r="D8928" t="s">
        <v>19</v>
      </c>
      <c r="E8928" t="s">
        <v>41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  <c r="N8928" t="s">
        <v>46</v>
      </c>
      <c r="O8928" t="s">
        <v>22</v>
      </c>
      <c r="P8928" t="s">
        <v>23</v>
      </c>
      <c r="Q8928" t="s">
        <v>32</v>
      </c>
      <c r="R8928" t="s">
        <v>33</v>
      </c>
      <c r="S8928" t="str">
        <f t="shared" si="139"/>
        <v/>
      </c>
    </row>
    <row r="8929" spans="1:19" x14ac:dyDescent="0.45">
      <c r="A8929">
        <v>15801605</v>
      </c>
      <c r="B8929" t="s">
        <v>1194</v>
      </c>
      <c r="C8929">
        <v>626</v>
      </c>
      <c r="D8929" t="s">
        <v>19</v>
      </c>
      <c r="E8929" t="s">
        <v>20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  <c r="N8929" t="s">
        <v>35</v>
      </c>
      <c r="O8929" t="s">
        <v>22</v>
      </c>
      <c r="P8929" t="s">
        <v>23</v>
      </c>
      <c r="Q8929" t="s">
        <v>24</v>
      </c>
      <c r="R8929" t="s">
        <v>33</v>
      </c>
      <c r="S8929" t="str">
        <f t="shared" si="139"/>
        <v/>
      </c>
    </row>
    <row r="8930" spans="1:19" x14ac:dyDescent="0.45">
      <c r="A8930">
        <v>15567855</v>
      </c>
      <c r="B8930" t="s">
        <v>185</v>
      </c>
      <c r="C8930">
        <v>623</v>
      </c>
      <c r="D8930" t="s">
        <v>19</v>
      </c>
      <c r="E8930" t="s">
        <v>20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  <c r="N8930" t="s">
        <v>46</v>
      </c>
      <c r="O8930" t="s">
        <v>22</v>
      </c>
      <c r="P8930" t="s">
        <v>23</v>
      </c>
      <c r="Q8930" t="s">
        <v>24</v>
      </c>
      <c r="R8930" t="s">
        <v>33</v>
      </c>
      <c r="S8930" t="str">
        <f t="shared" si="139"/>
        <v/>
      </c>
    </row>
    <row r="8931" spans="1:19" x14ac:dyDescent="0.45">
      <c r="A8931">
        <v>15675141</v>
      </c>
      <c r="B8931" t="s">
        <v>670</v>
      </c>
      <c r="C8931">
        <v>569</v>
      </c>
      <c r="D8931" t="s">
        <v>19</v>
      </c>
      <c r="E8931" t="s">
        <v>20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  <c r="N8931" t="s">
        <v>35</v>
      </c>
      <c r="O8931" t="s">
        <v>30</v>
      </c>
      <c r="P8931" t="s">
        <v>28</v>
      </c>
      <c r="Q8931" t="s">
        <v>47</v>
      </c>
      <c r="R8931" t="s">
        <v>25</v>
      </c>
      <c r="S8931" t="str">
        <f t="shared" si="139"/>
        <v/>
      </c>
    </row>
    <row r="8932" spans="1:19" x14ac:dyDescent="0.45">
      <c r="A8932">
        <v>15665759</v>
      </c>
      <c r="B8932" t="s">
        <v>349</v>
      </c>
      <c r="C8932">
        <v>724</v>
      </c>
      <c r="D8932" t="s">
        <v>19</v>
      </c>
      <c r="E8932" t="s">
        <v>20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  <c r="N8932" t="s">
        <v>85</v>
      </c>
      <c r="O8932" t="s">
        <v>36</v>
      </c>
      <c r="P8932" t="s">
        <v>39</v>
      </c>
      <c r="Q8932" t="s">
        <v>47</v>
      </c>
      <c r="R8932" t="s">
        <v>25</v>
      </c>
      <c r="S8932" t="str">
        <f t="shared" si="139"/>
        <v/>
      </c>
    </row>
    <row r="8933" spans="1:19" x14ac:dyDescent="0.45">
      <c r="A8933">
        <v>15761487</v>
      </c>
      <c r="B8933" t="s">
        <v>862</v>
      </c>
      <c r="C8933">
        <v>678</v>
      </c>
      <c r="D8933" t="s">
        <v>19</v>
      </c>
      <c r="E8933" t="s">
        <v>20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  <c r="N8933" t="s">
        <v>43</v>
      </c>
      <c r="O8933" t="s">
        <v>36</v>
      </c>
      <c r="P8933" t="s">
        <v>23</v>
      </c>
      <c r="Q8933" t="s">
        <v>47</v>
      </c>
      <c r="R8933" t="s">
        <v>25</v>
      </c>
      <c r="S8933" t="str">
        <f t="shared" si="139"/>
        <v/>
      </c>
    </row>
    <row r="8934" spans="1:19" x14ac:dyDescent="0.45">
      <c r="A8934">
        <v>15700394</v>
      </c>
      <c r="B8934" t="s">
        <v>116</v>
      </c>
      <c r="C8934">
        <v>713</v>
      </c>
      <c r="D8934" t="s">
        <v>27</v>
      </c>
      <c r="E8934" t="s">
        <v>20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  <c r="N8934" t="s">
        <v>46</v>
      </c>
      <c r="O8934" t="s">
        <v>36</v>
      </c>
      <c r="P8934" t="s">
        <v>39</v>
      </c>
      <c r="Q8934" t="s">
        <v>47</v>
      </c>
      <c r="R8934" t="s">
        <v>33</v>
      </c>
      <c r="S8934" t="str">
        <f t="shared" si="139"/>
        <v>PRIORITY SAVE</v>
      </c>
    </row>
    <row r="8935" spans="1:19" x14ac:dyDescent="0.45">
      <c r="A8935">
        <v>15631162</v>
      </c>
      <c r="B8935" t="s">
        <v>660</v>
      </c>
      <c r="C8935">
        <v>631</v>
      </c>
      <c r="D8935" t="s">
        <v>19</v>
      </c>
      <c r="E8935" t="s">
        <v>41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  <c r="N8935" t="s">
        <v>35</v>
      </c>
      <c r="O8935" t="s">
        <v>22</v>
      </c>
      <c r="P8935" t="s">
        <v>23</v>
      </c>
      <c r="Q8935" t="s">
        <v>53</v>
      </c>
      <c r="R8935" t="s">
        <v>33</v>
      </c>
      <c r="S8935" t="str">
        <f t="shared" si="139"/>
        <v/>
      </c>
    </row>
    <row r="8936" spans="1:19" x14ac:dyDescent="0.45">
      <c r="A8936">
        <v>15630641</v>
      </c>
      <c r="B8936" t="s">
        <v>311</v>
      </c>
      <c r="C8936">
        <v>846</v>
      </c>
      <c r="D8936" t="s">
        <v>19</v>
      </c>
      <c r="E8936" t="s">
        <v>20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  <c r="N8936" t="s">
        <v>35</v>
      </c>
      <c r="O8936" t="s">
        <v>38</v>
      </c>
      <c r="P8936" t="s">
        <v>39</v>
      </c>
      <c r="Q8936" t="s">
        <v>32</v>
      </c>
      <c r="R8936" t="s">
        <v>25</v>
      </c>
      <c r="S8936" t="str">
        <f t="shared" si="139"/>
        <v/>
      </c>
    </row>
    <row r="8937" spans="1:19" x14ac:dyDescent="0.45">
      <c r="A8937">
        <v>15585066</v>
      </c>
      <c r="B8937" t="s">
        <v>2492</v>
      </c>
      <c r="C8937">
        <v>660</v>
      </c>
      <c r="D8937" t="s">
        <v>19</v>
      </c>
      <c r="E8937" t="s">
        <v>20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  <c r="N8937" t="s">
        <v>21</v>
      </c>
      <c r="O8937" t="s">
        <v>22</v>
      </c>
      <c r="P8937" t="s">
        <v>23</v>
      </c>
      <c r="Q8937" t="s">
        <v>24</v>
      </c>
      <c r="R8937" t="s">
        <v>25</v>
      </c>
      <c r="S8937" t="str">
        <f t="shared" si="139"/>
        <v/>
      </c>
    </row>
    <row r="8938" spans="1:19" x14ac:dyDescent="0.45">
      <c r="A8938">
        <v>15722991</v>
      </c>
      <c r="B8938" t="s">
        <v>705</v>
      </c>
      <c r="C8938">
        <v>567</v>
      </c>
      <c r="D8938" t="s">
        <v>19</v>
      </c>
      <c r="E8938" t="s">
        <v>41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  <c r="N8938" t="s">
        <v>43</v>
      </c>
      <c r="O8938" t="s">
        <v>30</v>
      </c>
      <c r="P8938" t="s">
        <v>28</v>
      </c>
      <c r="Q8938" t="s">
        <v>53</v>
      </c>
      <c r="R8938" t="s">
        <v>25</v>
      </c>
      <c r="S8938" t="str">
        <f t="shared" si="139"/>
        <v/>
      </c>
    </row>
    <row r="8939" spans="1:19" x14ac:dyDescent="0.45">
      <c r="A8939">
        <v>15737404</v>
      </c>
      <c r="B8939" t="s">
        <v>2824</v>
      </c>
      <c r="C8939">
        <v>731</v>
      </c>
      <c r="D8939" t="s">
        <v>19</v>
      </c>
      <c r="E8939" t="s">
        <v>41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  <c r="N8939" t="s">
        <v>35</v>
      </c>
      <c r="O8939" t="s">
        <v>36</v>
      </c>
      <c r="P8939" t="s">
        <v>39</v>
      </c>
      <c r="Q8939" t="s">
        <v>24</v>
      </c>
      <c r="R8939" t="s">
        <v>25</v>
      </c>
      <c r="S8939" t="str">
        <f t="shared" si="139"/>
        <v/>
      </c>
    </row>
    <row r="8940" spans="1:19" x14ac:dyDescent="0.45">
      <c r="A8940">
        <v>15722409</v>
      </c>
      <c r="B8940" t="s">
        <v>134</v>
      </c>
      <c r="C8940">
        <v>693</v>
      </c>
      <c r="D8940" t="s">
        <v>27</v>
      </c>
      <c r="E8940" t="s">
        <v>41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  <c r="N8940" t="s">
        <v>21</v>
      </c>
      <c r="O8940" t="s">
        <v>36</v>
      </c>
      <c r="P8940" t="s">
        <v>39</v>
      </c>
      <c r="Q8940" t="s">
        <v>32</v>
      </c>
      <c r="R8940" t="s">
        <v>25</v>
      </c>
      <c r="S8940" t="str">
        <f t="shared" si="139"/>
        <v/>
      </c>
    </row>
    <row r="8941" spans="1:19" x14ac:dyDescent="0.45">
      <c r="A8941">
        <v>15806420</v>
      </c>
      <c r="B8941" t="s">
        <v>2797</v>
      </c>
      <c r="C8941">
        <v>772</v>
      </c>
      <c r="D8941" t="s">
        <v>19</v>
      </c>
      <c r="E8941" t="s">
        <v>41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  <c r="N8941" t="s">
        <v>35</v>
      </c>
      <c r="O8941" t="s">
        <v>68</v>
      </c>
      <c r="P8941" t="s">
        <v>23</v>
      </c>
      <c r="Q8941" t="s">
        <v>53</v>
      </c>
      <c r="R8941" t="s">
        <v>33</v>
      </c>
      <c r="S8941" t="str">
        <f t="shared" si="139"/>
        <v/>
      </c>
    </row>
    <row r="8942" spans="1:19" x14ac:dyDescent="0.45">
      <c r="A8942">
        <v>15658148</v>
      </c>
      <c r="B8942" t="s">
        <v>1475</v>
      </c>
      <c r="C8942">
        <v>657</v>
      </c>
      <c r="D8942" t="s">
        <v>19</v>
      </c>
      <c r="E8942" t="s">
        <v>41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  <c r="N8942" t="s">
        <v>35</v>
      </c>
      <c r="O8942" t="s">
        <v>22</v>
      </c>
      <c r="P8942" t="s">
        <v>23</v>
      </c>
      <c r="Q8942" t="s">
        <v>32</v>
      </c>
      <c r="R8942" t="s">
        <v>33</v>
      </c>
      <c r="S8942" t="str">
        <f t="shared" si="139"/>
        <v/>
      </c>
    </row>
    <row r="8943" spans="1:19" x14ac:dyDescent="0.45">
      <c r="A8943">
        <v>15810660</v>
      </c>
      <c r="B8943" t="s">
        <v>293</v>
      </c>
      <c r="C8943">
        <v>774</v>
      </c>
      <c r="D8943" t="s">
        <v>45</v>
      </c>
      <c r="E8943" t="s">
        <v>41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  <c r="N8943" t="s">
        <v>35</v>
      </c>
      <c r="O8943" t="s">
        <v>68</v>
      </c>
      <c r="P8943" t="s">
        <v>39</v>
      </c>
      <c r="Q8943" t="s">
        <v>47</v>
      </c>
      <c r="R8943" t="s">
        <v>33</v>
      </c>
      <c r="S8943" t="str">
        <f t="shared" si="139"/>
        <v/>
      </c>
    </row>
    <row r="8944" spans="1:19" x14ac:dyDescent="0.45">
      <c r="A8944">
        <v>15709780</v>
      </c>
      <c r="B8944" t="s">
        <v>1463</v>
      </c>
      <c r="C8944">
        <v>667</v>
      </c>
      <c r="D8944" t="s">
        <v>19</v>
      </c>
      <c r="E8944" t="s">
        <v>20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  <c r="N8944" t="s">
        <v>35</v>
      </c>
      <c r="O8944" t="s">
        <v>22</v>
      </c>
      <c r="P8944" t="s">
        <v>28</v>
      </c>
      <c r="Q8944" t="s">
        <v>53</v>
      </c>
      <c r="R8944" t="s">
        <v>33</v>
      </c>
      <c r="S8944" t="str">
        <f t="shared" si="139"/>
        <v/>
      </c>
    </row>
    <row r="8945" spans="1:19" x14ac:dyDescent="0.45">
      <c r="A8945">
        <v>15727350</v>
      </c>
      <c r="B8945" t="s">
        <v>390</v>
      </c>
      <c r="C8945">
        <v>516</v>
      </c>
      <c r="D8945" t="s">
        <v>19</v>
      </c>
      <c r="E8945" t="s">
        <v>20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  <c r="N8945" t="s">
        <v>35</v>
      </c>
      <c r="O8945" t="s">
        <v>30</v>
      </c>
      <c r="P8945" t="s">
        <v>39</v>
      </c>
      <c r="Q8945" t="s">
        <v>32</v>
      </c>
      <c r="R8945" t="s">
        <v>25</v>
      </c>
      <c r="S8945" t="str">
        <f t="shared" si="139"/>
        <v/>
      </c>
    </row>
    <row r="8946" spans="1:19" x14ac:dyDescent="0.45">
      <c r="A8946">
        <v>15752312</v>
      </c>
      <c r="B8946" t="s">
        <v>575</v>
      </c>
      <c r="C8946">
        <v>551</v>
      </c>
      <c r="D8946" t="s">
        <v>27</v>
      </c>
      <c r="E8946" t="s">
        <v>41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  <c r="N8946" t="s">
        <v>21</v>
      </c>
      <c r="O8946" t="s">
        <v>30</v>
      </c>
      <c r="P8946" t="s">
        <v>31</v>
      </c>
      <c r="Q8946" t="s">
        <v>24</v>
      </c>
      <c r="R8946" t="s">
        <v>33</v>
      </c>
      <c r="S8946" t="str">
        <f t="shared" si="139"/>
        <v/>
      </c>
    </row>
    <row r="8947" spans="1:19" x14ac:dyDescent="0.45">
      <c r="A8947">
        <v>15616745</v>
      </c>
      <c r="B8947" t="s">
        <v>416</v>
      </c>
      <c r="C8947">
        <v>542</v>
      </c>
      <c r="D8947" t="s">
        <v>27</v>
      </c>
      <c r="E8947" t="s">
        <v>41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  <c r="N8947" t="s">
        <v>35</v>
      </c>
      <c r="O8947" t="s">
        <v>30</v>
      </c>
      <c r="P8947" t="s">
        <v>31</v>
      </c>
      <c r="Q8947" t="s">
        <v>24</v>
      </c>
      <c r="R8947" t="s">
        <v>25</v>
      </c>
      <c r="S8947" t="str">
        <f t="shared" si="139"/>
        <v/>
      </c>
    </row>
    <row r="8948" spans="1:19" x14ac:dyDescent="0.45">
      <c r="A8948">
        <v>15572294</v>
      </c>
      <c r="B8948" t="s">
        <v>999</v>
      </c>
      <c r="C8948">
        <v>623</v>
      </c>
      <c r="D8948" t="s">
        <v>19</v>
      </c>
      <c r="E8948" t="s">
        <v>41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  <c r="N8948" t="s">
        <v>46</v>
      </c>
      <c r="O8948" t="s">
        <v>22</v>
      </c>
      <c r="P8948" t="s">
        <v>23</v>
      </c>
      <c r="Q8948" t="s">
        <v>32</v>
      </c>
      <c r="R8948" t="s">
        <v>25</v>
      </c>
      <c r="S8948" t="str">
        <f t="shared" si="139"/>
        <v/>
      </c>
    </row>
    <row r="8949" spans="1:19" x14ac:dyDescent="0.45">
      <c r="A8949">
        <v>15674110</v>
      </c>
      <c r="B8949" t="s">
        <v>484</v>
      </c>
      <c r="C8949">
        <v>701</v>
      </c>
      <c r="D8949" t="s">
        <v>19</v>
      </c>
      <c r="E8949" t="s">
        <v>20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  <c r="N8949" t="s">
        <v>21</v>
      </c>
      <c r="O8949" t="s">
        <v>36</v>
      </c>
      <c r="P8949" t="s">
        <v>31</v>
      </c>
      <c r="Q8949" t="s">
        <v>24</v>
      </c>
      <c r="R8949" t="s">
        <v>25</v>
      </c>
      <c r="S8949" t="str">
        <f t="shared" si="139"/>
        <v/>
      </c>
    </row>
    <row r="8950" spans="1:19" x14ac:dyDescent="0.45">
      <c r="A8950">
        <v>15662501</v>
      </c>
      <c r="B8950" t="s">
        <v>1516</v>
      </c>
      <c r="C8950">
        <v>583</v>
      </c>
      <c r="D8950" t="s">
        <v>19</v>
      </c>
      <c r="E8950" t="s">
        <v>41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  <c r="N8950" t="s">
        <v>21</v>
      </c>
      <c r="O8950" t="s">
        <v>22</v>
      </c>
      <c r="P8950" t="s">
        <v>28</v>
      </c>
      <c r="Q8950" t="s">
        <v>47</v>
      </c>
      <c r="R8950" t="s">
        <v>25</v>
      </c>
      <c r="S8950" t="str">
        <f t="shared" si="139"/>
        <v/>
      </c>
    </row>
    <row r="8951" spans="1:19" x14ac:dyDescent="0.45">
      <c r="A8951">
        <v>15649239</v>
      </c>
      <c r="B8951" t="s">
        <v>939</v>
      </c>
      <c r="C8951">
        <v>731</v>
      </c>
      <c r="D8951" t="s">
        <v>27</v>
      </c>
      <c r="E8951" t="s">
        <v>41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  <c r="N8951" t="s">
        <v>21</v>
      </c>
      <c r="O8951" t="s">
        <v>36</v>
      </c>
      <c r="P8951" t="s">
        <v>23</v>
      </c>
      <c r="Q8951" t="s">
        <v>53</v>
      </c>
      <c r="R8951" t="s">
        <v>33</v>
      </c>
      <c r="S8951" t="str">
        <f t="shared" si="139"/>
        <v/>
      </c>
    </row>
    <row r="8952" spans="1:19" x14ac:dyDescent="0.45">
      <c r="A8952">
        <v>15700424</v>
      </c>
      <c r="B8952" t="s">
        <v>82</v>
      </c>
      <c r="C8952">
        <v>461</v>
      </c>
      <c r="D8952" t="s">
        <v>19</v>
      </c>
      <c r="E8952" t="s">
        <v>20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  <c r="N8952" t="s">
        <v>35</v>
      </c>
      <c r="O8952" t="s">
        <v>30</v>
      </c>
      <c r="P8952" t="s">
        <v>23</v>
      </c>
      <c r="Q8952" t="s">
        <v>47</v>
      </c>
      <c r="R8952" t="s">
        <v>25</v>
      </c>
      <c r="S8952" t="str">
        <f t="shared" si="139"/>
        <v/>
      </c>
    </row>
    <row r="8953" spans="1:19" x14ac:dyDescent="0.45">
      <c r="A8953">
        <v>15636388</v>
      </c>
      <c r="B8953" t="s">
        <v>2825</v>
      </c>
      <c r="C8953">
        <v>702</v>
      </c>
      <c r="D8953" t="s">
        <v>45</v>
      </c>
      <c r="E8953" t="s">
        <v>20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  <c r="N8953" t="s">
        <v>46</v>
      </c>
      <c r="O8953" t="s">
        <v>36</v>
      </c>
      <c r="P8953" t="s">
        <v>28</v>
      </c>
      <c r="Q8953" t="s">
        <v>32</v>
      </c>
      <c r="R8953" t="s">
        <v>25</v>
      </c>
      <c r="S8953" t="str">
        <f t="shared" si="139"/>
        <v/>
      </c>
    </row>
    <row r="8954" spans="1:19" x14ac:dyDescent="0.45">
      <c r="A8954">
        <v>15713975</v>
      </c>
      <c r="B8954" t="s">
        <v>817</v>
      </c>
      <c r="C8954">
        <v>565</v>
      </c>
      <c r="D8954" t="s">
        <v>45</v>
      </c>
      <c r="E8954" t="s">
        <v>20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  <c r="N8954" t="s">
        <v>21</v>
      </c>
      <c r="O8954" t="s">
        <v>30</v>
      </c>
      <c r="P8954" t="s">
        <v>39</v>
      </c>
      <c r="Q8954" t="s">
        <v>53</v>
      </c>
      <c r="R8954" t="s">
        <v>25</v>
      </c>
      <c r="S8954" t="str">
        <f t="shared" si="139"/>
        <v>PRIORITY SAVE</v>
      </c>
    </row>
    <row r="8955" spans="1:19" x14ac:dyDescent="0.45">
      <c r="A8955">
        <v>15592925</v>
      </c>
      <c r="B8955" t="s">
        <v>1067</v>
      </c>
      <c r="C8955">
        <v>711</v>
      </c>
      <c r="D8955" t="s">
        <v>27</v>
      </c>
      <c r="E8955" t="s">
        <v>41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  <c r="N8955" t="s">
        <v>21</v>
      </c>
      <c r="O8955" t="s">
        <v>36</v>
      </c>
      <c r="P8955" t="s">
        <v>31</v>
      </c>
      <c r="Q8955" t="s">
        <v>47</v>
      </c>
      <c r="R8955" t="s">
        <v>33</v>
      </c>
      <c r="S8955" t="str">
        <f t="shared" si="139"/>
        <v>PRIORITY SAVE</v>
      </c>
    </row>
    <row r="8956" spans="1:19" x14ac:dyDescent="0.45">
      <c r="A8956">
        <v>15581626</v>
      </c>
      <c r="B8956" t="s">
        <v>876</v>
      </c>
      <c r="C8956">
        <v>664</v>
      </c>
      <c r="D8956" t="s">
        <v>19</v>
      </c>
      <c r="E8956" t="s">
        <v>41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  <c r="N8956" t="s">
        <v>43</v>
      </c>
      <c r="O8956" t="s">
        <v>22</v>
      </c>
      <c r="P8956" t="s">
        <v>23</v>
      </c>
      <c r="Q8956" t="s">
        <v>32</v>
      </c>
      <c r="R8956" t="s">
        <v>25</v>
      </c>
      <c r="S8956" t="str">
        <f t="shared" si="139"/>
        <v/>
      </c>
    </row>
    <row r="8957" spans="1:19" x14ac:dyDescent="0.45">
      <c r="A8957">
        <v>15641319</v>
      </c>
      <c r="B8957" t="s">
        <v>2255</v>
      </c>
      <c r="C8957">
        <v>518</v>
      </c>
      <c r="D8957" t="s">
        <v>27</v>
      </c>
      <c r="E8957" t="s">
        <v>41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  <c r="N8957" t="s">
        <v>43</v>
      </c>
      <c r="O8957" t="s">
        <v>30</v>
      </c>
      <c r="P8957" t="s">
        <v>23</v>
      </c>
      <c r="Q8957" t="s">
        <v>47</v>
      </c>
      <c r="R8957" t="s">
        <v>25</v>
      </c>
      <c r="S8957" t="str">
        <f t="shared" si="139"/>
        <v/>
      </c>
    </row>
    <row r="8958" spans="1:19" x14ac:dyDescent="0.45">
      <c r="A8958">
        <v>15723481</v>
      </c>
      <c r="B8958" t="s">
        <v>724</v>
      </c>
      <c r="C8958">
        <v>728</v>
      </c>
      <c r="D8958" t="s">
        <v>27</v>
      </c>
      <c r="E8958" t="s">
        <v>41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  <c r="N8958" t="s">
        <v>21</v>
      </c>
      <c r="O8958" t="s">
        <v>36</v>
      </c>
      <c r="P8958" t="s">
        <v>23</v>
      </c>
      <c r="Q8958" t="s">
        <v>32</v>
      </c>
      <c r="R8958" t="s">
        <v>33</v>
      </c>
      <c r="S8958" t="str">
        <f t="shared" si="139"/>
        <v/>
      </c>
    </row>
    <row r="8959" spans="1:19" x14ac:dyDescent="0.45">
      <c r="A8959">
        <v>15787825</v>
      </c>
      <c r="B8959" t="s">
        <v>1270</v>
      </c>
      <c r="C8959">
        <v>585</v>
      </c>
      <c r="D8959" t="s">
        <v>45</v>
      </c>
      <c r="E8959" t="s">
        <v>41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  <c r="N8959" t="s">
        <v>35</v>
      </c>
      <c r="O8959" t="s">
        <v>22</v>
      </c>
      <c r="P8959" t="s">
        <v>31</v>
      </c>
      <c r="Q8959" t="s">
        <v>32</v>
      </c>
      <c r="R8959" t="s">
        <v>25</v>
      </c>
      <c r="S8959" t="str">
        <f t="shared" si="139"/>
        <v/>
      </c>
    </row>
    <row r="8960" spans="1:19" x14ac:dyDescent="0.45">
      <c r="A8960">
        <v>15710726</v>
      </c>
      <c r="B8960" t="s">
        <v>275</v>
      </c>
      <c r="C8960">
        <v>573</v>
      </c>
      <c r="D8960" t="s">
        <v>19</v>
      </c>
      <c r="E8960" t="s">
        <v>41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  <c r="N8960" t="s">
        <v>43</v>
      </c>
      <c r="O8960" t="s">
        <v>30</v>
      </c>
      <c r="P8960" t="s">
        <v>23</v>
      </c>
      <c r="Q8960" t="s">
        <v>32</v>
      </c>
      <c r="R8960" t="s">
        <v>33</v>
      </c>
      <c r="S8960" t="str">
        <f t="shared" si="139"/>
        <v/>
      </c>
    </row>
    <row r="8961" spans="1:19" x14ac:dyDescent="0.45">
      <c r="A8961">
        <v>15627195</v>
      </c>
      <c r="B8961" t="s">
        <v>2826</v>
      </c>
      <c r="C8961">
        <v>568</v>
      </c>
      <c r="D8961" t="s">
        <v>45</v>
      </c>
      <c r="E8961" t="s">
        <v>41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  <c r="N8961" t="s">
        <v>46</v>
      </c>
      <c r="O8961" t="s">
        <v>30</v>
      </c>
      <c r="P8961" t="s">
        <v>39</v>
      </c>
      <c r="Q8961" t="s">
        <v>24</v>
      </c>
      <c r="R8961" t="s">
        <v>33</v>
      </c>
      <c r="S8961" t="str">
        <f t="shared" si="139"/>
        <v/>
      </c>
    </row>
    <row r="8962" spans="1:19" x14ac:dyDescent="0.45">
      <c r="A8962">
        <v>15657957</v>
      </c>
      <c r="B8962" t="s">
        <v>275</v>
      </c>
      <c r="C8962">
        <v>602</v>
      </c>
      <c r="D8962" t="s">
        <v>45</v>
      </c>
      <c r="E8962" t="s">
        <v>20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  <c r="N8962" t="s">
        <v>46</v>
      </c>
      <c r="O8962" t="s">
        <v>22</v>
      </c>
      <c r="P8962" t="s">
        <v>39</v>
      </c>
      <c r="Q8962" t="s">
        <v>32</v>
      </c>
      <c r="R8962" t="s">
        <v>25</v>
      </c>
      <c r="S8962" t="str">
        <f t="shared" si="139"/>
        <v>PRIORITY SAVE</v>
      </c>
    </row>
    <row r="8963" spans="1:19" x14ac:dyDescent="0.45">
      <c r="A8963">
        <v>15676117</v>
      </c>
      <c r="B8963" t="s">
        <v>2827</v>
      </c>
      <c r="C8963">
        <v>603</v>
      </c>
      <c r="D8963" t="s">
        <v>19</v>
      </c>
      <c r="E8963" t="s">
        <v>41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  <c r="N8963" t="s">
        <v>21</v>
      </c>
      <c r="O8963" t="s">
        <v>22</v>
      </c>
      <c r="P8963" t="s">
        <v>23</v>
      </c>
      <c r="Q8963" t="s">
        <v>53</v>
      </c>
      <c r="R8963" t="s">
        <v>25</v>
      </c>
      <c r="S8963" t="str">
        <f t="shared" ref="S8963:S9026" si="140">IF(AND(M8963=1,H8963&gt;=100000),"PRIORITY SAVE","")</f>
        <v/>
      </c>
    </row>
    <row r="8964" spans="1:19" x14ac:dyDescent="0.45">
      <c r="A8964">
        <v>15607874</v>
      </c>
      <c r="B8964" t="s">
        <v>2828</v>
      </c>
      <c r="C8964">
        <v>687</v>
      </c>
      <c r="D8964" t="s">
        <v>19</v>
      </c>
      <c r="E8964" t="s">
        <v>41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  <c r="N8964" t="s">
        <v>35</v>
      </c>
      <c r="O8964" t="s">
        <v>36</v>
      </c>
      <c r="P8964" t="s">
        <v>39</v>
      </c>
      <c r="Q8964" t="s">
        <v>24</v>
      </c>
      <c r="R8964" t="s">
        <v>25</v>
      </c>
      <c r="S8964" t="str">
        <f t="shared" si="140"/>
        <v/>
      </c>
    </row>
    <row r="8965" spans="1:19" x14ac:dyDescent="0.45">
      <c r="A8965">
        <v>15796993</v>
      </c>
      <c r="B8965" t="s">
        <v>2829</v>
      </c>
      <c r="C8965">
        <v>741</v>
      </c>
      <c r="D8965" t="s">
        <v>19</v>
      </c>
      <c r="E8965" t="s">
        <v>41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  <c r="N8965" t="s">
        <v>43</v>
      </c>
      <c r="O8965" t="s">
        <v>68</v>
      </c>
      <c r="P8965" t="s">
        <v>31</v>
      </c>
      <c r="Q8965" t="s">
        <v>24</v>
      </c>
      <c r="R8965" t="s">
        <v>33</v>
      </c>
      <c r="S8965" t="str">
        <f t="shared" si="140"/>
        <v>PRIORITY SAVE</v>
      </c>
    </row>
    <row r="8966" spans="1:19" x14ac:dyDescent="0.45">
      <c r="A8966">
        <v>15649858</v>
      </c>
      <c r="B8966" t="s">
        <v>974</v>
      </c>
      <c r="C8966">
        <v>469</v>
      </c>
      <c r="D8966" t="s">
        <v>27</v>
      </c>
      <c r="E8966" t="s">
        <v>41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  <c r="N8966" t="s">
        <v>35</v>
      </c>
      <c r="O8966" t="s">
        <v>30</v>
      </c>
      <c r="P8966" t="s">
        <v>28</v>
      </c>
      <c r="Q8966" t="s">
        <v>53</v>
      </c>
      <c r="R8966" t="s">
        <v>25</v>
      </c>
      <c r="S8966" t="str">
        <f t="shared" si="140"/>
        <v/>
      </c>
    </row>
    <row r="8967" spans="1:19" x14ac:dyDescent="0.45">
      <c r="A8967">
        <v>15811032</v>
      </c>
      <c r="B8967" t="s">
        <v>2830</v>
      </c>
      <c r="C8967">
        <v>477</v>
      </c>
      <c r="D8967" t="s">
        <v>45</v>
      </c>
      <c r="E8967" t="s">
        <v>20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  <c r="N8967" t="s">
        <v>43</v>
      </c>
      <c r="O8967" t="s">
        <v>30</v>
      </c>
      <c r="P8967" t="s">
        <v>39</v>
      </c>
      <c r="Q8967" t="s">
        <v>32</v>
      </c>
      <c r="R8967" t="s">
        <v>25</v>
      </c>
      <c r="S8967" t="str">
        <f t="shared" si="140"/>
        <v/>
      </c>
    </row>
    <row r="8968" spans="1:19" x14ac:dyDescent="0.45">
      <c r="A8968">
        <v>15679963</v>
      </c>
      <c r="B8968" t="s">
        <v>506</v>
      </c>
      <c r="C8968">
        <v>737</v>
      </c>
      <c r="D8968" t="s">
        <v>45</v>
      </c>
      <c r="E8968" t="s">
        <v>41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  <c r="N8968" t="s">
        <v>21</v>
      </c>
      <c r="O8968" t="s">
        <v>36</v>
      </c>
      <c r="P8968" t="s">
        <v>28</v>
      </c>
      <c r="Q8968" t="s">
        <v>32</v>
      </c>
      <c r="R8968" t="s">
        <v>25</v>
      </c>
      <c r="S8968" t="str">
        <f t="shared" si="140"/>
        <v/>
      </c>
    </row>
    <row r="8969" spans="1:19" x14ac:dyDescent="0.45">
      <c r="A8969">
        <v>15579131</v>
      </c>
      <c r="B8969" t="s">
        <v>358</v>
      </c>
      <c r="C8969">
        <v>835</v>
      </c>
      <c r="D8969" t="s">
        <v>19</v>
      </c>
      <c r="E8969" t="s">
        <v>41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  <c r="N8969" t="s">
        <v>46</v>
      </c>
      <c r="O8969" t="s">
        <v>38</v>
      </c>
      <c r="P8969" t="s">
        <v>23</v>
      </c>
      <c r="Q8969" t="s">
        <v>32</v>
      </c>
      <c r="R8969" t="s">
        <v>33</v>
      </c>
      <c r="S8969" t="str">
        <f t="shared" si="140"/>
        <v/>
      </c>
    </row>
    <row r="8970" spans="1:19" x14ac:dyDescent="0.45">
      <c r="A8970">
        <v>15572428</v>
      </c>
      <c r="B8970" t="s">
        <v>2831</v>
      </c>
      <c r="C8970">
        <v>717</v>
      </c>
      <c r="D8970" t="s">
        <v>45</v>
      </c>
      <c r="E8970" t="s">
        <v>20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  <c r="N8970" t="s">
        <v>35</v>
      </c>
      <c r="O8970" t="s">
        <v>36</v>
      </c>
      <c r="P8970" t="s">
        <v>39</v>
      </c>
      <c r="Q8970" t="s">
        <v>24</v>
      </c>
      <c r="R8970" t="s">
        <v>25</v>
      </c>
      <c r="S8970" t="str">
        <f t="shared" si="140"/>
        <v/>
      </c>
    </row>
    <row r="8971" spans="1:19" x14ac:dyDescent="0.45">
      <c r="A8971">
        <v>15622461</v>
      </c>
      <c r="B8971" t="s">
        <v>2540</v>
      </c>
      <c r="C8971">
        <v>562</v>
      </c>
      <c r="D8971" t="s">
        <v>19</v>
      </c>
      <c r="E8971" t="s">
        <v>20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  <c r="N8971" t="s">
        <v>43</v>
      </c>
      <c r="O8971" t="s">
        <v>30</v>
      </c>
      <c r="P8971" t="s">
        <v>39</v>
      </c>
      <c r="Q8971" t="s">
        <v>32</v>
      </c>
      <c r="R8971" t="s">
        <v>33</v>
      </c>
      <c r="S8971" t="str">
        <f t="shared" si="140"/>
        <v/>
      </c>
    </row>
    <row r="8972" spans="1:19" x14ac:dyDescent="0.45">
      <c r="A8972">
        <v>15636105</v>
      </c>
      <c r="B8972" t="s">
        <v>408</v>
      </c>
      <c r="C8972">
        <v>758</v>
      </c>
      <c r="D8972" t="s">
        <v>27</v>
      </c>
      <c r="E8972" t="s">
        <v>41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  <c r="N8972" t="s">
        <v>85</v>
      </c>
      <c r="O8972" t="s">
        <v>68</v>
      </c>
      <c r="P8972" t="s">
        <v>23</v>
      </c>
      <c r="Q8972" t="s">
        <v>24</v>
      </c>
      <c r="R8972" t="s">
        <v>33</v>
      </c>
      <c r="S8972" t="str">
        <f t="shared" si="140"/>
        <v/>
      </c>
    </row>
    <row r="8973" spans="1:19" x14ac:dyDescent="0.45">
      <c r="A8973">
        <v>15583849</v>
      </c>
      <c r="B8973" t="s">
        <v>331</v>
      </c>
      <c r="C8973">
        <v>408</v>
      </c>
      <c r="D8973" t="s">
        <v>19</v>
      </c>
      <c r="E8973" t="s">
        <v>41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  <c r="N8973" t="s">
        <v>21</v>
      </c>
      <c r="O8973" t="s">
        <v>30</v>
      </c>
      <c r="P8973" t="s">
        <v>23</v>
      </c>
      <c r="Q8973" t="s">
        <v>47</v>
      </c>
      <c r="R8973" t="s">
        <v>33</v>
      </c>
      <c r="S8973" t="str">
        <f t="shared" si="140"/>
        <v/>
      </c>
    </row>
    <row r="8974" spans="1:19" x14ac:dyDescent="0.45">
      <c r="A8974">
        <v>15718780</v>
      </c>
      <c r="B8974" t="s">
        <v>674</v>
      </c>
      <c r="C8974">
        <v>650</v>
      </c>
      <c r="D8974" t="s">
        <v>27</v>
      </c>
      <c r="E8974" t="s">
        <v>20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  <c r="N8974" t="s">
        <v>35</v>
      </c>
      <c r="O8974" t="s">
        <v>22</v>
      </c>
      <c r="P8974" t="s">
        <v>28</v>
      </c>
      <c r="Q8974" t="s">
        <v>47</v>
      </c>
      <c r="R8974" t="s">
        <v>25</v>
      </c>
      <c r="S8974" t="str">
        <f t="shared" si="140"/>
        <v/>
      </c>
    </row>
    <row r="8975" spans="1:19" x14ac:dyDescent="0.45">
      <c r="A8975">
        <v>15739271</v>
      </c>
      <c r="B8975" t="s">
        <v>1380</v>
      </c>
      <c r="C8975">
        <v>582</v>
      </c>
      <c r="D8975" t="s">
        <v>45</v>
      </c>
      <c r="E8975" t="s">
        <v>41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  <c r="N8975" t="s">
        <v>35</v>
      </c>
      <c r="O8975" t="s">
        <v>22</v>
      </c>
      <c r="P8975" t="s">
        <v>39</v>
      </c>
      <c r="Q8975" t="s">
        <v>24</v>
      </c>
      <c r="R8975" t="s">
        <v>25</v>
      </c>
      <c r="S8975" t="str">
        <f t="shared" si="140"/>
        <v/>
      </c>
    </row>
    <row r="8976" spans="1:19" x14ac:dyDescent="0.45">
      <c r="A8976">
        <v>15697129</v>
      </c>
      <c r="B8976" t="s">
        <v>1008</v>
      </c>
      <c r="C8976">
        <v>706</v>
      </c>
      <c r="D8976" t="s">
        <v>27</v>
      </c>
      <c r="E8976" t="s">
        <v>20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  <c r="N8976" t="s">
        <v>21</v>
      </c>
      <c r="O8976" t="s">
        <v>36</v>
      </c>
      <c r="P8976" t="s">
        <v>23</v>
      </c>
      <c r="Q8976" t="s">
        <v>24</v>
      </c>
      <c r="R8976" t="s">
        <v>33</v>
      </c>
      <c r="S8976" t="str">
        <f t="shared" si="140"/>
        <v/>
      </c>
    </row>
    <row r="8977" spans="1:19" x14ac:dyDescent="0.45">
      <c r="A8977">
        <v>15763415</v>
      </c>
      <c r="B8977" t="s">
        <v>511</v>
      </c>
      <c r="C8977">
        <v>567</v>
      </c>
      <c r="D8977" t="s">
        <v>45</v>
      </c>
      <c r="E8977" t="s">
        <v>41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  <c r="N8977" t="s">
        <v>21</v>
      </c>
      <c r="O8977" t="s">
        <v>30</v>
      </c>
      <c r="P8977" t="s">
        <v>39</v>
      </c>
      <c r="Q8977" t="s">
        <v>24</v>
      </c>
      <c r="R8977" t="s">
        <v>25</v>
      </c>
      <c r="S8977" t="str">
        <f t="shared" si="140"/>
        <v/>
      </c>
    </row>
    <row r="8978" spans="1:19" x14ac:dyDescent="0.45">
      <c r="A8978">
        <v>15796617</v>
      </c>
      <c r="B8978" t="s">
        <v>705</v>
      </c>
      <c r="C8978">
        <v>720</v>
      </c>
      <c r="D8978" t="s">
        <v>19</v>
      </c>
      <c r="E8978" t="s">
        <v>41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  <c r="N8978" t="s">
        <v>46</v>
      </c>
      <c r="O8978" t="s">
        <v>36</v>
      </c>
      <c r="P8978" t="s">
        <v>23</v>
      </c>
      <c r="Q8978" t="s">
        <v>24</v>
      </c>
      <c r="R8978" t="s">
        <v>33</v>
      </c>
      <c r="S8978" t="str">
        <f t="shared" si="140"/>
        <v/>
      </c>
    </row>
    <row r="8979" spans="1:19" x14ac:dyDescent="0.45">
      <c r="A8979">
        <v>15626628</v>
      </c>
      <c r="B8979" t="s">
        <v>1219</v>
      </c>
      <c r="C8979">
        <v>631</v>
      </c>
      <c r="D8979" t="s">
        <v>27</v>
      </c>
      <c r="E8979" t="s">
        <v>20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  <c r="N8979" t="s">
        <v>35</v>
      </c>
      <c r="O8979" t="s">
        <v>22</v>
      </c>
      <c r="P8979" t="s">
        <v>28</v>
      </c>
      <c r="Q8979" t="s">
        <v>24</v>
      </c>
      <c r="R8979" t="s">
        <v>33</v>
      </c>
      <c r="S8979" t="str">
        <f t="shared" si="140"/>
        <v/>
      </c>
    </row>
    <row r="8980" spans="1:19" x14ac:dyDescent="0.45">
      <c r="A8980">
        <v>15765857</v>
      </c>
      <c r="B8980" t="s">
        <v>1186</v>
      </c>
      <c r="C8980">
        <v>623</v>
      </c>
      <c r="D8980" t="s">
        <v>27</v>
      </c>
      <c r="E8980" t="s">
        <v>41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  <c r="N8980" t="s">
        <v>21</v>
      </c>
      <c r="O8980" t="s">
        <v>22</v>
      </c>
      <c r="P8980" t="s">
        <v>39</v>
      </c>
      <c r="Q8980" t="s">
        <v>24</v>
      </c>
      <c r="R8980" t="s">
        <v>25</v>
      </c>
      <c r="S8980" t="str">
        <f t="shared" si="140"/>
        <v/>
      </c>
    </row>
    <row r="8981" spans="1:19" x14ac:dyDescent="0.45">
      <c r="A8981">
        <v>15742511</v>
      </c>
      <c r="B8981" t="s">
        <v>330</v>
      </c>
      <c r="C8981">
        <v>514</v>
      </c>
      <c r="D8981" t="s">
        <v>19</v>
      </c>
      <c r="E8981" t="s">
        <v>41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  <c r="N8981" t="s">
        <v>35</v>
      </c>
      <c r="O8981" t="s">
        <v>30</v>
      </c>
      <c r="P8981" t="s">
        <v>39</v>
      </c>
      <c r="Q8981" t="s">
        <v>47</v>
      </c>
      <c r="R8981" t="s">
        <v>25</v>
      </c>
      <c r="S8981" t="str">
        <f t="shared" si="140"/>
        <v/>
      </c>
    </row>
    <row r="8982" spans="1:19" x14ac:dyDescent="0.45">
      <c r="A8982">
        <v>15786433</v>
      </c>
      <c r="B8982" t="s">
        <v>972</v>
      </c>
      <c r="C8982">
        <v>650</v>
      </c>
      <c r="D8982" t="s">
        <v>45</v>
      </c>
      <c r="E8982" t="s">
        <v>20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  <c r="N8982" t="s">
        <v>35</v>
      </c>
      <c r="O8982" t="s">
        <v>22</v>
      </c>
      <c r="P8982" t="s">
        <v>31</v>
      </c>
      <c r="Q8982" t="s">
        <v>47</v>
      </c>
      <c r="R8982" t="s">
        <v>33</v>
      </c>
      <c r="S8982" t="str">
        <f t="shared" si="140"/>
        <v/>
      </c>
    </row>
    <row r="8983" spans="1:19" x14ac:dyDescent="0.45">
      <c r="A8983">
        <v>15685805</v>
      </c>
      <c r="B8983" t="s">
        <v>233</v>
      </c>
      <c r="C8983">
        <v>673</v>
      </c>
      <c r="D8983" t="s">
        <v>27</v>
      </c>
      <c r="E8983" t="s">
        <v>20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  <c r="N8983" t="s">
        <v>35</v>
      </c>
      <c r="O8983" t="s">
        <v>36</v>
      </c>
      <c r="P8983" t="s">
        <v>23</v>
      </c>
      <c r="Q8983" t="s">
        <v>32</v>
      </c>
      <c r="R8983" t="s">
        <v>33</v>
      </c>
      <c r="S8983" t="str">
        <f t="shared" si="140"/>
        <v/>
      </c>
    </row>
    <row r="8984" spans="1:19" x14ac:dyDescent="0.45">
      <c r="A8984">
        <v>15627971</v>
      </c>
      <c r="B8984" t="s">
        <v>1726</v>
      </c>
      <c r="C8984">
        <v>504</v>
      </c>
      <c r="D8984" t="s">
        <v>19</v>
      </c>
      <c r="E8984" t="s">
        <v>20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  <c r="N8984" t="s">
        <v>35</v>
      </c>
      <c r="O8984" t="s">
        <v>30</v>
      </c>
      <c r="P8984" t="s">
        <v>31</v>
      </c>
      <c r="Q8984" t="s">
        <v>32</v>
      </c>
      <c r="R8984" t="s">
        <v>25</v>
      </c>
      <c r="S8984" t="str">
        <f t="shared" si="140"/>
        <v/>
      </c>
    </row>
    <row r="8985" spans="1:19" x14ac:dyDescent="0.45">
      <c r="A8985">
        <v>15783025</v>
      </c>
      <c r="B8985" t="s">
        <v>677</v>
      </c>
      <c r="C8985">
        <v>723</v>
      </c>
      <c r="D8985" t="s">
        <v>45</v>
      </c>
      <c r="E8985" t="s">
        <v>41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  <c r="N8985" t="s">
        <v>35</v>
      </c>
      <c r="O8985" t="s">
        <v>36</v>
      </c>
      <c r="P8985" t="s">
        <v>28</v>
      </c>
      <c r="Q8985" t="s">
        <v>47</v>
      </c>
      <c r="R8985" t="s">
        <v>33</v>
      </c>
      <c r="S8985" t="str">
        <f t="shared" si="140"/>
        <v/>
      </c>
    </row>
    <row r="8986" spans="1:19" x14ac:dyDescent="0.45">
      <c r="A8986">
        <v>15726289</v>
      </c>
      <c r="B8986" t="s">
        <v>2832</v>
      </c>
      <c r="C8986">
        <v>645</v>
      </c>
      <c r="D8986" t="s">
        <v>19</v>
      </c>
      <c r="E8986" t="s">
        <v>41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  <c r="N8986" t="s">
        <v>46</v>
      </c>
      <c r="O8986" t="s">
        <v>22</v>
      </c>
      <c r="P8986" t="s">
        <v>31</v>
      </c>
      <c r="Q8986" t="s">
        <v>24</v>
      </c>
      <c r="R8986" t="s">
        <v>25</v>
      </c>
      <c r="S8986" t="str">
        <f t="shared" si="140"/>
        <v/>
      </c>
    </row>
    <row r="8987" spans="1:19" x14ac:dyDescent="0.45">
      <c r="A8987">
        <v>15802118</v>
      </c>
      <c r="B8987" t="s">
        <v>1088</v>
      </c>
      <c r="C8987">
        <v>664</v>
      </c>
      <c r="D8987" t="s">
        <v>27</v>
      </c>
      <c r="E8987" t="s">
        <v>41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  <c r="N8987" t="s">
        <v>21</v>
      </c>
      <c r="O8987" t="s">
        <v>22</v>
      </c>
      <c r="P8987" t="s">
        <v>39</v>
      </c>
      <c r="Q8987" t="s">
        <v>32</v>
      </c>
      <c r="R8987" t="s">
        <v>25</v>
      </c>
      <c r="S8987" t="str">
        <f t="shared" si="140"/>
        <v/>
      </c>
    </row>
    <row r="8988" spans="1:19" x14ac:dyDescent="0.45">
      <c r="A8988">
        <v>15607990</v>
      </c>
      <c r="B8988" t="s">
        <v>1050</v>
      </c>
      <c r="C8988">
        <v>760</v>
      </c>
      <c r="D8988" t="s">
        <v>27</v>
      </c>
      <c r="E8988" t="s">
        <v>41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  <c r="N8988" t="s">
        <v>21</v>
      </c>
      <c r="O8988" t="s">
        <v>68</v>
      </c>
      <c r="P8988" t="s">
        <v>31</v>
      </c>
      <c r="Q8988" t="s">
        <v>32</v>
      </c>
      <c r="R8988" t="s">
        <v>25</v>
      </c>
      <c r="S8988" t="str">
        <f t="shared" si="140"/>
        <v/>
      </c>
    </row>
    <row r="8989" spans="1:19" x14ac:dyDescent="0.45">
      <c r="A8989">
        <v>15695932</v>
      </c>
      <c r="B8989" t="s">
        <v>2833</v>
      </c>
      <c r="C8989">
        <v>766</v>
      </c>
      <c r="D8989" t="s">
        <v>27</v>
      </c>
      <c r="E8989" t="s">
        <v>41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  <c r="N8989" t="s">
        <v>35</v>
      </c>
      <c r="O8989" t="s">
        <v>68</v>
      </c>
      <c r="P8989" t="s">
        <v>28</v>
      </c>
      <c r="Q8989" t="s">
        <v>47</v>
      </c>
      <c r="R8989" t="s">
        <v>25</v>
      </c>
      <c r="S8989" t="str">
        <f t="shared" si="140"/>
        <v/>
      </c>
    </row>
    <row r="8990" spans="1:19" x14ac:dyDescent="0.45">
      <c r="A8990">
        <v>15812279</v>
      </c>
      <c r="B8990" t="s">
        <v>1417</v>
      </c>
      <c r="C8990">
        <v>634</v>
      </c>
      <c r="D8990" t="s">
        <v>19</v>
      </c>
      <c r="E8990" t="s">
        <v>41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  <c r="N8990" t="s">
        <v>35</v>
      </c>
      <c r="O8990" t="s">
        <v>22</v>
      </c>
      <c r="P8990" t="s">
        <v>39</v>
      </c>
      <c r="Q8990" t="s">
        <v>47</v>
      </c>
      <c r="R8990" t="s">
        <v>33</v>
      </c>
      <c r="S8990" t="str">
        <f t="shared" si="140"/>
        <v/>
      </c>
    </row>
    <row r="8991" spans="1:19" x14ac:dyDescent="0.45">
      <c r="A8991">
        <v>15687558</v>
      </c>
      <c r="B8991" t="s">
        <v>2834</v>
      </c>
      <c r="C8991">
        <v>640</v>
      </c>
      <c r="D8991" t="s">
        <v>45</v>
      </c>
      <c r="E8991" t="s">
        <v>20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  <c r="N8991" t="s">
        <v>35</v>
      </c>
      <c r="O8991" t="s">
        <v>22</v>
      </c>
      <c r="P8991" t="s">
        <v>39</v>
      </c>
      <c r="Q8991" t="s">
        <v>53</v>
      </c>
      <c r="R8991" t="s">
        <v>25</v>
      </c>
      <c r="S8991" t="str">
        <f t="shared" si="140"/>
        <v/>
      </c>
    </row>
    <row r="8992" spans="1:19" x14ac:dyDescent="0.45">
      <c r="A8992">
        <v>15729065</v>
      </c>
      <c r="B8992" t="s">
        <v>831</v>
      </c>
      <c r="C8992">
        <v>784</v>
      </c>
      <c r="D8992" t="s">
        <v>45</v>
      </c>
      <c r="E8992" t="s">
        <v>41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  <c r="N8992" t="s">
        <v>46</v>
      </c>
      <c r="O8992" t="s">
        <v>68</v>
      </c>
      <c r="P8992" t="s">
        <v>39</v>
      </c>
      <c r="Q8992" t="s">
        <v>24</v>
      </c>
      <c r="R8992" t="s">
        <v>33</v>
      </c>
      <c r="S8992" t="str">
        <f t="shared" si="140"/>
        <v/>
      </c>
    </row>
    <row r="8993" spans="1:19" x14ac:dyDescent="0.45">
      <c r="A8993">
        <v>15698902</v>
      </c>
      <c r="B8993" t="s">
        <v>248</v>
      </c>
      <c r="C8993">
        <v>547</v>
      </c>
      <c r="D8993" t="s">
        <v>45</v>
      </c>
      <c r="E8993" t="s">
        <v>20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  <c r="N8993" t="s">
        <v>21</v>
      </c>
      <c r="O8993" t="s">
        <v>30</v>
      </c>
      <c r="P8993" t="s">
        <v>39</v>
      </c>
      <c r="Q8993" t="s">
        <v>24</v>
      </c>
      <c r="R8993" t="s">
        <v>25</v>
      </c>
      <c r="S8993" t="str">
        <f t="shared" si="140"/>
        <v>PRIORITY SAVE</v>
      </c>
    </row>
    <row r="8994" spans="1:19" x14ac:dyDescent="0.45">
      <c r="A8994">
        <v>15570192</v>
      </c>
      <c r="B8994" t="s">
        <v>1176</v>
      </c>
      <c r="C8994">
        <v>608</v>
      </c>
      <c r="D8994" t="s">
        <v>45</v>
      </c>
      <c r="E8994" t="s">
        <v>20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  <c r="N8994" t="s">
        <v>21</v>
      </c>
      <c r="O8994" t="s">
        <v>22</v>
      </c>
      <c r="P8994" t="s">
        <v>39</v>
      </c>
      <c r="Q8994" t="s">
        <v>32</v>
      </c>
      <c r="R8994" t="s">
        <v>25</v>
      </c>
      <c r="S8994" t="str">
        <f t="shared" si="140"/>
        <v/>
      </c>
    </row>
    <row r="8995" spans="1:19" x14ac:dyDescent="0.45">
      <c r="A8995">
        <v>15809265</v>
      </c>
      <c r="B8995" t="s">
        <v>581</v>
      </c>
      <c r="C8995">
        <v>547</v>
      </c>
      <c r="D8995" t="s">
        <v>19</v>
      </c>
      <c r="E8995" t="s">
        <v>20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  <c r="N8995" t="s">
        <v>35</v>
      </c>
      <c r="O8995" t="s">
        <v>30</v>
      </c>
      <c r="P8995" t="s">
        <v>23</v>
      </c>
      <c r="Q8995" t="s">
        <v>47</v>
      </c>
      <c r="R8995" t="s">
        <v>25</v>
      </c>
      <c r="S8995" t="str">
        <f t="shared" si="140"/>
        <v/>
      </c>
    </row>
    <row r="8996" spans="1:19" x14ac:dyDescent="0.45">
      <c r="A8996">
        <v>15745201</v>
      </c>
      <c r="B8996" t="s">
        <v>2835</v>
      </c>
      <c r="C8996">
        <v>612</v>
      </c>
      <c r="D8996" t="s">
        <v>19</v>
      </c>
      <c r="E8996" t="s">
        <v>20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  <c r="N8996" t="s">
        <v>21</v>
      </c>
      <c r="O8996" t="s">
        <v>22</v>
      </c>
      <c r="P8996" t="s">
        <v>39</v>
      </c>
      <c r="Q8996" t="s">
        <v>47</v>
      </c>
      <c r="R8996" t="s">
        <v>33</v>
      </c>
      <c r="S8996" t="str">
        <f t="shared" si="140"/>
        <v/>
      </c>
    </row>
    <row r="8997" spans="1:19" x14ac:dyDescent="0.45">
      <c r="A8997">
        <v>15580623</v>
      </c>
      <c r="B8997" t="s">
        <v>1576</v>
      </c>
      <c r="C8997">
        <v>573</v>
      </c>
      <c r="D8997" t="s">
        <v>27</v>
      </c>
      <c r="E8997" t="s">
        <v>41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  <c r="N8997" t="s">
        <v>46</v>
      </c>
      <c r="O8997" t="s">
        <v>30</v>
      </c>
      <c r="P8997" t="s">
        <v>23</v>
      </c>
      <c r="Q8997" t="s">
        <v>32</v>
      </c>
      <c r="R8997" t="s">
        <v>33</v>
      </c>
      <c r="S8997" t="str">
        <f t="shared" si="140"/>
        <v/>
      </c>
    </row>
    <row r="8998" spans="1:19" x14ac:dyDescent="0.45">
      <c r="A8998">
        <v>15578156</v>
      </c>
      <c r="B8998" t="s">
        <v>1283</v>
      </c>
      <c r="C8998">
        <v>615</v>
      </c>
      <c r="D8998" t="s">
        <v>27</v>
      </c>
      <c r="E8998" t="s">
        <v>41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  <c r="N8998" t="s">
        <v>35</v>
      </c>
      <c r="O8998" t="s">
        <v>22</v>
      </c>
      <c r="P8998" t="s">
        <v>39</v>
      </c>
      <c r="Q8998" t="s">
        <v>47</v>
      </c>
      <c r="R8998" t="s">
        <v>25</v>
      </c>
      <c r="S8998" t="str">
        <f t="shared" si="140"/>
        <v/>
      </c>
    </row>
    <row r="8999" spans="1:19" x14ac:dyDescent="0.45">
      <c r="A8999">
        <v>15631063</v>
      </c>
      <c r="B8999" t="s">
        <v>884</v>
      </c>
      <c r="C8999">
        <v>710</v>
      </c>
      <c r="D8999" t="s">
        <v>19</v>
      </c>
      <c r="E8999" t="s">
        <v>20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  <c r="N8999" t="s">
        <v>35</v>
      </c>
      <c r="O8999" t="s">
        <v>36</v>
      </c>
      <c r="P8999" t="s">
        <v>23</v>
      </c>
      <c r="Q8999" t="s">
        <v>24</v>
      </c>
      <c r="R8999" t="s">
        <v>33</v>
      </c>
      <c r="S8999" t="str">
        <f t="shared" si="140"/>
        <v/>
      </c>
    </row>
    <row r="9000" spans="1:19" x14ac:dyDescent="0.45">
      <c r="A9000">
        <v>15692577</v>
      </c>
      <c r="B9000" t="s">
        <v>1725</v>
      </c>
      <c r="C9000">
        <v>674</v>
      </c>
      <c r="D9000" t="s">
        <v>45</v>
      </c>
      <c r="E9000" t="s">
        <v>20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  <c r="N9000" t="s">
        <v>35</v>
      </c>
      <c r="O9000" t="s">
        <v>36</v>
      </c>
      <c r="P9000" t="s">
        <v>28</v>
      </c>
      <c r="Q9000" t="s">
        <v>53</v>
      </c>
      <c r="R9000" t="s">
        <v>25</v>
      </c>
      <c r="S9000" t="str">
        <f t="shared" si="140"/>
        <v/>
      </c>
    </row>
    <row r="9001" spans="1:19" x14ac:dyDescent="0.45">
      <c r="A9001">
        <v>15810910</v>
      </c>
      <c r="B9001" t="s">
        <v>2836</v>
      </c>
      <c r="C9001">
        <v>702</v>
      </c>
      <c r="D9001" t="s">
        <v>27</v>
      </c>
      <c r="E9001" t="s">
        <v>20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  <c r="N9001" t="s">
        <v>35</v>
      </c>
      <c r="O9001" t="s">
        <v>36</v>
      </c>
      <c r="P9001" t="s">
        <v>23</v>
      </c>
      <c r="Q9001" t="s">
        <v>53</v>
      </c>
      <c r="R9001" t="s">
        <v>33</v>
      </c>
      <c r="S9001" t="str">
        <f t="shared" si="140"/>
        <v/>
      </c>
    </row>
    <row r="9002" spans="1:19" x14ac:dyDescent="0.45">
      <c r="A9002">
        <v>15723217</v>
      </c>
      <c r="B9002" t="s">
        <v>895</v>
      </c>
      <c r="C9002">
        <v>616</v>
      </c>
      <c r="D9002" t="s">
        <v>19</v>
      </c>
      <c r="E9002" t="s">
        <v>41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  <c r="N9002" t="s">
        <v>35</v>
      </c>
      <c r="O9002" t="s">
        <v>22</v>
      </c>
      <c r="P9002" t="s">
        <v>23</v>
      </c>
      <c r="Q9002" t="s">
        <v>53</v>
      </c>
      <c r="R9002" t="s">
        <v>25</v>
      </c>
      <c r="S9002" t="str">
        <f t="shared" si="140"/>
        <v/>
      </c>
    </row>
    <row r="9003" spans="1:19" x14ac:dyDescent="0.45">
      <c r="A9003">
        <v>15733111</v>
      </c>
      <c r="B9003" t="s">
        <v>750</v>
      </c>
      <c r="C9003">
        <v>688</v>
      </c>
      <c r="D9003" t="s">
        <v>27</v>
      </c>
      <c r="E9003" t="s">
        <v>41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  <c r="N9003" t="s">
        <v>35</v>
      </c>
      <c r="O9003" t="s">
        <v>36</v>
      </c>
      <c r="P9003" t="s">
        <v>39</v>
      </c>
      <c r="Q9003" t="s">
        <v>32</v>
      </c>
      <c r="R9003" t="s">
        <v>25</v>
      </c>
      <c r="S9003" t="str">
        <f t="shared" si="140"/>
        <v/>
      </c>
    </row>
    <row r="9004" spans="1:19" x14ac:dyDescent="0.45">
      <c r="A9004">
        <v>15610727</v>
      </c>
      <c r="B9004" t="s">
        <v>759</v>
      </c>
      <c r="C9004">
        <v>605</v>
      </c>
      <c r="D9004" t="s">
        <v>19</v>
      </c>
      <c r="E9004" t="s">
        <v>41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  <c r="N9004" t="s">
        <v>35</v>
      </c>
      <c r="O9004" t="s">
        <v>22</v>
      </c>
      <c r="P9004" t="s">
        <v>39</v>
      </c>
      <c r="Q9004" t="s">
        <v>32</v>
      </c>
      <c r="R9004" t="s">
        <v>25</v>
      </c>
      <c r="S9004" t="str">
        <f t="shared" si="140"/>
        <v/>
      </c>
    </row>
    <row r="9005" spans="1:19" x14ac:dyDescent="0.45">
      <c r="A9005">
        <v>15792720</v>
      </c>
      <c r="B9005" t="s">
        <v>1711</v>
      </c>
      <c r="C9005">
        <v>676</v>
      </c>
      <c r="D9005" t="s">
        <v>19</v>
      </c>
      <c r="E9005" t="s">
        <v>41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  <c r="N9005" t="s">
        <v>35</v>
      </c>
      <c r="O9005" t="s">
        <v>36</v>
      </c>
      <c r="P9005" t="s">
        <v>31</v>
      </c>
      <c r="Q9005" t="s">
        <v>32</v>
      </c>
      <c r="R9005" t="s">
        <v>25</v>
      </c>
      <c r="S9005" t="str">
        <f t="shared" si="140"/>
        <v/>
      </c>
    </row>
    <row r="9006" spans="1:19" x14ac:dyDescent="0.45">
      <c r="A9006">
        <v>15723153</v>
      </c>
      <c r="B9006" t="s">
        <v>2837</v>
      </c>
      <c r="C9006">
        <v>708</v>
      </c>
      <c r="D9006" t="s">
        <v>27</v>
      </c>
      <c r="E9006" t="s">
        <v>41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  <c r="N9006" t="s">
        <v>35</v>
      </c>
      <c r="O9006" t="s">
        <v>36</v>
      </c>
      <c r="P9006" t="s">
        <v>23</v>
      </c>
      <c r="Q9006" t="s">
        <v>47</v>
      </c>
      <c r="R9006" t="s">
        <v>33</v>
      </c>
      <c r="S9006" t="str">
        <f t="shared" si="140"/>
        <v/>
      </c>
    </row>
    <row r="9007" spans="1:19" x14ac:dyDescent="0.45">
      <c r="A9007">
        <v>15802823</v>
      </c>
      <c r="B9007" t="s">
        <v>66</v>
      </c>
      <c r="C9007">
        <v>745</v>
      </c>
      <c r="D9007" t="s">
        <v>27</v>
      </c>
      <c r="E9007" t="s">
        <v>20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  <c r="N9007" t="s">
        <v>35</v>
      </c>
      <c r="O9007" t="s">
        <v>68</v>
      </c>
      <c r="P9007" t="s">
        <v>23</v>
      </c>
      <c r="Q9007" t="s">
        <v>32</v>
      </c>
      <c r="R9007" t="s">
        <v>33</v>
      </c>
      <c r="S9007" t="str">
        <f t="shared" si="140"/>
        <v/>
      </c>
    </row>
    <row r="9008" spans="1:19" x14ac:dyDescent="0.45">
      <c r="A9008">
        <v>15756118</v>
      </c>
      <c r="B9008" t="s">
        <v>217</v>
      </c>
      <c r="C9008">
        <v>661</v>
      </c>
      <c r="D9008" t="s">
        <v>27</v>
      </c>
      <c r="E9008" t="s">
        <v>41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  <c r="N9008" t="s">
        <v>46</v>
      </c>
      <c r="O9008" t="s">
        <v>22</v>
      </c>
      <c r="P9008" t="s">
        <v>23</v>
      </c>
      <c r="Q9008" t="s">
        <v>32</v>
      </c>
      <c r="R9008" t="s">
        <v>25</v>
      </c>
      <c r="S9008" t="str">
        <f t="shared" si="140"/>
        <v/>
      </c>
    </row>
    <row r="9009" spans="1:19" x14ac:dyDescent="0.45">
      <c r="A9009">
        <v>15684934</v>
      </c>
      <c r="B9009" t="s">
        <v>281</v>
      </c>
      <c r="C9009">
        <v>726</v>
      </c>
      <c r="D9009" t="s">
        <v>19</v>
      </c>
      <c r="E9009" t="s">
        <v>41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  <c r="N9009" t="s">
        <v>35</v>
      </c>
      <c r="O9009" t="s">
        <v>36</v>
      </c>
      <c r="P9009" t="s">
        <v>23</v>
      </c>
      <c r="Q9009" t="s">
        <v>53</v>
      </c>
      <c r="R9009" t="s">
        <v>33</v>
      </c>
      <c r="S9009" t="str">
        <f t="shared" si="140"/>
        <v/>
      </c>
    </row>
    <row r="9010" spans="1:19" x14ac:dyDescent="0.45">
      <c r="A9010">
        <v>15776936</v>
      </c>
      <c r="B9010" t="s">
        <v>883</v>
      </c>
      <c r="C9010">
        <v>475</v>
      </c>
      <c r="D9010" t="s">
        <v>19</v>
      </c>
      <c r="E9010" t="s">
        <v>41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  <c r="N9010" t="s">
        <v>21</v>
      </c>
      <c r="O9010" t="s">
        <v>30</v>
      </c>
      <c r="P9010" t="s">
        <v>31</v>
      </c>
      <c r="Q9010" t="s">
        <v>32</v>
      </c>
      <c r="R9010" t="s">
        <v>25</v>
      </c>
      <c r="S9010" t="str">
        <f t="shared" si="140"/>
        <v>PRIORITY SAVE</v>
      </c>
    </row>
    <row r="9011" spans="1:19" x14ac:dyDescent="0.45">
      <c r="A9011">
        <v>15729087</v>
      </c>
      <c r="B9011" t="s">
        <v>2838</v>
      </c>
      <c r="C9011">
        <v>751</v>
      </c>
      <c r="D9011" t="s">
        <v>45</v>
      </c>
      <c r="E9011" t="s">
        <v>41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  <c r="N9011" t="s">
        <v>43</v>
      </c>
      <c r="O9011" t="s">
        <v>68</v>
      </c>
      <c r="P9011" t="s">
        <v>31</v>
      </c>
      <c r="Q9011" t="s">
        <v>53</v>
      </c>
      <c r="R9011" t="s">
        <v>33</v>
      </c>
      <c r="S9011" t="str">
        <f t="shared" si="140"/>
        <v/>
      </c>
    </row>
    <row r="9012" spans="1:19" x14ac:dyDescent="0.45">
      <c r="A9012">
        <v>15786463</v>
      </c>
      <c r="B9012" t="s">
        <v>778</v>
      </c>
      <c r="C9012">
        <v>645</v>
      </c>
      <c r="D9012" t="s">
        <v>45</v>
      </c>
      <c r="E9012" t="s">
        <v>20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  <c r="N9012" t="s">
        <v>43</v>
      </c>
      <c r="O9012" t="s">
        <v>22</v>
      </c>
      <c r="P9012" t="s">
        <v>39</v>
      </c>
      <c r="Q9012" t="s">
        <v>32</v>
      </c>
      <c r="R9012" t="s">
        <v>33</v>
      </c>
      <c r="S9012" t="str">
        <f t="shared" si="140"/>
        <v>PRIORITY SAVE</v>
      </c>
    </row>
    <row r="9013" spans="1:19" x14ac:dyDescent="0.45">
      <c r="A9013">
        <v>15717498</v>
      </c>
      <c r="B9013" t="s">
        <v>34</v>
      </c>
      <c r="C9013">
        <v>775</v>
      </c>
      <c r="D9013" t="s">
        <v>19</v>
      </c>
      <c r="E9013" t="s">
        <v>41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  <c r="N9013" t="s">
        <v>21</v>
      </c>
      <c r="O9013" t="s">
        <v>68</v>
      </c>
      <c r="P9013" t="s">
        <v>39</v>
      </c>
      <c r="Q9013" t="s">
        <v>32</v>
      </c>
      <c r="R9013" t="s">
        <v>33</v>
      </c>
      <c r="S9013" t="str">
        <f t="shared" si="140"/>
        <v/>
      </c>
    </row>
    <row r="9014" spans="1:19" x14ac:dyDescent="0.45">
      <c r="A9014">
        <v>15718406</v>
      </c>
      <c r="B9014" t="s">
        <v>219</v>
      </c>
      <c r="C9014">
        <v>540</v>
      </c>
      <c r="D9014" t="s">
        <v>19</v>
      </c>
      <c r="E9014" t="s">
        <v>41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  <c r="N9014" t="s">
        <v>21</v>
      </c>
      <c r="O9014" t="s">
        <v>30</v>
      </c>
      <c r="P9014" t="s">
        <v>23</v>
      </c>
      <c r="Q9014" t="s">
        <v>47</v>
      </c>
      <c r="R9014" t="s">
        <v>33</v>
      </c>
      <c r="S9014" t="str">
        <f t="shared" si="140"/>
        <v/>
      </c>
    </row>
    <row r="9015" spans="1:19" x14ac:dyDescent="0.45">
      <c r="A9015">
        <v>15799468</v>
      </c>
      <c r="B9015" t="s">
        <v>2839</v>
      </c>
      <c r="C9015">
        <v>591</v>
      </c>
      <c r="D9015" t="s">
        <v>19</v>
      </c>
      <c r="E9015" t="s">
        <v>20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  <c r="N9015" t="s">
        <v>35</v>
      </c>
      <c r="O9015" t="s">
        <v>22</v>
      </c>
      <c r="P9015" t="s">
        <v>28</v>
      </c>
      <c r="Q9015" t="s">
        <v>47</v>
      </c>
      <c r="R9015" t="s">
        <v>25</v>
      </c>
      <c r="S9015" t="str">
        <f t="shared" si="140"/>
        <v/>
      </c>
    </row>
    <row r="9016" spans="1:19" x14ac:dyDescent="0.45">
      <c r="A9016">
        <v>15626383</v>
      </c>
      <c r="B9016" t="s">
        <v>628</v>
      </c>
      <c r="C9016">
        <v>596</v>
      </c>
      <c r="D9016" t="s">
        <v>27</v>
      </c>
      <c r="E9016" t="s">
        <v>41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  <c r="N9016" t="s">
        <v>85</v>
      </c>
      <c r="O9016" t="s">
        <v>22</v>
      </c>
      <c r="P9016" t="s">
        <v>39</v>
      </c>
      <c r="Q9016" t="s">
        <v>32</v>
      </c>
      <c r="R9016" t="s">
        <v>25</v>
      </c>
      <c r="S9016" t="str">
        <f t="shared" si="140"/>
        <v/>
      </c>
    </row>
    <row r="9017" spans="1:19" x14ac:dyDescent="0.45">
      <c r="A9017">
        <v>15597385</v>
      </c>
      <c r="B9017" t="s">
        <v>2840</v>
      </c>
      <c r="C9017">
        <v>573</v>
      </c>
      <c r="D9017" t="s">
        <v>27</v>
      </c>
      <c r="E9017" t="s">
        <v>41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  <c r="N9017" t="s">
        <v>21</v>
      </c>
      <c r="O9017" t="s">
        <v>30</v>
      </c>
      <c r="P9017" t="s">
        <v>23</v>
      </c>
      <c r="Q9017" t="s">
        <v>47</v>
      </c>
      <c r="R9017" t="s">
        <v>33</v>
      </c>
      <c r="S9017" t="str">
        <f t="shared" si="140"/>
        <v/>
      </c>
    </row>
    <row r="9018" spans="1:19" x14ac:dyDescent="0.45">
      <c r="A9018">
        <v>15570271</v>
      </c>
      <c r="B9018" t="s">
        <v>699</v>
      </c>
      <c r="C9018">
        <v>577</v>
      </c>
      <c r="D9018" t="s">
        <v>27</v>
      </c>
      <c r="E9018" t="s">
        <v>41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  <c r="N9018" t="s">
        <v>35</v>
      </c>
      <c r="O9018" t="s">
        <v>30</v>
      </c>
      <c r="P9018" t="s">
        <v>23</v>
      </c>
      <c r="Q9018" t="s">
        <v>32</v>
      </c>
      <c r="R9018" t="s">
        <v>25</v>
      </c>
      <c r="S9018" t="str">
        <f t="shared" si="140"/>
        <v/>
      </c>
    </row>
    <row r="9019" spans="1:19" x14ac:dyDescent="0.45">
      <c r="A9019">
        <v>15690330</v>
      </c>
      <c r="B9019" t="s">
        <v>1959</v>
      </c>
      <c r="C9019">
        <v>830</v>
      </c>
      <c r="D9019" t="s">
        <v>45</v>
      </c>
      <c r="E9019" t="s">
        <v>20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  <c r="N9019" t="s">
        <v>21</v>
      </c>
      <c r="O9019" t="s">
        <v>38</v>
      </c>
      <c r="P9019" t="s">
        <v>28</v>
      </c>
      <c r="Q9019" t="s">
        <v>32</v>
      </c>
      <c r="R9019" t="s">
        <v>25</v>
      </c>
      <c r="S9019" t="str">
        <f t="shared" si="140"/>
        <v/>
      </c>
    </row>
    <row r="9020" spans="1:19" x14ac:dyDescent="0.45">
      <c r="A9020">
        <v>15680611</v>
      </c>
      <c r="B9020" t="s">
        <v>281</v>
      </c>
      <c r="C9020">
        <v>663</v>
      </c>
      <c r="D9020" t="s">
        <v>19</v>
      </c>
      <c r="E9020" t="s">
        <v>41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  <c r="N9020" t="s">
        <v>85</v>
      </c>
      <c r="O9020" t="s">
        <v>22</v>
      </c>
      <c r="P9020" t="s">
        <v>23</v>
      </c>
      <c r="Q9020" t="s">
        <v>53</v>
      </c>
      <c r="R9020" t="s">
        <v>33</v>
      </c>
      <c r="S9020" t="str">
        <f t="shared" si="140"/>
        <v/>
      </c>
    </row>
    <row r="9021" spans="1:19" x14ac:dyDescent="0.45">
      <c r="A9021">
        <v>15810227</v>
      </c>
      <c r="B9021" t="s">
        <v>141</v>
      </c>
      <c r="C9021">
        <v>421</v>
      </c>
      <c r="D9021" t="s">
        <v>19</v>
      </c>
      <c r="E9021" t="s">
        <v>41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  <c r="N9021" t="s">
        <v>35</v>
      </c>
      <c r="O9021" t="s">
        <v>30</v>
      </c>
      <c r="P9021" t="s">
        <v>23</v>
      </c>
      <c r="Q9021" t="s">
        <v>24</v>
      </c>
      <c r="R9021" t="s">
        <v>33</v>
      </c>
      <c r="S9021" t="str">
        <f t="shared" si="140"/>
        <v/>
      </c>
    </row>
    <row r="9022" spans="1:19" x14ac:dyDescent="0.45">
      <c r="A9022">
        <v>15807194</v>
      </c>
      <c r="B9022" t="s">
        <v>2144</v>
      </c>
      <c r="C9022">
        <v>718</v>
      </c>
      <c r="D9022" t="s">
        <v>27</v>
      </c>
      <c r="E9022" t="s">
        <v>41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  <c r="N9022" t="s">
        <v>35</v>
      </c>
      <c r="O9022" t="s">
        <v>36</v>
      </c>
      <c r="P9022" t="s">
        <v>39</v>
      </c>
      <c r="Q9022" t="s">
        <v>47</v>
      </c>
      <c r="R9022" t="s">
        <v>33</v>
      </c>
      <c r="S9022" t="str">
        <f t="shared" si="140"/>
        <v/>
      </c>
    </row>
    <row r="9023" spans="1:19" x14ac:dyDescent="0.45">
      <c r="A9023">
        <v>15712199</v>
      </c>
      <c r="B9023" t="s">
        <v>495</v>
      </c>
      <c r="C9023">
        <v>655</v>
      </c>
      <c r="D9023" t="s">
        <v>45</v>
      </c>
      <c r="E9023" t="s">
        <v>20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  <c r="N9023" t="s">
        <v>85</v>
      </c>
      <c r="O9023" t="s">
        <v>22</v>
      </c>
      <c r="P9023" t="s">
        <v>31</v>
      </c>
      <c r="Q9023" t="s">
        <v>24</v>
      </c>
      <c r="R9023" t="s">
        <v>33</v>
      </c>
      <c r="S9023" t="str">
        <f t="shared" si="140"/>
        <v/>
      </c>
    </row>
    <row r="9024" spans="1:19" x14ac:dyDescent="0.45">
      <c r="A9024">
        <v>15694995</v>
      </c>
      <c r="B9024" t="s">
        <v>254</v>
      </c>
      <c r="C9024">
        <v>712</v>
      </c>
      <c r="D9024" t="s">
        <v>19</v>
      </c>
      <c r="E9024" t="s">
        <v>41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  <c r="N9024" t="s">
        <v>46</v>
      </c>
      <c r="O9024" t="s">
        <v>36</v>
      </c>
      <c r="P9024" t="s">
        <v>23</v>
      </c>
      <c r="Q9024" t="s">
        <v>24</v>
      </c>
      <c r="R9024" t="s">
        <v>33</v>
      </c>
      <c r="S9024" t="str">
        <f t="shared" si="140"/>
        <v/>
      </c>
    </row>
    <row r="9025" spans="1:19" x14ac:dyDescent="0.45">
      <c r="A9025">
        <v>15723400</v>
      </c>
      <c r="B9025" t="s">
        <v>2007</v>
      </c>
      <c r="C9025">
        <v>663</v>
      </c>
      <c r="D9025" t="s">
        <v>19</v>
      </c>
      <c r="E9025" t="s">
        <v>41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  <c r="N9025" t="s">
        <v>46</v>
      </c>
      <c r="O9025" t="s">
        <v>22</v>
      </c>
      <c r="P9025" t="s">
        <v>23</v>
      </c>
      <c r="Q9025" t="s">
        <v>47</v>
      </c>
      <c r="R9025" t="s">
        <v>33</v>
      </c>
      <c r="S9025" t="str">
        <f t="shared" si="140"/>
        <v/>
      </c>
    </row>
    <row r="9026" spans="1:19" x14ac:dyDescent="0.45">
      <c r="A9026">
        <v>15654772</v>
      </c>
      <c r="B9026" t="s">
        <v>940</v>
      </c>
      <c r="C9026">
        <v>640</v>
      </c>
      <c r="D9026" t="s">
        <v>19</v>
      </c>
      <c r="E9026" t="s">
        <v>20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  <c r="N9026" t="s">
        <v>21</v>
      </c>
      <c r="O9026" t="s">
        <v>22</v>
      </c>
      <c r="P9026" t="s">
        <v>28</v>
      </c>
      <c r="Q9026" t="s">
        <v>32</v>
      </c>
      <c r="R9026" t="s">
        <v>33</v>
      </c>
      <c r="S9026" t="str">
        <f t="shared" si="140"/>
        <v/>
      </c>
    </row>
    <row r="9027" spans="1:19" x14ac:dyDescent="0.45">
      <c r="A9027">
        <v>15574743</v>
      </c>
      <c r="B9027" t="s">
        <v>317</v>
      </c>
      <c r="C9027">
        <v>577</v>
      </c>
      <c r="D9027" t="s">
        <v>27</v>
      </c>
      <c r="E9027" t="s">
        <v>41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  <c r="N9027" t="s">
        <v>46</v>
      </c>
      <c r="O9027" t="s">
        <v>30</v>
      </c>
      <c r="P9027" t="s">
        <v>23</v>
      </c>
      <c r="Q9027" t="s">
        <v>24</v>
      </c>
      <c r="R9027" t="s">
        <v>25</v>
      </c>
      <c r="S9027" t="str">
        <f t="shared" ref="S9027:S9090" si="141">IF(AND(M9027=1,H9027&gt;=100000),"PRIORITY SAVE","")</f>
        <v/>
      </c>
    </row>
    <row r="9028" spans="1:19" x14ac:dyDescent="0.45">
      <c r="A9028">
        <v>15807593</v>
      </c>
      <c r="B9028" t="s">
        <v>1718</v>
      </c>
      <c r="C9028">
        <v>546</v>
      </c>
      <c r="D9028" t="s">
        <v>27</v>
      </c>
      <c r="E9028" t="s">
        <v>20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  <c r="N9028" t="s">
        <v>35</v>
      </c>
      <c r="O9028" t="s">
        <v>30</v>
      </c>
      <c r="P9028" t="s">
        <v>28</v>
      </c>
      <c r="Q9028" t="s">
        <v>32</v>
      </c>
      <c r="R9028" t="s">
        <v>25</v>
      </c>
      <c r="S9028" t="str">
        <f t="shared" si="141"/>
        <v/>
      </c>
    </row>
    <row r="9029" spans="1:19" x14ac:dyDescent="0.45">
      <c r="A9029">
        <v>15686718</v>
      </c>
      <c r="B9029" t="s">
        <v>143</v>
      </c>
      <c r="C9029">
        <v>802</v>
      </c>
      <c r="D9029" t="s">
        <v>45</v>
      </c>
      <c r="E9029" t="s">
        <v>41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  <c r="N9029" t="s">
        <v>35</v>
      </c>
      <c r="O9029" t="s">
        <v>38</v>
      </c>
      <c r="P9029" t="s">
        <v>39</v>
      </c>
      <c r="Q9029" t="s">
        <v>53</v>
      </c>
      <c r="R9029" t="s">
        <v>25</v>
      </c>
      <c r="S9029" t="str">
        <f t="shared" si="141"/>
        <v/>
      </c>
    </row>
    <row r="9030" spans="1:19" x14ac:dyDescent="0.45">
      <c r="A9030">
        <v>15695299</v>
      </c>
      <c r="B9030" t="s">
        <v>609</v>
      </c>
      <c r="C9030">
        <v>590</v>
      </c>
      <c r="D9030" t="s">
        <v>19</v>
      </c>
      <c r="E9030" t="s">
        <v>20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  <c r="N9030" t="s">
        <v>21</v>
      </c>
      <c r="O9030" t="s">
        <v>22</v>
      </c>
      <c r="P9030" t="s">
        <v>28</v>
      </c>
      <c r="Q9030" t="s">
        <v>24</v>
      </c>
      <c r="R9030" t="s">
        <v>25</v>
      </c>
      <c r="S9030" t="str">
        <f t="shared" si="141"/>
        <v/>
      </c>
    </row>
    <row r="9031" spans="1:19" x14ac:dyDescent="0.45">
      <c r="A9031">
        <v>15722701</v>
      </c>
      <c r="B9031" t="s">
        <v>1014</v>
      </c>
      <c r="C9031">
        <v>594</v>
      </c>
      <c r="D9031" t="s">
        <v>45</v>
      </c>
      <c r="E9031" t="s">
        <v>41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  <c r="N9031" t="s">
        <v>46</v>
      </c>
      <c r="O9031" t="s">
        <v>22</v>
      </c>
      <c r="P9031" t="s">
        <v>39</v>
      </c>
      <c r="Q9031" t="s">
        <v>24</v>
      </c>
      <c r="R9031" t="s">
        <v>25</v>
      </c>
      <c r="S9031" t="str">
        <f t="shared" si="141"/>
        <v/>
      </c>
    </row>
    <row r="9032" spans="1:19" x14ac:dyDescent="0.45">
      <c r="A9032">
        <v>15799635</v>
      </c>
      <c r="B9032" t="s">
        <v>2841</v>
      </c>
      <c r="C9032">
        <v>577</v>
      </c>
      <c r="D9032" t="s">
        <v>27</v>
      </c>
      <c r="E9032" t="s">
        <v>41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  <c r="N9032" t="s">
        <v>43</v>
      </c>
      <c r="O9032" t="s">
        <v>30</v>
      </c>
      <c r="P9032" t="s">
        <v>39</v>
      </c>
      <c r="Q9032" t="s">
        <v>24</v>
      </c>
      <c r="R9032" t="s">
        <v>25</v>
      </c>
      <c r="S9032" t="str">
        <f t="shared" si="141"/>
        <v>PRIORITY SAVE</v>
      </c>
    </row>
    <row r="9033" spans="1:19" x14ac:dyDescent="0.45">
      <c r="A9033">
        <v>15742323</v>
      </c>
      <c r="B9033" t="s">
        <v>1957</v>
      </c>
      <c r="C9033">
        <v>541</v>
      </c>
      <c r="D9033" t="s">
        <v>19</v>
      </c>
      <c r="E9033" t="s">
        <v>41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  <c r="N9033" t="s">
        <v>35</v>
      </c>
      <c r="O9033" t="s">
        <v>30</v>
      </c>
      <c r="P9033" t="s">
        <v>23</v>
      </c>
      <c r="Q9033" t="s">
        <v>32</v>
      </c>
      <c r="R9033" t="s">
        <v>33</v>
      </c>
      <c r="S9033" t="str">
        <f t="shared" si="141"/>
        <v/>
      </c>
    </row>
    <row r="9034" spans="1:19" x14ac:dyDescent="0.45">
      <c r="A9034">
        <v>15658435</v>
      </c>
      <c r="B9034" t="s">
        <v>2842</v>
      </c>
      <c r="C9034">
        <v>781</v>
      </c>
      <c r="D9034" t="s">
        <v>19</v>
      </c>
      <c r="E9034" t="s">
        <v>20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  <c r="N9034" t="s">
        <v>46</v>
      </c>
      <c r="O9034" t="s">
        <v>68</v>
      </c>
      <c r="P9034" t="s">
        <v>23</v>
      </c>
      <c r="Q9034" t="s">
        <v>47</v>
      </c>
      <c r="R9034" t="s">
        <v>33</v>
      </c>
      <c r="S9034" t="str">
        <f t="shared" si="141"/>
        <v/>
      </c>
    </row>
    <row r="9035" spans="1:19" x14ac:dyDescent="0.45">
      <c r="A9035">
        <v>15586029</v>
      </c>
      <c r="B9035" t="s">
        <v>630</v>
      </c>
      <c r="C9035">
        <v>806</v>
      </c>
      <c r="D9035" t="s">
        <v>45</v>
      </c>
      <c r="E9035" t="s">
        <v>41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  <c r="N9035" t="s">
        <v>35</v>
      </c>
      <c r="O9035" t="s">
        <v>38</v>
      </c>
      <c r="P9035" t="s">
        <v>28</v>
      </c>
      <c r="Q9035" t="s">
        <v>24</v>
      </c>
      <c r="R9035" t="s">
        <v>33</v>
      </c>
      <c r="S9035" t="str">
        <f t="shared" si="141"/>
        <v/>
      </c>
    </row>
    <row r="9036" spans="1:19" x14ac:dyDescent="0.45">
      <c r="A9036">
        <v>15772337</v>
      </c>
      <c r="B9036" t="s">
        <v>534</v>
      </c>
      <c r="C9036">
        <v>723</v>
      </c>
      <c r="D9036" t="s">
        <v>45</v>
      </c>
      <c r="E9036" t="s">
        <v>20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  <c r="N9036" t="s">
        <v>21</v>
      </c>
      <c r="O9036" t="s">
        <v>36</v>
      </c>
      <c r="P9036" t="s">
        <v>31</v>
      </c>
      <c r="Q9036" t="s">
        <v>24</v>
      </c>
      <c r="R9036" t="s">
        <v>25</v>
      </c>
      <c r="S9036" t="str">
        <f t="shared" si="141"/>
        <v>PRIORITY SAVE</v>
      </c>
    </row>
    <row r="9037" spans="1:19" x14ac:dyDescent="0.45">
      <c r="A9037">
        <v>15807555</v>
      </c>
      <c r="B9037" t="s">
        <v>408</v>
      </c>
      <c r="C9037">
        <v>535</v>
      </c>
      <c r="D9037" t="s">
        <v>19</v>
      </c>
      <c r="E9037" t="s">
        <v>41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  <c r="N9037" t="s">
        <v>21</v>
      </c>
      <c r="O9037" t="s">
        <v>30</v>
      </c>
      <c r="P9037" t="s">
        <v>23</v>
      </c>
      <c r="Q9037" t="s">
        <v>24</v>
      </c>
      <c r="R9037" t="s">
        <v>33</v>
      </c>
      <c r="S9037" t="str">
        <f t="shared" si="141"/>
        <v/>
      </c>
    </row>
    <row r="9038" spans="1:19" x14ac:dyDescent="0.45">
      <c r="A9038">
        <v>15603378</v>
      </c>
      <c r="B9038" t="s">
        <v>441</v>
      </c>
      <c r="C9038">
        <v>768</v>
      </c>
      <c r="D9038" t="s">
        <v>19</v>
      </c>
      <c r="E9038" t="s">
        <v>20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  <c r="N9038" t="s">
        <v>35</v>
      </c>
      <c r="O9038" t="s">
        <v>68</v>
      </c>
      <c r="P9038" t="s">
        <v>39</v>
      </c>
      <c r="Q9038" t="s">
        <v>47</v>
      </c>
      <c r="R9038" t="s">
        <v>25</v>
      </c>
      <c r="S9038" t="str">
        <f t="shared" si="141"/>
        <v/>
      </c>
    </row>
    <row r="9039" spans="1:19" x14ac:dyDescent="0.45">
      <c r="A9039">
        <v>15792862</v>
      </c>
      <c r="B9039" t="s">
        <v>1422</v>
      </c>
      <c r="C9039">
        <v>653</v>
      </c>
      <c r="D9039" t="s">
        <v>45</v>
      </c>
      <c r="E9039" t="s">
        <v>41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  <c r="N9039" t="s">
        <v>21</v>
      </c>
      <c r="O9039" t="s">
        <v>22</v>
      </c>
      <c r="P9039" t="s">
        <v>39</v>
      </c>
      <c r="Q9039" t="s">
        <v>24</v>
      </c>
      <c r="R9039" t="s">
        <v>25</v>
      </c>
      <c r="S9039" t="str">
        <f t="shared" si="141"/>
        <v>PRIORITY SAVE</v>
      </c>
    </row>
    <row r="9040" spans="1:19" x14ac:dyDescent="0.45">
      <c r="A9040">
        <v>15657349</v>
      </c>
      <c r="B9040" t="s">
        <v>915</v>
      </c>
      <c r="C9040">
        <v>803</v>
      </c>
      <c r="D9040" t="s">
        <v>45</v>
      </c>
      <c r="E9040" t="s">
        <v>20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  <c r="N9040" t="s">
        <v>43</v>
      </c>
      <c r="O9040" t="s">
        <v>38</v>
      </c>
      <c r="P9040" t="s">
        <v>28</v>
      </c>
      <c r="Q9040" t="s">
        <v>32</v>
      </c>
      <c r="R9040" t="s">
        <v>25</v>
      </c>
      <c r="S9040" t="str">
        <f t="shared" si="141"/>
        <v/>
      </c>
    </row>
    <row r="9041" spans="1:19" x14ac:dyDescent="0.45">
      <c r="A9041">
        <v>15777614</v>
      </c>
      <c r="B9041" t="s">
        <v>1211</v>
      </c>
      <c r="C9041">
        <v>545</v>
      </c>
      <c r="D9041" t="s">
        <v>27</v>
      </c>
      <c r="E9041" t="s">
        <v>20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  <c r="N9041" t="s">
        <v>21</v>
      </c>
      <c r="O9041" t="s">
        <v>30</v>
      </c>
      <c r="P9041" t="s">
        <v>23</v>
      </c>
      <c r="Q9041" t="s">
        <v>24</v>
      </c>
      <c r="R9041" t="s">
        <v>33</v>
      </c>
      <c r="S9041" t="str">
        <f t="shared" si="141"/>
        <v/>
      </c>
    </row>
    <row r="9042" spans="1:19" x14ac:dyDescent="0.45">
      <c r="A9042">
        <v>15653952</v>
      </c>
      <c r="B9042" t="s">
        <v>944</v>
      </c>
      <c r="C9042">
        <v>581</v>
      </c>
      <c r="D9042" t="s">
        <v>45</v>
      </c>
      <c r="E9042" t="s">
        <v>20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  <c r="N9042" t="s">
        <v>35</v>
      </c>
      <c r="O9042" t="s">
        <v>22</v>
      </c>
      <c r="P9042" t="s">
        <v>39</v>
      </c>
      <c r="Q9042" t="s">
        <v>47</v>
      </c>
      <c r="R9042" t="s">
        <v>25</v>
      </c>
      <c r="S9042" t="str">
        <f t="shared" si="141"/>
        <v/>
      </c>
    </row>
    <row r="9043" spans="1:19" x14ac:dyDescent="0.45">
      <c r="A9043">
        <v>15724336</v>
      </c>
      <c r="B9043" t="s">
        <v>1541</v>
      </c>
      <c r="C9043">
        <v>513</v>
      </c>
      <c r="D9043" t="s">
        <v>45</v>
      </c>
      <c r="E9043" t="s">
        <v>20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  <c r="N9043" t="s">
        <v>21</v>
      </c>
      <c r="O9043" t="s">
        <v>30</v>
      </c>
      <c r="P9043" t="s">
        <v>31</v>
      </c>
      <c r="Q9043" t="s">
        <v>47</v>
      </c>
      <c r="R9043" t="s">
        <v>25</v>
      </c>
      <c r="S9043" t="str">
        <f t="shared" si="141"/>
        <v/>
      </c>
    </row>
    <row r="9044" spans="1:19" x14ac:dyDescent="0.45">
      <c r="A9044">
        <v>15689594</v>
      </c>
      <c r="B9044" t="s">
        <v>808</v>
      </c>
      <c r="C9044">
        <v>731</v>
      </c>
      <c r="D9044" t="s">
        <v>19</v>
      </c>
      <c r="E9044" t="s">
        <v>41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  <c r="N9044" t="s">
        <v>46</v>
      </c>
      <c r="O9044" t="s">
        <v>36</v>
      </c>
      <c r="P9044" t="s">
        <v>31</v>
      </c>
      <c r="Q9044" t="s">
        <v>47</v>
      </c>
      <c r="R9044" t="s">
        <v>25</v>
      </c>
      <c r="S9044" t="str">
        <f t="shared" si="141"/>
        <v/>
      </c>
    </row>
    <row r="9045" spans="1:19" x14ac:dyDescent="0.45">
      <c r="A9045">
        <v>15801920</v>
      </c>
      <c r="B9045" t="s">
        <v>567</v>
      </c>
      <c r="C9045">
        <v>727</v>
      </c>
      <c r="D9045" t="s">
        <v>45</v>
      </c>
      <c r="E9045" t="s">
        <v>41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  <c r="N9045" t="s">
        <v>35</v>
      </c>
      <c r="O9045" t="s">
        <v>36</v>
      </c>
      <c r="P9045" t="s">
        <v>28</v>
      </c>
      <c r="Q9045" t="s">
        <v>47</v>
      </c>
      <c r="R9045" t="s">
        <v>33</v>
      </c>
      <c r="S9045" t="str">
        <f t="shared" si="141"/>
        <v/>
      </c>
    </row>
    <row r="9046" spans="1:19" x14ac:dyDescent="0.45">
      <c r="A9046">
        <v>15653347</v>
      </c>
      <c r="B9046" t="s">
        <v>317</v>
      </c>
      <c r="C9046">
        <v>560</v>
      </c>
      <c r="D9046" t="s">
        <v>27</v>
      </c>
      <c r="E9046" t="s">
        <v>41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  <c r="N9046" t="s">
        <v>21</v>
      </c>
      <c r="O9046" t="s">
        <v>30</v>
      </c>
      <c r="P9046" t="s">
        <v>23</v>
      </c>
      <c r="Q9046" t="s">
        <v>24</v>
      </c>
      <c r="R9046" t="s">
        <v>25</v>
      </c>
      <c r="S9046" t="str">
        <f t="shared" si="141"/>
        <v/>
      </c>
    </row>
    <row r="9047" spans="1:19" x14ac:dyDescent="0.45">
      <c r="A9047">
        <v>15749951</v>
      </c>
      <c r="B9047" t="s">
        <v>2843</v>
      </c>
      <c r="C9047">
        <v>766</v>
      </c>
      <c r="D9047" t="s">
        <v>45</v>
      </c>
      <c r="E9047" t="s">
        <v>41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  <c r="N9047" t="s">
        <v>46</v>
      </c>
      <c r="O9047" t="s">
        <v>68</v>
      </c>
      <c r="P9047" t="s">
        <v>39</v>
      </c>
      <c r="Q9047" t="s">
        <v>47</v>
      </c>
      <c r="R9047" t="s">
        <v>25</v>
      </c>
      <c r="S9047" t="str">
        <f t="shared" si="141"/>
        <v>PRIORITY SAVE</v>
      </c>
    </row>
    <row r="9048" spans="1:19" x14ac:dyDescent="0.45">
      <c r="A9048">
        <v>15648178</v>
      </c>
      <c r="B9048" t="s">
        <v>435</v>
      </c>
      <c r="C9048">
        <v>630</v>
      </c>
      <c r="D9048" t="s">
        <v>45</v>
      </c>
      <c r="E9048" t="s">
        <v>20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  <c r="N9048" t="s">
        <v>46</v>
      </c>
      <c r="O9048" t="s">
        <v>22</v>
      </c>
      <c r="P9048" t="s">
        <v>39</v>
      </c>
      <c r="Q9048" t="s">
        <v>47</v>
      </c>
      <c r="R9048" t="s">
        <v>25</v>
      </c>
      <c r="S9048" t="str">
        <f t="shared" si="141"/>
        <v/>
      </c>
    </row>
    <row r="9049" spans="1:19" x14ac:dyDescent="0.45">
      <c r="A9049">
        <v>15738662</v>
      </c>
      <c r="B9049" t="s">
        <v>1905</v>
      </c>
      <c r="C9049">
        <v>652</v>
      </c>
      <c r="D9049" t="s">
        <v>45</v>
      </c>
      <c r="E9049" t="s">
        <v>41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  <c r="N9049" t="s">
        <v>21</v>
      </c>
      <c r="O9049" t="s">
        <v>22</v>
      </c>
      <c r="P9049" t="s">
        <v>31</v>
      </c>
      <c r="Q9049" t="s">
        <v>53</v>
      </c>
      <c r="R9049" t="s">
        <v>25</v>
      </c>
      <c r="S9049" t="str">
        <f t="shared" si="141"/>
        <v/>
      </c>
    </row>
    <row r="9050" spans="1:19" x14ac:dyDescent="0.45">
      <c r="A9050">
        <v>15640855</v>
      </c>
      <c r="B9050" t="s">
        <v>101</v>
      </c>
      <c r="C9050">
        <v>729</v>
      </c>
      <c r="D9050" t="s">
        <v>45</v>
      </c>
      <c r="E9050" t="s">
        <v>41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  <c r="N9050" t="s">
        <v>21</v>
      </c>
      <c r="O9050" t="s">
        <v>36</v>
      </c>
      <c r="P9050" t="s">
        <v>39</v>
      </c>
      <c r="Q9050" t="s">
        <v>47</v>
      </c>
      <c r="R9050" t="s">
        <v>33</v>
      </c>
      <c r="S9050" t="str">
        <f t="shared" si="141"/>
        <v/>
      </c>
    </row>
    <row r="9051" spans="1:19" x14ac:dyDescent="0.45">
      <c r="A9051">
        <v>15584288</v>
      </c>
      <c r="B9051" t="s">
        <v>143</v>
      </c>
      <c r="C9051">
        <v>629</v>
      </c>
      <c r="D9051" t="s">
        <v>19</v>
      </c>
      <c r="E9051" t="s">
        <v>20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  <c r="N9051" t="s">
        <v>35</v>
      </c>
      <c r="O9051" t="s">
        <v>22</v>
      </c>
      <c r="P9051" t="s">
        <v>23</v>
      </c>
      <c r="Q9051" t="s">
        <v>32</v>
      </c>
      <c r="R9051" t="s">
        <v>33</v>
      </c>
      <c r="S9051" t="str">
        <f t="shared" si="141"/>
        <v/>
      </c>
    </row>
    <row r="9052" spans="1:19" x14ac:dyDescent="0.45">
      <c r="A9052">
        <v>15760988</v>
      </c>
      <c r="B9052" t="s">
        <v>949</v>
      </c>
      <c r="C9052">
        <v>667</v>
      </c>
      <c r="D9052" t="s">
        <v>45</v>
      </c>
      <c r="E9052" t="s">
        <v>41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  <c r="N9052" t="s">
        <v>35</v>
      </c>
      <c r="O9052" t="s">
        <v>22</v>
      </c>
      <c r="P9052" t="s">
        <v>39</v>
      </c>
      <c r="Q9052" t="s">
        <v>53</v>
      </c>
      <c r="R9052" t="s">
        <v>33</v>
      </c>
      <c r="S9052" t="str">
        <f t="shared" si="141"/>
        <v/>
      </c>
    </row>
    <row r="9053" spans="1:19" x14ac:dyDescent="0.45">
      <c r="A9053">
        <v>15569624</v>
      </c>
      <c r="B9053" t="s">
        <v>557</v>
      </c>
      <c r="C9053">
        <v>671</v>
      </c>
      <c r="D9053" t="s">
        <v>45</v>
      </c>
      <c r="E9053" t="s">
        <v>20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  <c r="N9053" t="s">
        <v>35</v>
      </c>
      <c r="O9053" t="s">
        <v>36</v>
      </c>
      <c r="P9053" t="s">
        <v>39</v>
      </c>
      <c r="Q9053" t="s">
        <v>32</v>
      </c>
      <c r="R9053" t="s">
        <v>33</v>
      </c>
      <c r="S9053" t="str">
        <f t="shared" si="141"/>
        <v/>
      </c>
    </row>
    <row r="9054" spans="1:19" x14ac:dyDescent="0.45">
      <c r="A9054">
        <v>15597949</v>
      </c>
      <c r="B9054" t="s">
        <v>767</v>
      </c>
      <c r="C9054">
        <v>768</v>
      </c>
      <c r="D9054" t="s">
        <v>45</v>
      </c>
      <c r="E9054" t="s">
        <v>20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  <c r="N9054" t="s">
        <v>21</v>
      </c>
      <c r="O9054" t="s">
        <v>68</v>
      </c>
      <c r="P9054" t="s">
        <v>39</v>
      </c>
      <c r="Q9054" t="s">
        <v>47</v>
      </c>
      <c r="R9054" t="s">
        <v>25</v>
      </c>
      <c r="S9054" t="str">
        <f t="shared" si="141"/>
        <v>PRIORITY SAVE</v>
      </c>
    </row>
    <row r="9055" spans="1:19" x14ac:dyDescent="0.45">
      <c r="A9055">
        <v>15604551</v>
      </c>
      <c r="B9055" t="s">
        <v>2844</v>
      </c>
      <c r="C9055">
        <v>732</v>
      </c>
      <c r="D9055" t="s">
        <v>19</v>
      </c>
      <c r="E9055" t="s">
        <v>20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  <c r="N9055" t="s">
        <v>35</v>
      </c>
      <c r="O9055" t="s">
        <v>36</v>
      </c>
      <c r="P9055" t="s">
        <v>23</v>
      </c>
      <c r="Q9055" t="s">
        <v>47</v>
      </c>
      <c r="R9055" t="s">
        <v>33</v>
      </c>
      <c r="S9055" t="str">
        <f t="shared" si="141"/>
        <v/>
      </c>
    </row>
    <row r="9056" spans="1:19" x14ac:dyDescent="0.45">
      <c r="A9056">
        <v>15617476</v>
      </c>
      <c r="B9056" t="s">
        <v>781</v>
      </c>
      <c r="C9056">
        <v>546</v>
      </c>
      <c r="D9056" t="s">
        <v>19</v>
      </c>
      <c r="E9056" t="s">
        <v>20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  <c r="N9056" t="s">
        <v>35</v>
      </c>
      <c r="O9056" t="s">
        <v>30</v>
      </c>
      <c r="P9056" t="s">
        <v>23</v>
      </c>
      <c r="Q9056" t="s">
        <v>47</v>
      </c>
      <c r="R9056" t="s">
        <v>33</v>
      </c>
      <c r="S9056" t="str">
        <f t="shared" si="141"/>
        <v/>
      </c>
    </row>
    <row r="9057" spans="1:19" x14ac:dyDescent="0.45">
      <c r="A9057">
        <v>15645323</v>
      </c>
      <c r="B9057" t="s">
        <v>1674</v>
      </c>
      <c r="C9057">
        <v>630</v>
      </c>
      <c r="D9057" t="s">
        <v>19</v>
      </c>
      <c r="E9057" t="s">
        <v>41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  <c r="N9057" t="s">
        <v>43</v>
      </c>
      <c r="O9057" t="s">
        <v>22</v>
      </c>
      <c r="P9057" t="s">
        <v>23</v>
      </c>
      <c r="Q9057" t="s">
        <v>24</v>
      </c>
      <c r="R9057" t="s">
        <v>25</v>
      </c>
      <c r="S9057" t="str">
        <f t="shared" si="141"/>
        <v/>
      </c>
    </row>
    <row r="9058" spans="1:19" x14ac:dyDescent="0.45">
      <c r="A9058">
        <v>15793311</v>
      </c>
      <c r="B9058" t="s">
        <v>260</v>
      </c>
      <c r="C9058">
        <v>765</v>
      </c>
      <c r="D9058" t="s">
        <v>45</v>
      </c>
      <c r="E9058" t="s">
        <v>20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  <c r="N9058" t="s">
        <v>21</v>
      </c>
      <c r="O9058" t="s">
        <v>68</v>
      </c>
      <c r="P9058" t="s">
        <v>39</v>
      </c>
      <c r="Q9058" t="s">
        <v>32</v>
      </c>
      <c r="R9058" t="s">
        <v>33</v>
      </c>
      <c r="S9058" t="str">
        <f t="shared" si="141"/>
        <v>PRIORITY SAVE</v>
      </c>
    </row>
    <row r="9059" spans="1:19" x14ac:dyDescent="0.45">
      <c r="A9059">
        <v>15764153</v>
      </c>
      <c r="B9059" t="s">
        <v>208</v>
      </c>
      <c r="C9059">
        <v>704</v>
      </c>
      <c r="D9059" t="s">
        <v>19</v>
      </c>
      <c r="E9059" t="s">
        <v>20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  <c r="N9059" t="s">
        <v>35</v>
      </c>
      <c r="O9059" t="s">
        <v>36</v>
      </c>
      <c r="P9059" t="s">
        <v>39</v>
      </c>
      <c r="Q9059" t="s">
        <v>24</v>
      </c>
      <c r="R9059" t="s">
        <v>33</v>
      </c>
      <c r="S9059" t="str">
        <f t="shared" si="141"/>
        <v/>
      </c>
    </row>
    <row r="9060" spans="1:19" x14ac:dyDescent="0.45">
      <c r="A9060">
        <v>15802560</v>
      </c>
      <c r="B9060" t="s">
        <v>226</v>
      </c>
      <c r="C9060">
        <v>470</v>
      </c>
      <c r="D9060" t="s">
        <v>27</v>
      </c>
      <c r="E9060" t="s">
        <v>20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  <c r="N9060" t="s">
        <v>21</v>
      </c>
      <c r="O9060" t="s">
        <v>30</v>
      </c>
      <c r="P9060" t="s">
        <v>39</v>
      </c>
      <c r="Q9060" t="s">
        <v>32</v>
      </c>
      <c r="R9060" t="s">
        <v>25</v>
      </c>
      <c r="S9060" t="str">
        <f t="shared" si="141"/>
        <v/>
      </c>
    </row>
    <row r="9061" spans="1:19" x14ac:dyDescent="0.45">
      <c r="A9061">
        <v>15728608</v>
      </c>
      <c r="B9061" t="s">
        <v>604</v>
      </c>
      <c r="C9061">
        <v>688</v>
      </c>
      <c r="D9061" t="s">
        <v>45</v>
      </c>
      <c r="E9061" t="s">
        <v>20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  <c r="N9061" t="s">
        <v>35</v>
      </c>
      <c r="O9061" t="s">
        <v>36</v>
      </c>
      <c r="P9061" t="s">
        <v>28</v>
      </c>
      <c r="Q9061" t="s">
        <v>53</v>
      </c>
      <c r="R9061" t="s">
        <v>33</v>
      </c>
      <c r="S9061" t="str">
        <f t="shared" si="141"/>
        <v/>
      </c>
    </row>
    <row r="9062" spans="1:19" x14ac:dyDescent="0.45">
      <c r="A9062">
        <v>15770474</v>
      </c>
      <c r="B9062" t="s">
        <v>1434</v>
      </c>
      <c r="C9062">
        <v>685</v>
      </c>
      <c r="D9062" t="s">
        <v>19</v>
      </c>
      <c r="E9062" t="s">
        <v>20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  <c r="N9062" t="s">
        <v>35</v>
      </c>
      <c r="O9062" t="s">
        <v>36</v>
      </c>
      <c r="P9062" t="s">
        <v>23</v>
      </c>
      <c r="Q9062" t="s">
        <v>24</v>
      </c>
      <c r="R9062" t="s">
        <v>33</v>
      </c>
      <c r="S9062" t="str">
        <f t="shared" si="141"/>
        <v/>
      </c>
    </row>
    <row r="9063" spans="1:19" x14ac:dyDescent="0.45">
      <c r="A9063">
        <v>15724444</v>
      </c>
      <c r="B9063" t="s">
        <v>754</v>
      </c>
      <c r="C9063">
        <v>567</v>
      </c>
      <c r="D9063" t="s">
        <v>19</v>
      </c>
      <c r="E9063" t="s">
        <v>20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  <c r="N9063" t="s">
        <v>35</v>
      </c>
      <c r="O9063" t="s">
        <v>30</v>
      </c>
      <c r="P9063" t="s">
        <v>39</v>
      </c>
      <c r="Q9063" t="s">
        <v>24</v>
      </c>
      <c r="R9063" t="s">
        <v>33</v>
      </c>
      <c r="S9063" t="str">
        <f t="shared" si="141"/>
        <v/>
      </c>
    </row>
    <row r="9064" spans="1:19" x14ac:dyDescent="0.45">
      <c r="A9064">
        <v>15753110</v>
      </c>
      <c r="B9064" t="s">
        <v>515</v>
      </c>
      <c r="C9064">
        <v>720</v>
      </c>
      <c r="D9064" t="s">
        <v>27</v>
      </c>
      <c r="E9064" t="s">
        <v>41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  <c r="N9064" t="s">
        <v>85</v>
      </c>
      <c r="O9064" t="s">
        <v>36</v>
      </c>
      <c r="P9064" t="s">
        <v>103</v>
      </c>
      <c r="Q9064" t="s">
        <v>47</v>
      </c>
      <c r="R9064" t="s">
        <v>33</v>
      </c>
      <c r="S9064" t="str">
        <f t="shared" si="141"/>
        <v/>
      </c>
    </row>
    <row r="9065" spans="1:19" x14ac:dyDescent="0.45">
      <c r="A9065">
        <v>15711521</v>
      </c>
      <c r="B9065" t="s">
        <v>2158</v>
      </c>
      <c r="C9065">
        <v>609</v>
      </c>
      <c r="D9065" t="s">
        <v>19</v>
      </c>
      <c r="E9065" t="s">
        <v>41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  <c r="N9065" t="s">
        <v>35</v>
      </c>
      <c r="O9065" t="s">
        <v>22</v>
      </c>
      <c r="P9065" t="s">
        <v>39</v>
      </c>
      <c r="Q9065" t="s">
        <v>47</v>
      </c>
      <c r="R9065" t="s">
        <v>25</v>
      </c>
      <c r="S9065" t="str">
        <f t="shared" si="141"/>
        <v/>
      </c>
    </row>
    <row r="9066" spans="1:19" x14ac:dyDescent="0.45">
      <c r="A9066">
        <v>15632816</v>
      </c>
      <c r="B9066" t="s">
        <v>872</v>
      </c>
      <c r="C9066">
        <v>521</v>
      </c>
      <c r="D9066" t="s">
        <v>45</v>
      </c>
      <c r="E9066" t="s">
        <v>20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  <c r="N9066" t="s">
        <v>21</v>
      </c>
      <c r="O9066" t="s">
        <v>30</v>
      </c>
      <c r="P9066" t="s">
        <v>39</v>
      </c>
      <c r="Q9066" t="s">
        <v>24</v>
      </c>
      <c r="R9066" t="s">
        <v>25</v>
      </c>
      <c r="S9066" t="str">
        <f t="shared" si="141"/>
        <v/>
      </c>
    </row>
    <row r="9067" spans="1:19" x14ac:dyDescent="0.45">
      <c r="A9067">
        <v>15693637</v>
      </c>
      <c r="B9067" t="s">
        <v>2845</v>
      </c>
      <c r="C9067">
        <v>556</v>
      </c>
      <c r="D9067" t="s">
        <v>19</v>
      </c>
      <c r="E9067" t="s">
        <v>20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  <c r="N9067" t="s">
        <v>35</v>
      </c>
      <c r="O9067" t="s">
        <v>30</v>
      </c>
      <c r="P9067" t="s">
        <v>23</v>
      </c>
      <c r="Q9067" t="s">
        <v>32</v>
      </c>
      <c r="R9067" t="s">
        <v>33</v>
      </c>
      <c r="S9067" t="str">
        <f t="shared" si="141"/>
        <v/>
      </c>
    </row>
    <row r="9068" spans="1:19" x14ac:dyDescent="0.45">
      <c r="A9068">
        <v>15725509</v>
      </c>
      <c r="B9068" t="s">
        <v>655</v>
      </c>
      <c r="C9068">
        <v>662</v>
      </c>
      <c r="D9068" t="s">
        <v>45</v>
      </c>
      <c r="E9068" t="s">
        <v>41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  <c r="N9068" t="s">
        <v>35</v>
      </c>
      <c r="O9068" t="s">
        <v>22</v>
      </c>
      <c r="P9068" t="s">
        <v>39</v>
      </c>
      <c r="Q9068" t="s">
        <v>47</v>
      </c>
      <c r="R9068" t="s">
        <v>33</v>
      </c>
      <c r="S9068" t="str">
        <f t="shared" si="141"/>
        <v/>
      </c>
    </row>
    <row r="9069" spans="1:19" x14ac:dyDescent="0.45">
      <c r="A9069">
        <v>15684645</v>
      </c>
      <c r="B9069" t="s">
        <v>2436</v>
      </c>
      <c r="C9069">
        <v>704</v>
      </c>
      <c r="D9069" t="s">
        <v>45</v>
      </c>
      <c r="E9069" t="s">
        <v>41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  <c r="N9069" t="s">
        <v>21</v>
      </c>
      <c r="O9069" t="s">
        <v>36</v>
      </c>
      <c r="P9069" t="s">
        <v>28</v>
      </c>
      <c r="Q9069" t="s">
        <v>53</v>
      </c>
      <c r="R9069" t="s">
        <v>33</v>
      </c>
      <c r="S9069" t="str">
        <f t="shared" si="141"/>
        <v/>
      </c>
    </row>
    <row r="9070" spans="1:19" x14ac:dyDescent="0.45">
      <c r="A9070">
        <v>15692235</v>
      </c>
      <c r="B9070" t="s">
        <v>535</v>
      </c>
      <c r="C9070">
        <v>750</v>
      </c>
      <c r="D9070" t="s">
        <v>19</v>
      </c>
      <c r="E9070" t="s">
        <v>20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  <c r="N9070" t="s">
        <v>35</v>
      </c>
      <c r="O9070" t="s">
        <v>68</v>
      </c>
      <c r="P9070" t="s">
        <v>23</v>
      </c>
      <c r="Q9070" t="s">
        <v>24</v>
      </c>
      <c r="R9070" t="s">
        <v>33</v>
      </c>
      <c r="S9070" t="str">
        <f t="shared" si="141"/>
        <v/>
      </c>
    </row>
    <row r="9071" spans="1:19" x14ac:dyDescent="0.45">
      <c r="A9071">
        <v>15777459</v>
      </c>
      <c r="B9071" t="s">
        <v>330</v>
      </c>
      <c r="C9071">
        <v>619</v>
      </c>
      <c r="D9071" t="s">
        <v>27</v>
      </c>
      <c r="E9071" t="s">
        <v>20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  <c r="N9071" t="s">
        <v>35</v>
      </c>
      <c r="O9071" t="s">
        <v>22</v>
      </c>
      <c r="P9071" t="s">
        <v>31</v>
      </c>
      <c r="Q9071" t="s">
        <v>47</v>
      </c>
      <c r="R9071" t="s">
        <v>33</v>
      </c>
      <c r="S9071" t="str">
        <f t="shared" si="141"/>
        <v>PRIORITY SAVE</v>
      </c>
    </row>
    <row r="9072" spans="1:19" x14ac:dyDescent="0.45">
      <c r="A9072">
        <v>15656937</v>
      </c>
      <c r="B9072" t="s">
        <v>264</v>
      </c>
      <c r="C9072">
        <v>468</v>
      </c>
      <c r="D9072" t="s">
        <v>27</v>
      </c>
      <c r="E9072" t="s">
        <v>41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  <c r="N9072" t="s">
        <v>46</v>
      </c>
      <c r="O9072" t="s">
        <v>30</v>
      </c>
      <c r="P9072" t="s">
        <v>39</v>
      </c>
      <c r="Q9072" t="s">
        <v>24</v>
      </c>
      <c r="R9072" t="s">
        <v>25</v>
      </c>
      <c r="S9072" t="str">
        <f t="shared" si="141"/>
        <v/>
      </c>
    </row>
    <row r="9073" spans="1:19" x14ac:dyDescent="0.45">
      <c r="A9073">
        <v>15610643</v>
      </c>
      <c r="B9073" t="s">
        <v>489</v>
      </c>
      <c r="C9073">
        <v>435</v>
      </c>
      <c r="D9073" t="s">
        <v>45</v>
      </c>
      <c r="E9073" t="s">
        <v>41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  <c r="N9073" t="s">
        <v>21</v>
      </c>
      <c r="O9073" t="s">
        <v>30</v>
      </c>
      <c r="P9073" t="s">
        <v>31</v>
      </c>
      <c r="Q9073" t="s">
        <v>47</v>
      </c>
      <c r="R9073" t="s">
        <v>25</v>
      </c>
      <c r="S9073" t="str">
        <f t="shared" si="141"/>
        <v/>
      </c>
    </row>
    <row r="9074" spans="1:19" x14ac:dyDescent="0.45">
      <c r="A9074">
        <v>15777315</v>
      </c>
      <c r="B9074" t="s">
        <v>26</v>
      </c>
      <c r="C9074">
        <v>529</v>
      </c>
      <c r="D9074" t="s">
        <v>19</v>
      </c>
      <c r="E9074" t="s">
        <v>41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  <c r="N9074" t="s">
        <v>21</v>
      </c>
      <c r="O9074" t="s">
        <v>30</v>
      </c>
      <c r="P9074" t="s">
        <v>28</v>
      </c>
      <c r="Q9074" t="s">
        <v>32</v>
      </c>
      <c r="R9074" t="s">
        <v>33</v>
      </c>
      <c r="S9074" t="str">
        <f t="shared" si="141"/>
        <v/>
      </c>
    </row>
    <row r="9075" spans="1:19" x14ac:dyDescent="0.45">
      <c r="A9075">
        <v>15611058</v>
      </c>
      <c r="B9075" t="s">
        <v>433</v>
      </c>
      <c r="C9075">
        <v>702</v>
      </c>
      <c r="D9075" t="s">
        <v>45</v>
      </c>
      <c r="E9075" t="s">
        <v>20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  <c r="N9075" t="s">
        <v>85</v>
      </c>
      <c r="O9075" t="s">
        <v>36</v>
      </c>
      <c r="P9075" t="s">
        <v>39</v>
      </c>
      <c r="Q9075" t="s">
        <v>47</v>
      </c>
      <c r="R9075" t="s">
        <v>33</v>
      </c>
      <c r="S9075" t="str">
        <f t="shared" si="141"/>
        <v>PRIORITY SAVE</v>
      </c>
    </row>
    <row r="9076" spans="1:19" x14ac:dyDescent="0.45">
      <c r="A9076">
        <v>15630413</v>
      </c>
      <c r="B9076" t="s">
        <v>2488</v>
      </c>
      <c r="C9076">
        <v>608</v>
      </c>
      <c r="D9076" t="s">
        <v>19</v>
      </c>
      <c r="E9076" t="s">
        <v>20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  <c r="N9076" t="s">
        <v>21</v>
      </c>
      <c r="O9076" t="s">
        <v>22</v>
      </c>
      <c r="P9076" t="s">
        <v>23</v>
      </c>
      <c r="Q9076" t="s">
        <v>47</v>
      </c>
      <c r="R9076" t="s">
        <v>33</v>
      </c>
      <c r="S9076" t="str">
        <f t="shared" si="141"/>
        <v/>
      </c>
    </row>
    <row r="9077" spans="1:19" x14ac:dyDescent="0.45">
      <c r="A9077">
        <v>15635942</v>
      </c>
      <c r="B9077" t="s">
        <v>1126</v>
      </c>
      <c r="C9077">
        <v>576</v>
      </c>
      <c r="D9077" t="s">
        <v>19</v>
      </c>
      <c r="E9077" t="s">
        <v>41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  <c r="N9077" t="s">
        <v>21</v>
      </c>
      <c r="O9077" t="s">
        <v>30</v>
      </c>
      <c r="P9077" t="s">
        <v>23</v>
      </c>
      <c r="Q9077" t="s">
        <v>53</v>
      </c>
      <c r="R9077" t="s">
        <v>33</v>
      </c>
      <c r="S9077" t="str">
        <f t="shared" si="141"/>
        <v/>
      </c>
    </row>
    <row r="9078" spans="1:19" x14ac:dyDescent="0.45">
      <c r="A9078">
        <v>15648858</v>
      </c>
      <c r="B9078" t="s">
        <v>468</v>
      </c>
      <c r="C9078">
        <v>666</v>
      </c>
      <c r="D9078" t="s">
        <v>19</v>
      </c>
      <c r="E9078" t="s">
        <v>20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  <c r="N9078" t="s">
        <v>46</v>
      </c>
      <c r="O9078" t="s">
        <v>22</v>
      </c>
      <c r="P9078" t="s">
        <v>28</v>
      </c>
      <c r="Q9078" t="s">
        <v>24</v>
      </c>
      <c r="R9078" t="s">
        <v>25</v>
      </c>
      <c r="S9078" t="str">
        <f t="shared" si="141"/>
        <v/>
      </c>
    </row>
    <row r="9079" spans="1:19" x14ac:dyDescent="0.45">
      <c r="A9079">
        <v>15810732</v>
      </c>
      <c r="B9079" t="s">
        <v>266</v>
      </c>
      <c r="C9079">
        <v>730</v>
      </c>
      <c r="D9079" t="s">
        <v>19</v>
      </c>
      <c r="E9079" t="s">
        <v>20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  <c r="N9079" t="s">
        <v>35</v>
      </c>
      <c r="O9079" t="s">
        <v>36</v>
      </c>
      <c r="P9079" t="s">
        <v>39</v>
      </c>
      <c r="Q9079" t="s">
        <v>32</v>
      </c>
      <c r="R9079" t="s">
        <v>33</v>
      </c>
      <c r="S9079" t="str">
        <f t="shared" si="141"/>
        <v/>
      </c>
    </row>
    <row r="9080" spans="1:19" x14ac:dyDescent="0.45">
      <c r="A9080">
        <v>15705448</v>
      </c>
      <c r="B9080" t="s">
        <v>767</v>
      </c>
      <c r="C9080">
        <v>647</v>
      </c>
      <c r="D9080" t="s">
        <v>45</v>
      </c>
      <c r="E9080" t="s">
        <v>41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  <c r="N9080" t="s">
        <v>43</v>
      </c>
      <c r="O9080" t="s">
        <v>22</v>
      </c>
      <c r="P9080" t="s">
        <v>39</v>
      </c>
      <c r="Q9080" t="s">
        <v>32</v>
      </c>
      <c r="R9080" t="s">
        <v>25</v>
      </c>
      <c r="S9080" t="str">
        <f t="shared" si="141"/>
        <v>PRIORITY SAVE</v>
      </c>
    </row>
    <row r="9081" spans="1:19" x14ac:dyDescent="0.45">
      <c r="A9081">
        <v>15730488</v>
      </c>
      <c r="B9081" t="s">
        <v>2846</v>
      </c>
      <c r="C9081">
        <v>516</v>
      </c>
      <c r="D9081" t="s">
        <v>27</v>
      </c>
      <c r="E9081" t="s">
        <v>20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  <c r="N9081" t="s">
        <v>46</v>
      </c>
      <c r="O9081" t="s">
        <v>30</v>
      </c>
      <c r="P9081" t="s">
        <v>23</v>
      </c>
      <c r="Q9081" t="s">
        <v>24</v>
      </c>
      <c r="R9081" t="s">
        <v>25</v>
      </c>
      <c r="S9081" t="str">
        <f t="shared" si="141"/>
        <v/>
      </c>
    </row>
    <row r="9082" spans="1:19" x14ac:dyDescent="0.45">
      <c r="A9082">
        <v>15620443</v>
      </c>
      <c r="B9082" t="s">
        <v>1132</v>
      </c>
      <c r="C9082">
        <v>711</v>
      </c>
      <c r="D9082" t="s">
        <v>19</v>
      </c>
      <c r="E9082" t="s">
        <v>20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  <c r="N9082" t="s">
        <v>85</v>
      </c>
      <c r="O9082" t="s">
        <v>36</v>
      </c>
      <c r="P9082" t="s">
        <v>23</v>
      </c>
      <c r="Q9082" t="s">
        <v>32</v>
      </c>
      <c r="R9082" t="s">
        <v>33</v>
      </c>
      <c r="S9082" t="str">
        <f t="shared" si="141"/>
        <v/>
      </c>
    </row>
    <row r="9083" spans="1:19" x14ac:dyDescent="0.45">
      <c r="A9083">
        <v>15741078</v>
      </c>
      <c r="B9083" t="s">
        <v>950</v>
      </c>
      <c r="C9083">
        <v>736</v>
      </c>
      <c r="D9083" t="s">
        <v>19</v>
      </c>
      <c r="E9083" t="s">
        <v>41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  <c r="N9083" t="s">
        <v>43</v>
      </c>
      <c r="O9083" t="s">
        <v>36</v>
      </c>
      <c r="P9083" t="s">
        <v>39</v>
      </c>
      <c r="Q9083" t="s">
        <v>32</v>
      </c>
      <c r="R9083" t="s">
        <v>33</v>
      </c>
      <c r="S9083" t="str">
        <f t="shared" si="141"/>
        <v/>
      </c>
    </row>
    <row r="9084" spans="1:19" x14ac:dyDescent="0.45">
      <c r="A9084">
        <v>15753161</v>
      </c>
      <c r="B9084" t="s">
        <v>856</v>
      </c>
      <c r="C9084">
        <v>768</v>
      </c>
      <c r="D9084" t="s">
        <v>19</v>
      </c>
      <c r="E9084" t="s">
        <v>20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  <c r="N9084" t="s">
        <v>35</v>
      </c>
      <c r="O9084" t="s">
        <v>68</v>
      </c>
      <c r="P9084" t="s">
        <v>31</v>
      </c>
      <c r="Q9084" t="s">
        <v>47</v>
      </c>
      <c r="R9084" t="s">
        <v>33</v>
      </c>
      <c r="S9084" t="str">
        <f t="shared" si="141"/>
        <v/>
      </c>
    </row>
    <row r="9085" spans="1:19" x14ac:dyDescent="0.45">
      <c r="A9085">
        <v>15711396</v>
      </c>
      <c r="B9085" t="s">
        <v>58</v>
      </c>
      <c r="C9085">
        <v>427</v>
      </c>
      <c r="D9085" t="s">
        <v>27</v>
      </c>
      <c r="E9085" t="s">
        <v>41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  <c r="N9085" t="s">
        <v>21</v>
      </c>
      <c r="O9085" t="s">
        <v>30</v>
      </c>
      <c r="P9085" t="s">
        <v>23</v>
      </c>
      <c r="Q9085" t="s">
        <v>32</v>
      </c>
      <c r="R9085" t="s">
        <v>33</v>
      </c>
      <c r="S9085" t="str">
        <f t="shared" si="141"/>
        <v/>
      </c>
    </row>
    <row r="9086" spans="1:19" x14ac:dyDescent="0.45">
      <c r="A9086">
        <v>15593499</v>
      </c>
      <c r="B9086" t="s">
        <v>265</v>
      </c>
      <c r="C9086">
        <v>686</v>
      </c>
      <c r="D9086" t="s">
        <v>27</v>
      </c>
      <c r="E9086" t="s">
        <v>20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  <c r="N9086" t="s">
        <v>21</v>
      </c>
      <c r="O9086" t="s">
        <v>36</v>
      </c>
      <c r="P9086" t="s">
        <v>23</v>
      </c>
      <c r="Q9086" t="s">
        <v>32</v>
      </c>
      <c r="R9086" t="s">
        <v>25</v>
      </c>
      <c r="S9086" t="str">
        <f t="shared" si="141"/>
        <v/>
      </c>
    </row>
    <row r="9087" spans="1:19" x14ac:dyDescent="0.45">
      <c r="A9087">
        <v>15579189</v>
      </c>
      <c r="B9087" t="s">
        <v>37</v>
      </c>
      <c r="C9087">
        <v>690</v>
      </c>
      <c r="D9087" t="s">
        <v>19</v>
      </c>
      <c r="E9087" t="s">
        <v>20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  <c r="N9087" t="s">
        <v>21</v>
      </c>
      <c r="O9087" t="s">
        <v>36</v>
      </c>
      <c r="P9087" t="s">
        <v>23</v>
      </c>
      <c r="Q9087" t="s">
        <v>47</v>
      </c>
      <c r="R9087" t="s">
        <v>33</v>
      </c>
      <c r="S9087" t="str">
        <f t="shared" si="141"/>
        <v/>
      </c>
    </row>
    <row r="9088" spans="1:19" x14ac:dyDescent="0.45">
      <c r="A9088">
        <v>15743545</v>
      </c>
      <c r="B9088" t="s">
        <v>2847</v>
      </c>
      <c r="C9088">
        <v>647</v>
      </c>
      <c r="D9088" t="s">
        <v>27</v>
      </c>
      <c r="E9088" t="s">
        <v>20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  <c r="N9088" t="s">
        <v>46</v>
      </c>
      <c r="O9088" t="s">
        <v>22</v>
      </c>
      <c r="P9088" t="s">
        <v>23</v>
      </c>
      <c r="Q9088" t="s">
        <v>24</v>
      </c>
      <c r="R9088" t="s">
        <v>33</v>
      </c>
      <c r="S9088" t="str">
        <f t="shared" si="141"/>
        <v/>
      </c>
    </row>
    <row r="9089" spans="1:19" x14ac:dyDescent="0.45">
      <c r="A9089">
        <v>15791316</v>
      </c>
      <c r="B9089" t="s">
        <v>34</v>
      </c>
      <c r="C9089">
        <v>714</v>
      </c>
      <c r="D9089" t="s">
        <v>19</v>
      </c>
      <c r="E9089" t="s">
        <v>41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  <c r="N9089" t="s">
        <v>35</v>
      </c>
      <c r="O9089" t="s">
        <v>36</v>
      </c>
      <c r="P9089" t="s">
        <v>23</v>
      </c>
      <c r="Q9089" t="s">
        <v>47</v>
      </c>
      <c r="R9089" t="s">
        <v>33</v>
      </c>
      <c r="S9089" t="str">
        <f t="shared" si="141"/>
        <v/>
      </c>
    </row>
    <row r="9090" spans="1:19" x14ac:dyDescent="0.45">
      <c r="A9090">
        <v>15608246</v>
      </c>
      <c r="B9090" t="s">
        <v>2848</v>
      </c>
      <c r="C9090">
        <v>736</v>
      </c>
      <c r="D9090" t="s">
        <v>45</v>
      </c>
      <c r="E9090" t="s">
        <v>20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  <c r="N9090" t="s">
        <v>35</v>
      </c>
      <c r="O9090" t="s">
        <v>36</v>
      </c>
      <c r="P9090" t="s">
        <v>39</v>
      </c>
      <c r="Q9090" t="s">
        <v>32</v>
      </c>
      <c r="R9090" t="s">
        <v>25</v>
      </c>
      <c r="S9090" t="str">
        <f t="shared" si="141"/>
        <v>PRIORITY SAVE</v>
      </c>
    </row>
    <row r="9091" spans="1:19" x14ac:dyDescent="0.45">
      <c r="A9091">
        <v>15676526</v>
      </c>
      <c r="B9091" t="s">
        <v>1174</v>
      </c>
      <c r="C9091">
        <v>608</v>
      </c>
      <c r="D9091" t="s">
        <v>19</v>
      </c>
      <c r="E9091" t="s">
        <v>20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  <c r="N9091" t="s">
        <v>35</v>
      </c>
      <c r="O9091" t="s">
        <v>22</v>
      </c>
      <c r="P9091" t="s">
        <v>28</v>
      </c>
      <c r="Q9091" t="s">
        <v>47</v>
      </c>
      <c r="R9091" t="s">
        <v>25</v>
      </c>
      <c r="S9091" t="str">
        <f t="shared" ref="S9091:S9154" si="142">IF(AND(M9091=1,H9091&gt;=100000),"PRIORITY SAVE","")</f>
        <v/>
      </c>
    </row>
    <row r="9092" spans="1:19" x14ac:dyDescent="0.45">
      <c r="A9092">
        <v>15813911</v>
      </c>
      <c r="B9092" t="s">
        <v>2849</v>
      </c>
      <c r="C9092">
        <v>809</v>
      </c>
      <c r="D9092" t="s">
        <v>19</v>
      </c>
      <c r="E9092" t="s">
        <v>20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  <c r="N9092" t="s">
        <v>35</v>
      </c>
      <c r="O9092" t="s">
        <v>38</v>
      </c>
      <c r="P9092" t="s">
        <v>23</v>
      </c>
      <c r="Q9092" t="s">
        <v>47</v>
      </c>
      <c r="R9092" t="s">
        <v>25</v>
      </c>
      <c r="S9092" t="str">
        <f t="shared" si="142"/>
        <v/>
      </c>
    </row>
    <row r="9093" spans="1:19" x14ac:dyDescent="0.45">
      <c r="A9093">
        <v>15630195</v>
      </c>
      <c r="B9093" t="s">
        <v>650</v>
      </c>
      <c r="C9093">
        <v>745</v>
      </c>
      <c r="D9093" t="s">
        <v>19</v>
      </c>
      <c r="E9093" t="s">
        <v>20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  <c r="N9093" t="s">
        <v>21</v>
      </c>
      <c r="O9093" t="s">
        <v>68</v>
      </c>
      <c r="P9093" t="s">
        <v>39</v>
      </c>
      <c r="Q9093" t="s">
        <v>32</v>
      </c>
      <c r="R9093" t="s">
        <v>25</v>
      </c>
      <c r="S9093" t="str">
        <f t="shared" si="142"/>
        <v/>
      </c>
    </row>
    <row r="9094" spans="1:19" x14ac:dyDescent="0.45">
      <c r="A9094">
        <v>15736250</v>
      </c>
      <c r="B9094" t="s">
        <v>650</v>
      </c>
      <c r="C9094">
        <v>781</v>
      </c>
      <c r="D9094" t="s">
        <v>19</v>
      </c>
      <c r="E9094" t="s">
        <v>41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  <c r="N9094" t="s">
        <v>35</v>
      </c>
      <c r="O9094" t="s">
        <v>68</v>
      </c>
      <c r="P9094" t="s">
        <v>39</v>
      </c>
      <c r="Q9094" t="s">
        <v>24</v>
      </c>
      <c r="R9094" t="s">
        <v>25</v>
      </c>
      <c r="S9094" t="str">
        <f t="shared" si="142"/>
        <v>PRIORITY SAVE</v>
      </c>
    </row>
    <row r="9095" spans="1:19" x14ac:dyDescent="0.45">
      <c r="A9095">
        <v>15671334</v>
      </c>
      <c r="B9095" t="s">
        <v>1530</v>
      </c>
      <c r="C9095">
        <v>527</v>
      </c>
      <c r="D9095" t="s">
        <v>19</v>
      </c>
      <c r="E9095" t="s">
        <v>41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  <c r="N9095" t="s">
        <v>35</v>
      </c>
      <c r="O9095" t="s">
        <v>30</v>
      </c>
      <c r="P9095" t="s">
        <v>23</v>
      </c>
      <c r="Q9095" t="s">
        <v>47</v>
      </c>
      <c r="R9095" t="s">
        <v>25</v>
      </c>
      <c r="S9095" t="str">
        <f t="shared" si="142"/>
        <v/>
      </c>
    </row>
    <row r="9096" spans="1:19" x14ac:dyDescent="0.45">
      <c r="A9096">
        <v>15574169</v>
      </c>
      <c r="B9096" t="s">
        <v>238</v>
      </c>
      <c r="C9096">
        <v>595</v>
      </c>
      <c r="D9096" t="s">
        <v>45</v>
      </c>
      <c r="E9096" t="s">
        <v>20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  <c r="N9096" t="s">
        <v>35</v>
      </c>
      <c r="O9096" t="s">
        <v>22</v>
      </c>
      <c r="P9096" t="s">
        <v>28</v>
      </c>
      <c r="Q9096" t="s">
        <v>24</v>
      </c>
      <c r="R9096" t="s">
        <v>25</v>
      </c>
      <c r="S9096" t="str">
        <f t="shared" si="142"/>
        <v/>
      </c>
    </row>
    <row r="9097" spans="1:19" x14ac:dyDescent="0.45">
      <c r="A9097">
        <v>15718839</v>
      </c>
      <c r="B9097" t="s">
        <v>1863</v>
      </c>
      <c r="C9097">
        <v>850</v>
      </c>
      <c r="D9097" t="s">
        <v>45</v>
      </c>
      <c r="E9097" t="s">
        <v>20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  <c r="N9097" t="s">
        <v>35</v>
      </c>
      <c r="O9097" t="s">
        <v>38</v>
      </c>
      <c r="P9097" t="s">
        <v>39</v>
      </c>
      <c r="Q9097" t="s">
        <v>24</v>
      </c>
      <c r="R9097" t="s">
        <v>33</v>
      </c>
      <c r="S9097" t="str">
        <f t="shared" si="142"/>
        <v/>
      </c>
    </row>
    <row r="9098" spans="1:19" x14ac:dyDescent="0.45">
      <c r="A9098">
        <v>15762331</v>
      </c>
      <c r="B9098" t="s">
        <v>537</v>
      </c>
      <c r="C9098">
        <v>569</v>
      </c>
      <c r="D9098" t="s">
        <v>19</v>
      </c>
      <c r="E9098" t="s">
        <v>41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  <c r="N9098" t="s">
        <v>35</v>
      </c>
      <c r="O9098" t="s">
        <v>30</v>
      </c>
      <c r="P9098" t="s">
        <v>31</v>
      </c>
      <c r="Q9098" t="s">
        <v>53</v>
      </c>
      <c r="R9098" t="s">
        <v>25</v>
      </c>
      <c r="S9098" t="str">
        <f t="shared" si="142"/>
        <v/>
      </c>
    </row>
    <row r="9099" spans="1:19" x14ac:dyDescent="0.45">
      <c r="A9099">
        <v>15606901</v>
      </c>
      <c r="B9099" t="s">
        <v>138</v>
      </c>
      <c r="C9099">
        <v>728</v>
      </c>
      <c r="D9099" t="s">
        <v>19</v>
      </c>
      <c r="E9099" t="s">
        <v>41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  <c r="N9099" t="s">
        <v>21</v>
      </c>
      <c r="O9099" t="s">
        <v>36</v>
      </c>
      <c r="P9099" t="s">
        <v>23</v>
      </c>
      <c r="Q9099" t="s">
        <v>32</v>
      </c>
      <c r="R9099" t="s">
        <v>33</v>
      </c>
      <c r="S9099" t="str">
        <f t="shared" si="142"/>
        <v/>
      </c>
    </row>
    <row r="9100" spans="1:19" x14ac:dyDescent="0.45">
      <c r="A9100">
        <v>15713559</v>
      </c>
      <c r="B9100" t="s">
        <v>631</v>
      </c>
      <c r="C9100">
        <v>473</v>
      </c>
      <c r="D9100" t="s">
        <v>45</v>
      </c>
      <c r="E9100" t="s">
        <v>20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  <c r="N9100" t="s">
        <v>35</v>
      </c>
      <c r="O9100" t="s">
        <v>30</v>
      </c>
      <c r="P9100" t="s">
        <v>39</v>
      </c>
      <c r="Q9100" t="s">
        <v>47</v>
      </c>
      <c r="R9100" t="s">
        <v>33</v>
      </c>
      <c r="S9100" t="str">
        <f t="shared" si="142"/>
        <v/>
      </c>
    </row>
    <row r="9101" spans="1:19" x14ac:dyDescent="0.45">
      <c r="A9101">
        <v>15768881</v>
      </c>
      <c r="B9101" t="s">
        <v>1203</v>
      </c>
      <c r="C9101">
        <v>738</v>
      </c>
      <c r="D9101" t="s">
        <v>19</v>
      </c>
      <c r="E9101" t="s">
        <v>41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  <c r="N9101" t="s">
        <v>46</v>
      </c>
      <c r="O9101" t="s">
        <v>36</v>
      </c>
      <c r="P9101" t="s">
        <v>23</v>
      </c>
      <c r="Q9101" t="s">
        <v>24</v>
      </c>
      <c r="R9101" t="s">
        <v>33</v>
      </c>
      <c r="S9101" t="str">
        <f t="shared" si="142"/>
        <v/>
      </c>
    </row>
    <row r="9102" spans="1:19" x14ac:dyDescent="0.45">
      <c r="A9102">
        <v>15743075</v>
      </c>
      <c r="B9102" t="s">
        <v>155</v>
      </c>
      <c r="C9102">
        <v>659</v>
      </c>
      <c r="D9102" t="s">
        <v>19</v>
      </c>
      <c r="E9102" t="s">
        <v>41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  <c r="N9102" t="s">
        <v>35</v>
      </c>
      <c r="O9102" t="s">
        <v>22</v>
      </c>
      <c r="P9102" t="s">
        <v>23</v>
      </c>
      <c r="Q9102" t="s">
        <v>32</v>
      </c>
      <c r="R9102" t="s">
        <v>33</v>
      </c>
      <c r="S9102" t="str">
        <f t="shared" si="142"/>
        <v/>
      </c>
    </row>
    <row r="9103" spans="1:19" x14ac:dyDescent="0.45">
      <c r="A9103">
        <v>15660980</v>
      </c>
      <c r="B9103" t="s">
        <v>2850</v>
      </c>
      <c r="C9103">
        <v>597</v>
      </c>
      <c r="D9103" t="s">
        <v>27</v>
      </c>
      <c r="E9103" t="s">
        <v>41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  <c r="N9103" t="s">
        <v>35</v>
      </c>
      <c r="O9103" t="s">
        <v>22</v>
      </c>
      <c r="P9103" t="s">
        <v>39</v>
      </c>
      <c r="Q9103" t="s">
        <v>32</v>
      </c>
      <c r="R9103" t="s">
        <v>33</v>
      </c>
      <c r="S9103" t="str">
        <f t="shared" si="142"/>
        <v/>
      </c>
    </row>
    <row r="9104" spans="1:19" x14ac:dyDescent="0.45">
      <c r="A9104">
        <v>15810942</v>
      </c>
      <c r="B9104" t="s">
        <v>154</v>
      </c>
      <c r="C9104">
        <v>445</v>
      </c>
      <c r="D9104" t="s">
        <v>45</v>
      </c>
      <c r="E9104" t="s">
        <v>20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  <c r="N9104" t="s">
        <v>85</v>
      </c>
      <c r="O9104" t="s">
        <v>30</v>
      </c>
      <c r="P9104" t="s">
        <v>39</v>
      </c>
      <c r="Q9104" t="s">
        <v>24</v>
      </c>
      <c r="R9104" t="s">
        <v>25</v>
      </c>
      <c r="S9104" t="str">
        <f t="shared" si="142"/>
        <v/>
      </c>
    </row>
    <row r="9105" spans="1:19" x14ac:dyDescent="0.45">
      <c r="A9105">
        <v>15728362</v>
      </c>
      <c r="B9105" t="s">
        <v>326</v>
      </c>
      <c r="C9105">
        <v>671</v>
      </c>
      <c r="D9105" t="s">
        <v>19</v>
      </c>
      <c r="E9105" t="s">
        <v>20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  <c r="N9105" t="s">
        <v>46</v>
      </c>
      <c r="O9105" t="s">
        <v>36</v>
      </c>
      <c r="P9105" t="s">
        <v>23</v>
      </c>
      <c r="Q9105" t="s">
        <v>47</v>
      </c>
      <c r="R9105" t="s">
        <v>33</v>
      </c>
      <c r="S9105" t="str">
        <f t="shared" si="142"/>
        <v/>
      </c>
    </row>
    <row r="9106" spans="1:19" x14ac:dyDescent="0.45">
      <c r="A9106">
        <v>15683339</v>
      </c>
      <c r="B9106" t="s">
        <v>658</v>
      </c>
      <c r="C9106">
        <v>656</v>
      </c>
      <c r="D9106" t="s">
        <v>27</v>
      </c>
      <c r="E9106" t="s">
        <v>20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  <c r="N9106" t="s">
        <v>35</v>
      </c>
      <c r="O9106" t="s">
        <v>22</v>
      </c>
      <c r="P9106" t="s">
        <v>28</v>
      </c>
      <c r="Q9106" t="s">
        <v>32</v>
      </c>
      <c r="R9106" t="s">
        <v>25</v>
      </c>
      <c r="S9106" t="str">
        <f t="shared" si="142"/>
        <v/>
      </c>
    </row>
    <row r="9107" spans="1:19" x14ac:dyDescent="0.45">
      <c r="A9107">
        <v>15685476</v>
      </c>
      <c r="B9107" t="s">
        <v>1365</v>
      </c>
      <c r="C9107">
        <v>658</v>
      </c>
      <c r="D9107" t="s">
        <v>19</v>
      </c>
      <c r="E9107" t="s">
        <v>41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  <c r="N9107" t="s">
        <v>35</v>
      </c>
      <c r="O9107" t="s">
        <v>22</v>
      </c>
      <c r="P9107" t="s">
        <v>39</v>
      </c>
      <c r="Q9107" t="s">
        <v>47</v>
      </c>
      <c r="R9107" t="s">
        <v>25</v>
      </c>
      <c r="S9107" t="str">
        <f t="shared" si="142"/>
        <v/>
      </c>
    </row>
    <row r="9108" spans="1:19" x14ac:dyDescent="0.45">
      <c r="A9108">
        <v>15663650</v>
      </c>
      <c r="B9108" t="s">
        <v>349</v>
      </c>
      <c r="C9108">
        <v>698</v>
      </c>
      <c r="D9108" t="s">
        <v>45</v>
      </c>
      <c r="E9108" t="s">
        <v>41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  <c r="N9108" t="s">
        <v>43</v>
      </c>
      <c r="O9108" t="s">
        <v>36</v>
      </c>
      <c r="P9108" t="s">
        <v>39</v>
      </c>
      <c r="Q9108" t="s">
        <v>53</v>
      </c>
      <c r="R9108" t="s">
        <v>33</v>
      </c>
      <c r="S9108" t="str">
        <f t="shared" si="142"/>
        <v>PRIORITY SAVE</v>
      </c>
    </row>
    <row r="9109" spans="1:19" x14ac:dyDescent="0.45">
      <c r="A9109">
        <v>15617434</v>
      </c>
      <c r="B9109" t="s">
        <v>65</v>
      </c>
      <c r="C9109">
        <v>655</v>
      </c>
      <c r="D9109" t="s">
        <v>27</v>
      </c>
      <c r="E9109" t="s">
        <v>41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  <c r="N9109" t="s">
        <v>35</v>
      </c>
      <c r="O9109" t="s">
        <v>22</v>
      </c>
      <c r="P9109" t="s">
        <v>23</v>
      </c>
      <c r="Q9109" t="s">
        <v>53</v>
      </c>
      <c r="R9109" t="s">
        <v>25</v>
      </c>
      <c r="S9109" t="str">
        <f t="shared" si="142"/>
        <v/>
      </c>
    </row>
    <row r="9110" spans="1:19" x14ac:dyDescent="0.45">
      <c r="A9110">
        <v>15622470</v>
      </c>
      <c r="B9110" t="s">
        <v>750</v>
      </c>
      <c r="C9110">
        <v>772</v>
      </c>
      <c r="D9110" t="s">
        <v>27</v>
      </c>
      <c r="E9110" t="s">
        <v>41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  <c r="N9110" t="s">
        <v>21</v>
      </c>
      <c r="O9110" t="s">
        <v>68</v>
      </c>
      <c r="P9110" t="s">
        <v>28</v>
      </c>
      <c r="Q9110" t="s">
        <v>53</v>
      </c>
      <c r="R9110" t="s">
        <v>25</v>
      </c>
      <c r="S9110" t="str">
        <f t="shared" si="142"/>
        <v/>
      </c>
    </row>
    <row r="9111" spans="1:19" x14ac:dyDescent="0.45">
      <c r="A9111">
        <v>15703682</v>
      </c>
      <c r="B9111" t="s">
        <v>2032</v>
      </c>
      <c r="C9111">
        <v>681</v>
      </c>
      <c r="D9111" t="s">
        <v>27</v>
      </c>
      <c r="E9111" t="s">
        <v>41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  <c r="N9111" t="s">
        <v>35</v>
      </c>
      <c r="O9111" t="s">
        <v>36</v>
      </c>
      <c r="P9111" t="s">
        <v>23</v>
      </c>
      <c r="Q9111" t="s">
        <v>53</v>
      </c>
      <c r="R9111" t="s">
        <v>25</v>
      </c>
      <c r="S9111" t="str">
        <f t="shared" si="142"/>
        <v/>
      </c>
    </row>
    <row r="9112" spans="1:19" x14ac:dyDescent="0.45">
      <c r="A9112">
        <v>15727391</v>
      </c>
      <c r="B9112" t="s">
        <v>414</v>
      </c>
      <c r="C9112">
        <v>688</v>
      </c>
      <c r="D9112" t="s">
        <v>45</v>
      </c>
      <c r="E9112" t="s">
        <v>41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  <c r="N9112" t="s">
        <v>46</v>
      </c>
      <c r="O9112" t="s">
        <v>36</v>
      </c>
      <c r="P9112" t="s">
        <v>39</v>
      </c>
      <c r="Q9112" t="s">
        <v>53</v>
      </c>
      <c r="R9112" t="s">
        <v>33</v>
      </c>
      <c r="S9112" t="str">
        <f t="shared" si="142"/>
        <v/>
      </c>
    </row>
    <row r="9113" spans="1:19" x14ac:dyDescent="0.45">
      <c r="A9113">
        <v>15711062</v>
      </c>
      <c r="B9113" t="s">
        <v>882</v>
      </c>
      <c r="C9113">
        <v>633</v>
      </c>
      <c r="D9113" t="s">
        <v>45</v>
      </c>
      <c r="E9113" t="s">
        <v>41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  <c r="N9113" t="s">
        <v>21</v>
      </c>
      <c r="O9113" t="s">
        <v>22</v>
      </c>
      <c r="P9113" t="s">
        <v>28</v>
      </c>
      <c r="Q9113" t="s">
        <v>47</v>
      </c>
      <c r="R9113" t="s">
        <v>33</v>
      </c>
      <c r="S9113" t="str">
        <f t="shared" si="142"/>
        <v/>
      </c>
    </row>
    <row r="9114" spans="1:19" x14ac:dyDescent="0.45">
      <c r="A9114">
        <v>15567339</v>
      </c>
      <c r="B9114" t="s">
        <v>635</v>
      </c>
      <c r="C9114">
        <v>735</v>
      </c>
      <c r="D9114" t="s">
        <v>19</v>
      </c>
      <c r="E9114" t="s">
        <v>41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  <c r="N9114" t="s">
        <v>85</v>
      </c>
      <c r="O9114" t="s">
        <v>36</v>
      </c>
      <c r="P9114" t="s">
        <v>23</v>
      </c>
      <c r="Q9114" t="s">
        <v>53</v>
      </c>
      <c r="R9114" t="s">
        <v>25</v>
      </c>
      <c r="S9114" t="str">
        <f t="shared" si="142"/>
        <v/>
      </c>
    </row>
    <row r="9115" spans="1:19" x14ac:dyDescent="0.45">
      <c r="A9115">
        <v>15760662</v>
      </c>
      <c r="B9115" t="s">
        <v>1118</v>
      </c>
      <c r="C9115">
        <v>521</v>
      </c>
      <c r="D9115" t="s">
        <v>45</v>
      </c>
      <c r="E9115" t="s">
        <v>20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  <c r="N9115" t="s">
        <v>46</v>
      </c>
      <c r="O9115" t="s">
        <v>30</v>
      </c>
      <c r="P9115" t="s">
        <v>28</v>
      </c>
      <c r="Q9115" t="s">
        <v>24</v>
      </c>
      <c r="R9115" t="s">
        <v>25</v>
      </c>
      <c r="S9115" t="str">
        <f t="shared" si="142"/>
        <v/>
      </c>
    </row>
    <row r="9116" spans="1:19" x14ac:dyDescent="0.45">
      <c r="A9116">
        <v>15605737</v>
      </c>
      <c r="B9116" t="s">
        <v>450</v>
      </c>
      <c r="C9116">
        <v>541</v>
      </c>
      <c r="D9116" t="s">
        <v>19</v>
      </c>
      <c r="E9116" t="s">
        <v>41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  <c r="N9116" t="s">
        <v>35</v>
      </c>
      <c r="O9116" t="s">
        <v>30</v>
      </c>
      <c r="P9116" t="s">
        <v>23</v>
      </c>
      <c r="Q9116" t="s">
        <v>47</v>
      </c>
      <c r="R9116" t="s">
        <v>33</v>
      </c>
      <c r="S9116" t="str">
        <f t="shared" si="142"/>
        <v/>
      </c>
    </row>
    <row r="9117" spans="1:19" x14ac:dyDescent="0.45">
      <c r="A9117">
        <v>15692977</v>
      </c>
      <c r="B9117" t="s">
        <v>675</v>
      </c>
      <c r="C9117">
        <v>612</v>
      </c>
      <c r="D9117" t="s">
        <v>45</v>
      </c>
      <c r="E9117" t="s">
        <v>20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  <c r="N9117" t="s">
        <v>35</v>
      </c>
      <c r="O9117" t="s">
        <v>22</v>
      </c>
      <c r="P9117" t="s">
        <v>39</v>
      </c>
      <c r="Q9117" t="s">
        <v>24</v>
      </c>
      <c r="R9117" t="s">
        <v>33</v>
      </c>
      <c r="S9117" t="str">
        <f t="shared" si="142"/>
        <v/>
      </c>
    </row>
    <row r="9118" spans="1:19" x14ac:dyDescent="0.45">
      <c r="A9118">
        <v>15672082</v>
      </c>
      <c r="B9118" t="s">
        <v>2851</v>
      </c>
      <c r="C9118">
        <v>562</v>
      </c>
      <c r="D9118" t="s">
        <v>19</v>
      </c>
      <c r="E9118" t="s">
        <v>41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  <c r="N9118" t="s">
        <v>85</v>
      </c>
      <c r="O9118" t="s">
        <v>30</v>
      </c>
      <c r="P9118" t="s">
        <v>23</v>
      </c>
      <c r="Q9118" t="s">
        <v>47</v>
      </c>
      <c r="R9118" t="s">
        <v>33</v>
      </c>
      <c r="S9118" t="str">
        <f t="shared" si="142"/>
        <v/>
      </c>
    </row>
    <row r="9119" spans="1:19" x14ac:dyDescent="0.45">
      <c r="A9119">
        <v>15600280</v>
      </c>
      <c r="B9119" t="s">
        <v>668</v>
      </c>
      <c r="C9119">
        <v>703</v>
      </c>
      <c r="D9119" t="s">
        <v>19</v>
      </c>
      <c r="E9119" t="s">
        <v>20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  <c r="N9119" t="s">
        <v>35</v>
      </c>
      <c r="O9119" t="s">
        <v>36</v>
      </c>
      <c r="P9119" t="s">
        <v>23</v>
      </c>
      <c r="Q9119" t="s">
        <v>32</v>
      </c>
      <c r="R9119" t="s">
        <v>33</v>
      </c>
      <c r="S9119" t="str">
        <f t="shared" si="142"/>
        <v/>
      </c>
    </row>
    <row r="9120" spans="1:19" x14ac:dyDescent="0.45">
      <c r="A9120">
        <v>15804052</v>
      </c>
      <c r="B9120" t="s">
        <v>55</v>
      </c>
      <c r="C9120">
        <v>710</v>
      </c>
      <c r="D9120" t="s">
        <v>27</v>
      </c>
      <c r="E9120" t="s">
        <v>41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  <c r="N9120" t="s">
        <v>46</v>
      </c>
      <c r="O9120" t="s">
        <v>36</v>
      </c>
      <c r="P9120" t="s">
        <v>23</v>
      </c>
      <c r="Q9120" t="s">
        <v>32</v>
      </c>
      <c r="R9120" t="s">
        <v>33</v>
      </c>
      <c r="S9120" t="str">
        <f t="shared" si="142"/>
        <v/>
      </c>
    </row>
    <row r="9121" spans="1:19" x14ac:dyDescent="0.45">
      <c r="A9121">
        <v>15576065</v>
      </c>
      <c r="B9121" t="s">
        <v>914</v>
      </c>
      <c r="C9121">
        <v>731</v>
      </c>
      <c r="D9121" t="s">
        <v>27</v>
      </c>
      <c r="E9121" t="s">
        <v>20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  <c r="N9121" t="s">
        <v>21</v>
      </c>
      <c r="O9121" t="s">
        <v>36</v>
      </c>
      <c r="P9121" t="s">
        <v>31</v>
      </c>
      <c r="Q9121" t="s">
        <v>47</v>
      </c>
      <c r="R9121" t="s">
        <v>25</v>
      </c>
      <c r="S9121" t="str">
        <f t="shared" si="142"/>
        <v>PRIORITY SAVE</v>
      </c>
    </row>
    <row r="9122" spans="1:19" x14ac:dyDescent="0.45">
      <c r="A9122">
        <v>15796838</v>
      </c>
      <c r="B9122" t="s">
        <v>111</v>
      </c>
      <c r="C9122">
        <v>703</v>
      </c>
      <c r="D9122" t="s">
        <v>27</v>
      </c>
      <c r="E9122" t="s">
        <v>41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  <c r="N9122" t="s">
        <v>43</v>
      </c>
      <c r="O9122" t="s">
        <v>36</v>
      </c>
      <c r="P9122" t="s">
        <v>28</v>
      </c>
      <c r="Q9122" t="s">
        <v>47</v>
      </c>
      <c r="R9122" t="s">
        <v>25</v>
      </c>
      <c r="S9122" t="str">
        <f t="shared" si="142"/>
        <v/>
      </c>
    </row>
    <row r="9123" spans="1:19" x14ac:dyDescent="0.45">
      <c r="A9123">
        <v>15693526</v>
      </c>
      <c r="B9123" t="s">
        <v>234</v>
      </c>
      <c r="C9123">
        <v>618</v>
      </c>
      <c r="D9123" t="s">
        <v>19</v>
      </c>
      <c r="E9123" t="s">
        <v>20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  <c r="N9123" t="s">
        <v>21</v>
      </c>
      <c r="O9123" t="s">
        <v>22</v>
      </c>
      <c r="P9123" t="s">
        <v>23</v>
      </c>
      <c r="Q9123" t="s">
        <v>24</v>
      </c>
      <c r="R9123" t="s">
        <v>25</v>
      </c>
      <c r="S9123" t="str">
        <f t="shared" si="142"/>
        <v/>
      </c>
    </row>
    <row r="9124" spans="1:19" x14ac:dyDescent="0.45">
      <c r="A9124">
        <v>15748595</v>
      </c>
      <c r="B9124" t="s">
        <v>2852</v>
      </c>
      <c r="C9124">
        <v>689</v>
      </c>
      <c r="D9124" t="s">
        <v>19</v>
      </c>
      <c r="E9124" t="s">
        <v>20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  <c r="N9124" t="s">
        <v>46</v>
      </c>
      <c r="O9124" t="s">
        <v>36</v>
      </c>
      <c r="P9124" t="s">
        <v>28</v>
      </c>
      <c r="Q9124" t="s">
        <v>24</v>
      </c>
      <c r="R9124" t="s">
        <v>33</v>
      </c>
      <c r="S9124" t="str">
        <f t="shared" si="142"/>
        <v/>
      </c>
    </row>
    <row r="9125" spans="1:19" x14ac:dyDescent="0.45">
      <c r="A9125">
        <v>15679029</v>
      </c>
      <c r="B9125" t="s">
        <v>481</v>
      </c>
      <c r="C9125">
        <v>718</v>
      </c>
      <c r="D9125" t="s">
        <v>19</v>
      </c>
      <c r="E9125" t="s">
        <v>41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  <c r="N9125" t="s">
        <v>35</v>
      </c>
      <c r="O9125" t="s">
        <v>36</v>
      </c>
      <c r="P9125" t="s">
        <v>39</v>
      </c>
      <c r="Q9125" t="s">
        <v>32</v>
      </c>
      <c r="R9125" t="s">
        <v>25</v>
      </c>
      <c r="S9125" t="str">
        <f t="shared" si="142"/>
        <v/>
      </c>
    </row>
    <row r="9126" spans="1:19" x14ac:dyDescent="0.45">
      <c r="A9126">
        <v>15753639</v>
      </c>
      <c r="B9126" t="s">
        <v>817</v>
      </c>
      <c r="C9126">
        <v>608</v>
      </c>
      <c r="D9126" t="s">
        <v>19</v>
      </c>
      <c r="E9126" t="s">
        <v>41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  <c r="N9126" t="s">
        <v>35</v>
      </c>
      <c r="O9126" t="s">
        <v>22</v>
      </c>
      <c r="P9126" t="s">
        <v>39</v>
      </c>
      <c r="Q9126" t="s">
        <v>47</v>
      </c>
      <c r="R9126" t="s">
        <v>33</v>
      </c>
      <c r="S9126" t="str">
        <f t="shared" si="142"/>
        <v/>
      </c>
    </row>
    <row r="9127" spans="1:19" x14ac:dyDescent="0.45">
      <c r="A9127">
        <v>15604138</v>
      </c>
      <c r="B9127" t="s">
        <v>703</v>
      </c>
      <c r="C9127">
        <v>749</v>
      </c>
      <c r="D9127" t="s">
        <v>27</v>
      </c>
      <c r="E9127" t="s">
        <v>41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  <c r="N9127" t="s">
        <v>35</v>
      </c>
      <c r="O9127" t="s">
        <v>68</v>
      </c>
      <c r="P9127" t="s">
        <v>23</v>
      </c>
      <c r="Q9127" t="s">
        <v>24</v>
      </c>
      <c r="R9127" t="s">
        <v>25</v>
      </c>
      <c r="S9127" t="str">
        <f t="shared" si="142"/>
        <v/>
      </c>
    </row>
    <row r="9128" spans="1:19" x14ac:dyDescent="0.45">
      <c r="A9128">
        <v>15666095</v>
      </c>
      <c r="B9128" t="s">
        <v>1276</v>
      </c>
      <c r="C9128">
        <v>753</v>
      </c>
      <c r="D9128" t="s">
        <v>27</v>
      </c>
      <c r="E9128" t="s">
        <v>41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  <c r="N9128" t="s">
        <v>43</v>
      </c>
      <c r="O9128" t="s">
        <v>68</v>
      </c>
      <c r="P9128" t="s">
        <v>28</v>
      </c>
      <c r="Q9128" t="s">
        <v>47</v>
      </c>
      <c r="R9128" t="s">
        <v>33</v>
      </c>
      <c r="S9128" t="str">
        <f t="shared" si="142"/>
        <v/>
      </c>
    </row>
    <row r="9129" spans="1:19" x14ac:dyDescent="0.45">
      <c r="A9129">
        <v>15643487</v>
      </c>
      <c r="B9129" t="s">
        <v>432</v>
      </c>
      <c r="C9129">
        <v>630</v>
      </c>
      <c r="D9129" t="s">
        <v>27</v>
      </c>
      <c r="E9129" t="s">
        <v>41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  <c r="N9129" t="s">
        <v>35</v>
      </c>
      <c r="O9129" t="s">
        <v>22</v>
      </c>
      <c r="P9129" t="s">
        <v>39</v>
      </c>
      <c r="Q9129" t="s">
        <v>53</v>
      </c>
      <c r="R9129" t="s">
        <v>25</v>
      </c>
      <c r="S9129" t="str">
        <f t="shared" si="142"/>
        <v>PRIORITY SAVE</v>
      </c>
    </row>
    <row r="9130" spans="1:19" x14ac:dyDescent="0.45">
      <c r="A9130">
        <v>15764033</v>
      </c>
      <c r="B9130" t="s">
        <v>512</v>
      </c>
      <c r="C9130">
        <v>693</v>
      </c>
      <c r="D9130" t="s">
        <v>45</v>
      </c>
      <c r="E9130" t="s">
        <v>20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  <c r="N9130" t="s">
        <v>21</v>
      </c>
      <c r="O9130" t="s">
        <v>36</v>
      </c>
      <c r="P9130" t="s">
        <v>39</v>
      </c>
      <c r="Q9130" t="s">
        <v>24</v>
      </c>
      <c r="R9130" t="s">
        <v>25</v>
      </c>
      <c r="S9130" t="str">
        <f t="shared" si="142"/>
        <v>PRIORITY SAVE</v>
      </c>
    </row>
    <row r="9131" spans="1:19" x14ac:dyDescent="0.45">
      <c r="A9131">
        <v>15747288</v>
      </c>
      <c r="B9131" t="s">
        <v>928</v>
      </c>
      <c r="C9131">
        <v>838</v>
      </c>
      <c r="D9131" t="s">
        <v>27</v>
      </c>
      <c r="E9131" t="s">
        <v>20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  <c r="N9131" t="s">
        <v>21</v>
      </c>
      <c r="O9131" t="s">
        <v>38</v>
      </c>
      <c r="P9131" t="s">
        <v>28</v>
      </c>
      <c r="Q9131" t="s">
        <v>32</v>
      </c>
      <c r="R9131" t="s">
        <v>25</v>
      </c>
      <c r="S9131" t="str">
        <f t="shared" si="142"/>
        <v/>
      </c>
    </row>
    <row r="9132" spans="1:19" x14ac:dyDescent="0.45">
      <c r="A9132">
        <v>15790599</v>
      </c>
      <c r="B9132" t="s">
        <v>91</v>
      </c>
      <c r="C9132">
        <v>756</v>
      </c>
      <c r="D9132" t="s">
        <v>45</v>
      </c>
      <c r="E9132" t="s">
        <v>20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  <c r="N9132" t="s">
        <v>35</v>
      </c>
      <c r="O9132" t="s">
        <v>68</v>
      </c>
      <c r="P9132" t="s">
        <v>39</v>
      </c>
      <c r="Q9132" t="s">
        <v>47</v>
      </c>
      <c r="R9132" t="s">
        <v>33</v>
      </c>
      <c r="S9132" t="str">
        <f t="shared" si="142"/>
        <v/>
      </c>
    </row>
    <row r="9133" spans="1:19" x14ac:dyDescent="0.45">
      <c r="A9133">
        <v>15737705</v>
      </c>
      <c r="B9133" t="s">
        <v>538</v>
      </c>
      <c r="C9133">
        <v>775</v>
      </c>
      <c r="D9133" t="s">
        <v>19</v>
      </c>
      <c r="E9133" t="s">
        <v>20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  <c r="N9133" t="s">
        <v>46</v>
      </c>
      <c r="O9133" t="s">
        <v>68</v>
      </c>
      <c r="P9133" t="s">
        <v>31</v>
      </c>
      <c r="Q9133" t="s">
        <v>47</v>
      </c>
      <c r="R9133" t="s">
        <v>25</v>
      </c>
      <c r="S9133" t="str">
        <f t="shared" si="142"/>
        <v/>
      </c>
    </row>
    <row r="9134" spans="1:19" x14ac:dyDescent="0.45">
      <c r="A9134">
        <v>15737194</v>
      </c>
      <c r="B9134" t="s">
        <v>1073</v>
      </c>
      <c r="C9134">
        <v>635</v>
      </c>
      <c r="D9134" t="s">
        <v>19</v>
      </c>
      <c r="E9134" t="s">
        <v>20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  <c r="N9134" t="s">
        <v>35</v>
      </c>
      <c r="O9134" t="s">
        <v>22</v>
      </c>
      <c r="P9134" t="s">
        <v>23</v>
      </c>
      <c r="Q9134" t="s">
        <v>47</v>
      </c>
      <c r="R9134" t="s">
        <v>33</v>
      </c>
      <c r="S9134" t="str">
        <f t="shared" si="142"/>
        <v/>
      </c>
    </row>
    <row r="9135" spans="1:19" x14ac:dyDescent="0.45">
      <c r="A9135">
        <v>15726776</v>
      </c>
      <c r="B9135" t="s">
        <v>1973</v>
      </c>
      <c r="C9135">
        <v>705</v>
      </c>
      <c r="D9135" t="s">
        <v>27</v>
      </c>
      <c r="E9135" t="s">
        <v>41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  <c r="N9135" t="s">
        <v>35</v>
      </c>
      <c r="O9135" t="s">
        <v>36</v>
      </c>
      <c r="P9135" t="s">
        <v>39</v>
      </c>
      <c r="Q9135" t="s">
        <v>24</v>
      </c>
      <c r="R9135" t="s">
        <v>25</v>
      </c>
      <c r="S9135" t="str">
        <f t="shared" si="142"/>
        <v/>
      </c>
    </row>
    <row r="9136" spans="1:19" x14ac:dyDescent="0.45">
      <c r="A9136">
        <v>15804357</v>
      </c>
      <c r="B9136" t="s">
        <v>542</v>
      </c>
      <c r="C9136">
        <v>481</v>
      </c>
      <c r="D9136" t="s">
        <v>19</v>
      </c>
      <c r="E9136" t="s">
        <v>41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  <c r="N9136" t="s">
        <v>21</v>
      </c>
      <c r="O9136" t="s">
        <v>30</v>
      </c>
      <c r="P9136" t="s">
        <v>23</v>
      </c>
      <c r="Q9136" t="s">
        <v>47</v>
      </c>
      <c r="R9136" t="s">
        <v>25</v>
      </c>
      <c r="S9136" t="str">
        <f t="shared" si="142"/>
        <v/>
      </c>
    </row>
    <row r="9137" spans="1:19" x14ac:dyDescent="0.45">
      <c r="A9137">
        <v>15664432</v>
      </c>
      <c r="B9137" t="s">
        <v>1520</v>
      </c>
      <c r="C9137">
        <v>727</v>
      </c>
      <c r="D9137" t="s">
        <v>27</v>
      </c>
      <c r="E9137" t="s">
        <v>20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  <c r="N9137" t="s">
        <v>21</v>
      </c>
      <c r="O9137" t="s">
        <v>36</v>
      </c>
      <c r="P9137" t="s">
        <v>28</v>
      </c>
      <c r="Q9137" t="s">
        <v>32</v>
      </c>
      <c r="R9137" t="s">
        <v>25</v>
      </c>
      <c r="S9137" t="str">
        <f t="shared" si="142"/>
        <v/>
      </c>
    </row>
    <row r="9138" spans="1:19" x14ac:dyDescent="0.45">
      <c r="A9138">
        <v>15688984</v>
      </c>
      <c r="B9138" t="s">
        <v>1810</v>
      </c>
      <c r="C9138">
        <v>595</v>
      </c>
      <c r="D9138" t="s">
        <v>19</v>
      </c>
      <c r="E9138" t="s">
        <v>41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  <c r="N9138" t="s">
        <v>46</v>
      </c>
      <c r="O9138" t="s">
        <v>22</v>
      </c>
      <c r="P9138" t="s">
        <v>28</v>
      </c>
      <c r="Q9138" t="s">
        <v>47</v>
      </c>
      <c r="R9138" t="s">
        <v>25</v>
      </c>
      <c r="S9138" t="str">
        <f t="shared" si="142"/>
        <v/>
      </c>
    </row>
    <row r="9139" spans="1:19" x14ac:dyDescent="0.45">
      <c r="A9139">
        <v>15583026</v>
      </c>
      <c r="B9139" t="s">
        <v>156</v>
      </c>
      <c r="C9139">
        <v>535</v>
      </c>
      <c r="D9139" t="s">
        <v>19</v>
      </c>
      <c r="E9139" t="s">
        <v>20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  <c r="N9139" t="s">
        <v>35</v>
      </c>
      <c r="O9139" t="s">
        <v>30</v>
      </c>
      <c r="P9139" t="s">
        <v>39</v>
      </c>
      <c r="Q9139" t="s">
        <v>24</v>
      </c>
      <c r="R9139" t="s">
        <v>25</v>
      </c>
      <c r="S9139" t="str">
        <f t="shared" si="142"/>
        <v/>
      </c>
    </row>
    <row r="9140" spans="1:19" x14ac:dyDescent="0.45">
      <c r="A9140">
        <v>15771668</v>
      </c>
      <c r="B9140" t="s">
        <v>58</v>
      </c>
      <c r="C9140">
        <v>578</v>
      </c>
      <c r="D9140" t="s">
        <v>19</v>
      </c>
      <c r="E9140" t="s">
        <v>41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  <c r="N9140" t="s">
        <v>43</v>
      </c>
      <c r="O9140" t="s">
        <v>30</v>
      </c>
      <c r="P9140" t="s">
        <v>31</v>
      </c>
      <c r="Q9140" t="s">
        <v>53</v>
      </c>
      <c r="R9140" t="s">
        <v>25</v>
      </c>
      <c r="S9140" t="str">
        <f t="shared" si="142"/>
        <v>PRIORITY SAVE</v>
      </c>
    </row>
    <row r="9141" spans="1:19" x14ac:dyDescent="0.45">
      <c r="A9141">
        <v>15779904</v>
      </c>
      <c r="B9141" t="s">
        <v>1214</v>
      </c>
      <c r="C9141">
        <v>597</v>
      </c>
      <c r="D9141" t="s">
        <v>19</v>
      </c>
      <c r="E9141" t="s">
        <v>20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  <c r="N9141" t="s">
        <v>46</v>
      </c>
      <c r="O9141" t="s">
        <v>22</v>
      </c>
      <c r="P9141" t="s">
        <v>23</v>
      </c>
      <c r="Q9141" t="s">
        <v>47</v>
      </c>
      <c r="R9141" t="s">
        <v>33</v>
      </c>
      <c r="S9141" t="str">
        <f t="shared" si="142"/>
        <v/>
      </c>
    </row>
    <row r="9142" spans="1:19" x14ac:dyDescent="0.45">
      <c r="A9142">
        <v>15784323</v>
      </c>
      <c r="B9142" t="s">
        <v>1050</v>
      </c>
      <c r="C9142">
        <v>449</v>
      </c>
      <c r="D9142" t="s">
        <v>19</v>
      </c>
      <c r="E9142" t="s">
        <v>20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  <c r="N9142" t="s">
        <v>46</v>
      </c>
      <c r="O9142" t="s">
        <v>30</v>
      </c>
      <c r="P9142" t="s">
        <v>23</v>
      </c>
      <c r="Q9142" t="s">
        <v>32</v>
      </c>
      <c r="R9142" t="s">
        <v>33</v>
      </c>
      <c r="S9142" t="str">
        <f t="shared" si="142"/>
        <v/>
      </c>
    </row>
    <row r="9143" spans="1:19" x14ac:dyDescent="0.45">
      <c r="A9143">
        <v>15756277</v>
      </c>
      <c r="B9143" t="s">
        <v>1096</v>
      </c>
      <c r="C9143">
        <v>850</v>
      </c>
      <c r="D9143" t="s">
        <v>45</v>
      </c>
      <c r="E9143" t="s">
        <v>20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  <c r="N9143" t="s">
        <v>21</v>
      </c>
      <c r="O9143" t="s">
        <v>38</v>
      </c>
      <c r="P9143" t="s">
        <v>28</v>
      </c>
      <c r="Q9143" t="s">
        <v>32</v>
      </c>
      <c r="R9143" t="s">
        <v>33</v>
      </c>
      <c r="S9143" t="str">
        <f t="shared" si="142"/>
        <v/>
      </c>
    </row>
    <row r="9144" spans="1:19" x14ac:dyDescent="0.45">
      <c r="A9144">
        <v>15663312</v>
      </c>
      <c r="B9144" t="s">
        <v>1061</v>
      </c>
      <c r="C9144">
        <v>494</v>
      </c>
      <c r="D9144" t="s">
        <v>19</v>
      </c>
      <c r="E9144" t="s">
        <v>20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  <c r="N9144" t="s">
        <v>35</v>
      </c>
      <c r="O9144" t="s">
        <v>30</v>
      </c>
      <c r="P9144" t="s">
        <v>39</v>
      </c>
      <c r="Q9144" t="s">
        <v>53</v>
      </c>
      <c r="R9144" t="s">
        <v>33</v>
      </c>
      <c r="S9144" t="str">
        <f t="shared" si="142"/>
        <v/>
      </c>
    </row>
    <row r="9145" spans="1:19" x14ac:dyDescent="0.45">
      <c r="A9145">
        <v>15793197</v>
      </c>
      <c r="B9145" t="s">
        <v>1183</v>
      </c>
      <c r="C9145">
        <v>676</v>
      </c>
      <c r="D9145" t="s">
        <v>19</v>
      </c>
      <c r="E9145" t="s">
        <v>20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  <c r="N9145" t="s">
        <v>35</v>
      </c>
      <c r="O9145" t="s">
        <v>36</v>
      </c>
      <c r="P9145" t="s">
        <v>39</v>
      </c>
      <c r="Q9145" t="s">
        <v>32</v>
      </c>
      <c r="R9145" t="s">
        <v>25</v>
      </c>
      <c r="S9145" t="str">
        <f t="shared" si="142"/>
        <v/>
      </c>
    </row>
    <row r="9146" spans="1:19" x14ac:dyDescent="0.45">
      <c r="A9146">
        <v>15731463</v>
      </c>
      <c r="B9146" t="s">
        <v>1835</v>
      </c>
      <c r="C9146">
        <v>818</v>
      </c>
      <c r="D9146" t="s">
        <v>45</v>
      </c>
      <c r="E9146" t="s">
        <v>41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  <c r="N9146" t="s">
        <v>21</v>
      </c>
      <c r="O9146" t="s">
        <v>38</v>
      </c>
      <c r="P9146" t="s">
        <v>39</v>
      </c>
      <c r="Q9146" t="s">
        <v>53</v>
      </c>
      <c r="R9146" t="s">
        <v>25</v>
      </c>
      <c r="S9146" t="str">
        <f t="shared" si="142"/>
        <v/>
      </c>
    </row>
    <row r="9147" spans="1:19" x14ac:dyDescent="0.45">
      <c r="A9147">
        <v>15621768</v>
      </c>
      <c r="B9147" t="s">
        <v>2395</v>
      </c>
      <c r="C9147">
        <v>712</v>
      </c>
      <c r="D9147" t="s">
        <v>27</v>
      </c>
      <c r="E9147" t="s">
        <v>41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  <c r="N9147" t="s">
        <v>21</v>
      </c>
      <c r="O9147" t="s">
        <v>36</v>
      </c>
      <c r="P9147" t="s">
        <v>39</v>
      </c>
      <c r="Q9147" t="s">
        <v>32</v>
      </c>
      <c r="R9147" t="s">
        <v>25</v>
      </c>
      <c r="S9147" t="str">
        <f t="shared" si="142"/>
        <v/>
      </c>
    </row>
    <row r="9148" spans="1:19" x14ac:dyDescent="0.45">
      <c r="A9148">
        <v>15691323</v>
      </c>
      <c r="B9148" t="s">
        <v>87</v>
      </c>
      <c r="C9148">
        <v>672</v>
      </c>
      <c r="D9148" t="s">
        <v>45</v>
      </c>
      <c r="E9148" t="s">
        <v>41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  <c r="N9148" t="s">
        <v>21</v>
      </c>
      <c r="O9148" t="s">
        <v>36</v>
      </c>
      <c r="P9148" t="s">
        <v>28</v>
      </c>
      <c r="Q9148" t="s">
        <v>47</v>
      </c>
      <c r="R9148" t="s">
        <v>33</v>
      </c>
      <c r="S9148" t="str">
        <f t="shared" si="142"/>
        <v/>
      </c>
    </row>
    <row r="9149" spans="1:19" x14ac:dyDescent="0.45">
      <c r="A9149">
        <v>15781326</v>
      </c>
      <c r="B9149" t="s">
        <v>218</v>
      </c>
      <c r="C9149">
        <v>636</v>
      </c>
      <c r="D9149" t="s">
        <v>19</v>
      </c>
      <c r="E9149" t="s">
        <v>41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  <c r="N9149" t="s">
        <v>35</v>
      </c>
      <c r="O9149" t="s">
        <v>22</v>
      </c>
      <c r="P9149" t="s">
        <v>28</v>
      </c>
      <c r="Q9149" t="s">
        <v>53</v>
      </c>
      <c r="R9149" t="s">
        <v>25</v>
      </c>
      <c r="S9149" t="str">
        <f t="shared" si="142"/>
        <v/>
      </c>
    </row>
    <row r="9150" spans="1:19" x14ac:dyDescent="0.45">
      <c r="A9150">
        <v>15595640</v>
      </c>
      <c r="B9150" t="s">
        <v>1194</v>
      </c>
      <c r="C9150">
        <v>698</v>
      </c>
      <c r="D9150" t="s">
        <v>19</v>
      </c>
      <c r="E9150" t="s">
        <v>41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  <c r="N9150" t="s">
        <v>35</v>
      </c>
      <c r="O9150" t="s">
        <v>36</v>
      </c>
      <c r="P9150" t="s">
        <v>23</v>
      </c>
      <c r="Q9150" t="s">
        <v>32</v>
      </c>
      <c r="R9150" t="s">
        <v>33</v>
      </c>
      <c r="S9150" t="str">
        <f t="shared" si="142"/>
        <v/>
      </c>
    </row>
    <row r="9151" spans="1:19" x14ac:dyDescent="0.45">
      <c r="A9151">
        <v>15814331</v>
      </c>
      <c r="B9151" t="s">
        <v>332</v>
      </c>
      <c r="C9151">
        <v>597</v>
      </c>
      <c r="D9151" t="s">
        <v>45</v>
      </c>
      <c r="E9151" t="s">
        <v>20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  <c r="N9151" t="s">
        <v>21</v>
      </c>
      <c r="O9151" t="s">
        <v>22</v>
      </c>
      <c r="P9151" t="s">
        <v>39</v>
      </c>
      <c r="Q9151" t="s">
        <v>32</v>
      </c>
      <c r="R9151" t="s">
        <v>33</v>
      </c>
      <c r="S9151" t="str">
        <f t="shared" si="142"/>
        <v/>
      </c>
    </row>
    <row r="9152" spans="1:19" x14ac:dyDescent="0.45">
      <c r="A9152">
        <v>15602030</v>
      </c>
      <c r="B9152" t="s">
        <v>2853</v>
      </c>
      <c r="C9152">
        <v>717</v>
      </c>
      <c r="D9152" t="s">
        <v>19</v>
      </c>
      <c r="E9152" t="s">
        <v>41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  <c r="N9152" t="s">
        <v>46</v>
      </c>
      <c r="O9152" t="s">
        <v>36</v>
      </c>
      <c r="P9152" t="s">
        <v>39</v>
      </c>
      <c r="Q9152" t="s">
        <v>47</v>
      </c>
      <c r="R9152" t="s">
        <v>25</v>
      </c>
      <c r="S9152" t="str">
        <f t="shared" si="142"/>
        <v/>
      </c>
    </row>
    <row r="9153" spans="1:19" x14ac:dyDescent="0.45">
      <c r="A9153">
        <v>15747974</v>
      </c>
      <c r="B9153" t="s">
        <v>1827</v>
      </c>
      <c r="C9153">
        <v>614</v>
      </c>
      <c r="D9153" t="s">
        <v>19</v>
      </c>
      <c r="E9153" t="s">
        <v>41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  <c r="N9153" t="s">
        <v>21</v>
      </c>
      <c r="O9153" t="s">
        <v>22</v>
      </c>
      <c r="P9153" t="s">
        <v>23</v>
      </c>
      <c r="Q9153" t="s">
        <v>24</v>
      </c>
      <c r="R9153" t="s">
        <v>33</v>
      </c>
      <c r="S9153" t="str">
        <f t="shared" si="142"/>
        <v/>
      </c>
    </row>
    <row r="9154" spans="1:19" x14ac:dyDescent="0.45">
      <c r="A9154">
        <v>15611315</v>
      </c>
      <c r="B9154" t="s">
        <v>508</v>
      </c>
      <c r="C9154">
        <v>708</v>
      </c>
      <c r="D9154" t="s">
        <v>45</v>
      </c>
      <c r="E9154" t="s">
        <v>20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  <c r="N9154" t="s">
        <v>46</v>
      </c>
      <c r="O9154" t="s">
        <v>36</v>
      </c>
      <c r="P9154" t="s">
        <v>28</v>
      </c>
      <c r="Q9154" t="s">
        <v>47</v>
      </c>
      <c r="R9154" t="s">
        <v>25</v>
      </c>
      <c r="S9154" t="str">
        <f t="shared" si="142"/>
        <v/>
      </c>
    </row>
    <row r="9155" spans="1:19" x14ac:dyDescent="0.45">
      <c r="A9155">
        <v>15636977</v>
      </c>
      <c r="B9155" t="s">
        <v>1215</v>
      </c>
      <c r="C9155">
        <v>507</v>
      </c>
      <c r="D9155" t="s">
        <v>45</v>
      </c>
      <c r="E9155" t="s">
        <v>41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  <c r="N9155" t="s">
        <v>35</v>
      </c>
      <c r="O9155" t="s">
        <v>30</v>
      </c>
      <c r="P9155" t="s">
        <v>39</v>
      </c>
      <c r="Q9155" t="s">
        <v>53</v>
      </c>
      <c r="R9155" t="s">
        <v>33</v>
      </c>
      <c r="S9155" t="str">
        <f t="shared" ref="S9155:S9218" si="143">IF(AND(M9155=1,H9155&gt;=100000),"PRIORITY SAVE","")</f>
        <v>PRIORITY SAVE</v>
      </c>
    </row>
    <row r="9156" spans="1:19" x14ac:dyDescent="0.45">
      <c r="A9156">
        <v>15690337</v>
      </c>
      <c r="B9156" t="s">
        <v>1674</v>
      </c>
      <c r="C9156">
        <v>581</v>
      </c>
      <c r="D9156" t="s">
        <v>19</v>
      </c>
      <c r="E9156" t="s">
        <v>20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  <c r="N9156" t="s">
        <v>46</v>
      </c>
      <c r="O9156" t="s">
        <v>22</v>
      </c>
      <c r="P9156" t="s">
        <v>39</v>
      </c>
      <c r="Q9156" t="s">
        <v>47</v>
      </c>
      <c r="R9156" t="s">
        <v>33</v>
      </c>
      <c r="S9156" t="str">
        <f t="shared" si="143"/>
        <v/>
      </c>
    </row>
    <row r="9157" spans="1:19" x14ac:dyDescent="0.45">
      <c r="A9157">
        <v>15680666</v>
      </c>
      <c r="B9157" t="s">
        <v>1718</v>
      </c>
      <c r="C9157">
        <v>579</v>
      </c>
      <c r="D9157" t="s">
        <v>27</v>
      </c>
      <c r="E9157" t="s">
        <v>20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  <c r="N9157" t="s">
        <v>35</v>
      </c>
      <c r="O9157" t="s">
        <v>30</v>
      </c>
      <c r="P9157" t="s">
        <v>31</v>
      </c>
      <c r="Q9157" t="s">
        <v>24</v>
      </c>
      <c r="R9157" t="s">
        <v>33</v>
      </c>
      <c r="S9157" t="str">
        <f t="shared" si="143"/>
        <v/>
      </c>
    </row>
    <row r="9158" spans="1:19" x14ac:dyDescent="0.45">
      <c r="A9158">
        <v>15679551</v>
      </c>
      <c r="B9158" t="s">
        <v>1116</v>
      </c>
      <c r="C9158">
        <v>504</v>
      </c>
      <c r="D9158" t="s">
        <v>27</v>
      </c>
      <c r="E9158" t="s">
        <v>20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  <c r="N9158" t="s">
        <v>21</v>
      </c>
      <c r="O9158" t="s">
        <v>30</v>
      </c>
      <c r="P9158" t="s">
        <v>31</v>
      </c>
      <c r="Q9158" t="s">
        <v>24</v>
      </c>
      <c r="R9158" t="s">
        <v>25</v>
      </c>
      <c r="S9158" t="str">
        <f t="shared" si="143"/>
        <v>PRIORITY SAVE</v>
      </c>
    </row>
    <row r="9159" spans="1:19" x14ac:dyDescent="0.45">
      <c r="A9159">
        <v>15778915</v>
      </c>
      <c r="B9159" t="s">
        <v>186</v>
      </c>
      <c r="C9159">
        <v>737</v>
      </c>
      <c r="D9159" t="s">
        <v>19</v>
      </c>
      <c r="E9159" t="s">
        <v>20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  <c r="N9159" t="s">
        <v>35</v>
      </c>
      <c r="O9159" t="s">
        <v>36</v>
      </c>
      <c r="P9159" t="s">
        <v>39</v>
      </c>
      <c r="Q9159" t="s">
        <v>32</v>
      </c>
      <c r="R9159" t="s">
        <v>33</v>
      </c>
      <c r="S9159" t="str">
        <f t="shared" si="143"/>
        <v/>
      </c>
    </row>
    <row r="9160" spans="1:19" x14ac:dyDescent="0.45">
      <c r="A9160">
        <v>15568849</v>
      </c>
      <c r="B9160" t="s">
        <v>2854</v>
      </c>
      <c r="C9160">
        <v>540</v>
      </c>
      <c r="D9160" t="s">
        <v>27</v>
      </c>
      <c r="E9160" t="s">
        <v>20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  <c r="N9160" t="s">
        <v>35</v>
      </c>
      <c r="O9160" t="s">
        <v>30</v>
      </c>
      <c r="P9160" t="s">
        <v>39</v>
      </c>
      <c r="Q9160" t="s">
        <v>53</v>
      </c>
      <c r="R9160" t="s">
        <v>25</v>
      </c>
      <c r="S9160" t="str">
        <f t="shared" si="143"/>
        <v/>
      </c>
    </row>
    <row r="9161" spans="1:19" x14ac:dyDescent="0.45">
      <c r="A9161">
        <v>15747762</v>
      </c>
      <c r="B9161" t="s">
        <v>2533</v>
      </c>
      <c r="C9161">
        <v>609</v>
      </c>
      <c r="D9161" t="s">
        <v>19</v>
      </c>
      <c r="E9161" t="s">
        <v>41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  <c r="N9161" t="s">
        <v>35</v>
      </c>
      <c r="O9161" t="s">
        <v>22</v>
      </c>
      <c r="P9161" t="s">
        <v>39</v>
      </c>
      <c r="Q9161" t="s">
        <v>32</v>
      </c>
      <c r="R9161" t="s">
        <v>25</v>
      </c>
      <c r="S9161" t="str">
        <f t="shared" si="143"/>
        <v/>
      </c>
    </row>
    <row r="9162" spans="1:19" x14ac:dyDescent="0.45">
      <c r="A9162">
        <v>15753679</v>
      </c>
      <c r="B9162" t="s">
        <v>2855</v>
      </c>
      <c r="C9162">
        <v>778</v>
      </c>
      <c r="D9162" t="s">
        <v>19</v>
      </c>
      <c r="E9162" t="s">
        <v>41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  <c r="N9162" t="s">
        <v>46</v>
      </c>
      <c r="O9162" t="s">
        <v>68</v>
      </c>
      <c r="P9162" t="s">
        <v>23</v>
      </c>
      <c r="Q9162" t="s">
        <v>47</v>
      </c>
      <c r="R9162" t="s">
        <v>33</v>
      </c>
      <c r="S9162" t="str">
        <f t="shared" si="143"/>
        <v/>
      </c>
    </row>
    <row r="9163" spans="1:19" x14ac:dyDescent="0.45">
      <c r="A9163">
        <v>15750049</v>
      </c>
      <c r="B9163" t="s">
        <v>605</v>
      </c>
      <c r="C9163">
        <v>621</v>
      </c>
      <c r="D9163" t="s">
        <v>19</v>
      </c>
      <c r="E9163" t="s">
        <v>41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  <c r="N9163" t="s">
        <v>21</v>
      </c>
      <c r="O9163" t="s">
        <v>22</v>
      </c>
      <c r="P9163" t="s">
        <v>31</v>
      </c>
      <c r="Q9163" t="s">
        <v>53</v>
      </c>
      <c r="R9163" t="s">
        <v>25</v>
      </c>
      <c r="S9163" t="str">
        <f t="shared" si="143"/>
        <v/>
      </c>
    </row>
    <row r="9164" spans="1:19" x14ac:dyDescent="0.45">
      <c r="A9164">
        <v>15606097</v>
      </c>
      <c r="B9164" t="s">
        <v>1255</v>
      </c>
      <c r="C9164">
        <v>665</v>
      </c>
      <c r="D9164" t="s">
        <v>45</v>
      </c>
      <c r="E9164" t="s">
        <v>41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  <c r="N9164" t="s">
        <v>85</v>
      </c>
      <c r="O9164" t="s">
        <v>22</v>
      </c>
      <c r="P9164" t="s">
        <v>39</v>
      </c>
      <c r="Q9164" t="s">
        <v>32</v>
      </c>
      <c r="R9164" t="s">
        <v>25</v>
      </c>
      <c r="S9164" t="str">
        <f t="shared" si="143"/>
        <v>PRIORITY SAVE</v>
      </c>
    </row>
    <row r="9165" spans="1:19" x14ac:dyDescent="0.45">
      <c r="A9165">
        <v>15802368</v>
      </c>
      <c r="B9165" t="s">
        <v>686</v>
      </c>
      <c r="C9165">
        <v>608</v>
      </c>
      <c r="D9165" t="s">
        <v>19</v>
      </c>
      <c r="E9165" t="s">
        <v>20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  <c r="N9165" t="s">
        <v>21</v>
      </c>
      <c r="O9165" t="s">
        <v>22</v>
      </c>
      <c r="P9165" t="s">
        <v>23</v>
      </c>
      <c r="Q9165" t="s">
        <v>32</v>
      </c>
      <c r="R9165" t="s">
        <v>25</v>
      </c>
      <c r="S9165" t="str">
        <f t="shared" si="143"/>
        <v/>
      </c>
    </row>
    <row r="9166" spans="1:19" x14ac:dyDescent="0.45">
      <c r="A9166">
        <v>15767488</v>
      </c>
      <c r="B9166" t="s">
        <v>1718</v>
      </c>
      <c r="C9166">
        <v>680</v>
      </c>
      <c r="D9166" t="s">
        <v>27</v>
      </c>
      <c r="E9166" t="s">
        <v>41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  <c r="N9166" t="s">
        <v>35</v>
      </c>
      <c r="O9166" t="s">
        <v>36</v>
      </c>
      <c r="P9166" t="s">
        <v>23</v>
      </c>
      <c r="Q9166" t="s">
        <v>32</v>
      </c>
      <c r="R9166" t="s">
        <v>33</v>
      </c>
      <c r="S9166" t="str">
        <f t="shared" si="143"/>
        <v/>
      </c>
    </row>
    <row r="9167" spans="1:19" x14ac:dyDescent="0.45">
      <c r="A9167">
        <v>15669946</v>
      </c>
      <c r="B9167" t="s">
        <v>622</v>
      </c>
      <c r="C9167">
        <v>663</v>
      </c>
      <c r="D9167" t="s">
        <v>45</v>
      </c>
      <c r="E9167" t="s">
        <v>20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  <c r="N9167" t="s">
        <v>21</v>
      </c>
      <c r="O9167" t="s">
        <v>22</v>
      </c>
      <c r="P9167" t="s">
        <v>39</v>
      </c>
      <c r="Q9167" t="s">
        <v>24</v>
      </c>
      <c r="R9167" t="s">
        <v>25</v>
      </c>
      <c r="S9167" t="str">
        <f t="shared" si="143"/>
        <v/>
      </c>
    </row>
    <row r="9168" spans="1:19" x14ac:dyDescent="0.45">
      <c r="A9168">
        <v>15612103</v>
      </c>
      <c r="B9168" t="s">
        <v>1134</v>
      </c>
      <c r="C9168">
        <v>627</v>
      </c>
      <c r="D9168" t="s">
        <v>45</v>
      </c>
      <c r="E9168" t="s">
        <v>20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  <c r="N9168" t="s">
        <v>35</v>
      </c>
      <c r="O9168" t="s">
        <v>22</v>
      </c>
      <c r="P9168" t="s">
        <v>39</v>
      </c>
      <c r="Q9168" t="s">
        <v>24</v>
      </c>
      <c r="R9168" t="s">
        <v>25</v>
      </c>
      <c r="S9168" t="str">
        <f t="shared" si="143"/>
        <v>PRIORITY SAVE</v>
      </c>
    </row>
    <row r="9169" spans="1:19" x14ac:dyDescent="0.45">
      <c r="A9169">
        <v>15645353</v>
      </c>
      <c r="B9169" t="s">
        <v>2856</v>
      </c>
      <c r="C9169">
        <v>607</v>
      </c>
      <c r="D9169" t="s">
        <v>19</v>
      </c>
      <c r="E9169" t="s">
        <v>41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  <c r="N9169" t="s">
        <v>46</v>
      </c>
      <c r="O9169" t="s">
        <v>22</v>
      </c>
      <c r="P9169" t="s">
        <v>23</v>
      </c>
      <c r="Q9169" t="s">
        <v>24</v>
      </c>
      <c r="R9169" t="s">
        <v>25</v>
      </c>
      <c r="S9169" t="str">
        <f t="shared" si="143"/>
        <v/>
      </c>
    </row>
    <row r="9170" spans="1:19" x14ac:dyDescent="0.45">
      <c r="A9170">
        <v>15650018</v>
      </c>
      <c r="B9170" t="s">
        <v>360</v>
      </c>
      <c r="C9170">
        <v>681</v>
      </c>
      <c r="D9170" t="s">
        <v>19</v>
      </c>
      <c r="E9170" t="s">
        <v>20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  <c r="N9170" t="s">
        <v>21</v>
      </c>
      <c r="O9170" t="s">
        <v>36</v>
      </c>
      <c r="P9170" t="s">
        <v>31</v>
      </c>
      <c r="Q9170" t="s">
        <v>32</v>
      </c>
      <c r="R9170" t="s">
        <v>25</v>
      </c>
      <c r="S9170" t="str">
        <f t="shared" si="143"/>
        <v/>
      </c>
    </row>
    <row r="9171" spans="1:19" x14ac:dyDescent="0.45">
      <c r="A9171">
        <v>15659002</v>
      </c>
      <c r="B9171" t="s">
        <v>336</v>
      </c>
      <c r="C9171">
        <v>766</v>
      </c>
      <c r="D9171" t="s">
        <v>19</v>
      </c>
      <c r="E9171" t="s">
        <v>20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  <c r="N9171" t="s">
        <v>21</v>
      </c>
      <c r="O9171" t="s">
        <v>68</v>
      </c>
      <c r="P9171" t="s">
        <v>23</v>
      </c>
      <c r="Q9171" t="s">
        <v>32</v>
      </c>
      <c r="R9171" t="s">
        <v>33</v>
      </c>
      <c r="S9171" t="str">
        <f t="shared" si="143"/>
        <v/>
      </c>
    </row>
    <row r="9172" spans="1:19" x14ac:dyDescent="0.45">
      <c r="A9172">
        <v>15616028</v>
      </c>
      <c r="B9172" t="s">
        <v>217</v>
      </c>
      <c r="C9172">
        <v>694</v>
      </c>
      <c r="D9172" t="s">
        <v>19</v>
      </c>
      <c r="E9172" t="s">
        <v>41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  <c r="N9172" t="s">
        <v>35</v>
      </c>
      <c r="O9172" t="s">
        <v>36</v>
      </c>
      <c r="P9172" t="s">
        <v>23</v>
      </c>
      <c r="Q9172" t="s">
        <v>24</v>
      </c>
      <c r="R9172" t="s">
        <v>33</v>
      </c>
      <c r="S9172" t="str">
        <f t="shared" si="143"/>
        <v/>
      </c>
    </row>
    <row r="9173" spans="1:19" x14ac:dyDescent="0.45">
      <c r="A9173">
        <v>15660475</v>
      </c>
      <c r="B9173" t="s">
        <v>838</v>
      </c>
      <c r="C9173">
        <v>411</v>
      </c>
      <c r="D9173" t="s">
        <v>19</v>
      </c>
      <c r="E9173" t="s">
        <v>20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  <c r="N9173" t="s">
        <v>43</v>
      </c>
      <c r="O9173" t="s">
        <v>30</v>
      </c>
      <c r="P9173" t="s">
        <v>23</v>
      </c>
      <c r="Q9173" t="s">
        <v>53</v>
      </c>
      <c r="R9173" t="s">
        <v>25</v>
      </c>
      <c r="S9173" t="str">
        <f t="shared" si="143"/>
        <v/>
      </c>
    </row>
    <row r="9174" spans="1:19" x14ac:dyDescent="0.45">
      <c r="A9174">
        <v>15652615</v>
      </c>
      <c r="B9174" t="s">
        <v>928</v>
      </c>
      <c r="C9174">
        <v>742</v>
      </c>
      <c r="D9174" t="s">
        <v>19</v>
      </c>
      <c r="E9174" t="s">
        <v>41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  <c r="N9174" t="s">
        <v>35</v>
      </c>
      <c r="O9174" t="s">
        <v>68</v>
      </c>
      <c r="P9174" t="s">
        <v>39</v>
      </c>
      <c r="Q9174" t="s">
        <v>32</v>
      </c>
      <c r="R9174" t="s">
        <v>25</v>
      </c>
      <c r="S9174" t="str">
        <f t="shared" si="143"/>
        <v/>
      </c>
    </row>
    <row r="9175" spans="1:19" x14ac:dyDescent="0.45">
      <c r="A9175">
        <v>15653572</v>
      </c>
      <c r="B9175" t="s">
        <v>1414</v>
      </c>
      <c r="C9175">
        <v>673</v>
      </c>
      <c r="D9175" t="s">
        <v>27</v>
      </c>
      <c r="E9175" t="s">
        <v>41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  <c r="N9175" t="s">
        <v>21</v>
      </c>
      <c r="O9175" t="s">
        <v>36</v>
      </c>
      <c r="P9175" t="s">
        <v>39</v>
      </c>
      <c r="Q9175" t="s">
        <v>32</v>
      </c>
      <c r="R9175" t="s">
        <v>25</v>
      </c>
      <c r="S9175" t="str">
        <f t="shared" si="143"/>
        <v>PRIORITY SAVE</v>
      </c>
    </row>
    <row r="9176" spans="1:19" x14ac:dyDescent="0.45">
      <c r="A9176">
        <v>15628059</v>
      </c>
      <c r="B9176" t="s">
        <v>1257</v>
      </c>
      <c r="C9176">
        <v>529</v>
      </c>
      <c r="D9176" t="s">
        <v>19</v>
      </c>
      <c r="E9176" t="s">
        <v>41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  <c r="N9176" t="s">
        <v>85</v>
      </c>
      <c r="O9176" t="s">
        <v>30</v>
      </c>
      <c r="P9176" t="s">
        <v>23</v>
      </c>
      <c r="Q9176" t="s">
        <v>24</v>
      </c>
      <c r="R9176" t="s">
        <v>33</v>
      </c>
      <c r="S9176" t="str">
        <f t="shared" si="143"/>
        <v/>
      </c>
    </row>
    <row r="9177" spans="1:19" x14ac:dyDescent="0.45">
      <c r="A9177">
        <v>15703413</v>
      </c>
      <c r="B9177" t="s">
        <v>1181</v>
      </c>
      <c r="C9177">
        <v>519</v>
      </c>
      <c r="D9177" t="s">
        <v>19</v>
      </c>
      <c r="E9177" t="s">
        <v>20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  <c r="N9177" t="s">
        <v>35</v>
      </c>
      <c r="O9177" t="s">
        <v>30</v>
      </c>
      <c r="P9177" t="s">
        <v>39</v>
      </c>
      <c r="Q9177" t="s">
        <v>32</v>
      </c>
      <c r="R9177" t="s">
        <v>25</v>
      </c>
      <c r="S9177" t="str">
        <f t="shared" si="143"/>
        <v/>
      </c>
    </row>
    <row r="9178" spans="1:19" x14ac:dyDescent="0.45">
      <c r="A9178">
        <v>15610433</v>
      </c>
      <c r="B9178" t="s">
        <v>940</v>
      </c>
      <c r="C9178">
        <v>573</v>
      </c>
      <c r="D9178" t="s">
        <v>19</v>
      </c>
      <c r="E9178" t="s">
        <v>41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  <c r="N9178" t="s">
        <v>35</v>
      </c>
      <c r="O9178" t="s">
        <v>30</v>
      </c>
      <c r="P9178" t="s">
        <v>23</v>
      </c>
      <c r="Q9178" t="s">
        <v>53</v>
      </c>
      <c r="R9178" t="s">
        <v>33</v>
      </c>
      <c r="S9178" t="str">
        <f t="shared" si="143"/>
        <v/>
      </c>
    </row>
    <row r="9179" spans="1:19" x14ac:dyDescent="0.45">
      <c r="A9179">
        <v>15770548</v>
      </c>
      <c r="B9179" t="s">
        <v>983</v>
      </c>
      <c r="C9179">
        <v>453</v>
      </c>
      <c r="D9179" t="s">
        <v>45</v>
      </c>
      <c r="E9179" t="s">
        <v>20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  <c r="N9179" t="s">
        <v>46</v>
      </c>
      <c r="O9179" t="s">
        <v>30</v>
      </c>
      <c r="P9179" t="s">
        <v>39</v>
      </c>
      <c r="Q9179" t="s">
        <v>47</v>
      </c>
      <c r="R9179" t="s">
        <v>25</v>
      </c>
      <c r="S9179" t="str">
        <f t="shared" si="143"/>
        <v/>
      </c>
    </row>
    <row r="9180" spans="1:19" x14ac:dyDescent="0.45">
      <c r="A9180">
        <v>15645637</v>
      </c>
      <c r="B9180" t="s">
        <v>2857</v>
      </c>
      <c r="C9180">
        <v>798</v>
      </c>
      <c r="D9180" t="s">
        <v>45</v>
      </c>
      <c r="E9180" t="s">
        <v>20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  <c r="N9180" t="s">
        <v>35</v>
      </c>
      <c r="O9180" t="s">
        <v>68</v>
      </c>
      <c r="P9180" t="s">
        <v>39</v>
      </c>
      <c r="Q9180" t="s">
        <v>32</v>
      </c>
      <c r="R9180" t="s">
        <v>25</v>
      </c>
      <c r="S9180" t="str">
        <f t="shared" si="143"/>
        <v/>
      </c>
    </row>
    <row r="9181" spans="1:19" x14ac:dyDescent="0.45">
      <c r="A9181">
        <v>15590888</v>
      </c>
      <c r="B9181" t="s">
        <v>908</v>
      </c>
      <c r="C9181">
        <v>693</v>
      </c>
      <c r="D9181" t="s">
        <v>27</v>
      </c>
      <c r="E9181" t="s">
        <v>20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  <c r="N9181" t="s">
        <v>35</v>
      </c>
      <c r="O9181" t="s">
        <v>36</v>
      </c>
      <c r="P9181" t="s">
        <v>39</v>
      </c>
      <c r="Q9181" t="s">
        <v>53</v>
      </c>
      <c r="R9181" t="s">
        <v>33</v>
      </c>
      <c r="S9181" t="str">
        <f t="shared" si="143"/>
        <v/>
      </c>
    </row>
    <row r="9182" spans="1:19" x14ac:dyDescent="0.45">
      <c r="A9182">
        <v>15568326</v>
      </c>
      <c r="B9182" t="s">
        <v>643</v>
      </c>
      <c r="C9182">
        <v>637</v>
      </c>
      <c r="D9182" t="s">
        <v>19</v>
      </c>
      <c r="E9182" t="s">
        <v>20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  <c r="N9182" t="s">
        <v>21</v>
      </c>
      <c r="O9182" t="s">
        <v>22</v>
      </c>
      <c r="P9182" t="s">
        <v>23</v>
      </c>
      <c r="Q9182" t="s">
        <v>24</v>
      </c>
      <c r="R9182" t="s">
        <v>33</v>
      </c>
      <c r="S9182" t="str">
        <f t="shared" si="143"/>
        <v/>
      </c>
    </row>
    <row r="9183" spans="1:19" x14ac:dyDescent="0.45">
      <c r="A9183">
        <v>15655368</v>
      </c>
      <c r="B9183" t="s">
        <v>1354</v>
      </c>
      <c r="C9183">
        <v>672</v>
      </c>
      <c r="D9183" t="s">
        <v>19</v>
      </c>
      <c r="E9183" t="s">
        <v>41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  <c r="N9183" t="s">
        <v>21</v>
      </c>
      <c r="O9183" t="s">
        <v>36</v>
      </c>
      <c r="P9183" t="s">
        <v>23</v>
      </c>
      <c r="Q9183" t="s">
        <v>24</v>
      </c>
      <c r="R9183" t="s">
        <v>25</v>
      </c>
      <c r="S9183" t="str">
        <f t="shared" si="143"/>
        <v/>
      </c>
    </row>
    <row r="9184" spans="1:19" x14ac:dyDescent="0.45">
      <c r="A9184">
        <v>15665579</v>
      </c>
      <c r="B9184" t="s">
        <v>649</v>
      </c>
      <c r="C9184">
        <v>597</v>
      </c>
      <c r="D9184" t="s">
        <v>19</v>
      </c>
      <c r="E9184" t="s">
        <v>20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  <c r="N9184" t="s">
        <v>46</v>
      </c>
      <c r="O9184" t="s">
        <v>22</v>
      </c>
      <c r="P9184" t="s">
        <v>39</v>
      </c>
      <c r="Q9184" t="s">
        <v>24</v>
      </c>
      <c r="R9184" t="s">
        <v>25</v>
      </c>
      <c r="S9184" t="str">
        <f t="shared" si="143"/>
        <v/>
      </c>
    </row>
    <row r="9185" spans="1:19" x14ac:dyDescent="0.45">
      <c r="A9185">
        <v>15676091</v>
      </c>
      <c r="B9185" t="s">
        <v>2150</v>
      </c>
      <c r="C9185">
        <v>543</v>
      </c>
      <c r="D9185" t="s">
        <v>19</v>
      </c>
      <c r="E9185" t="s">
        <v>41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  <c r="N9185" t="s">
        <v>21</v>
      </c>
      <c r="O9185" t="s">
        <v>30</v>
      </c>
      <c r="P9185" t="s">
        <v>23</v>
      </c>
      <c r="Q9185" t="s">
        <v>32</v>
      </c>
      <c r="R9185" t="s">
        <v>25</v>
      </c>
      <c r="S9185" t="str">
        <f t="shared" si="143"/>
        <v/>
      </c>
    </row>
    <row r="9186" spans="1:19" x14ac:dyDescent="0.45">
      <c r="A9186">
        <v>15716984</v>
      </c>
      <c r="B9186" t="s">
        <v>116</v>
      </c>
      <c r="C9186">
        <v>695</v>
      </c>
      <c r="D9186" t="s">
        <v>27</v>
      </c>
      <c r="E9186" t="s">
        <v>20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  <c r="N9186" t="s">
        <v>43</v>
      </c>
      <c r="O9186" t="s">
        <v>36</v>
      </c>
      <c r="P9186" t="s">
        <v>23</v>
      </c>
      <c r="Q9186" t="s">
        <v>47</v>
      </c>
      <c r="R9186" t="s">
        <v>33</v>
      </c>
      <c r="S9186" t="str">
        <f t="shared" si="143"/>
        <v/>
      </c>
    </row>
    <row r="9187" spans="1:19" x14ac:dyDescent="0.45">
      <c r="A9187">
        <v>15715078</v>
      </c>
      <c r="B9187" t="s">
        <v>483</v>
      </c>
      <c r="C9187">
        <v>584</v>
      </c>
      <c r="D9187" t="s">
        <v>19</v>
      </c>
      <c r="E9187" t="s">
        <v>41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  <c r="N9187" t="s">
        <v>35</v>
      </c>
      <c r="O9187" t="s">
        <v>22</v>
      </c>
      <c r="P9187" t="s">
        <v>31</v>
      </c>
      <c r="Q9187" t="s">
        <v>32</v>
      </c>
      <c r="R9187" t="s">
        <v>33</v>
      </c>
      <c r="S9187" t="str">
        <f t="shared" si="143"/>
        <v/>
      </c>
    </row>
    <row r="9188" spans="1:19" x14ac:dyDescent="0.45">
      <c r="A9188">
        <v>15569452</v>
      </c>
      <c r="B9188" t="s">
        <v>2535</v>
      </c>
      <c r="C9188">
        <v>652</v>
      </c>
      <c r="D9188" t="s">
        <v>45</v>
      </c>
      <c r="E9188" t="s">
        <v>20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  <c r="N9188" t="s">
        <v>43</v>
      </c>
      <c r="O9188" t="s">
        <v>22</v>
      </c>
      <c r="P9188" t="s">
        <v>39</v>
      </c>
      <c r="Q9188" t="s">
        <v>47</v>
      </c>
      <c r="R9188" t="s">
        <v>33</v>
      </c>
      <c r="S9188" t="str">
        <f t="shared" si="143"/>
        <v/>
      </c>
    </row>
    <row r="9189" spans="1:19" x14ac:dyDescent="0.45">
      <c r="A9189">
        <v>15628863</v>
      </c>
      <c r="B9189" t="s">
        <v>162</v>
      </c>
      <c r="C9189">
        <v>601</v>
      </c>
      <c r="D9189" t="s">
        <v>19</v>
      </c>
      <c r="E9189" t="s">
        <v>41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  <c r="N9189" t="s">
        <v>35</v>
      </c>
      <c r="O9189" t="s">
        <v>22</v>
      </c>
      <c r="P9189" t="s">
        <v>28</v>
      </c>
      <c r="Q9189" t="s">
        <v>47</v>
      </c>
      <c r="R9189" t="s">
        <v>25</v>
      </c>
      <c r="S9189" t="str">
        <f t="shared" si="143"/>
        <v/>
      </c>
    </row>
    <row r="9190" spans="1:19" x14ac:dyDescent="0.45">
      <c r="A9190">
        <v>15778192</v>
      </c>
      <c r="B9190" t="s">
        <v>1578</v>
      </c>
      <c r="C9190">
        <v>628</v>
      </c>
      <c r="D9190" t="s">
        <v>27</v>
      </c>
      <c r="E9190" t="s">
        <v>41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  <c r="N9190" t="s">
        <v>46</v>
      </c>
      <c r="O9190" t="s">
        <v>22</v>
      </c>
      <c r="P9190" t="s">
        <v>23</v>
      </c>
      <c r="Q9190" t="s">
        <v>47</v>
      </c>
      <c r="R9190" t="s">
        <v>33</v>
      </c>
      <c r="S9190" t="str">
        <f t="shared" si="143"/>
        <v/>
      </c>
    </row>
    <row r="9191" spans="1:19" x14ac:dyDescent="0.45">
      <c r="A9191">
        <v>15793723</v>
      </c>
      <c r="B9191" t="s">
        <v>288</v>
      </c>
      <c r="C9191">
        <v>607</v>
      </c>
      <c r="D9191" t="s">
        <v>45</v>
      </c>
      <c r="E9191" t="s">
        <v>41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  <c r="N9191" t="s">
        <v>35</v>
      </c>
      <c r="O9191" t="s">
        <v>22</v>
      </c>
      <c r="P9191" t="s">
        <v>39</v>
      </c>
      <c r="Q9191" t="s">
        <v>53</v>
      </c>
      <c r="R9191" t="s">
        <v>33</v>
      </c>
      <c r="S9191" t="str">
        <f t="shared" si="143"/>
        <v/>
      </c>
    </row>
    <row r="9192" spans="1:19" x14ac:dyDescent="0.45">
      <c r="A9192">
        <v>15798943</v>
      </c>
      <c r="B9192" t="s">
        <v>676</v>
      </c>
      <c r="C9192">
        <v>646</v>
      </c>
      <c r="D9192" t="s">
        <v>19</v>
      </c>
      <c r="E9192" t="s">
        <v>20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  <c r="N9192" t="s">
        <v>21</v>
      </c>
      <c r="O9192" t="s">
        <v>22</v>
      </c>
      <c r="P9192" t="s">
        <v>23</v>
      </c>
      <c r="Q9192" t="s">
        <v>32</v>
      </c>
      <c r="R9192" t="s">
        <v>33</v>
      </c>
      <c r="S9192" t="str">
        <f t="shared" si="143"/>
        <v/>
      </c>
    </row>
    <row r="9193" spans="1:19" x14ac:dyDescent="0.45">
      <c r="A9193">
        <v>15764708</v>
      </c>
      <c r="B9193" t="s">
        <v>680</v>
      </c>
      <c r="C9193">
        <v>572</v>
      </c>
      <c r="D9193" t="s">
        <v>19</v>
      </c>
      <c r="E9193" t="s">
        <v>41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  <c r="N9193" t="s">
        <v>35</v>
      </c>
      <c r="O9193" t="s">
        <v>30</v>
      </c>
      <c r="P9193" t="s">
        <v>39</v>
      </c>
      <c r="Q9193" t="s">
        <v>32</v>
      </c>
      <c r="R9193" t="s">
        <v>25</v>
      </c>
      <c r="S9193" t="str">
        <f t="shared" si="143"/>
        <v/>
      </c>
    </row>
    <row r="9194" spans="1:19" x14ac:dyDescent="0.45">
      <c r="A9194">
        <v>15791040</v>
      </c>
      <c r="B9194" t="s">
        <v>1668</v>
      </c>
      <c r="C9194">
        <v>801</v>
      </c>
      <c r="D9194" t="s">
        <v>27</v>
      </c>
      <c r="E9194" t="s">
        <v>41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  <c r="N9194" t="s">
        <v>43</v>
      </c>
      <c r="O9194" t="s">
        <v>38</v>
      </c>
      <c r="P9194" t="s">
        <v>28</v>
      </c>
      <c r="Q9194" t="s">
        <v>24</v>
      </c>
      <c r="R9194" t="s">
        <v>33</v>
      </c>
      <c r="S9194" t="str">
        <f t="shared" si="143"/>
        <v/>
      </c>
    </row>
    <row r="9195" spans="1:19" x14ac:dyDescent="0.45">
      <c r="A9195">
        <v>15631512</v>
      </c>
      <c r="B9195" t="s">
        <v>475</v>
      </c>
      <c r="C9195">
        <v>597</v>
      </c>
      <c r="D9195" t="s">
        <v>19</v>
      </c>
      <c r="E9195" t="s">
        <v>20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  <c r="N9195" t="s">
        <v>46</v>
      </c>
      <c r="O9195" t="s">
        <v>22</v>
      </c>
      <c r="P9195" t="s">
        <v>39</v>
      </c>
      <c r="Q9195" t="s">
        <v>32</v>
      </c>
      <c r="R9195" t="s">
        <v>25</v>
      </c>
      <c r="S9195" t="str">
        <f t="shared" si="143"/>
        <v/>
      </c>
    </row>
    <row r="9196" spans="1:19" x14ac:dyDescent="0.45">
      <c r="A9196">
        <v>15640106</v>
      </c>
      <c r="B9196" t="s">
        <v>1197</v>
      </c>
      <c r="C9196">
        <v>613</v>
      </c>
      <c r="D9196" t="s">
        <v>19</v>
      </c>
      <c r="E9196" t="s">
        <v>41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  <c r="N9196" t="s">
        <v>21</v>
      </c>
      <c r="O9196" t="s">
        <v>22</v>
      </c>
      <c r="P9196" t="s">
        <v>39</v>
      </c>
      <c r="Q9196" t="s">
        <v>32</v>
      </c>
      <c r="R9196" t="s">
        <v>25</v>
      </c>
      <c r="S9196" t="str">
        <f t="shared" si="143"/>
        <v/>
      </c>
    </row>
    <row r="9197" spans="1:19" x14ac:dyDescent="0.45">
      <c r="A9197">
        <v>15710315</v>
      </c>
      <c r="B9197" t="s">
        <v>729</v>
      </c>
      <c r="C9197">
        <v>529</v>
      </c>
      <c r="D9197" t="s">
        <v>45</v>
      </c>
      <c r="E9197" t="s">
        <v>41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  <c r="N9197" t="s">
        <v>46</v>
      </c>
      <c r="O9197" t="s">
        <v>30</v>
      </c>
      <c r="P9197" t="s">
        <v>39</v>
      </c>
      <c r="Q9197" t="s">
        <v>47</v>
      </c>
      <c r="R9197" t="s">
        <v>25</v>
      </c>
      <c r="S9197" t="str">
        <f t="shared" si="143"/>
        <v>PRIORITY SAVE</v>
      </c>
    </row>
    <row r="9198" spans="1:19" x14ac:dyDescent="0.45">
      <c r="A9198">
        <v>15771535</v>
      </c>
      <c r="B9198" t="s">
        <v>1863</v>
      </c>
      <c r="C9198">
        <v>794</v>
      </c>
      <c r="D9198" t="s">
        <v>27</v>
      </c>
      <c r="E9198" t="s">
        <v>20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  <c r="N9198" t="s">
        <v>35</v>
      </c>
      <c r="O9198" t="s">
        <v>68</v>
      </c>
      <c r="P9198" t="s">
        <v>23</v>
      </c>
      <c r="Q9198" t="s">
        <v>53</v>
      </c>
      <c r="R9198" t="s">
        <v>33</v>
      </c>
      <c r="S9198" t="str">
        <f t="shared" si="143"/>
        <v/>
      </c>
    </row>
    <row r="9199" spans="1:19" x14ac:dyDescent="0.45">
      <c r="A9199">
        <v>15611947</v>
      </c>
      <c r="B9199" t="s">
        <v>1248</v>
      </c>
      <c r="C9199">
        <v>557</v>
      </c>
      <c r="D9199" t="s">
        <v>19</v>
      </c>
      <c r="E9199" t="s">
        <v>41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  <c r="N9199" t="s">
        <v>35</v>
      </c>
      <c r="O9199" t="s">
        <v>30</v>
      </c>
      <c r="P9199" t="s">
        <v>28</v>
      </c>
      <c r="Q9199" t="s">
        <v>47</v>
      </c>
      <c r="R9199" t="s">
        <v>25</v>
      </c>
      <c r="S9199" t="str">
        <f t="shared" si="143"/>
        <v/>
      </c>
    </row>
    <row r="9200" spans="1:19" x14ac:dyDescent="0.45">
      <c r="A9200">
        <v>15670266</v>
      </c>
      <c r="B9200" t="s">
        <v>245</v>
      </c>
      <c r="C9200">
        <v>499</v>
      </c>
      <c r="D9200" t="s">
        <v>19</v>
      </c>
      <c r="E9200" t="s">
        <v>20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  <c r="N9200" t="s">
        <v>46</v>
      </c>
      <c r="O9200" t="s">
        <v>30</v>
      </c>
      <c r="P9200" t="s">
        <v>39</v>
      </c>
      <c r="Q9200" t="s">
        <v>47</v>
      </c>
      <c r="R9200" t="s">
        <v>25</v>
      </c>
      <c r="S9200" t="str">
        <f t="shared" si="143"/>
        <v/>
      </c>
    </row>
    <row r="9201" spans="1:19" x14ac:dyDescent="0.45">
      <c r="A9201">
        <v>15609083</v>
      </c>
      <c r="B9201" t="s">
        <v>1219</v>
      </c>
      <c r="C9201">
        <v>544</v>
      </c>
      <c r="D9201" t="s">
        <v>19</v>
      </c>
      <c r="E9201" t="s">
        <v>20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  <c r="N9201" t="s">
        <v>46</v>
      </c>
      <c r="O9201" t="s">
        <v>30</v>
      </c>
      <c r="P9201" t="s">
        <v>23</v>
      </c>
      <c r="Q9201" t="s">
        <v>32</v>
      </c>
      <c r="R9201" t="s">
        <v>25</v>
      </c>
      <c r="S9201" t="str">
        <f t="shared" si="143"/>
        <v/>
      </c>
    </row>
    <row r="9202" spans="1:19" x14ac:dyDescent="0.45">
      <c r="A9202">
        <v>15567923</v>
      </c>
      <c r="B9202" t="s">
        <v>1957</v>
      </c>
      <c r="C9202">
        <v>739</v>
      </c>
      <c r="D9202" t="s">
        <v>19</v>
      </c>
      <c r="E9202" t="s">
        <v>20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  <c r="N9202" t="s">
        <v>35</v>
      </c>
      <c r="O9202" t="s">
        <v>36</v>
      </c>
      <c r="P9202" t="s">
        <v>23</v>
      </c>
      <c r="Q9202" t="s">
        <v>32</v>
      </c>
      <c r="R9202" t="s">
        <v>25</v>
      </c>
      <c r="S9202" t="str">
        <f t="shared" si="143"/>
        <v/>
      </c>
    </row>
    <row r="9203" spans="1:19" x14ac:dyDescent="0.45">
      <c r="A9203">
        <v>15788183</v>
      </c>
      <c r="B9203" t="s">
        <v>875</v>
      </c>
      <c r="C9203">
        <v>458</v>
      </c>
      <c r="D9203" t="s">
        <v>45</v>
      </c>
      <c r="E9203" t="s">
        <v>20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  <c r="N9203" t="s">
        <v>21</v>
      </c>
      <c r="O9203" t="s">
        <v>30</v>
      </c>
      <c r="P9203" t="s">
        <v>39</v>
      </c>
      <c r="Q9203" t="s">
        <v>24</v>
      </c>
      <c r="R9203" t="s">
        <v>33</v>
      </c>
      <c r="S9203" t="str">
        <f t="shared" si="143"/>
        <v/>
      </c>
    </row>
    <row r="9204" spans="1:19" x14ac:dyDescent="0.45">
      <c r="A9204">
        <v>15735782</v>
      </c>
      <c r="B9204" t="s">
        <v>165</v>
      </c>
      <c r="C9204">
        <v>528</v>
      </c>
      <c r="D9204" t="s">
        <v>19</v>
      </c>
      <c r="E9204" t="s">
        <v>41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  <c r="N9204" t="s">
        <v>35</v>
      </c>
      <c r="O9204" t="s">
        <v>30</v>
      </c>
      <c r="P9204" t="s">
        <v>39</v>
      </c>
      <c r="Q9204" t="s">
        <v>53</v>
      </c>
      <c r="R9204" t="s">
        <v>25</v>
      </c>
      <c r="S9204" t="str">
        <f t="shared" si="143"/>
        <v/>
      </c>
    </row>
    <row r="9205" spans="1:19" x14ac:dyDescent="0.45">
      <c r="A9205">
        <v>15774401</v>
      </c>
      <c r="B9205" t="s">
        <v>559</v>
      </c>
      <c r="C9205">
        <v>773</v>
      </c>
      <c r="D9205" t="s">
        <v>27</v>
      </c>
      <c r="E9205" t="s">
        <v>41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  <c r="N9205" t="s">
        <v>43</v>
      </c>
      <c r="O9205" t="s">
        <v>68</v>
      </c>
      <c r="P9205" t="s">
        <v>23</v>
      </c>
      <c r="Q9205" t="s">
        <v>47</v>
      </c>
      <c r="R9205" t="s">
        <v>33</v>
      </c>
      <c r="S9205" t="str">
        <f t="shared" si="143"/>
        <v/>
      </c>
    </row>
    <row r="9206" spans="1:19" x14ac:dyDescent="0.45">
      <c r="A9206">
        <v>15737971</v>
      </c>
      <c r="B9206" t="s">
        <v>2858</v>
      </c>
      <c r="C9206">
        <v>646</v>
      </c>
      <c r="D9206" t="s">
        <v>19</v>
      </c>
      <c r="E9206" t="s">
        <v>20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  <c r="N9206" t="s">
        <v>35</v>
      </c>
      <c r="O9206" t="s">
        <v>22</v>
      </c>
      <c r="P9206" t="s">
        <v>23</v>
      </c>
      <c r="Q9206" t="s">
        <v>47</v>
      </c>
      <c r="R9206" t="s">
        <v>33</v>
      </c>
      <c r="S9206" t="str">
        <f t="shared" si="143"/>
        <v/>
      </c>
    </row>
    <row r="9207" spans="1:19" x14ac:dyDescent="0.45">
      <c r="A9207">
        <v>15758750</v>
      </c>
      <c r="B9207" t="s">
        <v>1976</v>
      </c>
      <c r="C9207">
        <v>564</v>
      </c>
      <c r="D9207" t="s">
        <v>19</v>
      </c>
      <c r="E9207" t="s">
        <v>41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  <c r="N9207" t="s">
        <v>35</v>
      </c>
      <c r="O9207" t="s">
        <v>30</v>
      </c>
      <c r="P9207" t="s">
        <v>39</v>
      </c>
      <c r="Q9207" t="s">
        <v>24</v>
      </c>
      <c r="R9207" t="s">
        <v>25</v>
      </c>
      <c r="S9207" t="str">
        <f t="shared" si="143"/>
        <v/>
      </c>
    </row>
    <row r="9208" spans="1:19" x14ac:dyDescent="0.45">
      <c r="A9208">
        <v>15611767</v>
      </c>
      <c r="B9208" t="s">
        <v>486</v>
      </c>
      <c r="C9208">
        <v>624</v>
      </c>
      <c r="D9208" t="s">
        <v>45</v>
      </c>
      <c r="E9208" t="s">
        <v>20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  <c r="N9208" t="s">
        <v>43</v>
      </c>
      <c r="O9208" t="s">
        <v>22</v>
      </c>
      <c r="P9208" t="s">
        <v>39</v>
      </c>
      <c r="Q9208" t="s">
        <v>24</v>
      </c>
      <c r="R9208" t="s">
        <v>25</v>
      </c>
      <c r="S9208" t="str">
        <f t="shared" si="143"/>
        <v>PRIORITY SAVE</v>
      </c>
    </row>
    <row r="9209" spans="1:19" x14ac:dyDescent="0.45">
      <c r="A9209">
        <v>15643770</v>
      </c>
      <c r="B9209" t="s">
        <v>1612</v>
      </c>
      <c r="C9209">
        <v>682</v>
      </c>
      <c r="D9209" t="s">
        <v>19</v>
      </c>
      <c r="E9209" t="s">
        <v>20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  <c r="N9209" t="s">
        <v>43</v>
      </c>
      <c r="O9209" t="s">
        <v>36</v>
      </c>
      <c r="P9209" t="s">
        <v>39</v>
      </c>
      <c r="Q9209" t="s">
        <v>47</v>
      </c>
      <c r="R9209" t="s">
        <v>25</v>
      </c>
      <c r="S9209" t="str">
        <f t="shared" si="143"/>
        <v>PRIORITY SAVE</v>
      </c>
    </row>
    <row r="9210" spans="1:19" x14ac:dyDescent="0.45">
      <c r="A9210">
        <v>15744717</v>
      </c>
      <c r="B9210" t="s">
        <v>2023</v>
      </c>
      <c r="C9210">
        <v>726</v>
      </c>
      <c r="D9210" t="s">
        <v>19</v>
      </c>
      <c r="E9210" t="s">
        <v>20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  <c r="N9210" t="s">
        <v>21</v>
      </c>
      <c r="O9210" t="s">
        <v>36</v>
      </c>
      <c r="P9210" t="s">
        <v>23</v>
      </c>
      <c r="Q9210" t="s">
        <v>24</v>
      </c>
      <c r="R9210" t="s">
        <v>33</v>
      </c>
      <c r="S9210" t="str">
        <f t="shared" si="143"/>
        <v/>
      </c>
    </row>
    <row r="9211" spans="1:19" x14ac:dyDescent="0.45">
      <c r="A9211">
        <v>15570681</v>
      </c>
      <c r="B9211" t="s">
        <v>399</v>
      </c>
      <c r="C9211">
        <v>560</v>
      </c>
      <c r="D9211" t="s">
        <v>19</v>
      </c>
      <c r="E9211" t="s">
        <v>41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  <c r="N9211" t="s">
        <v>46</v>
      </c>
      <c r="O9211" t="s">
        <v>30</v>
      </c>
      <c r="P9211" t="s">
        <v>39</v>
      </c>
      <c r="Q9211" t="s">
        <v>24</v>
      </c>
      <c r="R9211" t="s">
        <v>25</v>
      </c>
      <c r="S9211" t="str">
        <f t="shared" si="143"/>
        <v/>
      </c>
    </row>
    <row r="9212" spans="1:19" x14ac:dyDescent="0.45">
      <c r="A9212">
        <v>15792650</v>
      </c>
      <c r="B9212" t="s">
        <v>478</v>
      </c>
      <c r="C9212">
        <v>382</v>
      </c>
      <c r="D9212" t="s">
        <v>27</v>
      </c>
      <c r="E9212" t="s">
        <v>41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  <c r="N9212" t="s">
        <v>35</v>
      </c>
      <c r="O9212" t="s">
        <v>30</v>
      </c>
      <c r="P9212" t="s">
        <v>23</v>
      </c>
      <c r="Q9212" t="s">
        <v>24</v>
      </c>
      <c r="R9212" t="s">
        <v>25</v>
      </c>
      <c r="S9212" t="str">
        <f t="shared" si="143"/>
        <v/>
      </c>
    </row>
    <row r="9213" spans="1:19" x14ac:dyDescent="0.45">
      <c r="A9213">
        <v>15605531</v>
      </c>
      <c r="B9213" t="s">
        <v>2204</v>
      </c>
      <c r="C9213">
        <v>457</v>
      </c>
      <c r="D9213" t="s">
        <v>27</v>
      </c>
      <c r="E9213" t="s">
        <v>20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  <c r="N9213" t="s">
        <v>35</v>
      </c>
      <c r="O9213" t="s">
        <v>30</v>
      </c>
      <c r="P9213" t="s">
        <v>23</v>
      </c>
      <c r="Q9213" t="s">
        <v>32</v>
      </c>
      <c r="R9213" t="s">
        <v>33</v>
      </c>
      <c r="S9213" t="str">
        <f t="shared" si="143"/>
        <v/>
      </c>
    </row>
    <row r="9214" spans="1:19" x14ac:dyDescent="0.45">
      <c r="A9214">
        <v>15605339</v>
      </c>
      <c r="B9214" t="s">
        <v>1811</v>
      </c>
      <c r="C9214">
        <v>673</v>
      </c>
      <c r="D9214" t="s">
        <v>19</v>
      </c>
      <c r="E9214" t="s">
        <v>20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  <c r="N9214" t="s">
        <v>35</v>
      </c>
      <c r="O9214" t="s">
        <v>36</v>
      </c>
      <c r="P9214" t="s">
        <v>23</v>
      </c>
      <c r="Q9214" t="s">
        <v>53</v>
      </c>
      <c r="R9214" t="s">
        <v>33</v>
      </c>
      <c r="S9214" t="str">
        <f t="shared" si="143"/>
        <v/>
      </c>
    </row>
    <row r="9215" spans="1:19" x14ac:dyDescent="0.45">
      <c r="A9215">
        <v>15672216</v>
      </c>
      <c r="B9215" t="s">
        <v>2308</v>
      </c>
      <c r="C9215">
        <v>584</v>
      </c>
      <c r="D9215" t="s">
        <v>19</v>
      </c>
      <c r="E9215" t="s">
        <v>20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  <c r="N9215" t="s">
        <v>21</v>
      </c>
      <c r="O9215" t="s">
        <v>22</v>
      </c>
      <c r="P9215" t="s">
        <v>28</v>
      </c>
      <c r="Q9215" t="s">
        <v>47</v>
      </c>
      <c r="R9215" t="s">
        <v>25</v>
      </c>
      <c r="S9215" t="str">
        <f t="shared" si="143"/>
        <v/>
      </c>
    </row>
    <row r="9216" spans="1:19" x14ac:dyDescent="0.45">
      <c r="A9216">
        <v>15812893</v>
      </c>
      <c r="B9216" t="s">
        <v>1276</v>
      </c>
      <c r="C9216">
        <v>629</v>
      </c>
      <c r="D9216" t="s">
        <v>19</v>
      </c>
      <c r="E9216" t="s">
        <v>20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  <c r="N9216" t="s">
        <v>35</v>
      </c>
      <c r="O9216" t="s">
        <v>22</v>
      </c>
      <c r="P9216" t="s">
        <v>23</v>
      </c>
      <c r="Q9216" t="s">
        <v>53</v>
      </c>
      <c r="R9216" t="s">
        <v>33</v>
      </c>
      <c r="S9216" t="str">
        <f t="shared" si="143"/>
        <v/>
      </c>
    </row>
    <row r="9217" spans="1:19" x14ac:dyDescent="0.45">
      <c r="A9217">
        <v>15624180</v>
      </c>
      <c r="B9217" t="s">
        <v>1186</v>
      </c>
      <c r="C9217">
        <v>584</v>
      </c>
      <c r="D9217" t="s">
        <v>45</v>
      </c>
      <c r="E9217" t="s">
        <v>20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  <c r="N9217" t="s">
        <v>35</v>
      </c>
      <c r="O9217" t="s">
        <v>22</v>
      </c>
      <c r="P9217" t="s">
        <v>39</v>
      </c>
      <c r="Q9217" t="s">
        <v>53</v>
      </c>
      <c r="R9217" t="s">
        <v>33</v>
      </c>
      <c r="S9217" t="str">
        <f t="shared" si="143"/>
        <v>PRIORITY SAVE</v>
      </c>
    </row>
    <row r="9218" spans="1:19" x14ac:dyDescent="0.45">
      <c r="A9218">
        <v>15701364</v>
      </c>
      <c r="B9218" t="s">
        <v>858</v>
      </c>
      <c r="C9218">
        <v>724</v>
      </c>
      <c r="D9218" t="s">
        <v>19</v>
      </c>
      <c r="E9218" t="s">
        <v>41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  <c r="N9218" t="s">
        <v>35</v>
      </c>
      <c r="O9218" t="s">
        <v>36</v>
      </c>
      <c r="P9218" t="s">
        <v>23</v>
      </c>
      <c r="Q9218" t="s">
        <v>53</v>
      </c>
      <c r="R9218" t="s">
        <v>33</v>
      </c>
      <c r="S9218" t="str">
        <f t="shared" si="143"/>
        <v/>
      </c>
    </row>
    <row r="9219" spans="1:19" x14ac:dyDescent="0.45">
      <c r="A9219">
        <v>15762588</v>
      </c>
      <c r="B9219" t="s">
        <v>2859</v>
      </c>
      <c r="C9219">
        <v>644</v>
      </c>
      <c r="D9219" t="s">
        <v>19</v>
      </c>
      <c r="E9219" t="s">
        <v>41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  <c r="N9219" t="s">
        <v>35</v>
      </c>
      <c r="O9219" t="s">
        <v>22</v>
      </c>
      <c r="P9219" t="s">
        <v>23</v>
      </c>
      <c r="Q9219" t="s">
        <v>47</v>
      </c>
      <c r="R9219" t="s">
        <v>33</v>
      </c>
      <c r="S9219" t="str">
        <f t="shared" ref="S9219:S9282" si="144">IF(AND(M9219=1,H9219&gt;=100000),"PRIORITY SAVE","")</f>
        <v/>
      </c>
    </row>
    <row r="9220" spans="1:19" x14ac:dyDescent="0.45">
      <c r="A9220">
        <v>15806318</v>
      </c>
      <c r="B9220" t="s">
        <v>724</v>
      </c>
      <c r="C9220">
        <v>676</v>
      </c>
      <c r="D9220" t="s">
        <v>45</v>
      </c>
      <c r="E9220" t="s">
        <v>20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  <c r="N9220" t="s">
        <v>21</v>
      </c>
      <c r="O9220" t="s">
        <v>36</v>
      </c>
      <c r="P9220" t="s">
        <v>39</v>
      </c>
      <c r="Q9220" t="s">
        <v>24</v>
      </c>
      <c r="R9220" t="s">
        <v>25</v>
      </c>
      <c r="S9220" t="str">
        <f t="shared" si="144"/>
        <v>PRIORITY SAVE</v>
      </c>
    </row>
    <row r="9221" spans="1:19" x14ac:dyDescent="0.45">
      <c r="A9221">
        <v>15712596</v>
      </c>
      <c r="B9221" t="s">
        <v>303</v>
      </c>
      <c r="C9221">
        <v>499</v>
      </c>
      <c r="D9221" t="s">
        <v>19</v>
      </c>
      <c r="E9221" t="s">
        <v>41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  <c r="N9221" t="s">
        <v>35</v>
      </c>
      <c r="O9221" t="s">
        <v>30</v>
      </c>
      <c r="P9221" t="s">
        <v>23</v>
      </c>
      <c r="Q9221" t="s">
        <v>47</v>
      </c>
      <c r="R9221" t="s">
        <v>25</v>
      </c>
      <c r="S9221" t="str">
        <f t="shared" si="144"/>
        <v/>
      </c>
    </row>
    <row r="9222" spans="1:19" x14ac:dyDescent="0.45">
      <c r="A9222">
        <v>15600399</v>
      </c>
      <c r="B9222" t="s">
        <v>884</v>
      </c>
      <c r="C9222">
        <v>598</v>
      </c>
      <c r="D9222" t="s">
        <v>19</v>
      </c>
      <c r="E9222" t="s">
        <v>41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  <c r="N9222" t="s">
        <v>85</v>
      </c>
      <c r="O9222" t="s">
        <v>22</v>
      </c>
      <c r="P9222" t="s">
        <v>23</v>
      </c>
      <c r="Q9222" t="s">
        <v>47</v>
      </c>
      <c r="R9222" t="s">
        <v>25</v>
      </c>
      <c r="S9222" t="str">
        <f t="shared" si="144"/>
        <v/>
      </c>
    </row>
    <row r="9223" spans="1:19" x14ac:dyDescent="0.45">
      <c r="A9223">
        <v>15576216</v>
      </c>
      <c r="B9223" t="s">
        <v>1025</v>
      </c>
      <c r="C9223">
        <v>655</v>
      </c>
      <c r="D9223" t="s">
        <v>45</v>
      </c>
      <c r="E9223" t="s">
        <v>20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  <c r="N9223" t="s">
        <v>35</v>
      </c>
      <c r="O9223" t="s">
        <v>22</v>
      </c>
      <c r="P9223" t="s">
        <v>39</v>
      </c>
      <c r="Q9223" t="s">
        <v>47</v>
      </c>
      <c r="R9223" t="s">
        <v>25</v>
      </c>
      <c r="S9223" t="str">
        <f t="shared" si="144"/>
        <v>PRIORITY SAVE</v>
      </c>
    </row>
    <row r="9224" spans="1:19" x14ac:dyDescent="0.45">
      <c r="A9224">
        <v>15620750</v>
      </c>
      <c r="B9224" t="s">
        <v>2860</v>
      </c>
      <c r="C9224">
        <v>559</v>
      </c>
      <c r="D9224" t="s">
        <v>19</v>
      </c>
      <c r="E9224" t="s">
        <v>41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  <c r="N9224" t="s">
        <v>46</v>
      </c>
      <c r="O9224" t="s">
        <v>30</v>
      </c>
      <c r="P9224" t="s">
        <v>39</v>
      </c>
      <c r="Q9224" t="s">
        <v>47</v>
      </c>
      <c r="R9224" t="s">
        <v>25</v>
      </c>
      <c r="S9224" t="str">
        <f t="shared" si="144"/>
        <v/>
      </c>
    </row>
    <row r="9225" spans="1:19" x14ac:dyDescent="0.45">
      <c r="A9225">
        <v>15623489</v>
      </c>
      <c r="B9225" t="s">
        <v>1073</v>
      </c>
      <c r="C9225">
        <v>543</v>
      </c>
      <c r="D9225" t="s">
        <v>19</v>
      </c>
      <c r="E9225" t="s">
        <v>20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  <c r="N9225" t="s">
        <v>85</v>
      </c>
      <c r="O9225" t="s">
        <v>30</v>
      </c>
      <c r="P9225" t="s">
        <v>39</v>
      </c>
      <c r="Q9225" t="s">
        <v>24</v>
      </c>
      <c r="R9225" t="s">
        <v>25</v>
      </c>
      <c r="S9225" t="str">
        <f t="shared" si="144"/>
        <v/>
      </c>
    </row>
    <row r="9226" spans="1:19" x14ac:dyDescent="0.45">
      <c r="A9226">
        <v>15667944</v>
      </c>
      <c r="B9226" t="s">
        <v>1188</v>
      </c>
      <c r="C9226">
        <v>679</v>
      </c>
      <c r="D9226" t="s">
        <v>19</v>
      </c>
      <c r="E9226" t="s">
        <v>41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  <c r="N9226" t="s">
        <v>35</v>
      </c>
      <c r="O9226" t="s">
        <v>36</v>
      </c>
      <c r="P9226" t="s">
        <v>28</v>
      </c>
      <c r="Q9226" t="s">
        <v>24</v>
      </c>
      <c r="R9226" t="s">
        <v>25</v>
      </c>
      <c r="S9226" t="str">
        <f t="shared" si="144"/>
        <v/>
      </c>
    </row>
    <row r="9227" spans="1:19" x14ac:dyDescent="0.45">
      <c r="A9227">
        <v>15584928</v>
      </c>
      <c r="B9227" t="s">
        <v>1314</v>
      </c>
      <c r="C9227">
        <v>594</v>
      </c>
      <c r="D9227" t="s">
        <v>45</v>
      </c>
      <c r="E9227" t="s">
        <v>20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  <c r="N9227" t="s">
        <v>35</v>
      </c>
      <c r="O9227" t="s">
        <v>22</v>
      </c>
      <c r="P9227" t="s">
        <v>39</v>
      </c>
      <c r="Q9227" t="s">
        <v>47</v>
      </c>
      <c r="R9227" t="s">
        <v>33</v>
      </c>
      <c r="S9227" t="str">
        <f t="shared" si="144"/>
        <v/>
      </c>
    </row>
    <row r="9228" spans="1:19" x14ac:dyDescent="0.45">
      <c r="A9228">
        <v>15779913</v>
      </c>
      <c r="B9228" t="s">
        <v>305</v>
      </c>
      <c r="C9228">
        <v>586</v>
      </c>
      <c r="D9228" t="s">
        <v>19</v>
      </c>
      <c r="E9228" t="s">
        <v>41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  <c r="N9228" t="s">
        <v>46</v>
      </c>
      <c r="O9228" t="s">
        <v>22</v>
      </c>
      <c r="P9228" t="s">
        <v>39</v>
      </c>
      <c r="Q9228" t="s">
        <v>47</v>
      </c>
      <c r="R9228" t="s">
        <v>33</v>
      </c>
      <c r="S9228" t="str">
        <f t="shared" si="144"/>
        <v/>
      </c>
    </row>
    <row r="9229" spans="1:19" x14ac:dyDescent="0.45">
      <c r="A9229">
        <v>15644977</v>
      </c>
      <c r="B9229" t="s">
        <v>1548</v>
      </c>
      <c r="C9229">
        <v>776</v>
      </c>
      <c r="D9229" t="s">
        <v>19</v>
      </c>
      <c r="E9229" t="s">
        <v>20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  <c r="N9229" t="s">
        <v>35</v>
      </c>
      <c r="O9229" t="s">
        <v>68</v>
      </c>
      <c r="P9229" t="s">
        <v>23</v>
      </c>
      <c r="Q9229" t="s">
        <v>47</v>
      </c>
      <c r="R9229" t="s">
        <v>33</v>
      </c>
      <c r="S9229" t="str">
        <f t="shared" si="144"/>
        <v/>
      </c>
    </row>
    <row r="9230" spans="1:19" x14ac:dyDescent="0.45">
      <c r="A9230">
        <v>15749679</v>
      </c>
      <c r="B9230" t="s">
        <v>2861</v>
      </c>
      <c r="C9230">
        <v>699</v>
      </c>
      <c r="D9230" t="s">
        <v>19</v>
      </c>
      <c r="E9230" t="s">
        <v>41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  <c r="N9230" t="s">
        <v>35</v>
      </c>
      <c r="O9230" t="s">
        <v>36</v>
      </c>
      <c r="P9230" t="s">
        <v>39</v>
      </c>
      <c r="Q9230" t="s">
        <v>24</v>
      </c>
      <c r="R9230" t="s">
        <v>25</v>
      </c>
      <c r="S9230" t="str">
        <f t="shared" si="144"/>
        <v/>
      </c>
    </row>
    <row r="9231" spans="1:19" x14ac:dyDescent="0.45">
      <c r="A9231">
        <v>15629010</v>
      </c>
      <c r="B9231" t="s">
        <v>2862</v>
      </c>
      <c r="C9231">
        <v>847</v>
      </c>
      <c r="D9231" t="s">
        <v>45</v>
      </c>
      <c r="E9231" t="s">
        <v>20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  <c r="N9231" t="s">
        <v>35</v>
      </c>
      <c r="O9231" t="s">
        <v>38</v>
      </c>
      <c r="P9231" t="s">
        <v>39</v>
      </c>
      <c r="Q9231" t="s">
        <v>47</v>
      </c>
      <c r="R9231" t="s">
        <v>25</v>
      </c>
      <c r="S9231" t="str">
        <f t="shared" si="144"/>
        <v/>
      </c>
    </row>
    <row r="9232" spans="1:19" x14ac:dyDescent="0.45">
      <c r="A9232">
        <v>15768465</v>
      </c>
      <c r="B9232" t="s">
        <v>1679</v>
      </c>
      <c r="C9232">
        <v>582</v>
      </c>
      <c r="D9232" t="s">
        <v>45</v>
      </c>
      <c r="E9232" t="s">
        <v>41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  <c r="N9232" t="s">
        <v>35</v>
      </c>
      <c r="O9232" t="s">
        <v>22</v>
      </c>
      <c r="P9232" t="s">
        <v>39</v>
      </c>
      <c r="Q9232" t="s">
        <v>32</v>
      </c>
      <c r="R9232" t="s">
        <v>33</v>
      </c>
      <c r="S9232" t="str">
        <f t="shared" si="144"/>
        <v/>
      </c>
    </row>
    <row r="9233" spans="1:19" x14ac:dyDescent="0.45">
      <c r="A9233">
        <v>15767781</v>
      </c>
      <c r="B9233" t="s">
        <v>1113</v>
      </c>
      <c r="C9233">
        <v>648</v>
      </c>
      <c r="D9233" t="s">
        <v>19</v>
      </c>
      <c r="E9233" t="s">
        <v>41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  <c r="N9233" t="s">
        <v>35</v>
      </c>
      <c r="O9233" t="s">
        <v>22</v>
      </c>
      <c r="P9233" t="s">
        <v>28</v>
      </c>
      <c r="Q9233" t="s">
        <v>53</v>
      </c>
      <c r="R9233" t="s">
        <v>25</v>
      </c>
      <c r="S9233" t="str">
        <f t="shared" si="144"/>
        <v/>
      </c>
    </row>
    <row r="9234" spans="1:19" x14ac:dyDescent="0.45">
      <c r="A9234">
        <v>15635364</v>
      </c>
      <c r="B9234" t="s">
        <v>511</v>
      </c>
      <c r="C9234">
        <v>618</v>
      </c>
      <c r="D9234" t="s">
        <v>19</v>
      </c>
      <c r="E9234" t="s">
        <v>20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  <c r="N9234" t="s">
        <v>21</v>
      </c>
      <c r="O9234" t="s">
        <v>22</v>
      </c>
      <c r="P9234" t="s">
        <v>103</v>
      </c>
      <c r="Q9234" t="s">
        <v>53</v>
      </c>
      <c r="R9234" t="s">
        <v>33</v>
      </c>
      <c r="S9234" t="str">
        <f t="shared" si="144"/>
        <v/>
      </c>
    </row>
    <row r="9235" spans="1:19" x14ac:dyDescent="0.45">
      <c r="A9235">
        <v>15722004</v>
      </c>
      <c r="B9235" t="s">
        <v>401</v>
      </c>
      <c r="C9235">
        <v>543</v>
      </c>
      <c r="D9235" t="s">
        <v>19</v>
      </c>
      <c r="E9235" t="s">
        <v>20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  <c r="N9235" t="s">
        <v>35</v>
      </c>
      <c r="O9235" t="s">
        <v>30</v>
      </c>
      <c r="P9235" t="s">
        <v>39</v>
      </c>
      <c r="Q9235" t="s">
        <v>47</v>
      </c>
      <c r="R9235" t="s">
        <v>25</v>
      </c>
      <c r="S9235" t="str">
        <f t="shared" si="144"/>
        <v/>
      </c>
    </row>
    <row r="9236" spans="1:19" x14ac:dyDescent="0.45">
      <c r="A9236">
        <v>15766044</v>
      </c>
      <c r="B9236" t="s">
        <v>81</v>
      </c>
      <c r="C9236">
        <v>642</v>
      </c>
      <c r="D9236" t="s">
        <v>45</v>
      </c>
      <c r="E9236" t="s">
        <v>41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  <c r="N9236" t="s">
        <v>21</v>
      </c>
      <c r="O9236" t="s">
        <v>22</v>
      </c>
      <c r="P9236" t="s">
        <v>39</v>
      </c>
      <c r="Q9236" t="s">
        <v>47</v>
      </c>
      <c r="R9236" t="s">
        <v>25</v>
      </c>
      <c r="S9236" t="str">
        <f t="shared" si="144"/>
        <v>PRIORITY SAVE</v>
      </c>
    </row>
    <row r="9237" spans="1:19" x14ac:dyDescent="0.45">
      <c r="A9237">
        <v>15586680</v>
      </c>
      <c r="B9237" t="s">
        <v>570</v>
      </c>
      <c r="C9237">
        <v>462</v>
      </c>
      <c r="D9237" t="s">
        <v>19</v>
      </c>
      <c r="E9237" t="s">
        <v>41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  <c r="N9237" t="s">
        <v>46</v>
      </c>
      <c r="O9237" t="s">
        <v>30</v>
      </c>
      <c r="P9237" t="s">
        <v>31</v>
      </c>
      <c r="Q9237" t="s">
        <v>47</v>
      </c>
      <c r="R9237" t="s">
        <v>25</v>
      </c>
      <c r="S9237" t="str">
        <f t="shared" si="144"/>
        <v/>
      </c>
    </row>
    <row r="9238" spans="1:19" x14ac:dyDescent="0.45">
      <c r="A9238">
        <v>15635388</v>
      </c>
      <c r="B9238" t="s">
        <v>2253</v>
      </c>
      <c r="C9238">
        <v>640</v>
      </c>
      <c r="D9238" t="s">
        <v>27</v>
      </c>
      <c r="E9238" t="s">
        <v>41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  <c r="N9238" t="s">
        <v>21</v>
      </c>
      <c r="O9238" t="s">
        <v>22</v>
      </c>
      <c r="P9238" t="s">
        <v>28</v>
      </c>
      <c r="Q9238" t="s">
        <v>32</v>
      </c>
      <c r="R9238" t="s">
        <v>25</v>
      </c>
      <c r="S9238" t="str">
        <f t="shared" si="144"/>
        <v/>
      </c>
    </row>
    <row r="9239" spans="1:19" x14ac:dyDescent="0.45">
      <c r="A9239">
        <v>15655175</v>
      </c>
      <c r="B9239" t="s">
        <v>118</v>
      </c>
      <c r="C9239">
        <v>740</v>
      </c>
      <c r="D9239" t="s">
        <v>45</v>
      </c>
      <c r="E9239" t="s">
        <v>41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  <c r="N9239" t="s">
        <v>21</v>
      </c>
      <c r="O9239" t="s">
        <v>68</v>
      </c>
      <c r="P9239" t="s">
        <v>39</v>
      </c>
      <c r="Q9239" t="s">
        <v>47</v>
      </c>
      <c r="R9239" t="s">
        <v>33</v>
      </c>
      <c r="S9239" t="str">
        <f t="shared" si="144"/>
        <v>PRIORITY SAVE</v>
      </c>
    </row>
    <row r="9240" spans="1:19" x14ac:dyDescent="0.45">
      <c r="A9240">
        <v>15639133</v>
      </c>
      <c r="B9240" t="s">
        <v>234</v>
      </c>
      <c r="C9240">
        <v>773</v>
      </c>
      <c r="D9240" t="s">
        <v>19</v>
      </c>
      <c r="E9240" t="s">
        <v>20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  <c r="N9240" t="s">
        <v>43</v>
      </c>
      <c r="O9240" t="s">
        <v>68</v>
      </c>
      <c r="P9240" t="s">
        <v>23</v>
      </c>
      <c r="Q9240" t="s">
        <v>47</v>
      </c>
      <c r="R9240" t="s">
        <v>33</v>
      </c>
      <c r="S9240" t="str">
        <f t="shared" si="144"/>
        <v/>
      </c>
    </row>
    <row r="9241" spans="1:19" x14ac:dyDescent="0.45">
      <c r="A9241">
        <v>15799653</v>
      </c>
      <c r="B9241" t="s">
        <v>1132</v>
      </c>
      <c r="C9241">
        <v>583</v>
      </c>
      <c r="D9241" t="s">
        <v>45</v>
      </c>
      <c r="E9241" t="s">
        <v>20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  <c r="N9241" t="s">
        <v>35</v>
      </c>
      <c r="O9241" t="s">
        <v>22</v>
      </c>
      <c r="P9241" t="s">
        <v>28</v>
      </c>
      <c r="Q9241" t="s">
        <v>32</v>
      </c>
      <c r="R9241" t="s">
        <v>33</v>
      </c>
      <c r="S9241" t="str">
        <f t="shared" si="144"/>
        <v/>
      </c>
    </row>
    <row r="9242" spans="1:19" x14ac:dyDescent="0.45">
      <c r="A9242">
        <v>15723872</v>
      </c>
      <c r="B9242" t="s">
        <v>92</v>
      </c>
      <c r="C9242">
        <v>589</v>
      </c>
      <c r="D9242" t="s">
        <v>27</v>
      </c>
      <c r="E9242" t="s">
        <v>20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  <c r="N9242" t="s">
        <v>21</v>
      </c>
      <c r="O9242" t="s">
        <v>22</v>
      </c>
      <c r="P9242" t="s">
        <v>23</v>
      </c>
      <c r="Q9242" t="s">
        <v>53</v>
      </c>
      <c r="R9242" t="s">
        <v>33</v>
      </c>
      <c r="S9242" t="str">
        <f t="shared" si="144"/>
        <v/>
      </c>
    </row>
    <row r="9243" spans="1:19" x14ac:dyDescent="0.45">
      <c r="A9243">
        <v>15775627</v>
      </c>
      <c r="B9243" t="s">
        <v>330</v>
      </c>
      <c r="C9243">
        <v>509</v>
      </c>
      <c r="D9243" t="s">
        <v>19</v>
      </c>
      <c r="E9243" t="s">
        <v>41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  <c r="N9243" t="s">
        <v>35</v>
      </c>
      <c r="O9243" t="s">
        <v>30</v>
      </c>
      <c r="P9243" t="s">
        <v>23</v>
      </c>
      <c r="Q9243" t="s">
        <v>32</v>
      </c>
      <c r="R9243" t="s">
        <v>33</v>
      </c>
      <c r="S9243" t="str">
        <f t="shared" si="144"/>
        <v/>
      </c>
    </row>
    <row r="9244" spans="1:19" x14ac:dyDescent="0.45">
      <c r="A9244">
        <v>15630704</v>
      </c>
      <c r="B9244" t="s">
        <v>2863</v>
      </c>
      <c r="C9244">
        <v>612</v>
      </c>
      <c r="D9244" t="s">
        <v>45</v>
      </c>
      <c r="E9244" t="s">
        <v>41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  <c r="N9244" t="s">
        <v>35</v>
      </c>
      <c r="O9244" t="s">
        <v>22</v>
      </c>
      <c r="P9244" t="s">
        <v>39</v>
      </c>
      <c r="Q9244" t="s">
        <v>53</v>
      </c>
      <c r="R9244" t="s">
        <v>33</v>
      </c>
      <c r="S9244" t="str">
        <f t="shared" si="144"/>
        <v/>
      </c>
    </row>
    <row r="9245" spans="1:19" x14ac:dyDescent="0.45">
      <c r="A9245">
        <v>15815534</v>
      </c>
      <c r="B9245" t="s">
        <v>2864</v>
      </c>
      <c r="C9245">
        <v>505</v>
      </c>
      <c r="D9245" t="s">
        <v>27</v>
      </c>
      <c r="E9245" t="s">
        <v>41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  <c r="N9245" t="s">
        <v>35</v>
      </c>
      <c r="O9245" t="s">
        <v>30</v>
      </c>
      <c r="P9245" t="s">
        <v>39</v>
      </c>
      <c r="Q9245" t="s">
        <v>24</v>
      </c>
      <c r="R9245" t="s">
        <v>25</v>
      </c>
      <c r="S9245" t="str">
        <f t="shared" si="144"/>
        <v/>
      </c>
    </row>
    <row r="9246" spans="1:19" x14ac:dyDescent="0.45">
      <c r="A9246">
        <v>15697249</v>
      </c>
      <c r="B9246" t="s">
        <v>435</v>
      </c>
      <c r="C9246">
        <v>546</v>
      </c>
      <c r="D9246" t="s">
        <v>45</v>
      </c>
      <c r="E9246" t="s">
        <v>20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  <c r="N9246" t="s">
        <v>46</v>
      </c>
      <c r="O9246" t="s">
        <v>30</v>
      </c>
      <c r="P9246" t="s">
        <v>39</v>
      </c>
      <c r="Q9246" t="s">
        <v>47</v>
      </c>
      <c r="R9246" t="s">
        <v>25</v>
      </c>
      <c r="S9246" t="str">
        <f t="shared" si="144"/>
        <v/>
      </c>
    </row>
    <row r="9247" spans="1:19" x14ac:dyDescent="0.45">
      <c r="A9247">
        <v>15681316</v>
      </c>
      <c r="B9247" t="s">
        <v>335</v>
      </c>
      <c r="C9247">
        <v>681</v>
      </c>
      <c r="D9247" t="s">
        <v>19</v>
      </c>
      <c r="E9247" t="s">
        <v>20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  <c r="N9247" t="s">
        <v>21</v>
      </c>
      <c r="O9247" t="s">
        <v>36</v>
      </c>
      <c r="P9247" t="s">
        <v>39</v>
      </c>
      <c r="Q9247" t="s">
        <v>24</v>
      </c>
      <c r="R9247" t="s">
        <v>33</v>
      </c>
      <c r="S9247" t="str">
        <f t="shared" si="144"/>
        <v/>
      </c>
    </row>
    <row r="9248" spans="1:19" x14ac:dyDescent="0.45">
      <c r="A9248">
        <v>15682523</v>
      </c>
      <c r="B9248" t="s">
        <v>2533</v>
      </c>
      <c r="C9248">
        <v>762</v>
      </c>
      <c r="D9248" t="s">
        <v>19</v>
      </c>
      <c r="E9248" t="s">
        <v>41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  <c r="N9248" t="s">
        <v>46</v>
      </c>
      <c r="O9248" t="s">
        <v>68</v>
      </c>
      <c r="P9248" t="s">
        <v>39</v>
      </c>
      <c r="Q9248" t="s">
        <v>24</v>
      </c>
      <c r="R9248" t="s">
        <v>25</v>
      </c>
      <c r="S9248" t="str">
        <f t="shared" si="144"/>
        <v/>
      </c>
    </row>
    <row r="9249" spans="1:19" x14ac:dyDescent="0.45">
      <c r="A9249">
        <v>15650244</v>
      </c>
      <c r="B9249" t="s">
        <v>2693</v>
      </c>
      <c r="C9249">
        <v>786</v>
      </c>
      <c r="D9249" t="s">
        <v>27</v>
      </c>
      <c r="E9249" t="s">
        <v>41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  <c r="N9249" t="s">
        <v>46</v>
      </c>
      <c r="O9249" t="s">
        <v>68</v>
      </c>
      <c r="P9249" t="s">
        <v>28</v>
      </c>
      <c r="Q9249" t="s">
        <v>32</v>
      </c>
      <c r="R9249" t="s">
        <v>33</v>
      </c>
      <c r="S9249" t="str">
        <f t="shared" si="144"/>
        <v/>
      </c>
    </row>
    <row r="9250" spans="1:19" x14ac:dyDescent="0.45">
      <c r="A9250">
        <v>15648638</v>
      </c>
      <c r="B9250" t="s">
        <v>175</v>
      </c>
      <c r="C9250">
        <v>629</v>
      </c>
      <c r="D9250" t="s">
        <v>27</v>
      </c>
      <c r="E9250" t="s">
        <v>41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  <c r="N9250" t="s">
        <v>35</v>
      </c>
      <c r="O9250" t="s">
        <v>22</v>
      </c>
      <c r="P9250" t="s">
        <v>23</v>
      </c>
      <c r="Q9250" t="s">
        <v>32</v>
      </c>
      <c r="R9250" t="s">
        <v>33</v>
      </c>
      <c r="S9250" t="str">
        <f t="shared" si="144"/>
        <v/>
      </c>
    </row>
    <row r="9251" spans="1:19" x14ac:dyDescent="0.45">
      <c r="A9251">
        <v>15795747</v>
      </c>
      <c r="B9251" t="s">
        <v>1679</v>
      </c>
      <c r="C9251">
        <v>787</v>
      </c>
      <c r="D9251" t="s">
        <v>27</v>
      </c>
      <c r="E9251" t="s">
        <v>20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  <c r="N9251" t="s">
        <v>35</v>
      </c>
      <c r="O9251" t="s">
        <v>68</v>
      </c>
      <c r="P9251" t="s">
        <v>31</v>
      </c>
      <c r="Q9251" t="s">
        <v>32</v>
      </c>
      <c r="R9251" t="s">
        <v>25</v>
      </c>
      <c r="S9251" t="str">
        <f t="shared" si="144"/>
        <v/>
      </c>
    </row>
    <row r="9252" spans="1:19" x14ac:dyDescent="0.45">
      <c r="A9252">
        <v>15607330</v>
      </c>
      <c r="B9252" t="s">
        <v>1712</v>
      </c>
      <c r="C9252">
        <v>713</v>
      </c>
      <c r="D9252" t="s">
        <v>27</v>
      </c>
      <c r="E9252" t="s">
        <v>41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  <c r="N9252" t="s">
        <v>21</v>
      </c>
      <c r="O9252" t="s">
        <v>36</v>
      </c>
      <c r="P9252" t="s">
        <v>39</v>
      </c>
      <c r="Q9252" t="s">
        <v>24</v>
      </c>
      <c r="R9252" t="s">
        <v>25</v>
      </c>
      <c r="S9252" t="str">
        <f t="shared" si="144"/>
        <v/>
      </c>
    </row>
    <row r="9253" spans="1:19" x14ac:dyDescent="0.45">
      <c r="A9253">
        <v>15624013</v>
      </c>
      <c r="B9253" t="s">
        <v>2334</v>
      </c>
      <c r="C9253">
        <v>541</v>
      </c>
      <c r="D9253" t="s">
        <v>19</v>
      </c>
      <c r="E9253" t="s">
        <v>20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  <c r="N9253" t="s">
        <v>35</v>
      </c>
      <c r="O9253" t="s">
        <v>30</v>
      </c>
      <c r="P9253" t="s">
        <v>39</v>
      </c>
      <c r="Q9253" t="s">
        <v>32</v>
      </c>
      <c r="R9253" t="s">
        <v>25</v>
      </c>
      <c r="S9253" t="str">
        <f t="shared" si="144"/>
        <v/>
      </c>
    </row>
    <row r="9254" spans="1:19" x14ac:dyDescent="0.45">
      <c r="A9254">
        <v>15800805</v>
      </c>
      <c r="B9254" t="s">
        <v>2865</v>
      </c>
      <c r="C9254">
        <v>451</v>
      </c>
      <c r="D9254" t="s">
        <v>19</v>
      </c>
      <c r="E9254" t="s">
        <v>20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  <c r="N9254" t="s">
        <v>35</v>
      </c>
      <c r="O9254" t="s">
        <v>30</v>
      </c>
      <c r="P9254" t="s">
        <v>39</v>
      </c>
      <c r="Q9254" t="s">
        <v>32</v>
      </c>
      <c r="R9254" t="s">
        <v>25</v>
      </c>
      <c r="S9254" t="str">
        <f t="shared" si="144"/>
        <v/>
      </c>
    </row>
    <row r="9255" spans="1:19" x14ac:dyDescent="0.45">
      <c r="A9255">
        <v>15667321</v>
      </c>
      <c r="B9255" t="s">
        <v>169</v>
      </c>
      <c r="C9255">
        <v>644</v>
      </c>
      <c r="D9255" t="s">
        <v>27</v>
      </c>
      <c r="E9255" t="s">
        <v>41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  <c r="N9255" t="s">
        <v>21</v>
      </c>
      <c r="O9255" t="s">
        <v>22</v>
      </c>
      <c r="P9255" t="s">
        <v>23</v>
      </c>
      <c r="Q9255" t="s">
        <v>53</v>
      </c>
      <c r="R9255" t="s">
        <v>33</v>
      </c>
      <c r="S9255" t="str">
        <f t="shared" si="144"/>
        <v/>
      </c>
    </row>
    <row r="9256" spans="1:19" x14ac:dyDescent="0.45">
      <c r="A9256">
        <v>15601116</v>
      </c>
      <c r="B9256" t="s">
        <v>585</v>
      </c>
      <c r="C9256">
        <v>686</v>
      </c>
      <c r="D9256" t="s">
        <v>19</v>
      </c>
      <c r="E9256" t="s">
        <v>41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  <c r="N9256" t="s">
        <v>35</v>
      </c>
      <c r="O9256" t="s">
        <v>36</v>
      </c>
      <c r="P9256" t="s">
        <v>23</v>
      </c>
      <c r="Q9256" t="s">
        <v>32</v>
      </c>
      <c r="R9256" t="s">
        <v>33</v>
      </c>
      <c r="S9256" t="str">
        <f t="shared" si="144"/>
        <v/>
      </c>
    </row>
    <row r="9257" spans="1:19" x14ac:dyDescent="0.45">
      <c r="A9257">
        <v>15622033</v>
      </c>
      <c r="B9257" t="s">
        <v>2866</v>
      </c>
      <c r="C9257">
        <v>847</v>
      </c>
      <c r="D9257" t="s">
        <v>45</v>
      </c>
      <c r="E9257" t="s">
        <v>20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  <c r="N9257" t="s">
        <v>21</v>
      </c>
      <c r="O9257" t="s">
        <v>38</v>
      </c>
      <c r="P9257" t="s">
        <v>39</v>
      </c>
      <c r="Q9257" t="s">
        <v>47</v>
      </c>
      <c r="R9257" t="s">
        <v>33</v>
      </c>
      <c r="S9257" t="str">
        <f t="shared" si="144"/>
        <v>PRIORITY SAVE</v>
      </c>
    </row>
    <row r="9258" spans="1:19" x14ac:dyDescent="0.45">
      <c r="A9258">
        <v>15758451</v>
      </c>
      <c r="B9258" t="s">
        <v>1463</v>
      </c>
      <c r="C9258">
        <v>765</v>
      </c>
      <c r="D9258" t="s">
        <v>45</v>
      </c>
      <c r="E9258" t="s">
        <v>41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  <c r="N9258" t="s">
        <v>35</v>
      </c>
      <c r="O9258" t="s">
        <v>68</v>
      </c>
      <c r="P9258" t="s">
        <v>39</v>
      </c>
      <c r="Q9258" t="s">
        <v>32</v>
      </c>
      <c r="R9258" t="s">
        <v>25</v>
      </c>
      <c r="S9258" t="str">
        <f t="shared" si="144"/>
        <v/>
      </c>
    </row>
    <row r="9259" spans="1:19" x14ac:dyDescent="0.45">
      <c r="A9259">
        <v>15688689</v>
      </c>
      <c r="B9259" t="s">
        <v>693</v>
      </c>
      <c r="C9259">
        <v>678</v>
      </c>
      <c r="D9259" t="s">
        <v>45</v>
      </c>
      <c r="E9259" t="s">
        <v>20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  <c r="N9259" t="s">
        <v>35</v>
      </c>
      <c r="O9259" t="s">
        <v>36</v>
      </c>
      <c r="P9259" t="s">
        <v>39</v>
      </c>
      <c r="Q9259" t="s">
        <v>32</v>
      </c>
      <c r="R9259" t="s">
        <v>33</v>
      </c>
      <c r="S9259" t="str">
        <f t="shared" si="144"/>
        <v/>
      </c>
    </row>
    <row r="9260" spans="1:19" x14ac:dyDescent="0.45">
      <c r="A9260">
        <v>15652674</v>
      </c>
      <c r="B9260" t="s">
        <v>662</v>
      </c>
      <c r="C9260">
        <v>539</v>
      </c>
      <c r="D9260" t="s">
        <v>19</v>
      </c>
      <c r="E9260" t="s">
        <v>41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  <c r="N9260" t="s">
        <v>46</v>
      </c>
      <c r="O9260" t="s">
        <v>30</v>
      </c>
      <c r="P9260" t="s">
        <v>28</v>
      </c>
      <c r="Q9260" t="s">
        <v>24</v>
      </c>
      <c r="R9260" t="s">
        <v>25</v>
      </c>
      <c r="S9260" t="str">
        <f t="shared" si="144"/>
        <v/>
      </c>
    </row>
    <row r="9261" spans="1:19" x14ac:dyDescent="0.45">
      <c r="A9261">
        <v>15806327</v>
      </c>
      <c r="B9261" t="s">
        <v>2867</v>
      </c>
      <c r="C9261">
        <v>800</v>
      </c>
      <c r="D9261" t="s">
        <v>19</v>
      </c>
      <c r="E9261" t="s">
        <v>20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  <c r="N9261" t="s">
        <v>21</v>
      </c>
      <c r="O9261" t="s">
        <v>38</v>
      </c>
      <c r="P9261" t="s">
        <v>28</v>
      </c>
      <c r="Q9261" t="s">
        <v>47</v>
      </c>
      <c r="R9261" t="s">
        <v>33</v>
      </c>
      <c r="S9261" t="str">
        <f t="shared" si="144"/>
        <v/>
      </c>
    </row>
    <row r="9262" spans="1:19" x14ac:dyDescent="0.45">
      <c r="A9262">
        <v>15649618</v>
      </c>
      <c r="B9262" t="s">
        <v>1725</v>
      </c>
      <c r="C9262">
        <v>799</v>
      </c>
      <c r="D9262" t="s">
        <v>45</v>
      </c>
      <c r="E9262" t="s">
        <v>20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  <c r="N9262" t="s">
        <v>35</v>
      </c>
      <c r="O9262" t="s">
        <v>68</v>
      </c>
      <c r="P9262" t="s">
        <v>31</v>
      </c>
      <c r="Q9262" t="s">
        <v>32</v>
      </c>
      <c r="R9262" t="s">
        <v>33</v>
      </c>
      <c r="S9262" t="str">
        <f t="shared" si="144"/>
        <v/>
      </c>
    </row>
    <row r="9263" spans="1:19" x14ac:dyDescent="0.45">
      <c r="A9263">
        <v>15677117</v>
      </c>
      <c r="B9263" t="s">
        <v>224</v>
      </c>
      <c r="C9263">
        <v>629</v>
      </c>
      <c r="D9263" t="s">
        <v>19</v>
      </c>
      <c r="E9263" t="s">
        <v>20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  <c r="N9263" t="s">
        <v>85</v>
      </c>
      <c r="O9263" t="s">
        <v>22</v>
      </c>
      <c r="P9263" t="s">
        <v>23</v>
      </c>
      <c r="Q9263" t="s">
        <v>32</v>
      </c>
      <c r="R9263" t="s">
        <v>33</v>
      </c>
      <c r="S9263" t="str">
        <f t="shared" si="144"/>
        <v/>
      </c>
    </row>
    <row r="9264" spans="1:19" x14ac:dyDescent="0.45">
      <c r="A9264">
        <v>15751445</v>
      </c>
      <c r="B9264" t="s">
        <v>1540</v>
      </c>
      <c r="C9264">
        <v>734</v>
      </c>
      <c r="D9264" t="s">
        <v>45</v>
      </c>
      <c r="E9264" t="s">
        <v>20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  <c r="N9264" t="s">
        <v>43</v>
      </c>
      <c r="O9264" t="s">
        <v>36</v>
      </c>
      <c r="P9264" t="s">
        <v>28</v>
      </c>
      <c r="Q9264" t="s">
        <v>32</v>
      </c>
      <c r="R9264" t="s">
        <v>33</v>
      </c>
      <c r="S9264" t="str">
        <f t="shared" si="144"/>
        <v/>
      </c>
    </row>
    <row r="9265" spans="1:19" x14ac:dyDescent="0.45">
      <c r="A9265">
        <v>15749669</v>
      </c>
      <c r="B9265" t="s">
        <v>302</v>
      </c>
      <c r="C9265">
        <v>542</v>
      </c>
      <c r="D9265" t="s">
        <v>19</v>
      </c>
      <c r="E9265" t="s">
        <v>20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  <c r="N9265" t="s">
        <v>35</v>
      </c>
      <c r="O9265" t="s">
        <v>30</v>
      </c>
      <c r="P9265" t="s">
        <v>23</v>
      </c>
      <c r="Q9265" t="s">
        <v>47</v>
      </c>
      <c r="R9265" t="s">
        <v>33</v>
      </c>
      <c r="S9265" t="str">
        <f t="shared" si="144"/>
        <v/>
      </c>
    </row>
    <row r="9266" spans="1:19" x14ac:dyDescent="0.45">
      <c r="A9266">
        <v>15656351</v>
      </c>
      <c r="B9266" t="s">
        <v>2868</v>
      </c>
      <c r="C9266">
        <v>414</v>
      </c>
      <c r="D9266" t="s">
        <v>27</v>
      </c>
      <c r="E9266" t="s">
        <v>41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  <c r="N9266" t="s">
        <v>85</v>
      </c>
      <c r="O9266" t="s">
        <v>30</v>
      </c>
      <c r="P9266" t="s">
        <v>23</v>
      </c>
      <c r="Q9266" t="s">
        <v>47</v>
      </c>
      <c r="R9266" t="s">
        <v>33</v>
      </c>
      <c r="S9266" t="str">
        <f t="shared" si="144"/>
        <v/>
      </c>
    </row>
    <row r="9267" spans="1:19" x14ac:dyDescent="0.45">
      <c r="A9267">
        <v>15667438</v>
      </c>
      <c r="B9267" t="s">
        <v>1110</v>
      </c>
      <c r="C9267">
        <v>675</v>
      </c>
      <c r="D9267" t="s">
        <v>19</v>
      </c>
      <c r="E9267" t="s">
        <v>20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  <c r="N9267" t="s">
        <v>35</v>
      </c>
      <c r="O9267" t="s">
        <v>36</v>
      </c>
      <c r="P9267" t="s">
        <v>39</v>
      </c>
      <c r="Q9267" t="s">
        <v>24</v>
      </c>
      <c r="R9267" t="s">
        <v>25</v>
      </c>
      <c r="S9267" t="str">
        <f t="shared" si="144"/>
        <v>PRIORITY SAVE</v>
      </c>
    </row>
    <row r="9268" spans="1:19" x14ac:dyDescent="0.45">
      <c r="A9268">
        <v>15682273</v>
      </c>
      <c r="B9268" t="s">
        <v>448</v>
      </c>
      <c r="C9268">
        <v>683</v>
      </c>
      <c r="D9268" t="s">
        <v>19</v>
      </c>
      <c r="E9268" t="s">
        <v>20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  <c r="N9268" t="s">
        <v>35</v>
      </c>
      <c r="O9268" t="s">
        <v>36</v>
      </c>
      <c r="P9268" t="s">
        <v>39</v>
      </c>
      <c r="Q9268" t="s">
        <v>47</v>
      </c>
      <c r="R9268" t="s">
        <v>25</v>
      </c>
      <c r="S9268" t="str">
        <f t="shared" si="144"/>
        <v/>
      </c>
    </row>
    <row r="9269" spans="1:19" x14ac:dyDescent="0.45">
      <c r="A9269">
        <v>15580912</v>
      </c>
      <c r="B9269" t="s">
        <v>2869</v>
      </c>
      <c r="C9269">
        <v>748</v>
      </c>
      <c r="D9269" t="s">
        <v>19</v>
      </c>
      <c r="E9269" t="s">
        <v>41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  <c r="N9269" t="s">
        <v>35</v>
      </c>
      <c r="O9269" t="s">
        <v>68</v>
      </c>
      <c r="P9269" t="s">
        <v>31</v>
      </c>
      <c r="Q9269" t="s">
        <v>47</v>
      </c>
      <c r="R9269" t="s">
        <v>33</v>
      </c>
      <c r="S9269" t="str">
        <f t="shared" si="144"/>
        <v/>
      </c>
    </row>
    <row r="9270" spans="1:19" x14ac:dyDescent="0.45">
      <c r="A9270">
        <v>15785183</v>
      </c>
      <c r="B9270" t="s">
        <v>810</v>
      </c>
      <c r="C9270">
        <v>596</v>
      </c>
      <c r="D9270" t="s">
        <v>27</v>
      </c>
      <c r="E9270" t="s">
        <v>41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  <c r="N9270" t="s">
        <v>46</v>
      </c>
      <c r="O9270" t="s">
        <v>22</v>
      </c>
      <c r="P9270" t="s">
        <v>23</v>
      </c>
      <c r="Q9270" t="s">
        <v>24</v>
      </c>
      <c r="R9270" t="s">
        <v>33</v>
      </c>
      <c r="S9270" t="str">
        <f t="shared" si="144"/>
        <v/>
      </c>
    </row>
    <row r="9271" spans="1:19" x14ac:dyDescent="0.45">
      <c r="A9271">
        <v>15705383</v>
      </c>
      <c r="B9271" t="s">
        <v>653</v>
      </c>
      <c r="C9271">
        <v>642</v>
      </c>
      <c r="D9271" t="s">
        <v>19</v>
      </c>
      <c r="E9271" t="s">
        <v>41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  <c r="N9271" t="s">
        <v>35</v>
      </c>
      <c r="O9271" t="s">
        <v>22</v>
      </c>
      <c r="P9271" t="s">
        <v>39</v>
      </c>
      <c r="Q9271" t="s">
        <v>47</v>
      </c>
      <c r="R9271" t="s">
        <v>25</v>
      </c>
      <c r="S9271" t="str">
        <f t="shared" si="144"/>
        <v/>
      </c>
    </row>
    <row r="9272" spans="1:19" x14ac:dyDescent="0.45">
      <c r="A9272">
        <v>15712903</v>
      </c>
      <c r="B9272" t="s">
        <v>2105</v>
      </c>
      <c r="C9272">
        <v>499</v>
      </c>
      <c r="D9272" t="s">
        <v>19</v>
      </c>
      <c r="E9272" t="s">
        <v>20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  <c r="N9272" t="s">
        <v>46</v>
      </c>
      <c r="O9272" t="s">
        <v>30</v>
      </c>
      <c r="P9272" t="s">
        <v>31</v>
      </c>
      <c r="Q9272" t="s">
        <v>47</v>
      </c>
      <c r="R9272" t="s">
        <v>25</v>
      </c>
      <c r="S9272" t="str">
        <f t="shared" si="144"/>
        <v/>
      </c>
    </row>
    <row r="9273" spans="1:19" x14ac:dyDescent="0.45">
      <c r="A9273">
        <v>15774285</v>
      </c>
      <c r="B9273" t="s">
        <v>2870</v>
      </c>
      <c r="C9273">
        <v>649</v>
      </c>
      <c r="D9273" t="s">
        <v>27</v>
      </c>
      <c r="E9273" t="s">
        <v>20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  <c r="N9273" t="s">
        <v>21</v>
      </c>
      <c r="O9273" t="s">
        <v>22</v>
      </c>
      <c r="P9273" t="s">
        <v>39</v>
      </c>
      <c r="Q9273" t="s">
        <v>32</v>
      </c>
      <c r="R9273" t="s">
        <v>25</v>
      </c>
      <c r="S9273" t="str">
        <f t="shared" si="144"/>
        <v/>
      </c>
    </row>
    <row r="9274" spans="1:19" x14ac:dyDescent="0.45">
      <c r="A9274">
        <v>15583138</v>
      </c>
      <c r="B9274" t="s">
        <v>2871</v>
      </c>
      <c r="C9274">
        <v>739</v>
      </c>
      <c r="D9274" t="s">
        <v>19</v>
      </c>
      <c r="E9274" t="s">
        <v>41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  <c r="N9274" t="s">
        <v>21</v>
      </c>
      <c r="O9274" t="s">
        <v>36</v>
      </c>
      <c r="P9274" t="s">
        <v>39</v>
      </c>
      <c r="Q9274" t="s">
        <v>24</v>
      </c>
      <c r="R9274" t="s">
        <v>33</v>
      </c>
      <c r="S9274" t="str">
        <f t="shared" si="144"/>
        <v/>
      </c>
    </row>
    <row r="9275" spans="1:19" x14ac:dyDescent="0.45">
      <c r="A9275">
        <v>15740160</v>
      </c>
      <c r="B9275" t="s">
        <v>1683</v>
      </c>
      <c r="C9275">
        <v>616</v>
      </c>
      <c r="D9275" t="s">
        <v>19</v>
      </c>
      <c r="E9275" t="s">
        <v>41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  <c r="N9275" t="s">
        <v>35</v>
      </c>
      <c r="O9275" t="s">
        <v>22</v>
      </c>
      <c r="P9275" t="s">
        <v>23</v>
      </c>
      <c r="Q9275" t="s">
        <v>24</v>
      </c>
      <c r="R9275" t="s">
        <v>33</v>
      </c>
      <c r="S9275" t="str">
        <f t="shared" si="144"/>
        <v/>
      </c>
    </row>
    <row r="9276" spans="1:19" x14ac:dyDescent="0.45">
      <c r="A9276">
        <v>15793425</v>
      </c>
      <c r="B9276" t="s">
        <v>1542</v>
      </c>
      <c r="C9276">
        <v>560</v>
      </c>
      <c r="D9276" t="s">
        <v>27</v>
      </c>
      <c r="E9276" t="s">
        <v>20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  <c r="N9276" t="s">
        <v>35</v>
      </c>
      <c r="O9276" t="s">
        <v>30</v>
      </c>
      <c r="P9276" t="s">
        <v>23</v>
      </c>
      <c r="Q9276" t="s">
        <v>53</v>
      </c>
      <c r="R9276" t="s">
        <v>25</v>
      </c>
      <c r="S9276" t="str">
        <f t="shared" si="144"/>
        <v/>
      </c>
    </row>
    <row r="9277" spans="1:19" x14ac:dyDescent="0.45">
      <c r="A9277">
        <v>15749265</v>
      </c>
      <c r="B9277" t="s">
        <v>453</v>
      </c>
      <c r="C9277">
        <v>427</v>
      </c>
      <c r="D9277" t="s">
        <v>45</v>
      </c>
      <c r="E9277" t="s">
        <v>41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  <c r="N9277" t="s">
        <v>21</v>
      </c>
      <c r="O9277" t="s">
        <v>30</v>
      </c>
      <c r="P9277" t="s">
        <v>28</v>
      </c>
      <c r="Q9277" t="s">
        <v>24</v>
      </c>
      <c r="R9277" t="s">
        <v>25</v>
      </c>
      <c r="S9277" t="str">
        <f t="shared" si="144"/>
        <v/>
      </c>
    </row>
    <row r="9278" spans="1:19" x14ac:dyDescent="0.45">
      <c r="A9278">
        <v>15623989</v>
      </c>
      <c r="B9278" t="s">
        <v>931</v>
      </c>
      <c r="C9278">
        <v>435</v>
      </c>
      <c r="D9278" t="s">
        <v>19</v>
      </c>
      <c r="E9278" t="s">
        <v>41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  <c r="N9278" t="s">
        <v>43</v>
      </c>
      <c r="O9278" t="s">
        <v>30</v>
      </c>
      <c r="P9278" t="s">
        <v>23</v>
      </c>
      <c r="Q9278" t="s">
        <v>47</v>
      </c>
      <c r="R9278" t="s">
        <v>25</v>
      </c>
      <c r="S9278" t="str">
        <f t="shared" si="144"/>
        <v/>
      </c>
    </row>
    <row r="9279" spans="1:19" x14ac:dyDescent="0.45">
      <c r="A9279">
        <v>15604832</v>
      </c>
      <c r="B9279" t="s">
        <v>214</v>
      </c>
      <c r="C9279">
        <v>633</v>
      </c>
      <c r="D9279" t="s">
        <v>19</v>
      </c>
      <c r="E9279" t="s">
        <v>41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  <c r="N9279" t="s">
        <v>46</v>
      </c>
      <c r="O9279" t="s">
        <v>22</v>
      </c>
      <c r="P9279" t="s">
        <v>23</v>
      </c>
      <c r="Q9279" t="s">
        <v>32</v>
      </c>
      <c r="R9279" t="s">
        <v>25</v>
      </c>
      <c r="S9279" t="str">
        <f t="shared" si="144"/>
        <v/>
      </c>
    </row>
    <row r="9280" spans="1:19" x14ac:dyDescent="0.45">
      <c r="A9280">
        <v>15584580</v>
      </c>
      <c r="B9280" t="s">
        <v>1552</v>
      </c>
      <c r="C9280">
        <v>443</v>
      </c>
      <c r="D9280" t="s">
        <v>19</v>
      </c>
      <c r="E9280" t="s">
        <v>41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  <c r="N9280" t="s">
        <v>35</v>
      </c>
      <c r="O9280" t="s">
        <v>30</v>
      </c>
      <c r="P9280" t="s">
        <v>31</v>
      </c>
      <c r="Q9280" t="s">
        <v>32</v>
      </c>
      <c r="R9280" t="s">
        <v>25</v>
      </c>
      <c r="S9280" t="str">
        <f t="shared" si="144"/>
        <v/>
      </c>
    </row>
    <row r="9281" spans="1:19" x14ac:dyDescent="0.45">
      <c r="A9281">
        <v>15573854</v>
      </c>
      <c r="B9281" t="s">
        <v>2872</v>
      </c>
      <c r="C9281">
        <v>727</v>
      </c>
      <c r="D9281" t="s">
        <v>19</v>
      </c>
      <c r="E9281" t="s">
        <v>41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  <c r="N9281" t="s">
        <v>85</v>
      </c>
      <c r="O9281" t="s">
        <v>36</v>
      </c>
      <c r="P9281" t="s">
        <v>23</v>
      </c>
      <c r="Q9281" t="s">
        <v>47</v>
      </c>
      <c r="R9281" t="s">
        <v>33</v>
      </c>
      <c r="S9281" t="str">
        <f t="shared" si="144"/>
        <v/>
      </c>
    </row>
    <row r="9282" spans="1:19" x14ac:dyDescent="0.45">
      <c r="A9282">
        <v>15614847</v>
      </c>
      <c r="B9282" t="s">
        <v>1123</v>
      </c>
      <c r="C9282">
        <v>674</v>
      </c>
      <c r="D9282" t="s">
        <v>19</v>
      </c>
      <c r="E9282" t="s">
        <v>20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  <c r="N9282" t="s">
        <v>21</v>
      </c>
      <c r="O9282" t="s">
        <v>36</v>
      </c>
      <c r="P9282" t="s">
        <v>28</v>
      </c>
      <c r="Q9282" t="s">
        <v>32</v>
      </c>
      <c r="R9282" t="s">
        <v>25</v>
      </c>
      <c r="S9282" t="str">
        <f t="shared" si="144"/>
        <v/>
      </c>
    </row>
    <row r="9283" spans="1:19" x14ac:dyDescent="0.45">
      <c r="A9283">
        <v>15679966</v>
      </c>
      <c r="B9283" t="s">
        <v>1603</v>
      </c>
      <c r="C9283">
        <v>661</v>
      </c>
      <c r="D9283" t="s">
        <v>19</v>
      </c>
      <c r="E9283" t="s">
        <v>20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  <c r="N9283" t="s">
        <v>35</v>
      </c>
      <c r="O9283" t="s">
        <v>22</v>
      </c>
      <c r="P9283" t="s">
        <v>39</v>
      </c>
      <c r="Q9283" t="s">
        <v>47</v>
      </c>
      <c r="R9283" t="s">
        <v>25</v>
      </c>
      <c r="S9283" t="str">
        <f t="shared" ref="S9283:S9346" si="145">IF(AND(M9283=1,H9283&gt;=100000),"PRIORITY SAVE","")</f>
        <v/>
      </c>
    </row>
    <row r="9284" spans="1:19" x14ac:dyDescent="0.45">
      <c r="A9284">
        <v>15799435</v>
      </c>
      <c r="B9284" t="s">
        <v>1193</v>
      </c>
      <c r="C9284">
        <v>619</v>
      </c>
      <c r="D9284" t="s">
        <v>27</v>
      </c>
      <c r="E9284" t="s">
        <v>41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  <c r="N9284" t="s">
        <v>35</v>
      </c>
      <c r="O9284" t="s">
        <v>22</v>
      </c>
      <c r="P9284" t="s">
        <v>23</v>
      </c>
      <c r="Q9284" t="s">
        <v>24</v>
      </c>
      <c r="R9284" t="s">
        <v>25</v>
      </c>
      <c r="S9284" t="str">
        <f t="shared" si="145"/>
        <v/>
      </c>
    </row>
    <row r="9285" spans="1:19" x14ac:dyDescent="0.45">
      <c r="A9285">
        <v>15752186</v>
      </c>
      <c r="B9285" t="s">
        <v>441</v>
      </c>
      <c r="C9285">
        <v>562</v>
      </c>
      <c r="D9285" t="s">
        <v>19</v>
      </c>
      <c r="E9285" t="s">
        <v>20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  <c r="N9285" t="s">
        <v>46</v>
      </c>
      <c r="O9285" t="s">
        <v>30</v>
      </c>
      <c r="P9285" t="s">
        <v>23</v>
      </c>
      <c r="Q9285" t="s">
        <v>47</v>
      </c>
      <c r="R9285" t="s">
        <v>33</v>
      </c>
      <c r="S9285" t="str">
        <f t="shared" si="145"/>
        <v/>
      </c>
    </row>
    <row r="9286" spans="1:19" x14ac:dyDescent="0.45">
      <c r="A9286">
        <v>15705544</v>
      </c>
      <c r="B9286" t="s">
        <v>174</v>
      </c>
      <c r="C9286">
        <v>633</v>
      </c>
      <c r="D9286" t="s">
        <v>19</v>
      </c>
      <c r="E9286" t="s">
        <v>41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  <c r="N9286" t="s">
        <v>85</v>
      </c>
      <c r="O9286" t="s">
        <v>22</v>
      </c>
      <c r="P9286" t="s">
        <v>31</v>
      </c>
      <c r="Q9286" t="s">
        <v>47</v>
      </c>
      <c r="R9286" t="s">
        <v>25</v>
      </c>
      <c r="S9286" t="str">
        <f t="shared" si="145"/>
        <v/>
      </c>
    </row>
    <row r="9287" spans="1:19" x14ac:dyDescent="0.45">
      <c r="A9287">
        <v>15713632</v>
      </c>
      <c r="B9287" t="s">
        <v>2873</v>
      </c>
      <c r="C9287">
        <v>551</v>
      </c>
      <c r="D9287" t="s">
        <v>27</v>
      </c>
      <c r="E9287" t="s">
        <v>20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  <c r="N9287" t="s">
        <v>21</v>
      </c>
      <c r="O9287" t="s">
        <v>30</v>
      </c>
      <c r="P9287" t="s">
        <v>28</v>
      </c>
      <c r="Q9287" t="s">
        <v>47</v>
      </c>
      <c r="R9287" t="s">
        <v>25</v>
      </c>
      <c r="S9287" t="str">
        <f t="shared" si="145"/>
        <v/>
      </c>
    </row>
    <row r="9288" spans="1:19" x14ac:dyDescent="0.45">
      <c r="A9288">
        <v>15586523</v>
      </c>
      <c r="B9288" t="s">
        <v>2874</v>
      </c>
      <c r="C9288">
        <v>720</v>
      </c>
      <c r="D9288" t="s">
        <v>45</v>
      </c>
      <c r="E9288" t="s">
        <v>20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  <c r="N9288" t="s">
        <v>46</v>
      </c>
      <c r="O9288" t="s">
        <v>36</v>
      </c>
      <c r="P9288" t="s">
        <v>39</v>
      </c>
      <c r="Q9288" t="s">
        <v>32</v>
      </c>
      <c r="R9288" t="s">
        <v>25</v>
      </c>
      <c r="S9288" t="str">
        <f t="shared" si="145"/>
        <v>PRIORITY SAVE</v>
      </c>
    </row>
    <row r="9289" spans="1:19" x14ac:dyDescent="0.45">
      <c r="A9289">
        <v>15609176</v>
      </c>
      <c r="B9289" t="s">
        <v>1589</v>
      </c>
      <c r="C9289">
        <v>688</v>
      </c>
      <c r="D9289" t="s">
        <v>19</v>
      </c>
      <c r="E9289" t="s">
        <v>20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  <c r="N9289" t="s">
        <v>35</v>
      </c>
      <c r="O9289" t="s">
        <v>36</v>
      </c>
      <c r="P9289" t="s">
        <v>23</v>
      </c>
      <c r="Q9289" t="s">
        <v>47</v>
      </c>
      <c r="R9289" t="s">
        <v>33</v>
      </c>
      <c r="S9289" t="str">
        <f t="shared" si="145"/>
        <v/>
      </c>
    </row>
    <row r="9290" spans="1:19" x14ac:dyDescent="0.45">
      <c r="A9290">
        <v>15769308</v>
      </c>
      <c r="B9290" t="s">
        <v>1818</v>
      </c>
      <c r="C9290">
        <v>635</v>
      </c>
      <c r="D9290" t="s">
        <v>45</v>
      </c>
      <c r="E9290" t="s">
        <v>20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  <c r="N9290" t="s">
        <v>35</v>
      </c>
      <c r="O9290" t="s">
        <v>22</v>
      </c>
      <c r="P9290" t="s">
        <v>28</v>
      </c>
      <c r="Q9290" t="s">
        <v>53</v>
      </c>
      <c r="R9290" t="s">
        <v>33</v>
      </c>
      <c r="S9290" t="str">
        <f t="shared" si="145"/>
        <v/>
      </c>
    </row>
    <row r="9291" spans="1:19" x14ac:dyDescent="0.45">
      <c r="A9291">
        <v>15676810</v>
      </c>
      <c r="B9291" t="s">
        <v>622</v>
      </c>
      <c r="C9291">
        <v>561</v>
      </c>
      <c r="D9291" t="s">
        <v>19</v>
      </c>
      <c r="E9291" t="s">
        <v>20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  <c r="N9291" t="s">
        <v>35</v>
      </c>
      <c r="O9291" t="s">
        <v>30</v>
      </c>
      <c r="P9291" t="s">
        <v>28</v>
      </c>
      <c r="Q9291" t="s">
        <v>24</v>
      </c>
      <c r="R9291" t="s">
        <v>33</v>
      </c>
      <c r="S9291" t="str">
        <f t="shared" si="145"/>
        <v/>
      </c>
    </row>
    <row r="9292" spans="1:19" x14ac:dyDescent="0.45">
      <c r="A9292">
        <v>15634591</v>
      </c>
      <c r="B9292" t="s">
        <v>1203</v>
      </c>
      <c r="C9292">
        <v>850</v>
      </c>
      <c r="D9292" t="s">
        <v>19</v>
      </c>
      <c r="E9292" t="s">
        <v>41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  <c r="N9292" t="s">
        <v>35</v>
      </c>
      <c r="O9292" t="s">
        <v>38</v>
      </c>
      <c r="P9292" t="s">
        <v>28</v>
      </c>
      <c r="Q9292" t="s">
        <v>32</v>
      </c>
      <c r="R9292" t="s">
        <v>25</v>
      </c>
      <c r="S9292" t="str">
        <f t="shared" si="145"/>
        <v/>
      </c>
    </row>
    <row r="9293" spans="1:19" x14ac:dyDescent="0.45">
      <c r="A9293">
        <v>15679804</v>
      </c>
      <c r="B9293" t="s">
        <v>2875</v>
      </c>
      <c r="C9293">
        <v>636</v>
      </c>
      <c r="D9293" t="s">
        <v>19</v>
      </c>
      <c r="E9293" t="s">
        <v>41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  <c r="N9293" t="s">
        <v>35</v>
      </c>
      <c r="O9293" t="s">
        <v>22</v>
      </c>
      <c r="P9293" t="s">
        <v>39</v>
      </c>
      <c r="Q9293" t="s">
        <v>47</v>
      </c>
      <c r="R9293" t="s">
        <v>33</v>
      </c>
      <c r="S9293" t="str">
        <f t="shared" si="145"/>
        <v/>
      </c>
    </row>
    <row r="9294" spans="1:19" x14ac:dyDescent="0.45">
      <c r="A9294">
        <v>15677764</v>
      </c>
      <c r="B9294" t="s">
        <v>1520</v>
      </c>
      <c r="C9294">
        <v>461</v>
      </c>
      <c r="D9294" t="s">
        <v>45</v>
      </c>
      <c r="E9294" t="s">
        <v>20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  <c r="N9294" t="s">
        <v>85</v>
      </c>
      <c r="O9294" t="s">
        <v>30</v>
      </c>
      <c r="P9294" t="s">
        <v>31</v>
      </c>
      <c r="Q9294" t="s">
        <v>24</v>
      </c>
      <c r="R9294" t="s">
        <v>33</v>
      </c>
      <c r="S9294" t="str">
        <f t="shared" si="145"/>
        <v/>
      </c>
    </row>
    <row r="9295" spans="1:19" x14ac:dyDescent="0.45">
      <c r="A9295">
        <v>15571917</v>
      </c>
      <c r="B9295" t="s">
        <v>433</v>
      </c>
      <c r="C9295">
        <v>771</v>
      </c>
      <c r="D9295" t="s">
        <v>45</v>
      </c>
      <c r="E9295" t="s">
        <v>20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  <c r="N9295" t="s">
        <v>35</v>
      </c>
      <c r="O9295" t="s">
        <v>68</v>
      </c>
      <c r="P9295" t="s">
        <v>39</v>
      </c>
      <c r="Q9295" t="s">
        <v>47</v>
      </c>
      <c r="R9295" t="s">
        <v>33</v>
      </c>
      <c r="S9295" t="str">
        <f t="shared" si="145"/>
        <v/>
      </c>
    </row>
    <row r="9296" spans="1:19" x14ac:dyDescent="0.45">
      <c r="A9296">
        <v>15574608</v>
      </c>
      <c r="B9296" t="s">
        <v>2876</v>
      </c>
      <c r="C9296">
        <v>713</v>
      </c>
      <c r="D9296" t="s">
        <v>19</v>
      </c>
      <c r="E9296" t="s">
        <v>41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  <c r="N9296" t="s">
        <v>35</v>
      </c>
      <c r="O9296" t="s">
        <v>36</v>
      </c>
      <c r="P9296" t="s">
        <v>39</v>
      </c>
      <c r="Q9296" t="s">
        <v>32</v>
      </c>
      <c r="R9296" t="s">
        <v>25</v>
      </c>
      <c r="S9296" t="str">
        <f t="shared" si="145"/>
        <v/>
      </c>
    </row>
    <row r="9297" spans="1:19" x14ac:dyDescent="0.45">
      <c r="A9297">
        <v>15740868</v>
      </c>
      <c r="B9297" t="s">
        <v>979</v>
      </c>
      <c r="C9297">
        <v>658</v>
      </c>
      <c r="D9297" t="s">
        <v>45</v>
      </c>
      <c r="E9297" t="s">
        <v>20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  <c r="N9297" t="s">
        <v>21</v>
      </c>
      <c r="O9297" t="s">
        <v>22</v>
      </c>
      <c r="P9297" t="s">
        <v>39</v>
      </c>
      <c r="Q9297" t="s">
        <v>53</v>
      </c>
      <c r="R9297" t="s">
        <v>25</v>
      </c>
      <c r="S9297" t="str">
        <f t="shared" si="145"/>
        <v/>
      </c>
    </row>
    <row r="9298" spans="1:19" x14ac:dyDescent="0.45">
      <c r="A9298">
        <v>15702442</v>
      </c>
      <c r="B9298" t="s">
        <v>766</v>
      </c>
      <c r="C9298">
        <v>586</v>
      </c>
      <c r="D9298" t="s">
        <v>45</v>
      </c>
      <c r="E9298" t="s">
        <v>20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  <c r="N9298" t="s">
        <v>43</v>
      </c>
      <c r="O9298" t="s">
        <v>22</v>
      </c>
      <c r="P9298" t="s">
        <v>39</v>
      </c>
      <c r="Q9298" t="s">
        <v>53</v>
      </c>
      <c r="R9298" t="s">
        <v>33</v>
      </c>
      <c r="S9298" t="str">
        <f t="shared" si="145"/>
        <v/>
      </c>
    </row>
    <row r="9299" spans="1:19" x14ac:dyDescent="0.45">
      <c r="A9299">
        <v>15699797</v>
      </c>
      <c r="B9299" t="s">
        <v>2877</v>
      </c>
      <c r="C9299">
        <v>737</v>
      </c>
      <c r="D9299" t="s">
        <v>19</v>
      </c>
      <c r="E9299" t="s">
        <v>41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  <c r="N9299" t="s">
        <v>35</v>
      </c>
      <c r="O9299" t="s">
        <v>36</v>
      </c>
      <c r="P9299" t="s">
        <v>31</v>
      </c>
      <c r="Q9299" t="s">
        <v>32</v>
      </c>
      <c r="R9299" t="s">
        <v>25</v>
      </c>
      <c r="S9299" t="str">
        <f t="shared" si="145"/>
        <v/>
      </c>
    </row>
    <row r="9300" spans="1:19" x14ac:dyDescent="0.45">
      <c r="A9300">
        <v>15648047</v>
      </c>
      <c r="B9300" t="s">
        <v>645</v>
      </c>
      <c r="C9300">
        <v>742</v>
      </c>
      <c r="D9300" t="s">
        <v>45</v>
      </c>
      <c r="E9300" t="s">
        <v>41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  <c r="N9300" t="s">
        <v>46</v>
      </c>
      <c r="O9300" t="s">
        <v>68</v>
      </c>
      <c r="P9300" t="s">
        <v>31</v>
      </c>
      <c r="Q9300" t="s">
        <v>47</v>
      </c>
      <c r="R9300" t="s">
        <v>33</v>
      </c>
      <c r="S9300" t="str">
        <f t="shared" si="145"/>
        <v/>
      </c>
    </row>
    <row r="9301" spans="1:19" x14ac:dyDescent="0.45">
      <c r="A9301">
        <v>15766826</v>
      </c>
      <c r="B9301" t="s">
        <v>2266</v>
      </c>
      <c r="C9301">
        <v>824</v>
      </c>
      <c r="D9301" t="s">
        <v>19</v>
      </c>
      <c r="E9301" t="s">
        <v>41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  <c r="N9301" t="s">
        <v>46</v>
      </c>
      <c r="O9301" t="s">
        <v>38</v>
      </c>
      <c r="P9301" t="s">
        <v>39</v>
      </c>
      <c r="Q9301" t="s">
        <v>32</v>
      </c>
      <c r="R9301" t="s">
        <v>25</v>
      </c>
      <c r="S9301" t="str">
        <f t="shared" si="145"/>
        <v>PRIORITY SAVE</v>
      </c>
    </row>
    <row r="9302" spans="1:19" x14ac:dyDescent="0.45">
      <c r="A9302">
        <v>15591628</v>
      </c>
      <c r="B9302" t="s">
        <v>1740</v>
      </c>
      <c r="C9302">
        <v>701</v>
      </c>
      <c r="D9302" t="s">
        <v>45</v>
      </c>
      <c r="E9302" t="s">
        <v>41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  <c r="N9302" t="s">
        <v>21</v>
      </c>
      <c r="O9302" t="s">
        <v>36</v>
      </c>
      <c r="P9302" t="s">
        <v>31</v>
      </c>
      <c r="Q9302" t="s">
        <v>53</v>
      </c>
      <c r="R9302" t="s">
        <v>25</v>
      </c>
      <c r="S9302" t="str">
        <f t="shared" si="145"/>
        <v/>
      </c>
    </row>
    <row r="9303" spans="1:19" x14ac:dyDescent="0.45">
      <c r="A9303">
        <v>15583857</v>
      </c>
      <c r="B9303" t="s">
        <v>1631</v>
      </c>
      <c r="C9303">
        <v>623</v>
      </c>
      <c r="D9303" t="s">
        <v>27</v>
      </c>
      <c r="E9303" t="s">
        <v>20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  <c r="N9303" t="s">
        <v>21</v>
      </c>
      <c r="O9303" t="s">
        <v>22</v>
      </c>
      <c r="P9303" t="s">
        <v>39</v>
      </c>
      <c r="Q9303" t="s">
        <v>47</v>
      </c>
      <c r="R9303" t="s">
        <v>33</v>
      </c>
      <c r="S9303" t="str">
        <f t="shared" si="145"/>
        <v/>
      </c>
    </row>
    <row r="9304" spans="1:19" x14ac:dyDescent="0.45">
      <c r="A9304">
        <v>15752534</v>
      </c>
      <c r="B9304" t="s">
        <v>2878</v>
      </c>
      <c r="C9304">
        <v>744</v>
      </c>
      <c r="D9304" t="s">
        <v>19</v>
      </c>
      <c r="E9304" t="s">
        <v>41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  <c r="N9304" t="s">
        <v>35</v>
      </c>
      <c r="O9304" t="s">
        <v>68</v>
      </c>
      <c r="P9304" t="s">
        <v>23</v>
      </c>
      <c r="Q9304" t="s">
        <v>53</v>
      </c>
      <c r="R9304" t="s">
        <v>33</v>
      </c>
      <c r="S9304" t="str">
        <f t="shared" si="145"/>
        <v/>
      </c>
    </row>
    <row r="9305" spans="1:19" x14ac:dyDescent="0.45">
      <c r="A9305">
        <v>15741403</v>
      </c>
      <c r="B9305" t="s">
        <v>929</v>
      </c>
      <c r="C9305">
        <v>698</v>
      </c>
      <c r="D9305" t="s">
        <v>27</v>
      </c>
      <c r="E9305" t="s">
        <v>20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  <c r="N9305" t="s">
        <v>35</v>
      </c>
      <c r="O9305" t="s">
        <v>36</v>
      </c>
      <c r="P9305" t="s">
        <v>31</v>
      </c>
      <c r="Q9305" t="s">
        <v>24</v>
      </c>
      <c r="R9305" t="s">
        <v>25</v>
      </c>
      <c r="S9305" t="str">
        <f t="shared" si="145"/>
        <v/>
      </c>
    </row>
    <row r="9306" spans="1:19" x14ac:dyDescent="0.45">
      <c r="A9306">
        <v>15783589</v>
      </c>
      <c r="B9306" t="s">
        <v>607</v>
      </c>
      <c r="C9306">
        <v>616</v>
      </c>
      <c r="D9306" t="s">
        <v>19</v>
      </c>
      <c r="E9306" t="s">
        <v>41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  <c r="N9306" t="s">
        <v>21</v>
      </c>
      <c r="O9306" t="s">
        <v>22</v>
      </c>
      <c r="P9306" t="s">
        <v>23</v>
      </c>
      <c r="Q9306" t="s">
        <v>53</v>
      </c>
      <c r="R9306" t="s">
        <v>33</v>
      </c>
      <c r="S9306" t="str">
        <f t="shared" si="145"/>
        <v/>
      </c>
    </row>
    <row r="9307" spans="1:19" x14ac:dyDescent="0.45">
      <c r="A9307">
        <v>15598046</v>
      </c>
      <c r="B9307" t="s">
        <v>808</v>
      </c>
      <c r="C9307">
        <v>662</v>
      </c>
      <c r="D9307" t="s">
        <v>19</v>
      </c>
      <c r="E9307" t="s">
        <v>20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  <c r="N9307" t="s">
        <v>35</v>
      </c>
      <c r="O9307" t="s">
        <v>22</v>
      </c>
      <c r="P9307" t="s">
        <v>39</v>
      </c>
      <c r="Q9307" t="s">
        <v>47</v>
      </c>
      <c r="R9307" t="s">
        <v>33</v>
      </c>
      <c r="S9307" t="str">
        <f t="shared" si="145"/>
        <v/>
      </c>
    </row>
    <row r="9308" spans="1:19" x14ac:dyDescent="0.45">
      <c r="A9308">
        <v>15643330</v>
      </c>
      <c r="B9308" t="s">
        <v>418</v>
      </c>
      <c r="C9308">
        <v>594</v>
      </c>
      <c r="D9308" t="s">
        <v>19</v>
      </c>
      <c r="E9308" t="s">
        <v>41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  <c r="N9308" t="s">
        <v>35</v>
      </c>
      <c r="O9308" t="s">
        <v>22</v>
      </c>
      <c r="P9308" t="s">
        <v>23</v>
      </c>
      <c r="Q9308" t="s">
        <v>24</v>
      </c>
      <c r="R9308" t="s">
        <v>33</v>
      </c>
      <c r="S9308" t="str">
        <f t="shared" si="145"/>
        <v/>
      </c>
    </row>
    <row r="9309" spans="1:19" x14ac:dyDescent="0.45">
      <c r="A9309">
        <v>15680405</v>
      </c>
      <c r="B9309" t="s">
        <v>658</v>
      </c>
      <c r="C9309">
        <v>685</v>
      </c>
      <c r="D9309" t="s">
        <v>19</v>
      </c>
      <c r="E9309" t="s">
        <v>41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  <c r="N9309" t="s">
        <v>21</v>
      </c>
      <c r="O9309" t="s">
        <v>36</v>
      </c>
      <c r="P9309" t="s">
        <v>31</v>
      </c>
      <c r="Q9309" t="s">
        <v>24</v>
      </c>
      <c r="R9309" t="s">
        <v>33</v>
      </c>
      <c r="S9309" t="str">
        <f t="shared" si="145"/>
        <v/>
      </c>
    </row>
    <row r="9310" spans="1:19" x14ac:dyDescent="0.45">
      <c r="A9310">
        <v>15728683</v>
      </c>
      <c r="B9310" t="s">
        <v>77</v>
      </c>
      <c r="C9310">
        <v>742</v>
      </c>
      <c r="D9310" t="s">
        <v>19</v>
      </c>
      <c r="E9310" t="s">
        <v>41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  <c r="N9310" t="s">
        <v>46</v>
      </c>
      <c r="O9310" t="s">
        <v>68</v>
      </c>
      <c r="P9310" t="s">
        <v>23</v>
      </c>
      <c r="Q9310" t="s">
        <v>24</v>
      </c>
      <c r="R9310" t="s">
        <v>33</v>
      </c>
      <c r="S9310" t="str">
        <f t="shared" si="145"/>
        <v/>
      </c>
    </row>
    <row r="9311" spans="1:19" x14ac:dyDescent="0.45">
      <c r="A9311">
        <v>15621644</v>
      </c>
      <c r="B9311" t="s">
        <v>525</v>
      </c>
      <c r="C9311">
        <v>678</v>
      </c>
      <c r="D9311" t="s">
        <v>45</v>
      </c>
      <c r="E9311" t="s">
        <v>41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  <c r="N9311" t="s">
        <v>85</v>
      </c>
      <c r="O9311" t="s">
        <v>36</v>
      </c>
      <c r="P9311" t="s">
        <v>39</v>
      </c>
      <c r="Q9311" t="s">
        <v>32</v>
      </c>
      <c r="R9311" t="s">
        <v>25</v>
      </c>
      <c r="S9311" t="str">
        <f t="shared" si="145"/>
        <v/>
      </c>
    </row>
    <row r="9312" spans="1:19" x14ac:dyDescent="0.45">
      <c r="A9312">
        <v>15733032</v>
      </c>
      <c r="B9312" t="s">
        <v>2535</v>
      </c>
      <c r="C9312">
        <v>651</v>
      </c>
      <c r="D9312" t="s">
        <v>27</v>
      </c>
      <c r="E9312" t="s">
        <v>41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  <c r="N9312" t="s">
        <v>21</v>
      </c>
      <c r="O9312" t="s">
        <v>22</v>
      </c>
      <c r="P9312" t="s">
        <v>23</v>
      </c>
      <c r="Q9312" t="s">
        <v>24</v>
      </c>
      <c r="R9312" t="s">
        <v>33</v>
      </c>
      <c r="S9312" t="str">
        <f t="shared" si="145"/>
        <v/>
      </c>
    </row>
    <row r="9313" spans="1:19" x14ac:dyDescent="0.45">
      <c r="A9313">
        <v>15608381</v>
      </c>
      <c r="B9313" t="s">
        <v>1240</v>
      </c>
      <c r="C9313">
        <v>585</v>
      </c>
      <c r="D9313" t="s">
        <v>45</v>
      </c>
      <c r="E9313" t="s">
        <v>41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  <c r="N9313" t="s">
        <v>43</v>
      </c>
      <c r="O9313" t="s">
        <v>22</v>
      </c>
      <c r="P9313" t="s">
        <v>39</v>
      </c>
      <c r="Q9313" t="s">
        <v>24</v>
      </c>
      <c r="R9313" t="s">
        <v>25</v>
      </c>
      <c r="S9313" t="str">
        <f t="shared" si="145"/>
        <v>PRIORITY SAVE</v>
      </c>
    </row>
    <row r="9314" spans="1:19" x14ac:dyDescent="0.45">
      <c r="A9314">
        <v>15658946</v>
      </c>
      <c r="B9314" t="s">
        <v>166</v>
      </c>
      <c r="C9314">
        <v>579</v>
      </c>
      <c r="D9314" t="s">
        <v>45</v>
      </c>
      <c r="E9314" t="s">
        <v>41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  <c r="N9314" t="s">
        <v>21</v>
      </c>
      <c r="O9314" t="s">
        <v>30</v>
      </c>
      <c r="P9314" t="s">
        <v>103</v>
      </c>
      <c r="Q9314" t="s">
        <v>53</v>
      </c>
      <c r="R9314" t="s">
        <v>33</v>
      </c>
      <c r="S9314" t="str">
        <f t="shared" si="145"/>
        <v/>
      </c>
    </row>
    <row r="9315" spans="1:19" x14ac:dyDescent="0.45">
      <c r="A9315">
        <v>15757912</v>
      </c>
      <c r="B9315" t="s">
        <v>144</v>
      </c>
      <c r="C9315">
        <v>722</v>
      </c>
      <c r="D9315" t="s">
        <v>45</v>
      </c>
      <c r="E9315" t="s">
        <v>20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  <c r="N9315" t="s">
        <v>35</v>
      </c>
      <c r="O9315" t="s">
        <v>36</v>
      </c>
      <c r="P9315" t="s">
        <v>39</v>
      </c>
      <c r="Q9315" t="s">
        <v>24</v>
      </c>
      <c r="R9315" t="s">
        <v>25</v>
      </c>
      <c r="S9315" t="str">
        <f t="shared" si="145"/>
        <v/>
      </c>
    </row>
    <row r="9316" spans="1:19" x14ac:dyDescent="0.45">
      <c r="A9316">
        <v>15645371</v>
      </c>
      <c r="B9316" t="s">
        <v>81</v>
      </c>
      <c r="C9316">
        <v>613</v>
      </c>
      <c r="D9316" t="s">
        <v>45</v>
      </c>
      <c r="E9316" t="s">
        <v>20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  <c r="N9316" t="s">
        <v>43</v>
      </c>
      <c r="O9316" t="s">
        <v>22</v>
      </c>
      <c r="P9316" t="s">
        <v>39</v>
      </c>
      <c r="Q9316" t="s">
        <v>32</v>
      </c>
      <c r="R9316" t="s">
        <v>25</v>
      </c>
      <c r="S9316" t="str">
        <f t="shared" si="145"/>
        <v>PRIORITY SAVE</v>
      </c>
    </row>
    <row r="9317" spans="1:19" x14ac:dyDescent="0.45">
      <c r="A9317">
        <v>15653110</v>
      </c>
      <c r="B9317" t="s">
        <v>523</v>
      </c>
      <c r="C9317">
        <v>694</v>
      </c>
      <c r="D9317" t="s">
        <v>19</v>
      </c>
      <c r="E9317" t="s">
        <v>41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  <c r="N9317" t="s">
        <v>21</v>
      </c>
      <c r="O9317" t="s">
        <v>36</v>
      </c>
      <c r="P9317" t="s">
        <v>39</v>
      </c>
      <c r="Q9317" t="s">
        <v>32</v>
      </c>
      <c r="R9317" t="s">
        <v>25</v>
      </c>
      <c r="S9317" t="str">
        <f t="shared" si="145"/>
        <v/>
      </c>
    </row>
    <row r="9318" spans="1:19" x14ac:dyDescent="0.45">
      <c r="A9318">
        <v>15766355</v>
      </c>
      <c r="B9318" t="s">
        <v>435</v>
      </c>
      <c r="C9318">
        <v>550</v>
      </c>
      <c r="D9318" t="s">
        <v>45</v>
      </c>
      <c r="E9318" t="s">
        <v>41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  <c r="N9318" t="s">
        <v>21</v>
      </c>
      <c r="O9318" t="s">
        <v>30</v>
      </c>
      <c r="P9318" t="s">
        <v>39</v>
      </c>
      <c r="Q9318" t="s">
        <v>24</v>
      </c>
      <c r="R9318" t="s">
        <v>33</v>
      </c>
      <c r="S9318" t="str">
        <f t="shared" si="145"/>
        <v>PRIORITY SAVE</v>
      </c>
    </row>
    <row r="9319" spans="1:19" x14ac:dyDescent="0.45">
      <c r="A9319">
        <v>15585249</v>
      </c>
      <c r="B9319" t="s">
        <v>837</v>
      </c>
      <c r="C9319">
        <v>741</v>
      </c>
      <c r="D9319" t="s">
        <v>19</v>
      </c>
      <c r="E9319" t="s">
        <v>41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  <c r="N9319" t="s">
        <v>21</v>
      </c>
      <c r="O9319" t="s">
        <v>68</v>
      </c>
      <c r="P9319" t="s">
        <v>39</v>
      </c>
      <c r="Q9319" t="s">
        <v>32</v>
      </c>
      <c r="R9319" t="s">
        <v>25</v>
      </c>
      <c r="S9319" t="str">
        <f t="shared" si="145"/>
        <v>PRIORITY SAVE</v>
      </c>
    </row>
    <row r="9320" spans="1:19" x14ac:dyDescent="0.45">
      <c r="A9320">
        <v>15611786</v>
      </c>
      <c r="B9320" t="s">
        <v>1863</v>
      </c>
      <c r="C9320">
        <v>668</v>
      </c>
      <c r="D9320" t="s">
        <v>27</v>
      </c>
      <c r="E9320" t="s">
        <v>20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  <c r="N9320" t="s">
        <v>85</v>
      </c>
      <c r="O9320" t="s">
        <v>22</v>
      </c>
      <c r="P9320" t="s">
        <v>23</v>
      </c>
      <c r="Q9320" t="s">
        <v>53</v>
      </c>
      <c r="R9320" t="s">
        <v>25</v>
      </c>
      <c r="S9320" t="str">
        <f t="shared" si="145"/>
        <v/>
      </c>
    </row>
    <row r="9321" spans="1:19" x14ac:dyDescent="0.45">
      <c r="A9321">
        <v>15575486</v>
      </c>
      <c r="B9321" t="s">
        <v>690</v>
      </c>
      <c r="C9321">
        <v>529</v>
      </c>
      <c r="D9321" t="s">
        <v>19</v>
      </c>
      <c r="E9321" t="s">
        <v>20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  <c r="N9321" t="s">
        <v>46</v>
      </c>
      <c r="O9321" t="s">
        <v>30</v>
      </c>
      <c r="P9321" t="s">
        <v>23</v>
      </c>
      <c r="Q9321" t="s">
        <v>24</v>
      </c>
      <c r="R9321" t="s">
        <v>33</v>
      </c>
      <c r="S9321" t="str">
        <f t="shared" si="145"/>
        <v/>
      </c>
    </row>
    <row r="9322" spans="1:19" x14ac:dyDescent="0.45">
      <c r="A9322">
        <v>15780215</v>
      </c>
      <c r="B9322" t="s">
        <v>1718</v>
      </c>
      <c r="C9322">
        <v>636</v>
      </c>
      <c r="D9322" t="s">
        <v>19</v>
      </c>
      <c r="E9322" t="s">
        <v>41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  <c r="N9322" t="s">
        <v>35</v>
      </c>
      <c r="O9322" t="s">
        <v>22</v>
      </c>
      <c r="P9322" t="s">
        <v>23</v>
      </c>
      <c r="Q9322" t="s">
        <v>32</v>
      </c>
      <c r="R9322" t="s">
        <v>33</v>
      </c>
      <c r="S9322" t="str">
        <f t="shared" si="145"/>
        <v/>
      </c>
    </row>
    <row r="9323" spans="1:19" x14ac:dyDescent="0.45">
      <c r="A9323">
        <v>15686099</v>
      </c>
      <c r="B9323" t="s">
        <v>2879</v>
      </c>
      <c r="C9323">
        <v>563</v>
      </c>
      <c r="D9323" t="s">
        <v>27</v>
      </c>
      <c r="E9323" t="s">
        <v>41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  <c r="N9323" t="s">
        <v>85</v>
      </c>
      <c r="O9323" t="s">
        <v>30</v>
      </c>
      <c r="P9323" t="s">
        <v>28</v>
      </c>
      <c r="Q9323" t="s">
        <v>24</v>
      </c>
      <c r="R9323" t="s">
        <v>25</v>
      </c>
      <c r="S9323" t="str">
        <f t="shared" si="145"/>
        <v/>
      </c>
    </row>
    <row r="9324" spans="1:19" x14ac:dyDescent="0.45">
      <c r="A9324">
        <v>15739042</v>
      </c>
      <c r="B9324" t="s">
        <v>1287</v>
      </c>
      <c r="C9324">
        <v>767</v>
      </c>
      <c r="D9324" t="s">
        <v>19</v>
      </c>
      <c r="E9324" t="s">
        <v>20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  <c r="N9324" t="s">
        <v>35</v>
      </c>
      <c r="O9324" t="s">
        <v>68</v>
      </c>
      <c r="P9324" t="s">
        <v>23</v>
      </c>
      <c r="Q9324" t="s">
        <v>53</v>
      </c>
      <c r="R9324" t="s">
        <v>33</v>
      </c>
      <c r="S9324" t="str">
        <f t="shared" si="145"/>
        <v/>
      </c>
    </row>
    <row r="9325" spans="1:19" x14ac:dyDescent="0.45">
      <c r="A9325">
        <v>15815316</v>
      </c>
      <c r="B9325" t="s">
        <v>161</v>
      </c>
      <c r="C9325">
        <v>644</v>
      </c>
      <c r="D9325" t="s">
        <v>19</v>
      </c>
      <c r="E9325" t="s">
        <v>41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  <c r="N9325" t="s">
        <v>43</v>
      </c>
      <c r="O9325" t="s">
        <v>22</v>
      </c>
      <c r="P9325" t="s">
        <v>28</v>
      </c>
      <c r="Q9325" t="s">
        <v>53</v>
      </c>
      <c r="R9325" t="s">
        <v>33</v>
      </c>
      <c r="S9325" t="str">
        <f t="shared" si="145"/>
        <v/>
      </c>
    </row>
    <row r="9326" spans="1:19" x14ac:dyDescent="0.45">
      <c r="A9326">
        <v>15778489</v>
      </c>
      <c r="B9326" t="s">
        <v>2339</v>
      </c>
      <c r="C9326">
        <v>780</v>
      </c>
      <c r="D9326" t="s">
        <v>45</v>
      </c>
      <c r="E9326" t="s">
        <v>41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  <c r="N9326" t="s">
        <v>85</v>
      </c>
      <c r="O9326" t="s">
        <v>68</v>
      </c>
      <c r="P9326" t="s">
        <v>39</v>
      </c>
      <c r="Q9326" t="s">
        <v>53</v>
      </c>
      <c r="R9326" t="s">
        <v>33</v>
      </c>
      <c r="S9326" t="str">
        <f t="shared" si="145"/>
        <v/>
      </c>
    </row>
    <row r="9327" spans="1:19" x14ac:dyDescent="0.45">
      <c r="A9327">
        <v>15786389</v>
      </c>
      <c r="B9327" t="s">
        <v>310</v>
      </c>
      <c r="C9327">
        <v>635</v>
      </c>
      <c r="D9327" t="s">
        <v>27</v>
      </c>
      <c r="E9327" t="s">
        <v>20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  <c r="N9327" t="s">
        <v>21</v>
      </c>
      <c r="O9327" t="s">
        <v>22</v>
      </c>
      <c r="P9327" t="s">
        <v>23</v>
      </c>
      <c r="Q9327" t="s">
        <v>53</v>
      </c>
      <c r="R9327" t="s">
        <v>33</v>
      </c>
      <c r="S9327" t="str">
        <f t="shared" si="145"/>
        <v/>
      </c>
    </row>
    <row r="9328" spans="1:19" x14ac:dyDescent="0.45">
      <c r="A9328">
        <v>15601787</v>
      </c>
      <c r="B9328" t="s">
        <v>378</v>
      </c>
      <c r="C9328">
        <v>641</v>
      </c>
      <c r="D9328" t="s">
        <v>45</v>
      </c>
      <c r="E9328" t="s">
        <v>41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  <c r="N9328" t="s">
        <v>35</v>
      </c>
      <c r="O9328" t="s">
        <v>22</v>
      </c>
      <c r="P9328" t="s">
        <v>39</v>
      </c>
      <c r="Q9328" t="s">
        <v>24</v>
      </c>
      <c r="R9328" t="s">
        <v>25</v>
      </c>
      <c r="S9328" t="str">
        <f t="shared" si="145"/>
        <v>PRIORITY SAVE</v>
      </c>
    </row>
    <row r="9329" spans="1:19" x14ac:dyDescent="0.45">
      <c r="A9329">
        <v>15624715</v>
      </c>
      <c r="B9329" t="s">
        <v>174</v>
      </c>
      <c r="C9329">
        <v>593</v>
      </c>
      <c r="D9329" t="s">
        <v>27</v>
      </c>
      <c r="E9329" t="s">
        <v>20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  <c r="N9329" t="s">
        <v>21</v>
      </c>
      <c r="O9329" t="s">
        <v>22</v>
      </c>
      <c r="P9329" t="s">
        <v>23</v>
      </c>
      <c r="Q9329" t="s">
        <v>24</v>
      </c>
      <c r="R9329" t="s">
        <v>25</v>
      </c>
      <c r="S9329" t="str">
        <f t="shared" si="145"/>
        <v/>
      </c>
    </row>
    <row r="9330" spans="1:19" x14ac:dyDescent="0.45">
      <c r="A9330">
        <v>15763093</v>
      </c>
      <c r="B9330" t="s">
        <v>589</v>
      </c>
      <c r="C9330">
        <v>540</v>
      </c>
      <c r="D9330" t="s">
        <v>45</v>
      </c>
      <c r="E9330" t="s">
        <v>20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  <c r="N9330" t="s">
        <v>35</v>
      </c>
      <c r="O9330" t="s">
        <v>30</v>
      </c>
      <c r="P9330" t="s">
        <v>39</v>
      </c>
      <c r="Q9330" t="s">
        <v>32</v>
      </c>
      <c r="R9330" t="s">
        <v>33</v>
      </c>
      <c r="S9330" t="str">
        <f t="shared" si="145"/>
        <v/>
      </c>
    </row>
    <row r="9331" spans="1:19" x14ac:dyDescent="0.45">
      <c r="A9331">
        <v>15572073</v>
      </c>
      <c r="B9331" t="s">
        <v>279</v>
      </c>
      <c r="C9331">
        <v>663</v>
      </c>
      <c r="D9331" t="s">
        <v>27</v>
      </c>
      <c r="E9331" t="s">
        <v>41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  <c r="N9331" t="s">
        <v>35</v>
      </c>
      <c r="O9331" t="s">
        <v>22</v>
      </c>
      <c r="P9331" t="s">
        <v>23</v>
      </c>
      <c r="Q9331" t="s">
        <v>47</v>
      </c>
      <c r="R9331" t="s">
        <v>33</v>
      </c>
      <c r="S9331" t="str">
        <f t="shared" si="145"/>
        <v/>
      </c>
    </row>
    <row r="9332" spans="1:19" x14ac:dyDescent="0.45">
      <c r="A9332">
        <v>15780256</v>
      </c>
      <c r="B9332" t="s">
        <v>2880</v>
      </c>
      <c r="C9332">
        <v>630</v>
      </c>
      <c r="D9332" t="s">
        <v>19</v>
      </c>
      <c r="E9332" t="s">
        <v>41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  <c r="N9332" t="s">
        <v>35</v>
      </c>
      <c r="O9332" t="s">
        <v>22</v>
      </c>
      <c r="P9332" t="s">
        <v>23</v>
      </c>
      <c r="Q9332" t="s">
        <v>53</v>
      </c>
      <c r="R9332" t="s">
        <v>33</v>
      </c>
      <c r="S9332" t="str">
        <f t="shared" si="145"/>
        <v/>
      </c>
    </row>
    <row r="9333" spans="1:19" x14ac:dyDescent="0.45">
      <c r="A9333">
        <v>15659305</v>
      </c>
      <c r="B9333" t="s">
        <v>2881</v>
      </c>
      <c r="C9333">
        <v>605</v>
      </c>
      <c r="D9333" t="s">
        <v>45</v>
      </c>
      <c r="E9333" t="s">
        <v>41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  <c r="N9333" t="s">
        <v>46</v>
      </c>
      <c r="O9333" t="s">
        <v>22</v>
      </c>
      <c r="P9333" t="s">
        <v>31</v>
      </c>
      <c r="Q9333" t="s">
        <v>32</v>
      </c>
      <c r="R9333" t="s">
        <v>25</v>
      </c>
      <c r="S9333" t="str">
        <f t="shared" si="145"/>
        <v/>
      </c>
    </row>
    <row r="9334" spans="1:19" x14ac:dyDescent="0.45">
      <c r="A9334">
        <v>15638882</v>
      </c>
      <c r="B9334" t="s">
        <v>2882</v>
      </c>
      <c r="C9334">
        <v>710</v>
      </c>
      <c r="D9334" t="s">
        <v>45</v>
      </c>
      <c r="E9334" t="s">
        <v>20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  <c r="N9334" t="s">
        <v>85</v>
      </c>
      <c r="O9334" t="s">
        <v>36</v>
      </c>
      <c r="P9334" t="s">
        <v>39</v>
      </c>
      <c r="Q9334" t="s">
        <v>53</v>
      </c>
      <c r="R9334" t="s">
        <v>25</v>
      </c>
      <c r="S9334" t="str">
        <f t="shared" si="145"/>
        <v>PRIORITY SAVE</v>
      </c>
    </row>
    <row r="9335" spans="1:19" x14ac:dyDescent="0.45">
      <c r="A9335">
        <v>15714680</v>
      </c>
      <c r="B9335" t="s">
        <v>87</v>
      </c>
      <c r="C9335">
        <v>755</v>
      </c>
      <c r="D9335" t="s">
        <v>19</v>
      </c>
      <c r="E9335" t="s">
        <v>20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  <c r="N9335" t="s">
        <v>85</v>
      </c>
      <c r="O9335" t="s">
        <v>68</v>
      </c>
      <c r="P9335" t="s">
        <v>39</v>
      </c>
      <c r="Q9335" t="s">
        <v>47</v>
      </c>
      <c r="R9335" t="s">
        <v>25</v>
      </c>
      <c r="S9335" t="str">
        <f t="shared" si="145"/>
        <v/>
      </c>
    </row>
    <row r="9336" spans="1:19" x14ac:dyDescent="0.45">
      <c r="A9336">
        <v>15777217</v>
      </c>
      <c r="B9336" t="s">
        <v>1391</v>
      </c>
      <c r="C9336">
        <v>641</v>
      </c>
      <c r="D9336" t="s">
        <v>27</v>
      </c>
      <c r="E9336" t="s">
        <v>41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  <c r="N9336" t="s">
        <v>46</v>
      </c>
      <c r="O9336" t="s">
        <v>22</v>
      </c>
      <c r="P9336" t="s">
        <v>23</v>
      </c>
      <c r="Q9336" t="s">
        <v>53</v>
      </c>
      <c r="R9336" t="s">
        <v>33</v>
      </c>
      <c r="S9336" t="str">
        <f t="shared" si="145"/>
        <v/>
      </c>
    </row>
    <row r="9337" spans="1:19" x14ac:dyDescent="0.45">
      <c r="A9337">
        <v>15739123</v>
      </c>
      <c r="B9337" t="s">
        <v>1619</v>
      </c>
      <c r="C9337">
        <v>737</v>
      </c>
      <c r="D9337" t="s">
        <v>45</v>
      </c>
      <c r="E9337" t="s">
        <v>41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  <c r="N9337" t="s">
        <v>43</v>
      </c>
      <c r="O9337" t="s">
        <v>36</v>
      </c>
      <c r="P9337" t="s">
        <v>39</v>
      </c>
      <c r="Q9337" t="s">
        <v>47</v>
      </c>
      <c r="R9337" t="s">
        <v>33</v>
      </c>
      <c r="S9337" t="str">
        <f t="shared" si="145"/>
        <v/>
      </c>
    </row>
    <row r="9338" spans="1:19" x14ac:dyDescent="0.45">
      <c r="A9338">
        <v>15594450</v>
      </c>
      <c r="B9338" t="s">
        <v>1725</v>
      </c>
      <c r="C9338">
        <v>695</v>
      </c>
      <c r="D9338" t="s">
        <v>19</v>
      </c>
      <c r="E9338" t="s">
        <v>41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  <c r="N9338" t="s">
        <v>21</v>
      </c>
      <c r="O9338" t="s">
        <v>36</v>
      </c>
      <c r="P9338" t="s">
        <v>31</v>
      </c>
      <c r="Q9338" t="s">
        <v>53</v>
      </c>
      <c r="R9338" t="s">
        <v>25</v>
      </c>
      <c r="S9338" t="str">
        <f t="shared" si="145"/>
        <v/>
      </c>
    </row>
    <row r="9339" spans="1:19" x14ac:dyDescent="0.45">
      <c r="A9339">
        <v>15797751</v>
      </c>
      <c r="B9339" t="s">
        <v>390</v>
      </c>
      <c r="C9339">
        <v>466</v>
      </c>
      <c r="D9339" t="s">
        <v>45</v>
      </c>
      <c r="E9339" t="s">
        <v>20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  <c r="N9339" t="s">
        <v>21</v>
      </c>
      <c r="O9339" t="s">
        <v>30</v>
      </c>
      <c r="P9339" t="s">
        <v>39</v>
      </c>
      <c r="Q9339" t="s">
        <v>47</v>
      </c>
      <c r="R9339" t="s">
        <v>25</v>
      </c>
      <c r="S9339" t="str">
        <f t="shared" si="145"/>
        <v>PRIORITY SAVE</v>
      </c>
    </row>
    <row r="9340" spans="1:19" x14ac:dyDescent="0.45">
      <c r="A9340">
        <v>15691543</v>
      </c>
      <c r="B9340" t="s">
        <v>2883</v>
      </c>
      <c r="C9340">
        <v>558</v>
      </c>
      <c r="D9340" t="s">
        <v>45</v>
      </c>
      <c r="E9340" t="s">
        <v>41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  <c r="N9340" t="s">
        <v>43</v>
      </c>
      <c r="O9340" t="s">
        <v>30</v>
      </c>
      <c r="P9340" t="s">
        <v>39</v>
      </c>
      <c r="Q9340" t="s">
        <v>24</v>
      </c>
      <c r="R9340" t="s">
        <v>25</v>
      </c>
      <c r="S9340" t="str">
        <f t="shared" si="145"/>
        <v/>
      </c>
    </row>
    <row r="9341" spans="1:19" x14ac:dyDescent="0.45">
      <c r="A9341">
        <v>15722845</v>
      </c>
      <c r="B9341" t="s">
        <v>2884</v>
      </c>
      <c r="C9341">
        <v>665</v>
      </c>
      <c r="D9341" t="s">
        <v>27</v>
      </c>
      <c r="E9341" t="s">
        <v>41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  <c r="N9341" t="s">
        <v>46</v>
      </c>
      <c r="O9341" t="s">
        <v>22</v>
      </c>
      <c r="P9341" t="s">
        <v>31</v>
      </c>
      <c r="Q9341" t="s">
        <v>24</v>
      </c>
      <c r="R9341" t="s">
        <v>33</v>
      </c>
      <c r="S9341" t="str">
        <f t="shared" si="145"/>
        <v/>
      </c>
    </row>
    <row r="9342" spans="1:19" x14ac:dyDescent="0.45">
      <c r="A9342">
        <v>15605804</v>
      </c>
      <c r="B9342" t="s">
        <v>78</v>
      </c>
      <c r="C9342">
        <v>737</v>
      </c>
      <c r="D9342" t="s">
        <v>19</v>
      </c>
      <c r="E9342" t="s">
        <v>41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  <c r="N9342" t="s">
        <v>21</v>
      </c>
      <c r="O9342" t="s">
        <v>36</v>
      </c>
      <c r="P9342" t="s">
        <v>23</v>
      </c>
      <c r="Q9342" t="s">
        <v>53</v>
      </c>
      <c r="R9342" t="s">
        <v>33</v>
      </c>
      <c r="S9342" t="str">
        <f t="shared" si="145"/>
        <v/>
      </c>
    </row>
    <row r="9343" spans="1:19" x14ac:dyDescent="0.45">
      <c r="A9343">
        <v>15702061</v>
      </c>
      <c r="B9343" t="s">
        <v>417</v>
      </c>
      <c r="C9343">
        <v>654</v>
      </c>
      <c r="D9343" t="s">
        <v>19</v>
      </c>
      <c r="E9343" t="s">
        <v>41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  <c r="N9343" t="s">
        <v>46</v>
      </c>
      <c r="O9343" t="s">
        <v>22</v>
      </c>
      <c r="P9343" t="s">
        <v>23</v>
      </c>
      <c r="Q9343" t="s">
        <v>32</v>
      </c>
      <c r="R9343" t="s">
        <v>33</v>
      </c>
      <c r="S9343" t="str">
        <f t="shared" si="145"/>
        <v/>
      </c>
    </row>
    <row r="9344" spans="1:19" x14ac:dyDescent="0.45">
      <c r="A9344">
        <v>15694321</v>
      </c>
      <c r="B9344" t="s">
        <v>808</v>
      </c>
      <c r="C9344">
        <v>619</v>
      </c>
      <c r="D9344" t="s">
        <v>19</v>
      </c>
      <c r="E9344" t="s">
        <v>20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  <c r="N9344" t="s">
        <v>46</v>
      </c>
      <c r="O9344" t="s">
        <v>22</v>
      </c>
      <c r="P9344" t="s">
        <v>23</v>
      </c>
      <c r="Q9344" t="s">
        <v>47</v>
      </c>
      <c r="R9344" t="s">
        <v>33</v>
      </c>
      <c r="S9344" t="str">
        <f t="shared" si="145"/>
        <v/>
      </c>
    </row>
    <row r="9345" spans="1:19" x14ac:dyDescent="0.45">
      <c r="A9345">
        <v>15798749</v>
      </c>
      <c r="B9345" t="s">
        <v>305</v>
      </c>
      <c r="C9345">
        <v>845</v>
      </c>
      <c r="D9345" t="s">
        <v>45</v>
      </c>
      <c r="E9345" t="s">
        <v>20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  <c r="N9345" t="s">
        <v>21</v>
      </c>
      <c r="O9345" t="s">
        <v>38</v>
      </c>
      <c r="P9345" t="s">
        <v>31</v>
      </c>
      <c r="Q9345" t="s">
        <v>47</v>
      </c>
      <c r="R9345" t="s">
        <v>33</v>
      </c>
      <c r="S9345" t="str">
        <f t="shared" si="145"/>
        <v/>
      </c>
    </row>
    <row r="9346" spans="1:19" x14ac:dyDescent="0.45">
      <c r="A9346">
        <v>15720050</v>
      </c>
      <c r="B9346" t="s">
        <v>2130</v>
      </c>
      <c r="C9346">
        <v>727</v>
      </c>
      <c r="D9346" t="s">
        <v>19</v>
      </c>
      <c r="E9346" t="s">
        <v>20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  <c r="N9346" t="s">
        <v>46</v>
      </c>
      <c r="O9346" t="s">
        <v>36</v>
      </c>
      <c r="P9346" t="s">
        <v>39</v>
      </c>
      <c r="Q9346" t="s">
        <v>24</v>
      </c>
      <c r="R9346" t="s">
        <v>25</v>
      </c>
      <c r="S9346" t="str">
        <f t="shared" si="145"/>
        <v/>
      </c>
    </row>
    <row r="9347" spans="1:19" x14ac:dyDescent="0.45">
      <c r="A9347">
        <v>15758048</v>
      </c>
      <c r="B9347" t="s">
        <v>1082</v>
      </c>
      <c r="C9347">
        <v>582</v>
      </c>
      <c r="D9347" t="s">
        <v>19</v>
      </c>
      <c r="E9347" t="s">
        <v>41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  <c r="N9347" t="s">
        <v>43</v>
      </c>
      <c r="O9347" t="s">
        <v>22</v>
      </c>
      <c r="P9347" t="s">
        <v>39</v>
      </c>
      <c r="Q9347" t="s">
        <v>24</v>
      </c>
      <c r="R9347" t="s">
        <v>25</v>
      </c>
      <c r="S9347" t="str">
        <f t="shared" ref="S9347:S9410" si="146">IF(AND(M9347=1,H9347&gt;=100000),"PRIORITY SAVE","")</f>
        <v/>
      </c>
    </row>
    <row r="9348" spans="1:19" x14ac:dyDescent="0.45">
      <c r="A9348">
        <v>15805681</v>
      </c>
      <c r="B9348" t="s">
        <v>1446</v>
      </c>
      <c r="C9348">
        <v>716</v>
      </c>
      <c r="D9348" t="s">
        <v>19</v>
      </c>
      <c r="E9348" t="s">
        <v>41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  <c r="N9348" t="s">
        <v>21</v>
      </c>
      <c r="O9348" t="s">
        <v>36</v>
      </c>
      <c r="P9348" t="s">
        <v>23</v>
      </c>
      <c r="Q9348" t="s">
        <v>53</v>
      </c>
      <c r="R9348" t="s">
        <v>25</v>
      </c>
      <c r="S9348" t="str">
        <f t="shared" si="146"/>
        <v/>
      </c>
    </row>
    <row r="9349" spans="1:19" x14ac:dyDescent="0.45">
      <c r="A9349">
        <v>15802809</v>
      </c>
      <c r="B9349" t="s">
        <v>2885</v>
      </c>
      <c r="C9349">
        <v>660</v>
      </c>
      <c r="D9349" t="s">
        <v>27</v>
      </c>
      <c r="E9349" t="s">
        <v>20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  <c r="N9349" t="s">
        <v>35</v>
      </c>
      <c r="O9349" t="s">
        <v>22</v>
      </c>
      <c r="P9349" t="s">
        <v>28</v>
      </c>
      <c r="Q9349" t="s">
        <v>24</v>
      </c>
      <c r="R9349" t="s">
        <v>25</v>
      </c>
      <c r="S9349" t="str">
        <f t="shared" si="146"/>
        <v/>
      </c>
    </row>
    <row r="9350" spans="1:19" x14ac:dyDescent="0.45">
      <c r="A9350">
        <v>15807239</v>
      </c>
      <c r="B9350" t="s">
        <v>332</v>
      </c>
      <c r="C9350">
        <v>664</v>
      </c>
      <c r="D9350" t="s">
        <v>19</v>
      </c>
      <c r="E9350" t="s">
        <v>20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  <c r="N9350" t="s">
        <v>35</v>
      </c>
      <c r="O9350" t="s">
        <v>22</v>
      </c>
      <c r="P9350" t="s">
        <v>28</v>
      </c>
      <c r="Q9350" t="s">
        <v>32</v>
      </c>
      <c r="R9350" t="s">
        <v>25</v>
      </c>
      <c r="S9350" t="str">
        <f t="shared" si="146"/>
        <v/>
      </c>
    </row>
    <row r="9351" spans="1:19" x14ac:dyDescent="0.45">
      <c r="A9351">
        <v>15749093</v>
      </c>
      <c r="B9351" t="s">
        <v>1275</v>
      </c>
      <c r="C9351">
        <v>801</v>
      </c>
      <c r="D9351" t="s">
        <v>19</v>
      </c>
      <c r="E9351" t="s">
        <v>41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  <c r="N9351" t="s">
        <v>21</v>
      </c>
      <c r="O9351" t="s">
        <v>38</v>
      </c>
      <c r="P9351" t="s">
        <v>31</v>
      </c>
      <c r="Q9351" t="s">
        <v>47</v>
      </c>
      <c r="R9351" t="s">
        <v>33</v>
      </c>
      <c r="S9351" t="str">
        <f t="shared" si="146"/>
        <v/>
      </c>
    </row>
    <row r="9352" spans="1:19" x14ac:dyDescent="0.45">
      <c r="A9352">
        <v>15689344</v>
      </c>
      <c r="B9352" t="s">
        <v>2817</v>
      </c>
      <c r="C9352">
        <v>615</v>
      </c>
      <c r="D9352" t="s">
        <v>27</v>
      </c>
      <c r="E9352" t="s">
        <v>41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  <c r="N9352" t="s">
        <v>21</v>
      </c>
      <c r="O9352" t="s">
        <v>22</v>
      </c>
      <c r="P9352" t="s">
        <v>23</v>
      </c>
      <c r="Q9352" t="s">
        <v>47</v>
      </c>
      <c r="R9352" t="s">
        <v>33</v>
      </c>
      <c r="S9352" t="str">
        <f t="shared" si="146"/>
        <v/>
      </c>
    </row>
    <row r="9353" spans="1:19" x14ac:dyDescent="0.45">
      <c r="A9353">
        <v>15606076</v>
      </c>
      <c r="B9353" t="s">
        <v>840</v>
      </c>
      <c r="C9353">
        <v>718</v>
      </c>
      <c r="D9353" t="s">
        <v>45</v>
      </c>
      <c r="E9353" t="s">
        <v>41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  <c r="N9353" t="s">
        <v>85</v>
      </c>
      <c r="O9353" t="s">
        <v>36</v>
      </c>
      <c r="P9353" t="s">
        <v>39</v>
      </c>
      <c r="Q9353" t="s">
        <v>32</v>
      </c>
      <c r="R9353" t="s">
        <v>25</v>
      </c>
      <c r="S9353" t="str">
        <f t="shared" si="146"/>
        <v/>
      </c>
    </row>
    <row r="9354" spans="1:19" x14ac:dyDescent="0.45">
      <c r="A9354">
        <v>15610090</v>
      </c>
      <c r="B9354" t="s">
        <v>494</v>
      </c>
      <c r="C9354">
        <v>667</v>
      </c>
      <c r="D9354" t="s">
        <v>19</v>
      </c>
      <c r="E9354" t="s">
        <v>41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  <c r="N9354" t="s">
        <v>21</v>
      </c>
      <c r="O9354" t="s">
        <v>22</v>
      </c>
      <c r="P9354" t="s">
        <v>28</v>
      </c>
      <c r="Q9354" t="s">
        <v>32</v>
      </c>
      <c r="R9354" t="s">
        <v>33</v>
      </c>
      <c r="S9354" t="str">
        <f t="shared" si="146"/>
        <v/>
      </c>
    </row>
    <row r="9355" spans="1:19" x14ac:dyDescent="0.45">
      <c r="A9355">
        <v>15693926</v>
      </c>
      <c r="B9355" t="s">
        <v>773</v>
      </c>
      <c r="C9355">
        <v>670</v>
      </c>
      <c r="D9355" t="s">
        <v>27</v>
      </c>
      <c r="E9355" t="s">
        <v>41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  <c r="N9355" t="s">
        <v>35</v>
      </c>
      <c r="O9355" t="s">
        <v>36</v>
      </c>
      <c r="P9355" t="s">
        <v>31</v>
      </c>
      <c r="Q9355" t="s">
        <v>24</v>
      </c>
      <c r="R9355" t="s">
        <v>25</v>
      </c>
      <c r="S9355" t="str">
        <f t="shared" si="146"/>
        <v/>
      </c>
    </row>
    <row r="9356" spans="1:19" x14ac:dyDescent="0.45">
      <c r="A9356">
        <v>15791501</v>
      </c>
      <c r="B9356" t="s">
        <v>2508</v>
      </c>
      <c r="C9356">
        <v>590</v>
      </c>
      <c r="D9356" t="s">
        <v>19</v>
      </c>
      <c r="E9356" t="s">
        <v>41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  <c r="N9356" t="s">
        <v>21</v>
      </c>
      <c r="O9356" t="s">
        <v>22</v>
      </c>
      <c r="P9356" t="s">
        <v>23</v>
      </c>
      <c r="Q9356" t="s">
        <v>32</v>
      </c>
      <c r="R9356" t="s">
        <v>33</v>
      </c>
      <c r="S9356" t="str">
        <f t="shared" si="146"/>
        <v/>
      </c>
    </row>
    <row r="9357" spans="1:19" x14ac:dyDescent="0.45">
      <c r="A9357">
        <v>15621870</v>
      </c>
      <c r="B9357" t="s">
        <v>204</v>
      </c>
      <c r="C9357">
        <v>739</v>
      </c>
      <c r="D9357" t="s">
        <v>27</v>
      </c>
      <c r="E9357" t="s">
        <v>20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  <c r="N9357" t="s">
        <v>21</v>
      </c>
      <c r="O9357" t="s">
        <v>36</v>
      </c>
      <c r="P9357" t="s">
        <v>23</v>
      </c>
      <c r="Q9357" t="s">
        <v>32</v>
      </c>
      <c r="R9357" t="s">
        <v>25</v>
      </c>
      <c r="S9357" t="str">
        <f t="shared" si="146"/>
        <v/>
      </c>
    </row>
    <row r="9358" spans="1:19" x14ac:dyDescent="0.45">
      <c r="A9358">
        <v>15734711</v>
      </c>
      <c r="B9358" t="s">
        <v>542</v>
      </c>
      <c r="C9358">
        <v>373</v>
      </c>
      <c r="D9358" t="s">
        <v>19</v>
      </c>
      <c r="E9358" t="s">
        <v>41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  <c r="N9358" t="s">
        <v>21</v>
      </c>
      <c r="O9358" t="s">
        <v>30</v>
      </c>
      <c r="P9358" t="s">
        <v>23</v>
      </c>
      <c r="Q9358" t="s">
        <v>32</v>
      </c>
      <c r="R9358" t="s">
        <v>25</v>
      </c>
      <c r="S9358" t="str">
        <f t="shared" si="146"/>
        <v/>
      </c>
    </row>
    <row r="9359" spans="1:19" x14ac:dyDescent="0.45">
      <c r="A9359">
        <v>15814405</v>
      </c>
      <c r="B9359" t="s">
        <v>480</v>
      </c>
      <c r="C9359">
        <v>418</v>
      </c>
      <c r="D9359" t="s">
        <v>19</v>
      </c>
      <c r="E9359" t="s">
        <v>20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  <c r="N9359" t="s">
        <v>21</v>
      </c>
      <c r="O9359" t="s">
        <v>30</v>
      </c>
      <c r="P9359" t="s">
        <v>23</v>
      </c>
      <c r="Q9359" t="s">
        <v>53</v>
      </c>
      <c r="R9359" t="s">
        <v>25</v>
      </c>
      <c r="S9359" t="str">
        <f t="shared" si="146"/>
        <v/>
      </c>
    </row>
    <row r="9360" spans="1:19" x14ac:dyDescent="0.45">
      <c r="A9360">
        <v>15729359</v>
      </c>
      <c r="B9360" t="s">
        <v>559</v>
      </c>
      <c r="C9360">
        <v>837</v>
      </c>
      <c r="D9360" t="s">
        <v>19</v>
      </c>
      <c r="E9360" t="s">
        <v>20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  <c r="N9360" t="s">
        <v>46</v>
      </c>
      <c r="O9360" t="s">
        <v>38</v>
      </c>
      <c r="P9360" t="s">
        <v>23</v>
      </c>
      <c r="Q9360" t="s">
        <v>53</v>
      </c>
      <c r="R9360" t="s">
        <v>33</v>
      </c>
      <c r="S9360" t="str">
        <f t="shared" si="146"/>
        <v/>
      </c>
    </row>
    <row r="9361" spans="1:19" x14ac:dyDescent="0.45">
      <c r="A9361">
        <v>15606944</v>
      </c>
      <c r="B9361" t="s">
        <v>570</v>
      </c>
      <c r="C9361">
        <v>645</v>
      </c>
      <c r="D9361" t="s">
        <v>45</v>
      </c>
      <c r="E9361" t="s">
        <v>41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  <c r="N9361" t="s">
        <v>21</v>
      </c>
      <c r="O9361" t="s">
        <v>22</v>
      </c>
      <c r="P9361" t="s">
        <v>39</v>
      </c>
      <c r="Q9361" t="s">
        <v>53</v>
      </c>
      <c r="R9361" t="s">
        <v>25</v>
      </c>
      <c r="S9361" t="str">
        <f t="shared" si="146"/>
        <v>PRIORITY SAVE</v>
      </c>
    </row>
    <row r="9362" spans="1:19" x14ac:dyDescent="0.45">
      <c r="A9362">
        <v>15671934</v>
      </c>
      <c r="B9362" t="s">
        <v>2886</v>
      </c>
      <c r="C9362">
        <v>552</v>
      </c>
      <c r="D9362" t="s">
        <v>45</v>
      </c>
      <c r="E9362" t="s">
        <v>41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  <c r="N9362" t="s">
        <v>35</v>
      </c>
      <c r="O9362" t="s">
        <v>30</v>
      </c>
      <c r="P9362" t="s">
        <v>39</v>
      </c>
      <c r="Q9362" t="s">
        <v>24</v>
      </c>
      <c r="R9362" t="s">
        <v>25</v>
      </c>
      <c r="S9362" t="str">
        <f t="shared" si="146"/>
        <v/>
      </c>
    </row>
    <row r="9363" spans="1:19" x14ac:dyDescent="0.45">
      <c r="A9363">
        <v>15641773</v>
      </c>
      <c r="B9363" t="s">
        <v>1259</v>
      </c>
      <c r="C9363">
        <v>580</v>
      </c>
      <c r="D9363" t="s">
        <v>45</v>
      </c>
      <c r="E9363" t="s">
        <v>41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  <c r="N9363" t="s">
        <v>21</v>
      </c>
      <c r="O9363" t="s">
        <v>22</v>
      </c>
      <c r="P9363" t="s">
        <v>31</v>
      </c>
      <c r="Q9363" t="s">
        <v>24</v>
      </c>
      <c r="R9363" t="s">
        <v>33</v>
      </c>
      <c r="S9363" t="str">
        <f t="shared" si="146"/>
        <v/>
      </c>
    </row>
    <row r="9364" spans="1:19" x14ac:dyDescent="0.45">
      <c r="A9364">
        <v>15701972</v>
      </c>
      <c r="B9364" t="s">
        <v>148</v>
      </c>
      <c r="C9364">
        <v>684</v>
      </c>
      <c r="D9364" t="s">
        <v>19</v>
      </c>
      <c r="E9364" t="s">
        <v>41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  <c r="N9364" t="s">
        <v>35</v>
      </c>
      <c r="O9364" t="s">
        <v>36</v>
      </c>
      <c r="P9364" t="s">
        <v>39</v>
      </c>
      <c r="Q9364" t="s">
        <v>47</v>
      </c>
      <c r="R9364" t="s">
        <v>25</v>
      </c>
      <c r="S9364" t="str">
        <f t="shared" si="146"/>
        <v/>
      </c>
    </row>
    <row r="9365" spans="1:19" x14ac:dyDescent="0.45">
      <c r="A9365">
        <v>15749114</v>
      </c>
      <c r="B9365" t="s">
        <v>1183</v>
      </c>
      <c r="C9365">
        <v>634</v>
      </c>
      <c r="D9365" t="s">
        <v>27</v>
      </c>
      <c r="E9365" t="s">
        <v>41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  <c r="N9365" t="s">
        <v>35</v>
      </c>
      <c r="O9365" t="s">
        <v>22</v>
      </c>
      <c r="P9365" t="s">
        <v>23</v>
      </c>
      <c r="Q9365" t="s">
        <v>47</v>
      </c>
      <c r="R9365" t="s">
        <v>33</v>
      </c>
      <c r="S9365" t="str">
        <f t="shared" si="146"/>
        <v/>
      </c>
    </row>
    <row r="9366" spans="1:19" x14ac:dyDescent="0.45">
      <c r="A9366">
        <v>15780362</v>
      </c>
      <c r="B9366" t="s">
        <v>853</v>
      </c>
      <c r="C9366">
        <v>607</v>
      </c>
      <c r="D9366" t="s">
        <v>19</v>
      </c>
      <c r="E9366" t="s">
        <v>20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  <c r="N9366" t="s">
        <v>21</v>
      </c>
      <c r="O9366" t="s">
        <v>22</v>
      </c>
      <c r="P9366" t="s">
        <v>39</v>
      </c>
      <c r="Q9366" t="s">
        <v>53</v>
      </c>
      <c r="R9366" t="s">
        <v>33</v>
      </c>
      <c r="S9366" t="str">
        <f t="shared" si="146"/>
        <v/>
      </c>
    </row>
    <row r="9367" spans="1:19" x14ac:dyDescent="0.45">
      <c r="A9367">
        <v>15753229</v>
      </c>
      <c r="B9367" t="s">
        <v>419</v>
      </c>
      <c r="C9367">
        <v>802</v>
      </c>
      <c r="D9367" t="s">
        <v>19</v>
      </c>
      <c r="E9367" t="s">
        <v>41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  <c r="N9367" t="s">
        <v>46</v>
      </c>
      <c r="O9367" t="s">
        <v>38</v>
      </c>
      <c r="P9367" t="s">
        <v>39</v>
      </c>
      <c r="Q9367" t="s">
        <v>53</v>
      </c>
      <c r="R9367" t="s">
        <v>25</v>
      </c>
      <c r="S9367" t="str">
        <f t="shared" si="146"/>
        <v/>
      </c>
    </row>
    <row r="9368" spans="1:19" x14ac:dyDescent="0.45">
      <c r="A9368">
        <v>15656009</v>
      </c>
      <c r="B9368" t="s">
        <v>248</v>
      </c>
      <c r="C9368">
        <v>736</v>
      </c>
      <c r="D9368" t="s">
        <v>19</v>
      </c>
      <c r="E9368" t="s">
        <v>20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  <c r="N9368" t="s">
        <v>35</v>
      </c>
      <c r="O9368" t="s">
        <v>36</v>
      </c>
      <c r="P9368" t="s">
        <v>23</v>
      </c>
      <c r="Q9368" t="s">
        <v>32</v>
      </c>
      <c r="R9368" t="s">
        <v>25</v>
      </c>
      <c r="S9368" t="str">
        <f t="shared" si="146"/>
        <v/>
      </c>
    </row>
    <row r="9369" spans="1:19" x14ac:dyDescent="0.45">
      <c r="A9369">
        <v>15785024</v>
      </c>
      <c r="B9369" t="s">
        <v>1055</v>
      </c>
      <c r="C9369">
        <v>629</v>
      </c>
      <c r="D9369" t="s">
        <v>19</v>
      </c>
      <c r="E9369" t="s">
        <v>20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  <c r="N9369" t="s">
        <v>21</v>
      </c>
      <c r="O9369" t="s">
        <v>22</v>
      </c>
      <c r="P9369" t="s">
        <v>39</v>
      </c>
      <c r="Q9369" t="s">
        <v>53</v>
      </c>
      <c r="R9369" t="s">
        <v>25</v>
      </c>
      <c r="S9369" t="str">
        <f t="shared" si="146"/>
        <v>PRIORITY SAVE</v>
      </c>
    </row>
    <row r="9370" spans="1:19" x14ac:dyDescent="0.45">
      <c r="A9370">
        <v>15670492</v>
      </c>
      <c r="B9370" t="s">
        <v>330</v>
      </c>
      <c r="C9370">
        <v>737</v>
      </c>
      <c r="D9370" t="s">
        <v>19</v>
      </c>
      <c r="E9370" t="s">
        <v>41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  <c r="N9370" t="s">
        <v>46</v>
      </c>
      <c r="O9370" t="s">
        <v>36</v>
      </c>
      <c r="P9370" t="s">
        <v>23</v>
      </c>
      <c r="Q9370" t="s">
        <v>32</v>
      </c>
      <c r="R9370" t="s">
        <v>33</v>
      </c>
      <c r="S9370" t="str">
        <f t="shared" si="146"/>
        <v/>
      </c>
    </row>
    <row r="9371" spans="1:19" x14ac:dyDescent="0.45">
      <c r="A9371">
        <v>15795458</v>
      </c>
      <c r="B9371" t="s">
        <v>549</v>
      </c>
      <c r="C9371">
        <v>718</v>
      </c>
      <c r="D9371" t="s">
        <v>27</v>
      </c>
      <c r="E9371" t="s">
        <v>20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  <c r="N9371" t="s">
        <v>35</v>
      </c>
      <c r="O9371" t="s">
        <v>36</v>
      </c>
      <c r="P9371" t="s">
        <v>23</v>
      </c>
      <c r="Q9371" t="s">
        <v>24</v>
      </c>
      <c r="R9371" t="s">
        <v>25</v>
      </c>
      <c r="S9371" t="str">
        <f t="shared" si="146"/>
        <v/>
      </c>
    </row>
    <row r="9372" spans="1:19" x14ac:dyDescent="0.45">
      <c r="A9372">
        <v>15732438</v>
      </c>
      <c r="B9372" t="s">
        <v>385</v>
      </c>
      <c r="C9372">
        <v>561</v>
      </c>
      <c r="D9372" t="s">
        <v>19</v>
      </c>
      <c r="E9372" t="s">
        <v>41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  <c r="N9372" t="s">
        <v>21</v>
      </c>
      <c r="O9372" t="s">
        <v>30</v>
      </c>
      <c r="P9372" t="s">
        <v>23</v>
      </c>
      <c r="Q9372" t="s">
        <v>47</v>
      </c>
      <c r="R9372" t="s">
        <v>33</v>
      </c>
      <c r="S9372" t="str">
        <f t="shared" si="146"/>
        <v/>
      </c>
    </row>
    <row r="9373" spans="1:19" x14ac:dyDescent="0.45">
      <c r="A9373">
        <v>15781987</v>
      </c>
      <c r="B9373" t="s">
        <v>1659</v>
      </c>
      <c r="C9373">
        <v>641</v>
      </c>
      <c r="D9373" t="s">
        <v>19</v>
      </c>
      <c r="E9373" t="s">
        <v>41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  <c r="N9373" t="s">
        <v>35</v>
      </c>
      <c r="O9373" t="s">
        <v>22</v>
      </c>
      <c r="P9373" t="s">
        <v>39</v>
      </c>
      <c r="Q9373" t="s">
        <v>53</v>
      </c>
      <c r="R9373" t="s">
        <v>25</v>
      </c>
      <c r="S9373" t="str">
        <f t="shared" si="146"/>
        <v/>
      </c>
    </row>
    <row r="9374" spans="1:19" x14ac:dyDescent="0.45">
      <c r="A9374">
        <v>15775826</v>
      </c>
      <c r="B9374" t="s">
        <v>818</v>
      </c>
      <c r="C9374">
        <v>677</v>
      </c>
      <c r="D9374" t="s">
        <v>19</v>
      </c>
      <c r="E9374" t="s">
        <v>41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  <c r="N9374" t="s">
        <v>35</v>
      </c>
      <c r="O9374" t="s">
        <v>36</v>
      </c>
      <c r="P9374" t="s">
        <v>28</v>
      </c>
      <c r="Q9374" t="s">
        <v>24</v>
      </c>
      <c r="R9374" t="s">
        <v>25</v>
      </c>
      <c r="S9374" t="str">
        <f t="shared" si="146"/>
        <v/>
      </c>
    </row>
    <row r="9375" spans="1:19" x14ac:dyDescent="0.45">
      <c r="A9375">
        <v>15807457</v>
      </c>
      <c r="B9375" t="s">
        <v>2739</v>
      </c>
      <c r="C9375">
        <v>641</v>
      </c>
      <c r="D9375" t="s">
        <v>27</v>
      </c>
      <c r="E9375" t="s">
        <v>20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  <c r="N9375" t="s">
        <v>35</v>
      </c>
      <c r="O9375" t="s">
        <v>22</v>
      </c>
      <c r="P9375" t="s">
        <v>23</v>
      </c>
      <c r="Q9375" t="s">
        <v>24</v>
      </c>
      <c r="R9375" t="s">
        <v>33</v>
      </c>
      <c r="S9375" t="str">
        <f t="shared" si="146"/>
        <v/>
      </c>
    </row>
    <row r="9376" spans="1:19" x14ac:dyDescent="0.45">
      <c r="A9376">
        <v>15632538</v>
      </c>
      <c r="B9376" t="s">
        <v>78</v>
      </c>
      <c r="C9376">
        <v>658</v>
      </c>
      <c r="D9376" t="s">
        <v>27</v>
      </c>
      <c r="E9376" t="s">
        <v>20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  <c r="N9376" t="s">
        <v>35</v>
      </c>
      <c r="O9376" t="s">
        <v>22</v>
      </c>
      <c r="P9376" t="s">
        <v>39</v>
      </c>
      <c r="Q9376" t="s">
        <v>47</v>
      </c>
      <c r="R9376" t="s">
        <v>25</v>
      </c>
      <c r="S9376" t="str">
        <f t="shared" si="146"/>
        <v/>
      </c>
    </row>
    <row r="9377" spans="1:19" x14ac:dyDescent="0.45">
      <c r="A9377">
        <v>15641389</v>
      </c>
      <c r="B9377" t="s">
        <v>653</v>
      </c>
      <c r="C9377">
        <v>659</v>
      </c>
      <c r="D9377" t="s">
        <v>45</v>
      </c>
      <c r="E9377" t="s">
        <v>41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  <c r="N9377" t="s">
        <v>21</v>
      </c>
      <c r="O9377" t="s">
        <v>22</v>
      </c>
      <c r="P9377" t="s">
        <v>39</v>
      </c>
      <c r="Q9377" t="s">
        <v>47</v>
      </c>
      <c r="R9377" t="s">
        <v>33</v>
      </c>
      <c r="S9377" t="str">
        <f t="shared" si="146"/>
        <v>PRIORITY SAVE</v>
      </c>
    </row>
    <row r="9378" spans="1:19" x14ac:dyDescent="0.45">
      <c r="A9378">
        <v>15657306</v>
      </c>
      <c r="B9378" t="s">
        <v>2887</v>
      </c>
      <c r="C9378">
        <v>567</v>
      </c>
      <c r="D9378" t="s">
        <v>19</v>
      </c>
      <c r="E9378" t="s">
        <v>20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  <c r="N9378" t="s">
        <v>21</v>
      </c>
      <c r="O9378" t="s">
        <v>30</v>
      </c>
      <c r="P9378" t="s">
        <v>23</v>
      </c>
      <c r="Q9378" t="s">
        <v>24</v>
      </c>
      <c r="R9378" t="s">
        <v>25</v>
      </c>
      <c r="S9378" t="str">
        <f t="shared" si="146"/>
        <v/>
      </c>
    </row>
    <row r="9379" spans="1:19" x14ac:dyDescent="0.45">
      <c r="A9379">
        <v>15709447</v>
      </c>
      <c r="B9379" t="s">
        <v>356</v>
      </c>
      <c r="C9379">
        <v>584</v>
      </c>
      <c r="D9379" t="s">
        <v>19</v>
      </c>
      <c r="E9379" t="s">
        <v>20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  <c r="N9379" t="s">
        <v>46</v>
      </c>
      <c r="O9379" t="s">
        <v>22</v>
      </c>
      <c r="P9379" t="s">
        <v>39</v>
      </c>
      <c r="Q9379" t="s">
        <v>24</v>
      </c>
      <c r="R9379" t="s">
        <v>25</v>
      </c>
      <c r="S9379" t="str">
        <f t="shared" si="146"/>
        <v/>
      </c>
    </row>
    <row r="9380" spans="1:19" x14ac:dyDescent="0.45">
      <c r="A9380">
        <v>15762682</v>
      </c>
      <c r="B9380" t="s">
        <v>37</v>
      </c>
      <c r="C9380">
        <v>709</v>
      </c>
      <c r="D9380" t="s">
        <v>27</v>
      </c>
      <c r="E9380" t="s">
        <v>20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  <c r="N9380" t="s">
        <v>35</v>
      </c>
      <c r="O9380" t="s">
        <v>36</v>
      </c>
      <c r="P9380" t="s">
        <v>39</v>
      </c>
      <c r="Q9380" t="s">
        <v>24</v>
      </c>
      <c r="R9380" t="s">
        <v>33</v>
      </c>
      <c r="S9380" t="str">
        <f t="shared" si="146"/>
        <v/>
      </c>
    </row>
    <row r="9381" spans="1:19" x14ac:dyDescent="0.45">
      <c r="A9381">
        <v>15626042</v>
      </c>
      <c r="B9381" t="s">
        <v>1211</v>
      </c>
      <c r="C9381">
        <v>690</v>
      </c>
      <c r="D9381" t="s">
        <v>27</v>
      </c>
      <c r="E9381" t="s">
        <v>20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  <c r="N9381" t="s">
        <v>46</v>
      </c>
      <c r="O9381" t="s">
        <v>36</v>
      </c>
      <c r="P9381" t="s">
        <v>23</v>
      </c>
      <c r="Q9381" t="s">
        <v>24</v>
      </c>
      <c r="R9381" t="s">
        <v>33</v>
      </c>
      <c r="S9381" t="str">
        <f t="shared" si="146"/>
        <v/>
      </c>
    </row>
    <row r="9382" spans="1:19" x14ac:dyDescent="0.45">
      <c r="A9382">
        <v>15597109</v>
      </c>
      <c r="B9382" t="s">
        <v>2888</v>
      </c>
      <c r="C9382">
        <v>627</v>
      </c>
      <c r="D9382" t="s">
        <v>19</v>
      </c>
      <c r="E9382" t="s">
        <v>41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  <c r="N9382" t="s">
        <v>85</v>
      </c>
      <c r="O9382" t="s">
        <v>22</v>
      </c>
      <c r="P9382" t="s">
        <v>28</v>
      </c>
      <c r="Q9382" t="s">
        <v>24</v>
      </c>
      <c r="R9382" t="s">
        <v>25</v>
      </c>
      <c r="S9382" t="str">
        <f t="shared" si="146"/>
        <v/>
      </c>
    </row>
    <row r="9383" spans="1:19" x14ac:dyDescent="0.45">
      <c r="A9383">
        <v>15756148</v>
      </c>
      <c r="B9383" t="s">
        <v>1680</v>
      </c>
      <c r="C9383">
        <v>765</v>
      </c>
      <c r="D9383" t="s">
        <v>27</v>
      </c>
      <c r="E9383" t="s">
        <v>41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  <c r="N9383" t="s">
        <v>21</v>
      </c>
      <c r="O9383" t="s">
        <v>68</v>
      </c>
      <c r="P9383" t="s">
        <v>28</v>
      </c>
      <c r="Q9383" t="s">
        <v>24</v>
      </c>
      <c r="R9383" t="s">
        <v>25</v>
      </c>
      <c r="S9383" t="str">
        <f t="shared" si="146"/>
        <v/>
      </c>
    </row>
    <row r="9384" spans="1:19" x14ac:dyDescent="0.45">
      <c r="A9384">
        <v>15665634</v>
      </c>
      <c r="B9384" t="s">
        <v>211</v>
      </c>
      <c r="C9384">
        <v>645</v>
      </c>
      <c r="D9384" t="s">
        <v>19</v>
      </c>
      <c r="E9384" t="s">
        <v>20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  <c r="N9384" t="s">
        <v>35</v>
      </c>
      <c r="O9384" t="s">
        <v>22</v>
      </c>
      <c r="P9384" t="s">
        <v>28</v>
      </c>
      <c r="Q9384" t="s">
        <v>32</v>
      </c>
      <c r="R9384" t="s">
        <v>25</v>
      </c>
      <c r="S9384" t="str">
        <f t="shared" si="146"/>
        <v/>
      </c>
    </row>
    <row r="9385" spans="1:19" x14ac:dyDescent="0.45">
      <c r="A9385">
        <v>15739997</v>
      </c>
      <c r="B9385" t="s">
        <v>136</v>
      </c>
      <c r="C9385">
        <v>716</v>
      </c>
      <c r="D9385" t="s">
        <v>19</v>
      </c>
      <c r="E9385" t="s">
        <v>20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  <c r="N9385" t="s">
        <v>46</v>
      </c>
      <c r="O9385" t="s">
        <v>36</v>
      </c>
      <c r="P9385" t="s">
        <v>28</v>
      </c>
      <c r="Q9385" t="s">
        <v>24</v>
      </c>
      <c r="R9385" t="s">
        <v>33</v>
      </c>
      <c r="S9385" t="str">
        <f t="shared" si="146"/>
        <v/>
      </c>
    </row>
    <row r="9386" spans="1:19" x14ac:dyDescent="0.45">
      <c r="A9386">
        <v>15686242</v>
      </c>
      <c r="B9386" t="s">
        <v>881</v>
      </c>
      <c r="C9386">
        <v>771</v>
      </c>
      <c r="D9386" t="s">
        <v>19</v>
      </c>
      <c r="E9386" t="s">
        <v>20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  <c r="N9386" t="s">
        <v>43</v>
      </c>
      <c r="O9386" t="s">
        <v>68</v>
      </c>
      <c r="P9386" t="s">
        <v>23</v>
      </c>
      <c r="Q9386" t="s">
        <v>47</v>
      </c>
      <c r="R9386" t="s">
        <v>25</v>
      </c>
      <c r="S9386" t="str">
        <f t="shared" si="146"/>
        <v/>
      </c>
    </row>
    <row r="9387" spans="1:19" x14ac:dyDescent="0.45">
      <c r="A9387">
        <v>15759244</v>
      </c>
      <c r="B9387" t="s">
        <v>2889</v>
      </c>
      <c r="C9387">
        <v>687</v>
      </c>
      <c r="D9387" t="s">
        <v>45</v>
      </c>
      <c r="E9387" t="s">
        <v>41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  <c r="N9387" t="s">
        <v>21</v>
      </c>
      <c r="O9387" t="s">
        <v>36</v>
      </c>
      <c r="P9387" t="s">
        <v>28</v>
      </c>
      <c r="Q9387" t="s">
        <v>32</v>
      </c>
      <c r="R9387" t="s">
        <v>33</v>
      </c>
      <c r="S9387" t="str">
        <f t="shared" si="146"/>
        <v/>
      </c>
    </row>
    <row r="9388" spans="1:19" x14ac:dyDescent="0.45">
      <c r="A9388">
        <v>15672027</v>
      </c>
      <c r="B9388" t="s">
        <v>248</v>
      </c>
      <c r="C9388">
        <v>717</v>
      </c>
      <c r="D9388" t="s">
        <v>45</v>
      </c>
      <c r="E9388" t="s">
        <v>20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  <c r="N9388" t="s">
        <v>35</v>
      </c>
      <c r="O9388" t="s">
        <v>36</v>
      </c>
      <c r="P9388" t="s">
        <v>39</v>
      </c>
      <c r="Q9388" t="s">
        <v>53</v>
      </c>
      <c r="R9388" t="s">
        <v>33</v>
      </c>
      <c r="S9388" t="str">
        <f t="shared" si="146"/>
        <v/>
      </c>
    </row>
    <row r="9389" spans="1:19" x14ac:dyDescent="0.45">
      <c r="A9389">
        <v>15594576</v>
      </c>
      <c r="B9389" t="s">
        <v>2326</v>
      </c>
      <c r="C9389">
        <v>524</v>
      </c>
      <c r="D9389" t="s">
        <v>19</v>
      </c>
      <c r="E9389" t="s">
        <v>41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  <c r="N9389" t="s">
        <v>35</v>
      </c>
      <c r="O9389" t="s">
        <v>30</v>
      </c>
      <c r="P9389" t="s">
        <v>39</v>
      </c>
      <c r="Q9389" t="s">
        <v>24</v>
      </c>
      <c r="R9389" t="s">
        <v>25</v>
      </c>
      <c r="S9389" t="str">
        <f t="shared" si="146"/>
        <v/>
      </c>
    </row>
    <row r="9390" spans="1:19" x14ac:dyDescent="0.45">
      <c r="A9390">
        <v>15707138</v>
      </c>
      <c r="B9390" t="s">
        <v>2890</v>
      </c>
      <c r="C9390">
        <v>679</v>
      </c>
      <c r="D9390" t="s">
        <v>27</v>
      </c>
      <c r="E9390" t="s">
        <v>41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  <c r="N9390" t="s">
        <v>35</v>
      </c>
      <c r="O9390" t="s">
        <v>36</v>
      </c>
      <c r="P9390" t="s">
        <v>23</v>
      </c>
      <c r="Q9390" t="s">
        <v>47</v>
      </c>
      <c r="R9390" t="s">
        <v>33</v>
      </c>
      <c r="S9390" t="str">
        <f t="shared" si="146"/>
        <v/>
      </c>
    </row>
    <row r="9391" spans="1:19" x14ac:dyDescent="0.45">
      <c r="A9391">
        <v>15756954</v>
      </c>
      <c r="B9391" t="s">
        <v>77</v>
      </c>
      <c r="C9391">
        <v>538</v>
      </c>
      <c r="D9391" t="s">
        <v>19</v>
      </c>
      <c r="E9391" t="s">
        <v>20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  <c r="N9391" t="s">
        <v>35</v>
      </c>
      <c r="O9391" t="s">
        <v>30</v>
      </c>
      <c r="P9391" t="s">
        <v>23</v>
      </c>
      <c r="Q9391" t="s">
        <v>24</v>
      </c>
      <c r="R9391" t="s">
        <v>25</v>
      </c>
      <c r="S9391" t="str">
        <f t="shared" si="146"/>
        <v/>
      </c>
    </row>
    <row r="9392" spans="1:19" x14ac:dyDescent="0.45">
      <c r="A9392">
        <v>15619130</v>
      </c>
      <c r="B9392" t="s">
        <v>974</v>
      </c>
      <c r="C9392">
        <v>752</v>
      </c>
      <c r="D9392" t="s">
        <v>45</v>
      </c>
      <c r="E9392" t="s">
        <v>20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  <c r="N9392" t="s">
        <v>35</v>
      </c>
      <c r="O9392" t="s">
        <v>68</v>
      </c>
      <c r="P9392" t="s">
        <v>39</v>
      </c>
      <c r="Q9392" t="s">
        <v>47</v>
      </c>
      <c r="R9392" t="s">
        <v>33</v>
      </c>
      <c r="S9392" t="str">
        <f t="shared" si="146"/>
        <v/>
      </c>
    </row>
    <row r="9393" spans="1:19" x14ac:dyDescent="0.45">
      <c r="A9393">
        <v>15639665</v>
      </c>
      <c r="B9393" t="s">
        <v>1818</v>
      </c>
      <c r="C9393">
        <v>846</v>
      </c>
      <c r="D9393" t="s">
        <v>27</v>
      </c>
      <c r="E9393" t="s">
        <v>41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  <c r="N9393" t="s">
        <v>85</v>
      </c>
      <c r="O9393" t="s">
        <v>38</v>
      </c>
      <c r="P9393" t="s">
        <v>23</v>
      </c>
      <c r="Q9393" t="s">
        <v>24</v>
      </c>
      <c r="R9393" t="s">
        <v>33</v>
      </c>
      <c r="S9393" t="str">
        <f t="shared" si="146"/>
        <v/>
      </c>
    </row>
    <row r="9394" spans="1:19" x14ac:dyDescent="0.45">
      <c r="A9394">
        <v>15571065</v>
      </c>
      <c r="B9394" t="s">
        <v>2891</v>
      </c>
      <c r="C9394">
        <v>532</v>
      </c>
      <c r="D9394" t="s">
        <v>27</v>
      </c>
      <c r="E9394" t="s">
        <v>20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  <c r="N9394" t="s">
        <v>35</v>
      </c>
      <c r="O9394" t="s">
        <v>30</v>
      </c>
      <c r="P9394" t="s">
        <v>23</v>
      </c>
      <c r="Q9394" t="s">
        <v>24</v>
      </c>
      <c r="R9394" t="s">
        <v>33</v>
      </c>
      <c r="S9394" t="str">
        <f t="shared" si="146"/>
        <v/>
      </c>
    </row>
    <row r="9395" spans="1:19" x14ac:dyDescent="0.45">
      <c r="A9395">
        <v>15686060</v>
      </c>
      <c r="B9395" t="s">
        <v>192</v>
      </c>
      <c r="C9395">
        <v>670</v>
      </c>
      <c r="D9395" t="s">
        <v>45</v>
      </c>
      <c r="E9395" t="s">
        <v>41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  <c r="N9395" t="s">
        <v>21</v>
      </c>
      <c r="O9395" t="s">
        <v>36</v>
      </c>
      <c r="P9395" t="s">
        <v>39</v>
      </c>
      <c r="Q9395" t="s">
        <v>53</v>
      </c>
      <c r="R9395" t="s">
        <v>25</v>
      </c>
      <c r="S9395" t="str">
        <f t="shared" si="146"/>
        <v>PRIORITY SAVE</v>
      </c>
    </row>
    <row r="9396" spans="1:19" x14ac:dyDescent="0.45">
      <c r="A9396">
        <v>15615753</v>
      </c>
      <c r="B9396" t="s">
        <v>2892</v>
      </c>
      <c r="C9396">
        <v>597</v>
      </c>
      <c r="D9396" t="s">
        <v>45</v>
      </c>
      <c r="E9396" t="s">
        <v>20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  <c r="N9396" t="s">
        <v>35</v>
      </c>
      <c r="O9396" t="s">
        <v>22</v>
      </c>
      <c r="P9396" t="s">
        <v>39</v>
      </c>
      <c r="Q9396" t="s">
        <v>32</v>
      </c>
      <c r="R9396" t="s">
        <v>25</v>
      </c>
      <c r="S9396" t="str">
        <f t="shared" si="146"/>
        <v/>
      </c>
    </row>
    <row r="9397" spans="1:19" x14ac:dyDescent="0.45">
      <c r="A9397">
        <v>15800961</v>
      </c>
      <c r="B9397" t="s">
        <v>2391</v>
      </c>
      <c r="C9397">
        <v>627</v>
      </c>
      <c r="D9397" t="s">
        <v>45</v>
      </c>
      <c r="E9397" t="s">
        <v>41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  <c r="N9397" t="s">
        <v>43</v>
      </c>
      <c r="O9397" t="s">
        <v>22</v>
      </c>
      <c r="P9397" t="s">
        <v>28</v>
      </c>
      <c r="Q9397" t="s">
        <v>24</v>
      </c>
      <c r="R9397" t="s">
        <v>33</v>
      </c>
      <c r="S9397" t="str">
        <f t="shared" si="146"/>
        <v/>
      </c>
    </row>
    <row r="9398" spans="1:19" x14ac:dyDescent="0.45">
      <c r="A9398">
        <v>15763065</v>
      </c>
      <c r="B9398" t="s">
        <v>772</v>
      </c>
      <c r="C9398">
        <v>700</v>
      </c>
      <c r="D9398" t="s">
        <v>27</v>
      </c>
      <c r="E9398" t="s">
        <v>20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  <c r="N9398" t="s">
        <v>21</v>
      </c>
      <c r="O9398" t="s">
        <v>36</v>
      </c>
      <c r="P9398" t="s">
        <v>23</v>
      </c>
      <c r="Q9398" t="s">
        <v>24</v>
      </c>
      <c r="R9398" t="s">
        <v>33</v>
      </c>
      <c r="S9398" t="str">
        <f t="shared" si="146"/>
        <v/>
      </c>
    </row>
    <row r="9399" spans="1:19" x14ac:dyDescent="0.45">
      <c r="A9399">
        <v>15672467</v>
      </c>
      <c r="B9399" t="s">
        <v>765</v>
      </c>
      <c r="C9399">
        <v>766</v>
      </c>
      <c r="D9399" t="s">
        <v>19</v>
      </c>
      <c r="E9399" t="s">
        <v>20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  <c r="N9399" t="s">
        <v>43</v>
      </c>
      <c r="O9399" t="s">
        <v>68</v>
      </c>
      <c r="P9399" t="s">
        <v>28</v>
      </c>
      <c r="Q9399" t="s">
        <v>32</v>
      </c>
      <c r="R9399" t="s">
        <v>33</v>
      </c>
      <c r="S9399" t="str">
        <f t="shared" si="146"/>
        <v/>
      </c>
    </row>
    <row r="9400" spans="1:19" x14ac:dyDescent="0.45">
      <c r="A9400">
        <v>15752915</v>
      </c>
      <c r="B9400" t="s">
        <v>343</v>
      </c>
      <c r="C9400">
        <v>488</v>
      </c>
      <c r="D9400" t="s">
        <v>19</v>
      </c>
      <c r="E9400" t="s">
        <v>20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  <c r="N9400" t="s">
        <v>35</v>
      </c>
      <c r="O9400" t="s">
        <v>30</v>
      </c>
      <c r="P9400" t="s">
        <v>23</v>
      </c>
      <c r="Q9400" t="s">
        <v>24</v>
      </c>
      <c r="R9400" t="s">
        <v>33</v>
      </c>
      <c r="S9400" t="str">
        <f t="shared" si="146"/>
        <v/>
      </c>
    </row>
    <row r="9401" spans="1:19" x14ac:dyDescent="0.45">
      <c r="A9401">
        <v>15744695</v>
      </c>
      <c r="B9401" t="s">
        <v>1073</v>
      </c>
      <c r="C9401">
        <v>694</v>
      </c>
      <c r="D9401" t="s">
        <v>19</v>
      </c>
      <c r="E9401" t="s">
        <v>41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  <c r="N9401" t="s">
        <v>35</v>
      </c>
      <c r="O9401" t="s">
        <v>36</v>
      </c>
      <c r="P9401" t="s">
        <v>28</v>
      </c>
      <c r="Q9401" t="s">
        <v>47</v>
      </c>
      <c r="R9401" t="s">
        <v>25</v>
      </c>
      <c r="S9401" t="str">
        <f t="shared" si="146"/>
        <v/>
      </c>
    </row>
    <row r="9402" spans="1:19" x14ac:dyDescent="0.45">
      <c r="A9402">
        <v>15584897</v>
      </c>
      <c r="B9402" t="s">
        <v>681</v>
      </c>
      <c r="C9402">
        <v>639</v>
      </c>
      <c r="D9402" t="s">
        <v>19</v>
      </c>
      <c r="E9402" t="s">
        <v>20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  <c r="N9402" t="s">
        <v>35</v>
      </c>
      <c r="O9402" t="s">
        <v>22</v>
      </c>
      <c r="P9402" t="s">
        <v>28</v>
      </c>
      <c r="Q9402" t="s">
        <v>47</v>
      </c>
      <c r="R9402" t="s">
        <v>25</v>
      </c>
      <c r="S9402" t="str">
        <f t="shared" si="146"/>
        <v/>
      </c>
    </row>
    <row r="9403" spans="1:19" x14ac:dyDescent="0.45">
      <c r="A9403">
        <v>15601857</v>
      </c>
      <c r="B9403" t="s">
        <v>2893</v>
      </c>
      <c r="C9403">
        <v>705</v>
      </c>
      <c r="D9403" t="s">
        <v>45</v>
      </c>
      <c r="E9403" t="s">
        <v>20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  <c r="N9403" t="s">
        <v>21</v>
      </c>
      <c r="O9403" t="s">
        <v>36</v>
      </c>
      <c r="P9403" t="s">
        <v>39</v>
      </c>
      <c r="Q9403" t="s">
        <v>47</v>
      </c>
      <c r="R9403" t="s">
        <v>25</v>
      </c>
      <c r="S9403" t="str">
        <f t="shared" si="146"/>
        <v>PRIORITY SAVE</v>
      </c>
    </row>
    <row r="9404" spans="1:19" x14ac:dyDescent="0.45">
      <c r="A9404">
        <v>15674156</v>
      </c>
      <c r="B9404" t="s">
        <v>1219</v>
      </c>
      <c r="C9404">
        <v>810</v>
      </c>
      <c r="D9404" t="s">
        <v>45</v>
      </c>
      <c r="E9404" t="s">
        <v>41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  <c r="N9404" t="s">
        <v>85</v>
      </c>
      <c r="O9404" t="s">
        <v>38</v>
      </c>
      <c r="P9404" t="s">
        <v>103</v>
      </c>
      <c r="Q9404" t="s">
        <v>47</v>
      </c>
      <c r="R9404" t="s">
        <v>25</v>
      </c>
      <c r="S9404" t="str">
        <f t="shared" si="146"/>
        <v/>
      </c>
    </row>
    <row r="9405" spans="1:19" x14ac:dyDescent="0.45">
      <c r="A9405">
        <v>15695465</v>
      </c>
      <c r="B9405" t="s">
        <v>817</v>
      </c>
      <c r="C9405">
        <v>638</v>
      </c>
      <c r="D9405" t="s">
        <v>19</v>
      </c>
      <c r="E9405" t="s">
        <v>20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  <c r="N9405" t="s">
        <v>35</v>
      </c>
      <c r="O9405" t="s">
        <v>22</v>
      </c>
      <c r="P9405" t="s">
        <v>23</v>
      </c>
      <c r="Q9405" t="s">
        <v>32</v>
      </c>
      <c r="R9405" t="s">
        <v>25</v>
      </c>
      <c r="S9405" t="str">
        <f t="shared" si="146"/>
        <v/>
      </c>
    </row>
    <row r="9406" spans="1:19" x14ac:dyDescent="0.45">
      <c r="A9406">
        <v>15792232</v>
      </c>
      <c r="B9406" t="s">
        <v>537</v>
      </c>
      <c r="C9406">
        <v>595</v>
      </c>
      <c r="D9406" t="s">
        <v>27</v>
      </c>
      <c r="E9406" t="s">
        <v>20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  <c r="N9406" t="s">
        <v>21</v>
      </c>
      <c r="O9406" t="s">
        <v>22</v>
      </c>
      <c r="P9406" t="s">
        <v>23</v>
      </c>
      <c r="Q9406" t="s">
        <v>47</v>
      </c>
      <c r="R9406" t="s">
        <v>33</v>
      </c>
      <c r="S9406" t="str">
        <f t="shared" si="146"/>
        <v/>
      </c>
    </row>
    <row r="9407" spans="1:19" x14ac:dyDescent="0.45">
      <c r="A9407">
        <v>15807900</v>
      </c>
      <c r="B9407" t="s">
        <v>1026</v>
      </c>
      <c r="C9407">
        <v>575</v>
      </c>
      <c r="D9407" t="s">
        <v>19</v>
      </c>
      <c r="E9407" t="s">
        <v>41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  <c r="N9407" t="s">
        <v>35</v>
      </c>
      <c r="O9407" t="s">
        <v>30</v>
      </c>
      <c r="P9407" t="s">
        <v>23</v>
      </c>
      <c r="Q9407" t="s">
        <v>32</v>
      </c>
      <c r="R9407" t="s">
        <v>25</v>
      </c>
      <c r="S9407" t="str">
        <f t="shared" si="146"/>
        <v/>
      </c>
    </row>
    <row r="9408" spans="1:19" x14ac:dyDescent="0.45">
      <c r="A9408">
        <v>15743760</v>
      </c>
      <c r="B9408" t="s">
        <v>305</v>
      </c>
      <c r="C9408">
        <v>850</v>
      </c>
      <c r="D9408" t="s">
        <v>19</v>
      </c>
      <c r="E9408" t="s">
        <v>41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  <c r="N9408" t="s">
        <v>35</v>
      </c>
      <c r="O9408" t="s">
        <v>38</v>
      </c>
      <c r="P9408" t="s">
        <v>39</v>
      </c>
      <c r="Q9408" t="s">
        <v>32</v>
      </c>
      <c r="R9408" t="s">
        <v>33</v>
      </c>
      <c r="S9408" t="str">
        <f t="shared" si="146"/>
        <v/>
      </c>
    </row>
    <row r="9409" spans="1:19" x14ac:dyDescent="0.45">
      <c r="A9409">
        <v>15652835</v>
      </c>
      <c r="B9409" t="s">
        <v>565</v>
      </c>
      <c r="C9409">
        <v>419</v>
      </c>
      <c r="D9409" t="s">
        <v>27</v>
      </c>
      <c r="E9409" t="s">
        <v>20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  <c r="N9409" t="s">
        <v>46</v>
      </c>
      <c r="O9409" t="s">
        <v>30</v>
      </c>
      <c r="P9409" t="s">
        <v>39</v>
      </c>
      <c r="Q9409" t="s">
        <v>24</v>
      </c>
      <c r="R9409" t="s">
        <v>25</v>
      </c>
      <c r="S9409" t="str">
        <f t="shared" si="146"/>
        <v/>
      </c>
    </row>
    <row r="9410" spans="1:19" x14ac:dyDescent="0.45">
      <c r="A9410">
        <v>15767818</v>
      </c>
      <c r="B9410" t="s">
        <v>138</v>
      </c>
      <c r="C9410">
        <v>640</v>
      </c>
      <c r="D9410" t="s">
        <v>19</v>
      </c>
      <c r="E9410" t="s">
        <v>41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  <c r="N9410" t="s">
        <v>43</v>
      </c>
      <c r="O9410" t="s">
        <v>22</v>
      </c>
      <c r="P9410" t="s">
        <v>39</v>
      </c>
      <c r="Q9410" t="s">
        <v>53</v>
      </c>
      <c r="R9410" t="s">
        <v>25</v>
      </c>
      <c r="S9410" t="str">
        <f t="shared" si="146"/>
        <v/>
      </c>
    </row>
    <row r="9411" spans="1:19" x14ac:dyDescent="0.45">
      <c r="A9411">
        <v>15591150</v>
      </c>
      <c r="B9411" t="s">
        <v>1430</v>
      </c>
      <c r="C9411">
        <v>570</v>
      </c>
      <c r="D9411" t="s">
        <v>27</v>
      </c>
      <c r="E9411" t="s">
        <v>41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  <c r="N9411" t="s">
        <v>35</v>
      </c>
      <c r="O9411" t="s">
        <v>30</v>
      </c>
      <c r="P9411" t="s">
        <v>23</v>
      </c>
      <c r="Q9411" t="s">
        <v>53</v>
      </c>
      <c r="R9411" t="s">
        <v>33</v>
      </c>
      <c r="S9411" t="str">
        <f t="shared" ref="S9411:S9474" si="147">IF(AND(M9411=1,H9411&gt;=100000),"PRIORITY SAVE","")</f>
        <v/>
      </c>
    </row>
    <row r="9412" spans="1:19" x14ac:dyDescent="0.45">
      <c r="A9412">
        <v>15734659</v>
      </c>
      <c r="B9412" t="s">
        <v>780</v>
      </c>
      <c r="C9412">
        <v>640</v>
      </c>
      <c r="D9412" t="s">
        <v>45</v>
      </c>
      <c r="E9412" t="s">
        <v>20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  <c r="N9412" t="s">
        <v>21</v>
      </c>
      <c r="O9412" t="s">
        <v>22</v>
      </c>
      <c r="P9412" t="s">
        <v>39</v>
      </c>
      <c r="Q9412" t="s">
        <v>47</v>
      </c>
      <c r="R9412" t="s">
        <v>33</v>
      </c>
      <c r="S9412" t="str">
        <f t="shared" si="147"/>
        <v/>
      </c>
    </row>
    <row r="9413" spans="1:19" x14ac:dyDescent="0.45">
      <c r="A9413">
        <v>15796115</v>
      </c>
      <c r="B9413" t="s">
        <v>469</v>
      </c>
      <c r="C9413">
        <v>689</v>
      </c>
      <c r="D9413" t="s">
        <v>45</v>
      </c>
      <c r="E9413" t="s">
        <v>20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  <c r="N9413" t="s">
        <v>21</v>
      </c>
      <c r="O9413" t="s">
        <v>36</v>
      </c>
      <c r="P9413" t="s">
        <v>28</v>
      </c>
      <c r="Q9413" t="s">
        <v>47</v>
      </c>
      <c r="R9413" t="s">
        <v>33</v>
      </c>
      <c r="S9413" t="str">
        <f t="shared" si="147"/>
        <v/>
      </c>
    </row>
    <row r="9414" spans="1:19" x14ac:dyDescent="0.45">
      <c r="A9414">
        <v>15724648</v>
      </c>
      <c r="B9414" t="s">
        <v>1338</v>
      </c>
      <c r="C9414">
        <v>725</v>
      </c>
      <c r="D9414" t="s">
        <v>19</v>
      </c>
      <c r="E9414" t="s">
        <v>41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  <c r="N9414" t="s">
        <v>46</v>
      </c>
      <c r="O9414" t="s">
        <v>36</v>
      </c>
      <c r="P9414" t="s">
        <v>28</v>
      </c>
      <c r="Q9414" t="s">
        <v>32</v>
      </c>
      <c r="R9414" t="s">
        <v>25</v>
      </c>
      <c r="S9414" t="str">
        <f t="shared" si="147"/>
        <v/>
      </c>
    </row>
    <row r="9415" spans="1:19" x14ac:dyDescent="0.45">
      <c r="A9415">
        <v>15737732</v>
      </c>
      <c r="B9415" t="s">
        <v>2442</v>
      </c>
      <c r="C9415">
        <v>751</v>
      </c>
      <c r="D9415" t="s">
        <v>19</v>
      </c>
      <c r="E9415" t="s">
        <v>20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  <c r="N9415" t="s">
        <v>21</v>
      </c>
      <c r="O9415" t="s">
        <v>68</v>
      </c>
      <c r="P9415" t="s">
        <v>23</v>
      </c>
      <c r="Q9415" t="s">
        <v>53</v>
      </c>
      <c r="R9415" t="s">
        <v>33</v>
      </c>
      <c r="S9415" t="str">
        <f t="shared" si="147"/>
        <v/>
      </c>
    </row>
    <row r="9416" spans="1:19" x14ac:dyDescent="0.45">
      <c r="A9416">
        <v>15632280</v>
      </c>
      <c r="B9416" t="s">
        <v>2894</v>
      </c>
      <c r="C9416">
        <v>544</v>
      </c>
      <c r="D9416" t="s">
        <v>27</v>
      </c>
      <c r="E9416" t="s">
        <v>20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  <c r="N9416" t="s">
        <v>43</v>
      </c>
      <c r="O9416" t="s">
        <v>30</v>
      </c>
      <c r="P9416" t="s">
        <v>23</v>
      </c>
      <c r="Q9416" t="s">
        <v>53</v>
      </c>
      <c r="R9416" t="s">
        <v>25</v>
      </c>
      <c r="S9416" t="str">
        <f t="shared" si="147"/>
        <v/>
      </c>
    </row>
    <row r="9417" spans="1:19" x14ac:dyDescent="0.45">
      <c r="A9417">
        <v>15750407</v>
      </c>
      <c r="B9417" t="s">
        <v>1341</v>
      </c>
      <c r="C9417">
        <v>768</v>
      </c>
      <c r="D9417" t="s">
        <v>45</v>
      </c>
      <c r="E9417" t="s">
        <v>20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  <c r="N9417" t="s">
        <v>21</v>
      </c>
      <c r="O9417" t="s">
        <v>68</v>
      </c>
      <c r="P9417" t="s">
        <v>39</v>
      </c>
      <c r="Q9417" t="s">
        <v>24</v>
      </c>
      <c r="R9417" t="s">
        <v>33</v>
      </c>
      <c r="S9417" t="str">
        <f t="shared" si="147"/>
        <v/>
      </c>
    </row>
    <row r="9418" spans="1:19" x14ac:dyDescent="0.45">
      <c r="A9418">
        <v>15795370</v>
      </c>
      <c r="B9418" t="s">
        <v>1722</v>
      </c>
      <c r="C9418">
        <v>648</v>
      </c>
      <c r="D9418" t="s">
        <v>45</v>
      </c>
      <c r="E9418" t="s">
        <v>41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  <c r="N9418" t="s">
        <v>35</v>
      </c>
      <c r="O9418" t="s">
        <v>22</v>
      </c>
      <c r="P9418" t="s">
        <v>39</v>
      </c>
      <c r="Q9418" t="s">
        <v>32</v>
      </c>
      <c r="R9418" t="s">
        <v>25</v>
      </c>
      <c r="S9418" t="str">
        <f t="shared" si="147"/>
        <v/>
      </c>
    </row>
    <row r="9419" spans="1:19" x14ac:dyDescent="0.45">
      <c r="A9419">
        <v>15656829</v>
      </c>
      <c r="B9419" t="s">
        <v>275</v>
      </c>
      <c r="C9419">
        <v>577</v>
      </c>
      <c r="D9419" t="s">
        <v>27</v>
      </c>
      <c r="E9419" t="s">
        <v>20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  <c r="N9419" t="s">
        <v>35</v>
      </c>
      <c r="O9419" t="s">
        <v>30</v>
      </c>
      <c r="P9419" t="s">
        <v>23</v>
      </c>
      <c r="Q9419" t="s">
        <v>32</v>
      </c>
      <c r="R9419" t="s">
        <v>33</v>
      </c>
      <c r="S9419" t="str">
        <f t="shared" si="147"/>
        <v/>
      </c>
    </row>
    <row r="9420" spans="1:19" x14ac:dyDescent="0.45">
      <c r="A9420">
        <v>15643794</v>
      </c>
      <c r="B9420" t="s">
        <v>734</v>
      </c>
      <c r="C9420">
        <v>639</v>
      </c>
      <c r="D9420" t="s">
        <v>27</v>
      </c>
      <c r="E9420" t="s">
        <v>20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  <c r="N9420" t="s">
        <v>46</v>
      </c>
      <c r="O9420" t="s">
        <v>22</v>
      </c>
      <c r="P9420" t="s">
        <v>23</v>
      </c>
      <c r="Q9420" t="s">
        <v>24</v>
      </c>
      <c r="R9420" t="s">
        <v>25</v>
      </c>
      <c r="S9420" t="str">
        <f t="shared" si="147"/>
        <v/>
      </c>
    </row>
    <row r="9421" spans="1:19" x14ac:dyDescent="0.45">
      <c r="A9421">
        <v>15798605</v>
      </c>
      <c r="B9421" t="s">
        <v>178</v>
      </c>
      <c r="C9421">
        <v>686</v>
      </c>
      <c r="D9421" t="s">
        <v>45</v>
      </c>
      <c r="E9421" t="s">
        <v>41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  <c r="N9421" t="s">
        <v>46</v>
      </c>
      <c r="O9421" t="s">
        <v>36</v>
      </c>
      <c r="P9421" t="s">
        <v>28</v>
      </c>
      <c r="Q9421" t="s">
        <v>24</v>
      </c>
      <c r="R9421" t="s">
        <v>25</v>
      </c>
      <c r="S9421" t="str">
        <f t="shared" si="147"/>
        <v/>
      </c>
    </row>
    <row r="9422" spans="1:19" x14ac:dyDescent="0.45">
      <c r="A9422">
        <v>15637324</v>
      </c>
      <c r="B9422" t="s">
        <v>52</v>
      </c>
      <c r="C9422">
        <v>657</v>
      </c>
      <c r="D9422" t="s">
        <v>19</v>
      </c>
      <c r="E9422" t="s">
        <v>20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  <c r="N9422" t="s">
        <v>46</v>
      </c>
      <c r="O9422" t="s">
        <v>22</v>
      </c>
      <c r="P9422" t="s">
        <v>23</v>
      </c>
      <c r="Q9422" t="s">
        <v>32</v>
      </c>
      <c r="R9422" t="s">
        <v>33</v>
      </c>
      <c r="S9422" t="str">
        <f t="shared" si="147"/>
        <v/>
      </c>
    </row>
    <row r="9423" spans="1:19" x14ac:dyDescent="0.45">
      <c r="A9423">
        <v>15589589</v>
      </c>
      <c r="B9423" t="s">
        <v>2854</v>
      </c>
      <c r="C9423">
        <v>613</v>
      </c>
      <c r="D9423" t="s">
        <v>19</v>
      </c>
      <c r="E9423" t="s">
        <v>41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  <c r="N9423" t="s">
        <v>35</v>
      </c>
      <c r="O9423" t="s">
        <v>22</v>
      </c>
      <c r="P9423" t="s">
        <v>39</v>
      </c>
      <c r="Q9423" t="s">
        <v>47</v>
      </c>
      <c r="R9423" t="s">
        <v>25</v>
      </c>
      <c r="S9423" t="str">
        <f t="shared" si="147"/>
        <v/>
      </c>
    </row>
    <row r="9424" spans="1:19" x14ac:dyDescent="0.45">
      <c r="A9424">
        <v>15778936</v>
      </c>
      <c r="B9424" t="s">
        <v>2895</v>
      </c>
      <c r="C9424">
        <v>701</v>
      </c>
      <c r="D9424" t="s">
        <v>19</v>
      </c>
      <c r="E9424" t="s">
        <v>41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  <c r="N9424" t="s">
        <v>35</v>
      </c>
      <c r="O9424" t="s">
        <v>36</v>
      </c>
      <c r="P9424" t="s">
        <v>39</v>
      </c>
      <c r="Q9424" t="s">
        <v>53</v>
      </c>
      <c r="R9424" t="s">
        <v>25</v>
      </c>
      <c r="S9424" t="str">
        <f t="shared" si="147"/>
        <v/>
      </c>
    </row>
    <row r="9425" spans="1:19" x14ac:dyDescent="0.45">
      <c r="A9425">
        <v>15757385</v>
      </c>
      <c r="B9425" t="s">
        <v>191</v>
      </c>
      <c r="C9425">
        <v>578</v>
      </c>
      <c r="D9425" t="s">
        <v>27</v>
      </c>
      <c r="E9425" t="s">
        <v>20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  <c r="N9425" t="s">
        <v>46</v>
      </c>
      <c r="O9425" t="s">
        <v>30</v>
      </c>
      <c r="P9425" t="s">
        <v>31</v>
      </c>
      <c r="Q9425" t="s">
        <v>32</v>
      </c>
      <c r="R9425" t="s">
        <v>25</v>
      </c>
      <c r="S9425" t="str">
        <f t="shared" si="147"/>
        <v/>
      </c>
    </row>
    <row r="9426" spans="1:19" x14ac:dyDescent="0.45">
      <c r="A9426">
        <v>15666200</v>
      </c>
      <c r="B9426" t="s">
        <v>77</v>
      </c>
      <c r="C9426">
        <v>689</v>
      </c>
      <c r="D9426" t="s">
        <v>19</v>
      </c>
      <c r="E9426" t="s">
        <v>20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  <c r="N9426" t="s">
        <v>21</v>
      </c>
      <c r="O9426" t="s">
        <v>36</v>
      </c>
      <c r="P9426" t="s">
        <v>23</v>
      </c>
      <c r="Q9426" t="s">
        <v>24</v>
      </c>
      <c r="R9426" t="s">
        <v>33</v>
      </c>
      <c r="S9426" t="str">
        <f t="shared" si="147"/>
        <v/>
      </c>
    </row>
    <row r="9427" spans="1:19" x14ac:dyDescent="0.45">
      <c r="A9427">
        <v>15683977</v>
      </c>
      <c r="B9427" t="s">
        <v>657</v>
      </c>
      <c r="C9427">
        <v>687</v>
      </c>
      <c r="D9427" t="s">
        <v>27</v>
      </c>
      <c r="E9427" t="s">
        <v>20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  <c r="N9427" t="s">
        <v>85</v>
      </c>
      <c r="O9427" t="s">
        <v>36</v>
      </c>
      <c r="P9427" t="s">
        <v>23</v>
      </c>
      <c r="Q9427" t="s">
        <v>47</v>
      </c>
      <c r="R9427" t="s">
        <v>33</v>
      </c>
      <c r="S9427" t="str">
        <f t="shared" si="147"/>
        <v/>
      </c>
    </row>
    <row r="9428" spans="1:19" x14ac:dyDescent="0.45">
      <c r="A9428">
        <v>15675518</v>
      </c>
      <c r="B9428" t="s">
        <v>1602</v>
      </c>
      <c r="C9428">
        <v>499</v>
      </c>
      <c r="D9428" t="s">
        <v>27</v>
      </c>
      <c r="E9428" t="s">
        <v>20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  <c r="N9428" t="s">
        <v>43</v>
      </c>
      <c r="O9428" t="s">
        <v>30</v>
      </c>
      <c r="P9428" t="s">
        <v>28</v>
      </c>
      <c r="Q9428" t="s">
        <v>24</v>
      </c>
      <c r="R9428" t="s">
        <v>33</v>
      </c>
      <c r="S9428" t="str">
        <f t="shared" si="147"/>
        <v/>
      </c>
    </row>
    <row r="9429" spans="1:19" x14ac:dyDescent="0.45">
      <c r="A9429">
        <v>15584812</v>
      </c>
      <c r="B9429" t="s">
        <v>2896</v>
      </c>
      <c r="C9429">
        <v>693</v>
      </c>
      <c r="D9429" t="s">
        <v>27</v>
      </c>
      <c r="E9429" t="s">
        <v>20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  <c r="N9429" t="s">
        <v>35</v>
      </c>
      <c r="O9429" t="s">
        <v>36</v>
      </c>
      <c r="P9429" t="s">
        <v>23</v>
      </c>
      <c r="Q9429" t="s">
        <v>24</v>
      </c>
      <c r="R9429" t="s">
        <v>33</v>
      </c>
      <c r="S9429" t="str">
        <f t="shared" si="147"/>
        <v/>
      </c>
    </row>
    <row r="9430" spans="1:19" x14ac:dyDescent="0.45">
      <c r="A9430">
        <v>15752984</v>
      </c>
      <c r="B9430" t="s">
        <v>2897</v>
      </c>
      <c r="C9430">
        <v>737</v>
      </c>
      <c r="D9430" t="s">
        <v>19</v>
      </c>
      <c r="E9430" t="s">
        <v>20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  <c r="N9430" t="s">
        <v>85</v>
      </c>
      <c r="O9430" t="s">
        <v>36</v>
      </c>
      <c r="P9430" t="s">
        <v>28</v>
      </c>
      <c r="Q9430" t="s">
        <v>53</v>
      </c>
      <c r="R9430" t="s">
        <v>33</v>
      </c>
      <c r="S9430" t="str">
        <f t="shared" si="147"/>
        <v/>
      </c>
    </row>
    <row r="9431" spans="1:19" x14ac:dyDescent="0.45">
      <c r="A9431">
        <v>15577913</v>
      </c>
      <c r="B9431" t="s">
        <v>377</v>
      </c>
      <c r="C9431">
        <v>651</v>
      </c>
      <c r="D9431" t="s">
        <v>19</v>
      </c>
      <c r="E9431" t="s">
        <v>20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  <c r="N9431" t="s">
        <v>35</v>
      </c>
      <c r="O9431" t="s">
        <v>22</v>
      </c>
      <c r="P9431" t="s">
        <v>39</v>
      </c>
      <c r="Q9431" t="s">
        <v>32</v>
      </c>
      <c r="R9431" t="s">
        <v>25</v>
      </c>
      <c r="S9431" t="str">
        <f t="shared" si="147"/>
        <v/>
      </c>
    </row>
    <row r="9432" spans="1:19" x14ac:dyDescent="0.45">
      <c r="A9432">
        <v>15591980</v>
      </c>
      <c r="B9432" t="s">
        <v>26</v>
      </c>
      <c r="C9432">
        <v>753</v>
      </c>
      <c r="D9432" t="s">
        <v>19</v>
      </c>
      <c r="E9432" t="s">
        <v>41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  <c r="N9432" t="s">
        <v>35</v>
      </c>
      <c r="O9432" t="s">
        <v>68</v>
      </c>
      <c r="P9432" t="s">
        <v>39</v>
      </c>
      <c r="Q9432" t="s">
        <v>47</v>
      </c>
      <c r="R9432" t="s">
        <v>33</v>
      </c>
      <c r="S9432" t="str">
        <f t="shared" si="147"/>
        <v/>
      </c>
    </row>
    <row r="9433" spans="1:19" x14ac:dyDescent="0.45">
      <c r="A9433">
        <v>15598948</v>
      </c>
      <c r="B9433" t="s">
        <v>1257</v>
      </c>
      <c r="C9433">
        <v>523</v>
      </c>
      <c r="D9433" t="s">
        <v>27</v>
      </c>
      <c r="E9433" t="s">
        <v>20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  <c r="N9433" t="s">
        <v>46</v>
      </c>
      <c r="O9433" t="s">
        <v>30</v>
      </c>
      <c r="P9433" t="s">
        <v>31</v>
      </c>
      <c r="Q9433" t="s">
        <v>47</v>
      </c>
      <c r="R9433" t="s">
        <v>25</v>
      </c>
      <c r="S9433" t="str">
        <f t="shared" si="147"/>
        <v/>
      </c>
    </row>
    <row r="9434" spans="1:19" x14ac:dyDescent="0.45">
      <c r="A9434">
        <v>15574142</v>
      </c>
      <c r="B9434" t="s">
        <v>310</v>
      </c>
      <c r="C9434">
        <v>458</v>
      </c>
      <c r="D9434" t="s">
        <v>45</v>
      </c>
      <c r="E9434" t="s">
        <v>20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  <c r="N9434" t="s">
        <v>46</v>
      </c>
      <c r="O9434" t="s">
        <v>30</v>
      </c>
      <c r="P9434" t="s">
        <v>31</v>
      </c>
      <c r="Q9434" t="s">
        <v>24</v>
      </c>
      <c r="R9434" t="s">
        <v>33</v>
      </c>
      <c r="S9434" t="str">
        <f t="shared" si="147"/>
        <v/>
      </c>
    </row>
    <row r="9435" spans="1:19" x14ac:dyDescent="0.45">
      <c r="A9435">
        <v>15582903</v>
      </c>
      <c r="B9435" t="s">
        <v>2284</v>
      </c>
      <c r="C9435">
        <v>643</v>
      </c>
      <c r="D9435" t="s">
        <v>19</v>
      </c>
      <c r="E9435" t="s">
        <v>41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  <c r="N9435" t="s">
        <v>35</v>
      </c>
      <c r="O9435" t="s">
        <v>22</v>
      </c>
      <c r="P9435" t="s">
        <v>23</v>
      </c>
      <c r="Q9435" t="s">
        <v>32</v>
      </c>
      <c r="R9435" t="s">
        <v>33</v>
      </c>
      <c r="S9435" t="str">
        <f t="shared" si="147"/>
        <v/>
      </c>
    </row>
    <row r="9436" spans="1:19" x14ac:dyDescent="0.45">
      <c r="A9436">
        <v>15733229</v>
      </c>
      <c r="B9436" t="s">
        <v>2898</v>
      </c>
      <c r="C9436">
        <v>638</v>
      </c>
      <c r="D9436" t="s">
        <v>27</v>
      </c>
      <c r="E9436" t="s">
        <v>20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  <c r="N9436" t="s">
        <v>35</v>
      </c>
      <c r="O9436" t="s">
        <v>22</v>
      </c>
      <c r="P9436" t="s">
        <v>23</v>
      </c>
      <c r="Q9436" t="s">
        <v>32</v>
      </c>
      <c r="R9436" t="s">
        <v>33</v>
      </c>
      <c r="S9436" t="str">
        <f t="shared" si="147"/>
        <v/>
      </c>
    </row>
    <row r="9437" spans="1:19" x14ac:dyDescent="0.45">
      <c r="A9437">
        <v>15635752</v>
      </c>
      <c r="B9437" t="s">
        <v>467</v>
      </c>
      <c r="C9437">
        <v>685</v>
      </c>
      <c r="D9437" t="s">
        <v>45</v>
      </c>
      <c r="E9437" t="s">
        <v>41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  <c r="N9437" t="s">
        <v>35</v>
      </c>
      <c r="O9437" t="s">
        <v>36</v>
      </c>
      <c r="P9437" t="s">
        <v>39</v>
      </c>
      <c r="Q9437" t="s">
        <v>47</v>
      </c>
      <c r="R9437" t="s">
        <v>33</v>
      </c>
      <c r="S9437" t="str">
        <f t="shared" si="147"/>
        <v/>
      </c>
    </row>
    <row r="9438" spans="1:19" x14ac:dyDescent="0.45">
      <c r="A9438">
        <v>15771000</v>
      </c>
      <c r="B9438" t="s">
        <v>1468</v>
      </c>
      <c r="C9438">
        <v>684</v>
      </c>
      <c r="D9438" t="s">
        <v>19</v>
      </c>
      <c r="E9438" t="s">
        <v>41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  <c r="N9438" t="s">
        <v>35</v>
      </c>
      <c r="O9438" t="s">
        <v>36</v>
      </c>
      <c r="P9438" t="s">
        <v>23</v>
      </c>
      <c r="Q9438" t="s">
        <v>47</v>
      </c>
      <c r="R9438" t="s">
        <v>33</v>
      </c>
      <c r="S9438" t="str">
        <f t="shared" si="147"/>
        <v/>
      </c>
    </row>
    <row r="9439" spans="1:19" x14ac:dyDescent="0.45">
      <c r="A9439">
        <v>15804864</v>
      </c>
      <c r="B9439" t="s">
        <v>40</v>
      </c>
      <c r="C9439">
        <v>670</v>
      </c>
      <c r="D9439" t="s">
        <v>19</v>
      </c>
      <c r="E9439" t="s">
        <v>20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  <c r="N9439" t="s">
        <v>46</v>
      </c>
      <c r="O9439" t="s">
        <v>36</v>
      </c>
      <c r="P9439" t="s">
        <v>28</v>
      </c>
      <c r="Q9439" t="s">
        <v>47</v>
      </c>
      <c r="R9439" t="s">
        <v>25</v>
      </c>
      <c r="S9439" t="str">
        <f t="shared" si="147"/>
        <v/>
      </c>
    </row>
    <row r="9440" spans="1:19" x14ac:dyDescent="0.45">
      <c r="A9440">
        <v>15641175</v>
      </c>
      <c r="B9440" t="s">
        <v>665</v>
      </c>
      <c r="C9440">
        <v>701</v>
      </c>
      <c r="D9440" t="s">
        <v>45</v>
      </c>
      <c r="E9440" t="s">
        <v>41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  <c r="N9440" t="s">
        <v>85</v>
      </c>
      <c r="O9440" t="s">
        <v>36</v>
      </c>
      <c r="P9440" t="s">
        <v>39</v>
      </c>
      <c r="Q9440" t="s">
        <v>47</v>
      </c>
      <c r="R9440" t="s">
        <v>33</v>
      </c>
      <c r="S9440" t="str">
        <f t="shared" si="147"/>
        <v>PRIORITY SAVE</v>
      </c>
    </row>
    <row r="9441" spans="1:19" x14ac:dyDescent="0.45">
      <c r="A9441">
        <v>15692226</v>
      </c>
      <c r="B9441" t="s">
        <v>221</v>
      </c>
      <c r="C9441">
        <v>705</v>
      </c>
      <c r="D9441" t="s">
        <v>19</v>
      </c>
      <c r="E9441" t="s">
        <v>20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  <c r="N9441" t="s">
        <v>35</v>
      </c>
      <c r="O9441" t="s">
        <v>36</v>
      </c>
      <c r="P9441" t="s">
        <v>39</v>
      </c>
      <c r="Q9441" t="s">
        <v>47</v>
      </c>
      <c r="R9441" t="s">
        <v>25</v>
      </c>
      <c r="S9441" t="str">
        <f t="shared" si="147"/>
        <v/>
      </c>
    </row>
    <row r="9442" spans="1:19" x14ac:dyDescent="0.45">
      <c r="A9442">
        <v>15584156</v>
      </c>
      <c r="B9442" t="s">
        <v>982</v>
      </c>
      <c r="C9442">
        <v>593</v>
      </c>
      <c r="D9442" t="s">
        <v>27</v>
      </c>
      <c r="E9442" t="s">
        <v>41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  <c r="N9442" t="s">
        <v>46</v>
      </c>
      <c r="O9442" t="s">
        <v>22</v>
      </c>
      <c r="P9442" t="s">
        <v>23</v>
      </c>
      <c r="Q9442" t="s">
        <v>53</v>
      </c>
      <c r="R9442" t="s">
        <v>33</v>
      </c>
      <c r="S9442" t="str">
        <f t="shared" si="147"/>
        <v/>
      </c>
    </row>
    <row r="9443" spans="1:19" x14ac:dyDescent="0.45">
      <c r="A9443">
        <v>15702656</v>
      </c>
      <c r="B9443" t="s">
        <v>888</v>
      </c>
      <c r="C9443">
        <v>651</v>
      </c>
      <c r="D9443" t="s">
        <v>19</v>
      </c>
      <c r="E9443" t="s">
        <v>20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  <c r="N9443" t="s">
        <v>35</v>
      </c>
      <c r="O9443" t="s">
        <v>22</v>
      </c>
      <c r="P9443" t="s">
        <v>28</v>
      </c>
      <c r="Q9443" t="s">
        <v>24</v>
      </c>
      <c r="R9443" t="s">
        <v>25</v>
      </c>
      <c r="S9443" t="str">
        <f t="shared" si="147"/>
        <v/>
      </c>
    </row>
    <row r="9444" spans="1:19" x14ac:dyDescent="0.45">
      <c r="A9444">
        <v>15606552</v>
      </c>
      <c r="B9444" t="s">
        <v>1010</v>
      </c>
      <c r="C9444">
        <v>741</v>
      </c>
      <c r="D9444" t="s">
        <v>19</v>
      </c>
      <c r="E9444" t="s">
        <v>41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  <c r="N9444" t="s">
        <v>35</v>
      </c>
      <c r="O9444" t="s">
        <v>68</v>
      </c>
      <c r="P9444" t="s">
        <v>39</v>
      </c>
      <c r="Q9444" t="s">
        <v>53</v>
      </c>
      <c r="R9444" t="s">
        <v>33</v>
      </c>
      <c r="S9444" t="str">
        <f t="shared" si="147"/>
        <v/>
      </c>
    </row>
    <row r="9445" spans="1:19" x14ac:dyDescent="0.45">
      <c r="A9445">
        <v>15687001</v>
      </c>
      <c r="B9445" t="s">
        <v>1558</v>
      </c>
      <c r="C9445">
        <v>596</v>
      </c>
      <c r="D9445" t="s">
        <v>45</v>
      </c>
      <c r="E9445" t="s">
        <v>41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  <c r="N9445" t="s">
        <v>43</v>
      </c>
      <c r="O9445" t="s">
        <v>22</v>
      </c>
      <c r="P9445" t="s">
        <v>39</v>
      </c>
      <c r="Q9445" t="s">
        <v>24</v>
      </c>
      <c r="R9445" t="s">
        <v>25</v>
      </c>
      <c r="S9445" t="str">
        <f t="shared" si="147"/>
        <v>PRIORITY SAVE</v>
      </c>
    </row>
    <row r="9446" spans="1:19" x14ac:dyDescent="0.45">
      <c r="A9446">
        <v>15781903</v>
      </c>
      <c r="B9446" t="s">
        <v>73</v>
      </c>
      <c r="C9446">
        <v>581</v>
      </c>
      <c r="D9446" t="s">
        <v>45</v>
      </c>
      <c r="E9446" t="s">
        <v>41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  <c r="N9446" t="s">
        <v>21</v>
      </c>
      <c r="O9446" t="s">
        <v>22</v>
      </c>
      <c r="P9446" t="s">
        <v>39</v>
      </c>
      <c r="Q9446" t="s">
        <v>24</v>
      </c>
      <c r="R9446" t="s">
        <v>33</v>
      </c>
      <c r="S9446" t="str">
        <f t="shared" si="147"/>
        <v/>
      </c>
    </row>
    <row r="9447" spans="1:19" x14ac:dyDescent="0.45">
      <c r="A9447">
        <v>15731951</v>
      </c>
      <c r="B9447" t="s">
        <v>1000</v>
      </c>
      <c r="C9447">
        <v>689</v>
      </c>
      <c r="D9447" t="s">
        <v>27</v>
      </c>
      <c r="E9447" t="s">
        <v>20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  <c r="N9447" t="s">
        <v>46</v>
      </c>
      <c r="O9447" t="s">
        <v>36</v>
      </c>
      <c r="P9447" t="s">
        <v>28</v>
      </c>
      <c r="Q9447" t="s">
        <v>47</v>
      </c>
      <c r="R9447" t="s">
        <v>25</v>
      </c>
      <c r="S9447" t="str">
        <f t="shared" si="147"/>
        <v/>
      </c>
    </row>
    <row r="9448" spans="1:19" x14ac:dyDescent="0.45">
      <c r="A9448">
        <v>15580953</v>
      </c>
      <c r="B9448" t="s">
        <v>469</v>
      </c>
      <c r="C9448">
        <v>544</v>
      </c>
      <c r="D9448" t="s">
        <v>19</v>
      </c>
      <c r="E9448" t="s">
        <v>41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  <c r="N9448" t="s">
        <v>35</v>
      </c>
      <c r="O9448" t="s">
        <v>30</v>
      </c>
      <c r="P9448" t="s">
        <v>28</v>
      </c>
      <c r="Q9448" t="s">
        <v>47</v>
      </c>
      <c r="R9448" t="s">
        <v>25</v>
      </c>
      <c r="S9448" t="str">
        <f t="shared" si="147"/>
        <v/>
      </c>
    </row>
    <row r="9449" spans="1:19" x14ac:dyDescent="0.45">
      <c r="A9449">
        <v>15810390</v>
      </c>
      <c r="B9449" t="s">
        <v>2009</v>
      </c>
      <c r="C9449">
        <v>718</v>
      </c>
      <c r="D9449" t="s">
        <v>19</v>
      </c>
      <c r="E9449" t="s">
        <v>20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  <c r="N9449" t="s">
        <v>21</v>
      </c>
      <c r="O9449" t="s">
        <v>36</v>
      </c>
      <c r="P9449" t="s">
        <v>23</v>
      </c>
      <c r="Q9449" t="s">
        <v>24</v>
      </c>
      <c r="R9449" t="s">
        <v>33</v>
      </c>
      <c r="S9449" t="str">
        <f t="shared" si="147"/>
        <v/>
      </c>
    </row>
    <row r="9450" spans="1:19" x14ac:dyDescent="0.45">
      <c r="A9450">
        <v>15628274</v>
      </c>
      <c r="B9450" t="s">
        <v>928</v>
      </c>
      <c r="C9450">
        <v>583</v>
      </c>
      <c r="D9450" t="s">
        <v>45</v>
      </c>
      <c r="E9450" t="s">
        <v>41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  <c r="N9450" t="s">
        <v>35</v>
      </c>
      <c r="O9450" t="s">
        <v>22</v>
      </c>
      <c r="P9450" t="s">
        <v>39</v>
      </c>
      <c r="Q9450" t="s">
        <v>32</v>
      </c>
      <c r="R9450" t="s">
        <v>33</v>
      </c>
      <c r="S9450" t="str">
        <f t="shared" si="147"/>
        <v/>
      </c>
    </row>
    <row r="9451" spans="1:19" x14ac:dyDescent="0.45">
      <c r="A9451">
        <v>15615444</v>
      </c>
      <c r="B9451" t="s">
        <v>752</v>
      </c>
      <c r="C9451">
        <v>663</v>
      </c>
      <c r="D9451" t="s">
        <v>45</v>
      </c>
      <c r="E9451" t="s">
        <v>41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  <c r="N9451" t="s">
        <v>46</v>
      </c>
      <c r="O9451" t="s">
        <v>22</v>
      </c>
      <c r="P9451" t="s">
        <v>39</v>
      </c>
      <c r="Q9451" t="s">
        <v>32</v>
      </c>
      <c r="R9451" t="s">
        <v>33</v>
      </c>
      <c r="S9451" t="str">
        <f t="shared" si="147"/>
        <v/>
      </c>
    </row>
    <row r="9452" spans="1:19" x14ac:dyDescent="0.45">
      <c r="A9452">
        <v>15784010</v>
      </c>
      <c r="B9452" t="s">
        <v>645</v>
      </c>
      <c r="C9452">
        <v>666</v>
      </c>
      <c r="D9452" t="s">
        <v>45</v>
      </c>
      <c r="E9452" t="s">
        <v>41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  <c r="N9452" t="s">
        <v>35</v>
      </c>
      <c r="O9452" t="s">
        <v>22</v>
      </c>
      <c r="P9452" t="s">
        <v>39</v>
      </c>
      <c r="Q9452" t="s">
        <v>24</v>
      </c>
      <c r="R9452" t="s">
        <v>25</v>
      </c>
      <c r="S9452" t="str">
        <f t="shared" si="147"/>
        <v/>
      </c>
    </row>
    <row r="9453" spans="1:19" x14ac:dyDescent="0.45">
      <c r="A9453">
        <v>15571586</v>
      </c>
      <c r="B9453" t="s">
        <v>367</v>
      </c>
      <c r="C9453">
        <v>524</v>
      </c>
      <c r="D9453" t="s">
        <v>27</v>
      </c>
      <c r="E9453" t="s">
        <v>41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  <c r="N9453" t="s">
        <v>46</v>
      </c>
      <c r="O9453" t="s">
        <v>30</v>
      </c>
      <c r="P9453" t="s">
        <v>31</v>
      </c>
      <c r="Q9453" t="s">
        <v>47</v>
      </c>
      <c r="R9453" t="s">
        <v>25</v>
      </c>
      <c r="S9453" t="str">
        <f t="shared" si="147"/>
        <v>PRIORITY SAVE</v>
      </c>
    </row>
    <row r="9454" spans="1:19" x14ac:dyDescent="0.45">
      <c r="A9454">
        <v>15748616</v>
      </c>
      <c r="B9454" t="s">
        <v>572</v>
      </c>
      <c r="C9454">
        <v>599</v>
      </c>
      <c r="D9454" t="s">
        <v>19</v>
      </c>
      <c r="E9454" t="s">
        <v>41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  <c r="N9454" t="s">
        <v>46</v>
      </c>
      <c r="O9454" t="s">
        <v>22</v>
      </c>
      <c r="P9454" t="s">
        <v>23</v>
      </c>
      <c r="Q9454" t="s">
        <v>47</v>
      </c>
      <c r="R9454" t="s">
        <v>33</v>
      </c>
      <c r="S9454" t="str">
        <f t="shared" si="147"/>
        <v/>
      </c>
    </row>
    <row r="9455" spans="1:19" x14ac:dyDescent="0.45">
      <c r="A9455">
        <v>15769402</v>
      </c>
      <c r="B9455" t="s">
        <v>391</v>
      </c>
      <c r="C9455">
        <v>667</v>
      </c>
      <c r="D9455" t="s">
        <v>19</v>
      </c>
      <c r="E9455" t="s">
        <v>41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  <c r="N9455" t="s">
        <v>46</v>
      </c>
      <c r="O9455" t="s">
        <v>22</v>
      </c>
      <c r="P9455" t="s">
        <v>31</v>
      </c>
      <c r="Q9455" t="s">
        <v>32</v>
      </c>
      <c r="R9455" t="s">
        <v>25</v>
      </c>
      <c r="S9455" t="str">
        <f t="shared" si="147"/>
        <v/>
      </c>
    </row>
    <row r="9456" spans="1:19" x14ac:dyDescent="0.45">
      <c r="A9456">
        <v>15739248</v>
      </c>
      <c r="B9456" t="s">
        <v>512</v>
      </c>
      <c r="C9456">
        <v>727</v>
      </c>
      <c r="D9456" t="s">
        <v>19</v>
      </c>
      <c r="E9456" t="s">
        <v>41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  <c r="N9456" t="s">
        <v>43</v>
      </c>
      <c r="O9456" t="s">
        <v>36</v>
      </c>
      <c r="P9456" t="s">
        <v>23</v>
      </c>
      <c r="Q9456" t="s">
        <v>47</v>
      </c>
      <c r="R9456" t="s">
        <v>33</v>
      </c>
      <c r="S9456" t="str">
        <f t="shared" si="147"/>
        <v/>
      </c>
    </row>
    <row r="9457" spans="1:19" x14ac:dyDescent="0.45">
      <c r="A9457">
        <v>15603481</v>
      </c>
      <c r="B9457" t="s">
        <v>201</v>
      </c>
      <c r="C9457">
        <v>689</v>
      </c>
      <c r="D9457" t="s">
        <v>27</v>
      </c>
      <c r="E9457" t="s">
        <v>20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  <c r="N9457" t="s">
        <v>43</v>
      </c>
      <c r="O9457" t="s">
        <v>36</v>
      </c>
      <c r="P9457" t="s">
        <v>23</v>
      </c>
      <c r="Q9457" t="s">
        <v>47</v>
      </c>
      <c r="R9457" t="s">
        <v>33</v>
      </c>
      <c r="S9457" t="str">
        <f t="shared" si="147"/>
        <v/>
      </c>
    </row>
    <row r="9458" spans="1:19" x14ac:dyDescent="0.45">
      <c r="A9458">
        <v>15723604</v>
      </c>
      <c r="B9458" t="s">
        <v>235</v>
      </c>
      <c r="C9458">
        <v>639</v>
      </c>
      <c r="D9458" t="s">
        <v>19</v>
      </c>
      <c r="E9458" t="s">
        <v>41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  <c r="N9458" t="s">
        <v>35</v>
      </c>
      <c r="O9458" t="s">
        <v>22</v>
      </c>
      <c r="P9458" t="s">
        <v>31</v>
      </c>
      <c r="Q9458" t="s">
        <v>32</v>
      </c>
      <c r="R9458" t="s">
        <v>25</v>
      </c>
      <c r="S9458" t="str">
        <f t="shared" si="147"/>
        <v/>
      </c>
    </row>
    <row r="9459" spans="1:19" x14ac:dyDescent="0.45">
      <c r="A9459">
        <v>15797822</v>
      </c>
      <c r="B9459" t="s">
        <v>2899</v>
      </c>
      <c r="C9459">
        <v>678</v>
      </c>
      <c r="D9459" t="s">
        <v>19</v>
      </c>
      <c r="E9459" t="s">
        <v>41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  <c r="N9459" t="s">
        <v>46</v>
      </c>
      <c r="O9459" t="s">
        <v>36</v>
      </c>
      <c r="P9459" t="s">
        <v>39</v>
      </c>
      <c r="Q9459" t="s">
        <v>24</v>
      </c>
      <c r="R9459" t="s">
        <v>25</v>
      </c>
      <c r="S9459" t="str">
        <f t="shared" si="147"/>
        <v/>
      </c>
    </row>
    <row r="9460" spans="1:19" x14ac:dyDescent="0.45">
      <c r="A9460">
        <v>15665064</v>
      </c>
      <c r="B9460" t="s">
        <v>2117</v>
      </c>
      <c r="C9460">
        <v>523</v>
      </c>
      <c r="D9460" t="s">
        <v>19</v>
      </c>
      <c r="E9460" t="s">
        <v>41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  <c r="N9460" t="s">
        <v>35</v>
      </c>
      <c r="O9460" t="s">
        <v>30</v>
      </c>
      <c r="P9460" t="s">
        <v>31</v>
      </c>
      <c r="Q9460" t="s">
        <v>32</v>
      </c>
      <c r="R9460" t="s">
        <v>33</v>
      </c>
      <c r="S9460" t="str">
        <f t="shared" si="147"/>
        <v/>
      </c>
    </row>
    <row r="9461" spans="1:19" x14ac:dyDescent="0.45">
      <c r="A9461">
        <v>15640580</v>
      </c>
      <c r="B9461" t="s">
        <v>2302</v>
      </c>
      <c r="C9461">
        <v>650</v>
      </c>
      <c r="D9461" t="s">
        <v>19</v>
      </c>
      <c r="E9461" t="s">
        <v>20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  <c r="N9461" t="s">
        <v>21</v>
      </c>
      <c r="O9461" t="s">
        <v>22</v>
      </c>
      <c r="P9461" t="s">
        <v>23</v>
      </c>
      <c r="Q9461" t="s">
        <v>53</v>
      </c>
      <c r="R9461" t="s">
        <v>25</v>
      </c>
      <c r="S9461" t="str">
        <f t="shared" si="147"/>
        <v/>
      </c>
    </row>
    <row r="9462" spans="1:19" x14ac:dyDescent="0.45">
      <c r="A9462">
        <v>15581089</v>
      </c>
      <c r="B9462" t="s">
        <v>386</v>
      </c>
      <c r="C9462">
        <v>744</v>
      </c>
      <c r="D9462" t="s">
        <v>27</v>
      </c>
      <c r="E9462" t="s">
        <v>41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  <c r="N9462" t="s">
        <v>35</v>
      </c>
      <c r="O9462" t="s">
        <v>68</v>
      </c>
      <c r="P9462" t="s">
        <v>23</v>
      </c>
      <c r="Q9462" t="s">
        <v>32</v>
      </c>
      <c r="R9462" t="s">
        <v>33</v>
      </c>
      <c r="S9462" t="str">
        <f t="shared" si="147"/>
        <v/>
      </c>
    </row>
    <row r="9463" spans="1:19" x14ac:dyDescent="0.45">
      <c r="A9463">
        <v>15728605</v>
      </c>
      <c r="B9463" t="s">
        <v>143</v>
      </c>
      <c r="C9463">
        <v>697</v>
      </c>
      <c r="D9463" t="s">
        <v>19</v>
      </c>
      <c r="E9463" t="s">
        <v>41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  <c r="N9463" t="s">
        <v>21</v>
      </c>
      <c r="O9463" t="s">
        <v>36</v>
      </c>
      <c r="P9463" t="s">
        <v>23</v>
      </c>
      <c r="Q9463" t="s">
        <v>47</v>
      </c>
      <c r="R9463" t="s">
        <v>33</v>
      </c>
      <c r="S9463" t="str">
        <f t="shared" si="147"/>
        <v/>
      </c>
    </row>
    <row r="9464" spans="1:19" x14ac:dyDescent="0.45">
      <c r="A9464">
        <v>15737385</v>
      </c>
      <c r="B9464" t="s">
        <v>1104</v>
      </c>
      <c r="C9464">
        <v>800</v>
      </c>
      <c r="D9464" t="s">
        <v>27</v>
      </c>
      <c r="E9464" t="s">
        <v>20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  <c r="N9464" t="s">
        <v>21</v>
      </c>
      <c r="O9464" t="s">
        <v>38</v>
      </c>
      <c r="P9464" t="s">
        <v>23</v>
      </c>
      <c r="Q9464" t="s">
        <v>32</v>
      </c>
      <c r="R9464" t="s">
        <v>33</v>
      </c>
      <c r="S9464" t="str">
        <f t="shared" si="147"/>
        <v/>
      </c>
    </row>
    <row r="9465" spans="1:19" x14ac:dyDescent="0.45">
      <c r="A9465">
        <v>15714789</v>
      </c>
      <c r="B9465" t="s">
        <v>669</v>
      </c>
      <c r="C9465">
        <v>664</v>
      </c>
      <c r="D9465" t="s">
        <v>19</v>
      </c>
      <c r="E9465" t="s">
        <v>41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  <c r="N9465" t="s">
        <v>46</v>
      </c>
      <c r="O9465" t="s">
        <v>22</v>
      </c>
      <c r="P9465" t="s">
        <v>23</v>
      </c>
      <c r="Q9465" t="s">
        <v>32</v>
      </c>
      <c r="R9465" t="s">
        <v>25</v>
      </c>
      <c r="S9465" t="str">
        <f t="shared" si="147"/>
        <v/>
      </c>
    </row>
    <row r="9466" spans="1:19" x14ac:dyDescent="0.45">
      <c r="A9466">
        <v>15786035</v>
      </c>
      <c r="B9466" t="s">
        <v>2900</v>
      </c>
      <c r="C9466">
        <v>740</v>
      </c>
      <c r="D9466" t="s">
        <v>19</v>
      </c>
      <c r="E9466" t="s">
        <v>41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  <c r="N9466" t="s">
        <v>35</v>
      </c>
      <c r="O9466" t="s">
        <v>68</v>
      </c>
      <c r="P9466" t="s">
        <v>23</v>
      </c>
      <c r="Q9466" t="s">
        <v>53</v>
      </c>
      <c r="R9466" t="s">
        <v>33</v>
      </c>
      <c r="S9466" t="str">
        <f t="shared" si="147"/>
        <v/>
      </c>
    </row>
    <row r="9467" spans="1:19" x14ac:dyDescent="0.45">
      <c r="A9467">
        <v>15815259</v>
      </c>
      <c r="B9467" t="s">
        <v>1129</v>
      </c>
      <c r="C9467">
        <v>835</v>
      </c>
      <c r="D9467" t="s">
        <v>19</v>
      </c>
      <c r="E9467" t="s">
        <v>20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  <c r="N9467" t="s">
        <v>43</v>
      </c>
      <c r="O9467" t="s">
        <v>38</v>
      </c>
      <c r="P9467" t="s">
        <v>23</v>
      </c>
      <c r="Q9467" t="s">
        <v>24</v>
      </c>
      <c r="R9467" t="s">
        <v>33</v>
      </c>
      <c r="S9467" t="str">
        <f t="shared" si="147"/>
        <v/>
      </c>
    </row>
    <row r="9468" spans="1:19" x14ac:dyDescent="0.45">
      <c r="A9468">
        <v>15592716</v>
      </c>
      <c r="B9468" t="s">
        <v>83</v>
      </c>
      <c r="C9468">
        <v>559</v>
      </c>
      <c r="D9468" t="s">
        <v>19</v>
      </c>
      <c r="E9468" t="s">
        <v>41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  <c r="N9468" t="s">
        <v>43</v>
      </c>
      <c r="O9468" t="s">
        <v>30</v>
      </c>
      <c r="P9468" t="s">
        <v>23</v>
      </c>
      <c r="Q9468" t="s">
        <v>24</v>
      </c>
      <c r="R9468" t="s">
        <v>25</v>
      </c>
      <c r="S9468" t="str">
        <f t="shared" si="147"/>
        <v/>
      </c>
    </row>
    <row r="9469" spans="1:19" x14ac:dyDescent="0.45">
      <c r="A9469">
        <v>15734850</v>
      </c>
      <c r="B9469" t="s">
        <v>893</v>
      </c>
      <c r="C9469">
        <v>676</v>
      </c>
      <c r="D9469" t="s">
        <v>27</v>
      </c>
      <c r="E9469" t="s">
        <v>41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  <c r="N9469" t="s">
        <v>35</v>
      </c>
      <c r="O9469" t="s">
        <v>36</v>
      </c>
      <c r="P9469" t="s">
        <v>28</v>
      </c>
      <c r="Q9469" t="s">
        <v>24</v>
      </c>
      <c r="R9469" t="s">
        <v>25</v>
      </c>
      <c r="S9469" t="str">
        <f t="shared" si="147"/>
        <v/>
      </c>
    </row>
    <row r="9470" spans="1:19" x14ac:dyDescent="0.45">
      <c r="A9470">
        <v>15638047</v>
      </c>
      <c r="B9470" t="s">
        <v>175</v>
      </c>
      <c r="C9470">
        <v>613</v>
      </c>
      <c r="D9470" t="s">
        <v>45</v>
      </c>
      <c r="E9470" t="s">
        <v>20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  <c r="N9470" t="s">
        <v>21</v>
      </c>
      <c r="O9470" t="s">
        <v>22</v>
      </c>
      <c r="P9470" t="s">
        <v>39</v>
      </c>
      <c r="Q9470" t="s">
        <v>53</v>
      </c>
      <c r="R9470" t="s">
        <v>33</v>
      </c>
      <c r="S9470" t="str">
        <f t="shared" si="147"/>
        <v/>
      </c>
    </row>
    <row r="9471" spans="1:19" x14ac:dyDescent="0.45">
      <c r="A9471">
        <v>15674573</v>
      </c>
      <c r="B9471" t="s">
        <v>2901</v>
      </c>
      <c r="C9471">
        <v>713</v>
      </c>
      <c r="D9471" t="s">
        <v>19</v>
      </c>
      <c r="E9471" t="s">
        <v>20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  <c r="N9471" t="s">
        <v>46</v>
      </c>
      <c r="O9471" t="s">
        <v>36</v>
      </c>
      <c r="P9471" t="s">
        <v>39</v>
      </c>
      <c r="Q9471" t="s">
        <v>47</v>
      </c>
      <c r="R9471" t="s">
        <v>25</v>
      </c>
      <c r="S9471" t="str">
        <f t="shared" si="147"/>
        <v/>
      </c>
    </row>
    <row r="9472" spans="1:19" x14ac:dyDescent="0.45">
      <c r="A9472">
        <v>15694859</v>
      </c>
      <c r="B9472" t="s">
        <v>833</v>
      </c>
      <c r="C9472">
        <v>751</v>
      </c>
      <c r="D9472" t="s">
        <v>45</v>
      </c>
      <c r="E9472" t="s">
        <v>20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  <c r="N9472" t="s">
        <v>46</v>
      </c>
      <c r="O9472" t="s">
        <v>68</v>
      </c>
      <c r="P9472" t="s">
        <v>39</v>
      </c>
      <c r="Q9472" t="s">
        <v>53</v>
      </c>
      <c r="R9472" t="s">
        <v>33</v>
      </c>
      <c r="S9472" t="str">
        <f t="shared" si="147"/>
        <v/>
      </c>
    </row>
    <row r="9473" spans="1:19" x14ac:dyDescent="0.45">
      <c r="A9473">
        <v>15776404</v>
      </c>
      <c r="B9473" t="s">
        <v>645</v>
      </c>
      <c r="C9473">
        <v>523</v>
      </c>
      <c r="D9473" t="s">
        <v>19</v>
      </c>
      <c r="E9473" t="s">
        <v>41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  <c r="N9473" t="s">
        <v>46</v>
      </c>
      <c r="O9473" t="s">
        <v>30</v>
      </c>
      <c r="P9473" t="s">
        <v>39</v>
      </c>
      <c r="Q9473" t="s">
        <v>32</v>
      </c>
      <c r="R9473" t="s">
        <v>25</v>
      </c>
      <c r="S9473" t="str">
        <f t="shared" si="147"/>
        <v/>
      </c>
    </row>
    <row r="9474" spans="1:19" x14ac:dyDescent="0.45">
      <c r="A9474">
        <v>15579345</v>
      </c>
      <c r="B9474" t="s">
        <v>786</v>
      </c>
      <c r="C9474">
        <v>775</v>
      </c>
      <c r="D9474" t="s">
        <v>45</v>
      </c>
      <c r="E9474" t="s">
        <v>20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  <c r="N9474" t="s">
        <v>85</v>
      </c>
      <c r="O9474" t="s">
        <v>68</v>
      </c>
      <c r="P9474" t="s">
        <v>31</v>
      </c>
      <c r="Q9474" t="s">
        <v>24</v>
      </c>
      <c r="R9474" t="s">
        <v>25</v>
      </c>
      <c r="S9474" t="str">
        <f t="shared" si="147"/>
        <v/>
      </c>
    </row>
    <row r="9475" spans="1:19" x14ac:dyDescent="0.45">
      <c r="A9475">
        <v>15690733</v>
      </c>
      <c r="B9475" t="s">
        <v>369</v>
      </c>
      <c r="C9475">
        <v>608</v>
      </c>
      <c r="D9475" t="s">
        <v>27</v>
      </c>
      <c r="E9475" t="s">
        <v>41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  <c r="N9475" t="s">
        <v>21</v>
      </c>
      <c r="O9475" t="s">
        <v>22</v>
      </c>
      <c r="P9475" t="s">
        <v>23</v>
      </c>
      <c r="Q9475" t="s">
        <v>47</v>
      </c>
      <c r="R9475" t="s">
        <v>33</v>
      </c>
      <c r="S9475" t="str">
        <f t="shared" ref="S9475:S9538" si="148">IF(AND(M9475=1,H9475&gt;=100000),"PRIORITY SAVE","")</f>
        <v/>
      </c>
    </row>
    <row r="9476" spans="1:19" x14ac:dyDescent="0.45">
      <c r="A9476">
        <v>15631481</v>
      </c>
      <c r="B9476" t="s">
        <v>1126</v>
      </c>
      <c r="C9476">
        <v>673</v>
      </c>
      <c r="D9476" t="s">
        <v>19</v>
      </c>
      <c r="E9476" t="s">
        <v>41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  <c r="N9476" t="s">
        <v>43</v>
      </c>
      <c r="O9476" t="s">
        <v>36</v>
      </c>
      <c r="P9476" t="s">
        <v>28</v>
      </c>
      <c r="Q9476" t="s">
        <v>32</v>
      </c>
      <c r="R9476" t="s">
        <v>33</v>
      </c>
      <c r="S9476" t="str">
        <f t="shared" si="148"/>
        <v/>
      </c>
    </row>
    <row r="9477" spans="1:19" x14ac:dyDescent="0.45">
      <c r="A9477">
        <v>15620988</v>
      </c>
      <c r="B9477" t="s">
        <v>879</v>
      </c>
      <c r="C9477">
        <v>616</v>
      </c>
      <c r="D9477" t="s">
        <v>19</v>
      </c>
      <c r="E9477" t="s">
        <v>41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  <c r="N9477" t="s">
        <v>21</v>
      </c>
      <c r="O9477" t="s">
        <v>22</v>
      </c>
      <c r="P9477" t="s">
        <v>23</v>
      </c>
      <c r="Q9477" t="s">
        <v>24</v>
      </c>
      <c r="R9477" t="s">
        <v>33</v>
      </c>
      <c r="S9477" t="str">
        <f t="shared" si="148"/>
        <v/>
      </c>
    </row>
    <row r="9478" spans="1:19" x14ac:dyDescent="0.45">
      <c r="A9478">
        <v>15571529</v>
      </c>
      <c r="B9478" t="s">
        <v>454</v>
      </c>
      <c r="C9478">
        <v>650</v>
      </c>
      <c r="D9478" t="s">
        <v>45</v>
      </c>
      <c r="E9478" t="s">
        <v>20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  <c r="N9478" t="s">
        <v>21</v>
      </c>
      <c r="O9478" t="s">
        <v>22</v>
      </c>
      <c r="P9478" t="s">
        <v>39</v>
      </c>
      <c r="Q9478" t="s">
        <v>32</v>
      </c>
      <c r="R9478" t="s">
        <v>25</v>
      </c>
      <c r="S9478" t="str">
        <f t="shared" si="148"/>
        <v/>
      </c>
    </row>
    <row r="9479" spans="1:19" x14ac:dyDescent="0.45">
      <c r="A9479">
        <v>15592104</v>
      </c>
      <c r="B9479" t="s">
        <v>1332</v>
      </c>
      <c r="C9479">
        <v>655</v>
      </c>
      <c r="D9479" t="s">
        <v>19</v>
      </c>
      <c r="E9479" t="s">
        <v>20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  <c r="N9479" t="s">
        <v>21</v>
      </c>
      <c r="O9479" t="s">
        <v>22</v>
      </c>
      <c r="P9479" t="s">
        <v>23</v>
      </c>
      <c r="Q9479" t="s">
        <v>47</v>
      </c>
      <c r="R9479" t="s">
        <v>25</v>
      </c>
      <c r="S9479" t="str">
        <f t="shared" si="148"/>
        <v/>
      </c>
    </row>
    <row r="9480" spans="1:19" x14ac:dyDescent="0.45">
      <c r="A9480">
        <v>15651900</v>
      </c>
      <c r="B9480" t="s">
        <v>660</v>
      </c>
      <c r="C9480">
        <v>782</v>
      </c>
      <c r="D9480" t="s">
        <v>45</v>
      </c>
      <c r="E9480" t="s">
        <v>20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  <c r="N9480" t="s">
        <v>43</v>
      </c>
      <c r="O9480" t="s">
        <v>68</v>
      </c>
      <c r="P9480" t="s">
        <v>28</v>
      </c>
      <c r="Q9480" t="s">
        <v>24</v>
      </c>
      <c r="R9480" t="s">
        <v>25</v>
      </c>
      <c r="S9480" t="str">
        <f t="shared" si="148"/>
        <v/>
      </c>
    </row>
    <row r="9481" spans="1:19" x14ac:dyDescent="0.45">
      <c r="A9481">
        <v>15596212</v>
      </c>
      <c r="B9481" t="s">
        <v>247</v>
      </c>
      <c r="C9481">
        <v>781</v>
      </c>
      <c r="D9481" t="s">
        <v>27</v>
      </c>
      <c r="E9481" t="s">
        <v>41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  <c r="N9481" t="s">
        <v>35</v>
      </c>
      <c r="O9481" t="s">
        <v>68</v>
      </c>
      <c r="P9481" t="s">
        <v>23</v>
      </c>
      <c r="Q9481" t="s">
        <v>24</v>
      </c>
      <c r="R9481" t="s">
        <v>33</v>
      </c>
      <c r="S9481" t="str">
        <f t="shared" si="148"/>
        <v/>
      </c>
    </row>
    <row r="9482" spans="1:19" x14ac:dyDescent="0.45">
      <c r="A9482">
        <v>15710687</v>
      </c>
      <c r="B9482" t="s">
        <v>126</v>
      </c>
      <c r="C9482">
        <v>593</v>
      </c>
      <c r="D9482" t="s">
        <v>19</v>
      </c>
      <c r="E9482" t="s">
        <v>20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  <c r="N9482" t="s">
        <v>35</v>
      </c>
      <c r="O9482" t="s">
        <v>22</v>
      </c>
      <c r="P9482" t="s">
        <v>28</v>
      </c>
      <c r="Q9482" t="s">
        <v>24</v>
      </c>
      <c r="R9482" t="s">
        <v>25</v>
      </c>
      <c r="S9482" t="str">
        <f t="shared" si="148"/>
        <v/>
      </c>
    </row>
    <row r="9483" spans="1:19" x14ac:dyDescent="0.45">
      <c r="A9483">
        <v>15613787</v>
      </c>
      <c r="B9483" t="s">
        <v>1425</v>
      </c>
      <c r="C9483">
        <v>505</v>
      </c>
      <c r="D9483" t="s">
        <v>27</v>
      </c>
      <c r="E9483" t="s">
        <v>41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  <c r="N9483" t="s">
        <v>35</v>
      </c>
      <c r="O9483" t="s">
        <v>30</v>
      </c>
      <c r="P9483" t="s">
        <v>39</v>
      </c>
      <c r="Q9483" t="s">
        <v>32</v>
      </c>
      <c r="R9483" t="s">
        <v>25</v>
      </c>
      <c r="S9483" t="str">
        <f t="shared" si="148"/>
        <v/>
      </c>
    </row>
    <row r="9484" spans="1:19" x14ac:dyDescent="0.45">
      <c r="A9484">
        <v>15599211</v>
      </c>
      <c r="B9484" t="s">
        <v>417</v>
      </c>
      <c r="C9484">
        <v>707</v>
      </c>
      <c r="D9484" t="s">
        <v>19</v>
      </c>
      <c r="E9484" t="s">
        <v>41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  <c r="N9484" t="s">
        <v>21</v>
      </c>
      <c r="O9484" t="s">
        <v>36</v>
      </c>
      <c r="P9484" t="s">
        <v>23</v>
      </c>
      <c r="Q9484" t="s">
        <v>24</v>
      </c>
      <c r="R9484" t="s">
        <v>33</v>
      </c>
      <c r="S9484" t="str">
        <f t="shared" si="148"/>
        <v/>
      </c>
    </row>
    <row r="9485" spans="1:19" x14ac:dyDescent="0.45">
      <c r="A9485">
        <v>15675983</v>
      </c>
      <c r="B9485" t="s">
        <v>203</v>
      </c>
      <c r="C9485">
        <v>692</v>
      </c>
      <c r="D9485" t="s">
        <v>19</v>
      </c>
      <c r="E9485" t="s">
        <v>20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  <c r="N9485" t="s">
        <v>35</v>
      </c>
      <c r="O9485" t="s">
        <v>36</v>
      </c>
      <c r="P9485" t="s">
        <v>28</v>
      </c>
      <c r="Q9485" t="s">
        <v>47</v>
      </c>
      <c r="R9485" t="s">
        <v>25</v>
      </c>
      <c r="S9485" t="str">
        <f t="shared" si="148"/>
        <v/>
      </c>
    </row>
    <row r="9486" spans="1:19" x14ac:dyDescent="0.45">
      <c r="A9486">
        <v>15622370</v>
      </c>
      <c r="B9486" t="s">
        <v>293</v>
      </c>
      <c r="C9486">
        <v>813</v>
      </c>
      <c r="D9486" t="s">
        <v>45</v>
      </c>
      <c r="E9486" t="s">
        <v>41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  <c r="N9486" t="s">
        <v>35</v>
      </c>
      <c r="O9486" t="s">
        <v>38</v>
      </c>
      <c r="P9486" t="s">
        <v>39</v>
      </c>
      <c r="Q9486" t="s">
        <v>24</v>
      </c>
      <c r="R9486" t="s">
        <v>25</v>
      </c>
      <c r="S9486" t="str">
        <f t="shared" si="148"/>
        <v/>
      </c>
    </row>
    <row r="9487" spans="1:19" x14ac:dyDescent="0.45">
      <c r="A9487">
        <v>15656319</v>
      </c>
      <c r="B9487" t="s">
        <v>607</v>
      </c>
      <c r="C9487">
        <v>850</v>
      </c>
      <c r="D9487" t="s">
        <v>27</v>
      </c>
      <c r="E9487" t="s">
        <v>41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  <c r="N9487" t="s">
        <v>35</v>
      </c>
      <c r="O9487" t="s">
        <v>38</v>
      </c>
      <c r="P9487" t="s">
        <v>28</v>
      </c>
      <c r="Q9487" t="s">
        <v>47</v>
      </c>
      <c r="R9487" t="s">
        <v>25</v>
      </c>
      <c r="S9487" t="str">
        <f t="shared" si="148"/>
        <v/>
      </c>
    </row>
    <row r="9488" spans="1:19" x14ac:dyDescent="0.45">
      <c r="A9488">
        <v>15605130</v>
      </c>
      <c r="B9488" t="s">
        <v>2902</v>
      </c>
      <c r="C9488">
        <v>753</v>
      </c>
      <c r="D9488" t="s">
        <v>19</v>
      </c>
      <c r="E9488" t="s">
        <v>41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  <c r="N9488" t="s">
        <v>35</v>
      </c>
      <c r="O9488" t="s">
        <v>68</v>
      </c>
      <c r="P9488" t="s">
        <v>31</v>
      </c>
      <c r="Q9488" t="s">
        <v>32</v>
      </c>
      <c r="R9488" t="s">
        <v>25</v>
      </c>
      <c r="S9488" t="str">
        <f t="shared" si="148"/>
        <v/>
      </c>
    </row>
    <row r="9489" spans="1:19" x14ac:dyDescent="0.45">
      <c r="A9489">
        <v>15672574</v>
      </c>
      <c r="B9489" t="s">
        <v>1467</v>
      </c>
      <c r="C9489">
        <v>850</v>
      </c>
      <c r="D9489" t="s">
        <v>27</v>
      </c>
      <c r="E9489" t="s">
        <v>20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  <c r="N9489" t="s">
        <v>35</v>
      </c>
      <c r="O9489" t="s">
        <v>38</v>
      </c>
      <c r="P9489" t="s">
        <v>23</v>
      </c>
      <c r="Q9489" t="s">
        <v>47</v>
      </c>
      <c r="R9489" t="s">
        <v>25</v>
      </c>
      <c r="S9489" t="str">
        <f t="shared" si="148"/>
        <v/>
      </c>
    </row>
    <row r="9490" spans="1:19" x14ac:dyDescent="0.45">
      <c r="A9490">
        <v>15659355</v>
      </c>
      <c r="B9490" t="s">
        <v>396</v>
      </c>
      <c r="C9490">
        <v>671</v>
      </c>
      <c r="D9490" t="s">
        <v>27</v>
      </c>
      <c r="E9490" t="s">
        <v>41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  <c r="N9490" t="s">
        <v>35</v>
      </c>
      <c r="O9490" t="s">
        <v>36</v>
      </c>
      <c r="P9490" t="s">
        <v>39</v>
      </c>
      <c r="Q9490" t="s">
        <v>32</v>
      </c>
      <c r="R9490" t="s">
        <v>33</v>
      </c>
      <c r="S9490" t="str">
        <f t="shared" si="148"/>
        <v/>
      </c>
    </row>
    <row r="9491" spans="1:19" x14ac:dyDescent="0.45">
      <c r="A9491">
        <v>15777907</v>
      </c>
      <c r="B9491" t="s">
        <v>565</v>
      </c>
      <c r="C9491">
        <v>791</v>
      </c>
      <c r="D9491" t="s">
        <v>19</v>
      </c>
      <c r="E9491" t="s">
        <v>20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  <c r="N9491" t="s">
        <v>35</v>
      </c>
      <c r="O9491" t="s">
        <v>68</v>
      </c>
      <c r="P9491" t="s">
        <v>23</v>
      </c>
      <c r="Q9491" t="s">
        <v>47</v>
      </c>
      <c r="R9491" t="s">
        <v>25</v>
      </c>
      <c r="S9491" t="str">
        <f t="shared" si="148"/>
        <v/>
      </c>
    </row>
    <row r="9492" spans="1:19" x14ac:dyDescent="0.45">
      <c r="A9492">
        <v>15655171</v>
      </c>
      <c r="B9492" t="s">
        <v>1992</v>
      </c>
      <c r="C9492">
        <v>624</v>
      </c>
      <c r="D9492" t="s">
        <v>19</v>
      </c>
      <c r="E9492" t="s">
        <v>41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  <c r="N9492" t="s">
        <v>85</v>
      </c>
      <c r="O9492" t="s">
        <v>22</v>
      </c>
      <c r="P9492" t="s">
        <v>23</v>
      </c>
      <c r="Q9492" t="s">
        <v>47</v>
      </c>
      <c r="R9492" t="s">
        <v>25</v>
      </c>
      <c r="S9492" t="str">
        <f t="shared" si="148"/>
        <v/>
      </c>
    </row>
    <row r="9493" spans="1:19" x14ac:dyDescent="0.45">
      <c r="A9493">
        <v>15619674</v>
      </c>
      <c r="B9493" t="s">
        <v>347</v>
      </c>
      <c r="C9493">
        <v>649</v>
      </c>
      <c r="D9493" t="s">
        <v>19</v>
      </c>
      <c r="E9493" t="s">
        <v>20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  <c r="N9493" t="s">
        <v>35</v>
      </c>
      <c r="O9493" t="s">
        <v>22</v>
      </c>
      <c r="P9493" t="s">
        <v>39</v>
      </c>
      <c r="Q9493" t="s">
        <v>47</v>
      </c>
      <c r="R9493" t="s">
        <v>25</v>
      </c>
      <c r="S9493" t="str">
        <f t="shared" si="148"/>
        <v/>
      </c>
    </row>
    <row r="9494" spans="1:19" x14ac:dyDescent="0.45">
      <c r="A9494">
        <v>15775192</v>
      </c>
      <c r="B9494" t="s">
        <v>2903</v>
      </c>
      <c r="C9494">
        <v>732</v>
      </c>
      <c r="D9494" t="s">
        <v>45</v>
      </c>
      <c r="E9494" t="s">
        <v>20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  <c r="N9494" t="s">
        <v>21</v>
      </c>
      <c r="O9494" t="s">
        <v>36</v>
      </c>
      <c r="P9494" t="s">
        <v>39</v>
      </c>
      <c r="Q9494" t="s">
        <v>47</v>
      </c>
      <c r="R9494" t="s">
        <v>25</v>
      </c>
      <c r="S9494" t="str">
        <f t="shared" si="148"/>
        <v>PRIORITY SAVE</v>
      </c>
    </row>
    <row r="9495" spans="1:19" x14ac:dyDescent="0.45">
      <c r="A9495">
        <v>15617657</v>
      </c>
      <c r="B9495" t="s">
        <v>331</v>
      </c>
      <c r="C9495">
        <v>664</v>
      </c>
      <c r="D9495" t="s">
        <v>19</v>
      </c>
      <c r="E9495" t="s">
        <v>20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  <c r="N9495" t="s">
        <v>35</v>
      </c>
      <c r="O9495" t="s">
        <v>22</v>
      </c>
      <c r="P9495" t="s">
        <v>39</v>
      </c>
      <c r="Q9495" t="s">
        <v>24</v>
      </c>
      <c r="R9495" t="s">
        <v>25</v>
      </c>
      <c r="S9495" t="str">
        <f t="shared" si="148"/>
        <v/>
      </c>
    </row>
    <row r="9496" spans="1:19" x14ac:dyDescent="0.45">
      <c r="A9496">
        <v>15688951</v>
      </c>
      <c r="B9496" t="s">
        <v>2904</v>
      </c>
      <c r="C9496">
        <v>789</v>
      </c>
      <c r="D9496" t="s">
        <v>45</v>
      </c>
      <c r="E9496" t="s">
        <v>41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  <c r="N9496" t="s">
        <v>21</v>
      </c>
      <c r="O9496" t="s">
        <v>68</v>
      </c>
      <c r="P9496" t="s">
        <v>39</v>
      </c>
      <c r="Q9496" t="s">
        <v>32</v>
      </c>
      <c r="R9496" t="s">
        <v>33</v>
      </c>
      <c r="S9496" t="str">
        <f t="shared" si="148"/>
        <v>PRIORITY SAVE</v>
      </c>
    </row>
    <row r="9497" spans="1:19" x14ac:dyDescent="0.45">
      <c r="A9497">
        <v>15763460</v>
      </c>
      <c r="B9497" t="s">
        <v>279</v>
      </c>
      <c r="C9497">
        <v>680</v>
      </c>
      <c r="D9497" t="s">
        <v>19</v>
      </c>
      <c r="E9497" t="s">
        <v>41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  <c r="N9497" t="s">
        <v>35</v>
      </c>
      <c r="O9497" t="s">
        <v>36</v>
      </c>
      <c r="P9497" t="s">
        <v>31</v>
      </c>
      <c r="Q9497" t="s">
        <v>53</v>
      </c>
      <c r="R9497" t="s">
        <v>25</v>
      </c>
      <c r="S9497" t="str">
        <f t="shared" si="148"/>
        <v/>
      </c>
    </row>
    <row r="9498" spans="1:19" x14ac:dyDescent="0.45">
      <c r="A9498">
        <v>15756992</v>
      </c>
      <c r="B9498" t="s">
        <v>1159</v>
      </c>
      <c r="C9498">
        <v>701</v>
      </c>
      <c r="D9498" t="s">
        <v>19</v>
      </c>
      <c r="E9498" t="s">
        <v>41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  <c r="N9498" t="s">
        <v>35</v>
      </c>
      <c r="O9498" t="s">
        <v>36</v>
      </c>
      <c r="P9498" t="s">
        <v>23</v>
      </c>
      <c r="Q9498" t="s">
        <v>24</v>
      </c>
      <c r="R9498" t="s">
        <v>33</v>
      </c>
      <c r="S9498" t="str">
        <f t="shared" si="148"/>
        <v/>
      </c>
    </row>
    <row r="9499" spans="1:19" x14ac:dyDescent="0.45">
      <c r="A9499">
        <v>15617454</v>
      </c>
      <c r="B9499" t="s">
        <v>1056</v>
      </c>
      <c r="C9499">
        <v>684</v>
      </c>
      <c r="D9499" t="s">
        <v>19</v>
      </c>
      <c r="E9499" t="s">
        <v>20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  <c r="N9499" t="s">
        <v>46</v>
      </c>
      <c r="O9499" t="s">
        <v>36</v>
      </c>
      <c r="P9499" t="s">
        <v>23</v>
      </c>
      <c r="Q9499" t="s">
        <v>24</v>
      </c>
      <c r="R9499" t="s">
        <v>33</v>
      </c>
      <c r="S9499" t="str">
        <f t="shared" si="148"/>
        <v/>
      </c>
    </row>
    <row r="9500" spans="1:19" x14ac:dyDescent="0.45">
      <c r="A9500">
        <v>15701932</v>
      </c>
      <c r="B9500" t="s">
        <v>244</v>
      </c>
      <c r="C9500">
        <v>586</v>
      </c>
      <c r="D9500" t="s">
        <v>19</v>
      </c>
      <c r="E9500" t="s">
        <v>20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  <c r="N9500" t="s">
        <v>43</v>
      </c>
      <c r="O9500" t="s">
        <v>22</v>
      </c>
      <c r="P9500" t="s">
        <v>39</v>
      </c>
      <c r="Q9500" t="s">
        <v>32</v>
      </c>
      <c r="R9500" t="s">
        <v>25</v>
      </c>
      <c r="S9500" t="str">
        <f t="shared" si="148"/>
        <v/>
      </c>
    </row>
    <row r="9501" spans="1:19" x14ac:dyDescent="0.45">
      <c r="A9501">
        <v>15700813</v>
      </c>
      <c r="B9501" t="s">
        <v>903</v>
      </c>
      <c r="C9501">
        <v>522</v>
      </c>
      <c r="D9501" t="s">
        <v>45</v>
      </c>
      <c r="E9501" t="s">
        <v>20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  <c r="N9501" t="s">
        <v>46</v>
      </c>
      <c r="O9501" t="s">
        <v>30</v>
      </c>
      <c r="P9501" t="s">
        <v>28</v>
      </c>
      <c r="Q9501" t="s">
        <v>47</v>
      </c>
      <c r="R9501" t="s">
        <v>33</v>
      </c>
      <c r="S9501" t="str">
        <f t="shared" si="148"/>
        <v/>
      </c>
    </row>
    <row r="9502" spans="1:19" x14ac:dyDescent="0.45">
      <c r="A9502">
        <v>15645600</v>
      </c>
      <c r="B9502" t="s">
        <v>1168</v>
      </c>
      <c r="C9502">
        <v>739</v>
      </c>
      <c r="D9502" t="s">
        <v>27</v>
      </c>
      <c r="E9502" t="s">
        <v>20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  <c r="N9502" t="s">
        <v>46</v>
      </c>
      <c r="O9502" t="s">
        <v>36</v>
      </c>
      <c r="P9502" t="s">
        <v>28</v>
      </c>
      <c r="Q9502" t="s">
        <v>32</v>
      </c>
      <c r="R9502" t="s">
        <v>25</v>
      </c>
      <c r="S9502" t="str">
        <f t="shared" si="148"/>
        <v/>
      </c>
    </row>
    <row r="9503" spans="1:19" x14ac:dyDescent="0.45">
      <c r="A9503">
        <v>15634146</v>
      </c>
      <c r="B9503" t="s">
        <v>662</v>
      </c>
      <c r="C9503">
        <v>835</v>
      </c>
      <c r="D9503" t="s">
        <v>45</v>
      </c>
      <c r="E9503" t="s">
        <v>41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  <c r="N9503" t="s">
        <v>46</v>
      </c>
      <c r="O9503" t="s">
        <v>38</v>
      </c>
      <c r="P9503" t="s">
        <v>39</v>
      </c>
      <c r="Q9503" t="s">
        <v>24</v>
      </c>
      <c r="R9503" t="s">
        <v>25</v>
      </c>
      <c r="S9503" t="str">
        <f t="shared" si="148"/>
        <v/>
      </c>
    </row>
    <row r="9504" spans="1:19" x14ac:dyDescent="0.45">
      <c r="A9504">
        <v>15686743</v>
      </c>
      <c r="B9504" t="s">
        <v>2905</v>
      </c>
      <c r="C9504">
        <v>790</v>
      </c>
      <c r="D9504" t="s">
        <v>27</v>
      </c>
      <c r="E9504" t="s">
        <v>41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  <c r="N9504" t="s">
        <v>46</v>
      </c>
      <c r="O9504" t="s">
        <v>68</v>
      </c>
      <c r="P9504" t="s">
        <v>103</v>
      </c>
      <c r="Q9504" t="s">
        <v>47</v>
      </c>
      <c r="R9504" t="s">
        <v>33</v>
      </c>
      <c r="S9504" t="str">
        <f t="shared" si="148"/>
        <v/>
      </c>
    </row>
    <row r="9505" spans="1:19" x14ac:dyDescent="0.45">
      <c r="A9505">
        <v>15698792</v>
      </c>
      <c r="B9505" t="s">
        <v>2906</v>
      </c>
      <c r="C9505">
        <v>671</v>
      </c>
      <c r="D9505" t="s">
        <v>19</v>
      </c>
      <c r="E9505" t="s">
        <v>20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  <c r="N9505" t="s">
        <v>21</v>
      </c>
      <c r="O9505" t="s">
        <v>36</v>
      </c>
      <c r="P9505" t="s">
        <v>39</v>
      </c>
      <c r="Q9505" t="s">
        <v>32</v>
      </c>
      <c r="R9505" t="s">
        <v>25</v>
      </c>
      <c r="S9505" t="str">
        <f t="shared" si="148"/>
        <v/>
      </c>
    </row>
    <row r="9506" spans="1:19" x14ac:dyDescent="0.45">
      <c r="A9506">
        <v>15591724</v>
      </c>
      <c r="B9506" t="s">
        <v>949</v>
      </c>
      <c r="C9506">
        <v>560</v>
      </c>
      <c r="D9506" t="s">
        <v>19</v>
      </c>
      <c r="E9506" t="s">
        <v>20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  <c r="N9506" t="s">
        <v>21</v>
      </c>
      <c r="O9506" t="s">
        <v>30</v>
      </c>
      <c r="P9506" t="s">
        <v>39</v>
      </c>
      <c r="Q9506" t="s">
        <v>47</v>
      </c>
      <c r="R9506" t="s">
        <v>25</v>
      </c>
      <c r="S9506" t="str">
        <f t="shared" si="148"/>
        <v/>
      </c>
    </row>
    <row r="9507" spans="1:19" x14ac:dyDescent="0.45">
      <c r="A9507">
        <v>15571281</v>
      </c>
      <c r="B9507" t="s">
        <v>508</v>
      </c>
      <c r="C9507">
        <v>651</v>
      </c>
      <c r="D9507" t="s">
        <v>19</v>
      </c>
      <c r="E9507" t="s">
        <v>41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  <c r="N9507" t="s">
        <v>46</v>
      </c>
      <c r="O9507" t="s">
        <v>22</v>
      </c>
      <c r="P9507" t="s">
        <v>28</v>
      </c>
      <c r="Q9507" t="s">
        <v>53</v>
      </c>
      <c r="R9507" t="s">
        <v>25</v>
      </c>
      <c r="S9507" t="str">
        <f t="shared" si="148"/>
        <v/>
      </c>
    </row>
    <row r="9508" spans="1:19" x14ac:dyDescent="0.45">
      <c r="A9508">
        <v>15661380</v>
      </c>
      <c r="B9508" t="s">
        <v>604</v>
      </c>
      <c r="C9508">
        <v>682</v>
      </c>
      <c r="D9508" t="s">
        <v>19</v>
      </c>
      <c r="E9508" t="s">
        <v>41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  <c r="N9508" t="s">
        <v>85</v>
      </c>
      <c r="O9508" t="s">
        <v>36</v>
      </c>
      <c r="P9508" t="s">
        <v>23</v>
      </c>
      <c r="Q9508" t="s">
        <v>32</v>
      </c>
      <c r="R9508" t="s">
        <v>33</v>
      </c>
      <c r="S9508" t="str">
        <f t="shared" si="148"/>
        <v/>
      </c>
    </row>
    <row r="9509" spans="1:19" x14ac:dyDescent="0.45">
      <c r="A9509">
        <v>15728885</v>
      </c>
      <c r="B9509" t="s">
        <v>2907</v>
      </c>
      <c r="C9509">
        <v>808</v>
      </c>
      <c r="D9509" t="s">
        <v>19</v>
      </c>
      <c r="E9509" t="s">
        <v>41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  <c r="N9509" t="s">
        <v>21</v>
      </c>
      <c r="O9509" t="s">
        <v>38</v>
      </c>
      <c r="P9509" t="s">
        <v>23</v>
      </c>
      <c r="Q9509" t="s">
        <v>24</v>
      </c>
      <c r="R9509" t="s">
        <v>25</v>
      </c>
      <c r="S9509" t="str">
        <f t="shared" si="148"/>
        <v/>
      </c>
    </row>
    <row r="9510" spans="1:19" x14ac:dyDescent="0.45">
      <c r="A9510">
        <v>15618950</v>
      </c>
      <c r="B9510" t="s">
        <v>1252</v>
      </c>
      <c r="C9510">
        <v>644</v>
      </c>
      <c r="D9510" t="s">
        <v>27</v>
      </c>
      <c r="E9510" t="s">
        <v>41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  <c r="N9510" t="s">
        <v>46</v>
      </c>
      <c r="O9510" t="s">
        <v>22</v>
      </c>
      <c r="P9510" t="s">
        <v>28</v>
      </c>
      <c r="Q9510" t="s">
        <v>32</v>
      </c>
      <c r="R9510" t="s">
        <v>33</v>
      </c>
      <c r="S9510" t="str">
        <f t="shared" si="148"/>
        <v/>
      </c>
    </row>
    <row r="9511" spans="1:19" x14ac:dyDescent="0.45">
      <c r="A9511">
        <v>15609804</v>
      </c>
      <c r="B9511" t="s">
        <v>1614</v>
      </c>
      <c r="C9511">
        <v>688</v>
      </c>
      <c r="D9511" t="s">
        <v>19</v>
      </c>
      <c r="E9511" t="s">
        <v>41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  <c r="N9511" t="s">
        <v>46</v>
      </c>
      <c r="O9511" t="s">
        <v>36</v>
      </c>
      <c r="P9511" t="s">
        <v>23</v>
      </c>
      <c r="Q9511" t="s">
        <v>24</v>
      </c>
      <c r="R9511" t="s">
        <v>33</v>
      </c>
      <c r="S9511" t="str">
        <f t="shared" si="148"/>
        <v/>
      </c>
    </row>
    <row r="9512" spans="1:19" x14ac:dyDescent="0.45">
      <c r="A9512">
        <v>15735849</v>
      </c>
      <c r="B9512" t="s">
        <v>2062</v>
      </c>
      <c r="C9512">
        <v>617</v>
      </c>
      <c r="D9512" t="s">
        <v>19</v>
      </c>
      <c r="E9512" t="s">
        <v>20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  <c r="N9512" t="s">
        <v>46</v>
      </c>
      <c r="O9512" t="s">
        <v>22</v>
      </c>
      <c r="P9512" t="s">
        <v>31</v>
      </c>
      <c r="Q9512" t="s">
        <v>24</v>
      </c>
      <c r="R9512" t="s">
        <v>33</v>
      </c>
      <c r="S9512" t="str">
        <f t="shared" si="148"/>
        <v/>
      </c>
    </row>
    <row r="9513" spans="1:19" x14ac:dyDescent="0.45">
      <c r="A9513">
        <v>15652948</v>
      </c>
      <c r="B9513" t="s">
        <v>65</v>
      </c>
      <c r="C9513">
        <v>738</v>
      </c>
      <c r="D9513" t="s">
        <v>19</v>
      </c>
      <c r="E9513" t="s">
        <v>41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  <c r="N9513" t="s">
        <v>35</v>
      </c>
      <c r="O9513" t="s">
        <v>36</v>
      </c>
      <c r="P9513" t="s">
        <v>28</v>
      </c>
      <c r="Q9513" t="s">
        <v>47</v>
      </c>
      <c r="R9513" t="s">
        <v>25</v>
      </c>
      <c r="S9513" t="str">
        <f t="shared" si="148"/>
        <v/>
      </c>
    </row>
    <row r="9514" spans="1:19" x14ac:dyDescent="0.45">
      <c r="A9514">
        <v>15618155</v>
      </c>
      <c r="B9514" t="s">
        <v>642</v>
      </c>
      <c r="C9514">
        <v>663</v>
      </c>
      <c r="D9514" t="s">
        <v>19</v>
      </c>
      <c r="E9514" t="s">
        <v>41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  <c r="N9514" t="s">
        <v>21</v>
      </c>
      <c r="O9514" t="s">
        <v>22</v>
      </c>
      <c r="P9514" t="s">
        <v>28</v>
      </c>
      <c r="Q9514" t="s">
        <v>47</v>
      </c>
      <c r="R9514" t="s">
        <v>25</v>
      </c>
      <c r="S9514" t="str">
        <f t="shared" si="148"/>
        <v/>
      </c>
    </row>
    <row r="9515" spans="1:19" x14ac:dyDescent="0.45">
      <c r="A9515">
        <v>15566378</v>
      </c>
      <c r="B9515" t="s">
        <v>2908</v>
      </c>
      <c r="C9515">
        <v>515</v>
      </c>
      <c r="D9515" t="s">
        <v>19</v>
      </c>
      <c r="E9515" t="s">
        <v>41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  <c r="N9515" t="s">
        <v>21</v>
      </c>
      <c r="O9515" t="s">
        <v>30</v>
      </c>
      <c r="P9515" t="s">
        <v>39</v>
      </c>
      <c r="Q9515" t="s">
        <v>47</v>
      </c>
      <c r="R9515" t="s">
        <v>25</v>
      </c>
      <c r="S9515" t="str">
        <f t="shared" si="148"/>
        <v>PRIORITY SAVE</v>
      </c>
    </row>
    <row r="9516" spans="1:19" x14ac:dyDescent="0.45">
      <c r="A9516">
        <v>15565879</v>
      </c>
      <c r="B9516" t="s">
        <v>1032</v>
      </c>
      <c r="C9516">
        <v>845</v>
      </c>
      <c r="D9516" t="s">
        <v>19</v>
      </c>
      <c r="E9516" t="s">
        <v>20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  <c r="N9516" t="s">
        <v>46</v>
      </c>
      <c r="O9516" t="s">
        <v>38</v>
      </c>
      <c r="P9516" t="s">
        <v>23</v>
      </c>
      <c r="Q9516" t="s">
        <v>53</v>
      </c>
      <c r="R9516" t="s">
        <v>33</v>
      </c>
      <c r="S9516" t="str">
        <f t="shared" si="148"/>
        <v/>
      </c>
    </row>
    <row r="9517" spans="1:19" x14ac:dyDescent="0.45">
      <c r="A9517">
        <v>15792922</v>
      </c>
      <c r="B9517" t="s">
        <v>1073</v>
      </c>
      <c r="C9517">
        <v>639</v>
      </c>
      <c r="D9517" t="s">
        <v>27</v>
      </c>
      <c r="E9517" t="s">
        <v>41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  <c r="N9517" t="s">
        <v>35</v>
      </c>
      <c r="O9517" t="s">
        <v>22</v>
      </c>
      <c r="P9517" t="s">
        <v>39</v>
      </c>
      <c r="Q9517" t="s">
        <v>53</v>
      </c>
      <c r="R9517" t="s">
        <v>25</v>
      </c>
      <c r="S9517" t="str">
        <f t="shared" si="148"/>
        <v/>
      </c>
    </row>
    <row r="9518" spans="1:19" x14ac:dyDescent="0.45">
      <c r="A9518">
        <v>15770567</v>
      </c>
      <c r="B9518" t="s">
        <v>2513</v>
      </c>
      <c r="C9518">
        <v>557</v>
      </c>
      <c r="D9518" t="s">
        <v>19</v>
      </c>
      <c r="E9518" t="s">
        <v>20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  <c r="N9518" t="s">
        <v>35</v>
      </c>
      <c r="O9518" t="s">
        <v>30</v>
      </c>
      <c r="P9518" t="s">
        <v>39</v>
      </c>
      <c r="Q9518" t="s">
        <v>47</v>
      </c>
      <c r="R9518" t="s">
        <v>25</v>
      </c>
      <c r="S9518" t="str">
        <f t="shared" si="148"/>
        <v/>
      </c>
    </row>
    <row r="9519" spans="1:19" x14ac:dyDescent="0.45">
      <c r="A9519">
        <v>15738042</v>
      </c>
      <c r="B9519" t="s">
        <v>1075</v>
      </c>
      <c r="C9519">
        <v>543</v>
      </c>
      <c r="D9519" t="s">
        <v>45</v>
      </c>
      <c r="E9519" t="s">
        <v>41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  <c r="N9519" t="s">
        <v>35</v>
      </c>
      <c r="O9519" t="s">
        <v>30</v>
      </c>
      <c r="P9519" t="s">
        <v>39</v>
      </c>
      <c r="Q9519" t="s">
        <v>32</v>
      </c>
      <c r="R9519" t="s">
        <v>33</v>
      </c>
      <c r="S9519" t="str">
        <f t="shared" si="148"/>
        <v/>
      </c>
    </row>
    <row r="9520" spans="1:19" x14ac:dyDescent="0.45">
      <c r="A9520">
        <v>15714920</v>
      </c>
      <c r="B9520" t="s">
        <v>321</v>
      </c>
      <c r="C9520">
        <v>585</v>
      </c>
      <c r="D9520" t="s">
        <v>45</v>
      </c>
      <c r="E9520" t="s">
        <v>41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  <c r="N9520" t="s">
        <v>21</v>
      </c>
      <c r="O9520" t="s">
        <v>22</v>
      </c>
      <c r="P9520" t="s">
        <v>31</v>
      </c>
      <c r="Q9520" t="s">
        <v>32</v>
      </c>
      <c r="R9520" t="s">
        <v>25</v>
      </c>
      <c r="S9520" t="str">
        <f t="shared" si="148"/>
        <v/>
      </c>
    </row>
    <row r="9521" spans="1:19" x14ac:dyDescent="0.45">
      <c r="A9521">
        <v>15782121</v>
      </c>
      <c r="B9521" t="s">
        <v>125</v>
      </c>
      <c r="C9521">
        <v>610</v>
      </c>
      <c r="D9521" t="s">
        <v>19</v>
      </c>
      <c r="E9521" t="s">
        <v>20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  <c r="N9521" t="s">
        <v>46</v>
      </c>
      <c r="O9521" t="s">
        <v>22</v>
      </c>
      <c r="P9521" t="s">
        <v>23</v>
      </c>
      <c r="Q9521" t="s">
        <v>24</v>
      </c>
      <c r="R9521" t="s">
        <v>33</v>
      </c>
      <c r="S9521" t="str">
        <f t="shared" si="148"/>
        <v/>
      </c>
    </row>
    <row r="9522" spans="1:19" x14ac:dyDescent="0.45">
      <c r="A9522">
        <v>15673180</v>
      </c>
      <c r="B9522" t="s">
        <v>1184</v>
      </c>
      <c r="C9522">
        <v>727</v>
      </c>
      <c r="D9522" t="s">
        <v>45</v>
      </c>
      <c r="E9522" t="s">
        <v>20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  <c r="N9522" t="s">
        <v>46</v>
      </c>
      <c r="O9522" t="s">
        <v>36</v>
      </c>
      <c r="P9522" t="s">
        <v>28</v>
      </c>
      <c r="Q9522" t="s">
        <v>24</v>
      </c>
      <c r="R9522" t="s">
        <v>33</v>
      </c>
      <c r="S9522" t="str">
        <f t="shared" si="148"/>
        <v/>
      </c>
    </row>
    <row r="9523" spans="1:19" x14ac:dyDescent="0.45">
      <c r="A9523">
        <v>15660636</v>
      </c>
      <c r="B9523" t="s">
        <v>391</v>
      </c>
      <c r="C9523">
        <v>540</v>
      </c>
      <c r="D9523" t="s">
        <v>27</v>
      </c>
      <c r="E9523" t="s">
        <v>20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  <c r="N9523" t="s">
        <v>21</v>
      </c>
      <c r="O9523" t="s">
        <v>30</v>
      </c>
      <c r="P9523" t="s">
        <v>23</v>
      </c>
      <c r="Q9523" t="s">
        <v>32</v>
      </c>
      <c r="R9523" t="s">
        <v>33</v>
      </c>
      <c r="S9523" t="str">
        <f t="shared" si="148"/>
        <v/>
      </c>
    </row>
    <row r="9524" spans="1:19" x14ac:dyDescent="0.45">
      <c r="A9524">
        <v>15664504</v>
      </c>
      <c r="B9524" t="s">
        <v>2909</v>
      </c>
      <c r="C9524">
        <v>418</v>
      </c>
      <c r="D9524" t="s">
        <v>19</v>
      </c>
      <c r="E9524" t="s">
        <v>41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  <c r="N9524" t="s">
        <v>35</v>
      </c>
      <c r="O9524" t="s">
        <v>30</v>
      </c>
      <c r="P9524" t="s">
        <v>23</v>
      </c>
      <c r="Q9524" t="s">
        <v>32</v>
      </c>
      <c r="R9524" t="s">
        <v>33</v>
      </c>
      <c r="S9524" t="str">
        <f t="shared" si="148"/>
        <v/>
      </c>
    </row>
    <row r="9525" spans="1:19" x14ac:dyDescent="0.45">
      <c r="A9525">
        <v>15790322</v>
      </c>
      <c r="B9525" t="s">
        <v>599</v>
      </c>
      <c r="C9525">
        <v>660</v>
      </c>
      <c r="D9525" t="s">
        <v>19</v>
      </c>
      <c r="E9525" t="s">
        <v>20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  <c r="N9525" t="s">
        <v>35</v>
      </c>
      <c r="O9525" t="s">
        <v>22</v>
      </c>
      <c r="P9525" t="s">
        <v>39</v>
      </c>
      <c r="Q9525" t="s">
        <v>24</v>
      </c>
      <c r="R9525" t="s">
        <v>25</v>
      </c>
      <c r="S9525" t="str">
        <f t="shared" si="148"/>
        <v/>
      </c>
    </row>
    <row r="9526" spans="1:19" x14ac:dyDescent="0.45">
      <c r="A9526">
        <v>15739847</v>
      </c>
      <c r="B9526" t="s">
        <v>2910</v>
      </c>
      <c r="C9526">
        <v>850</v>
      </c>
      <c r="D9526" t="s">
        <v>45</v>
      </c>
      <c r="E9526" t="s">
        <v>41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  <c r="N9526" t="s">
        <v>35</v>
      </c>
      <c r="O9526" t="s">
        <v>38</v>
      </c>
      <c r="P9526" t="s">
        <v>39</v>
      </c>
      <c r="Q9526" t="s">
        <v>47</v>
      </c>
      <c r="R9526" t="s">
        <v>25</v>
      </c>
      <c r="S9526" t="str">
        <f t="shared" si="148"/>
        <v/>
      </c>
    </row>
    <row r="9527" spans="1:19" x14ac:dyDescent="0.45">
      <c r="A9527">
        <v>15699415</v>
      </c>
      <c r="B9527" t="s">
        <v>451</v>
      </c>
      <c r="C9527">
        <v>618</v>
      </c>
      <c r="D9527" t="s">
        <v>19</v>
      </c>
      <c r="E9527" t="s">
        <v>20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  <c r="N9527" t="s">
        <v>21</v>
      </c>
      <c r="O9527" t="s">
        <v>22</v>
      </c>
      <c r="P9527" t="s">
        <v>31</v>
      </c>
      <c r="Q9527" t="s">
        <v>32</v>
      </c>
      <c r="R9527" t="s">
        <v>25</v>
      </c>
      <c r="S9527" t="str">
        <f t="shared" si="148"/>
        <v>PRIORITY SAVE</v>
      </c>
    </row>
    <row r="9528" spans="1:19" x14ac:dyDescent="0.45">
      <c r="A9528">
        <v>15665521</v>
      </c>
      <c r="B9528" t="s">
        <v>1127</v>
      </c>
      <c r="C9528">
        <v>642</v>
      </c>
      <c r="D9528" t="s">
        <v>45</v>
      </c>
      <c r="E9528" t="s">
        <v>41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  <c r="N9528" t="s">
        <v>46</v>
      </c>
      <c r="O9528" t="s">
        <v>22</v>
      </c>
      <c r="P9528" t="s">
        <v>39</v>
      </c>
      <c r="Q9528" t="s">
        <v>47</v>
      </c>
      <c r="R9528" t="s">
        <v>33</v>
      </c>
      <c r="S9528" t="str">
        <f t="shared" si="148"/>
        <v/>
      </c>
    </row>
    <row r="9529" spans="1:19" x14ac:dyDescent="0.45">
      <c r="A9529">
        <v>15682868</v>
      </c>
      <c r="B9529" t="s">
        <v>1684</v>
      </c>
      <c r="C9529">
        <v>850</v>
      </c>
      <c r="D9529" t="s">
        <v>19</v>
      </c>
      <c r="E9529" t="s">
        <v>20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  <c r="N9529" t="s">
        <v>21</v>
      </c>
      <c r="O9529" t="s">
        <v>38</v>
      </c>
      <c r="P9529" t="s">
        <v>28</v>
      </c>
      <c r="Q9529" t="s">
        <v>53</v>
      </c>
      <c r="R9529" t="s">
        <v>25</v>
      </c>
      <c r="S9529" t="str">
        <f t="shared" si="148"/>
        <v/>
      </c>
    </row>
    <row r="9530" spans="1:19" x14ac:dyDescent="0.45">
      <c r="A9530">
        <v>15584462</v>
      </c>
      <c r="B9530" t="s">
        <v>565</v>
      </c>
      <c r="C9530">
        <v>739</v>
      </c>
      <c r="D9530" t="s">
        <v>19</v>
      </c>
      <c r="E9530" t="s">
        <v>41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  <c r="N9530" t="s">
        <v>35</v>
      </c>
      <c r="O9530" t="s">
        <v>36</v>
      </c>
      <c r="P9530" t="s">
        <v>23</v>
      </c>
      <c r="Q9530" t="s">
        <v>53</v>
      </c>
      <c r="R9530" t="s">
        <v>25</v>
      </c>
      <c r="S9530" t="str">
        <f t="shared" si="148"/>
        <v/>
      </c>
    </row>
    <row r="9531" spans="1:19" x14ac:dyDescent="0.45">
      <c r="A9531">
        <v>15661708</v>
      </c>
      <c r="B9531" t="s">
        <v>716</v>
      </c>
      <c r="C9531">
        <v>508</v>
      </c>
      <c r="D9531" t="s">
        <v>19</v>
      </c>
      <c r="E9531" t="s">
        <v>20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  <c r="N9531" t="s">
        <v>21</v>
      </c>
      <c r="O9531" t="s">
        <v>30</v>
      </c>
      <c r="P9531" t="s">
        <v>23</v>
      </c>
      <c r="Q9531" t="s">
        <v>47</v>
      </c>
      <c r="R9531" t="s">
        <v>33</v>
      </c>
      <c r="S9531" t="str">
        <f t="shared" si="148"/>
        <v/>
      </c>
    </row>
    <row r="9532" spans="1:19" x14ac:dyDescent="0.45">
      <c r="A9532">
        <v>15584452</v>
      </c>
      <c r="B9532" t="s">
        <v>2911</v>
      </c>
      <c r="C9532">
        <v>667</v>
      </c>
      <c r="D9532" t="s">
        <v>19</v>
      </c>
      <c r="E9532" t="s">
        <v>41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  <c r="N9532" t="s">
        <v>21</v>
      </c>
      <c r="O9532" t="s">
        <v>22</v>
      </c>
      <c r="P9532" t="s">
        <v>23</v>
      </c>
      <c r="Q9532" t="s">
        <v>32</v>
      </c>
      <c r="R9532" t="s">
        <v>33</v>
      </c>
      <c r="S9532" t="str">
        <f t="shared" si="148"/>
        <v/>
      </c>
    </row>
    <row r="9533" spans="1:19" x14ac:dyDescent="0.45">
      <c r="A9533">
        <v>15717010</v>
      </c>
      <c r="B9533" t="s">
        <v>1612</v>
      </c>
      <c r="C9533">
        <v>741</v>
      </c>
      <c r="D9533" t="s">
        <v>19</v>
      </c>
      <c r="E9533" t="s">
        <v>20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  <c r="N9533" t="s">
        <v>85</v>
      </c>
      <c r="O9533" t="s">
        <v>68</v>
      </c>
      <c r="P9533" t="s">
        <v>23</v>
      </c>
      <c r="Q9533" t="s">
        <v>47</v>
      </c>
      <c r="R9533" t="s">
        <v>25</v>
      </c>
      <c r="S9533" t="str">
        <f t="shared" si="148"/>
        <v/>
      </c>
    </row>
    <row r="9534" spans="1:19" x14ac:dyDescent="0.45">
      <c r="A9534">
        <v>15643828</v>
      </c>
      <c r="B9534" t="s">
        <v>505</v>
      </c>
      <c r="C9534">
        <v>592</v>
      </c>
      <c r="D9534" t="s">
        <v>19</v>
      </c>
      <c r="E9534" t="s">
        <v>41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  <c r="N9534" t="s">
        <v>46</v>
      </c>
      <c r="O9534" t="s">
        <v>22</v>
      </c>
      <c r="P9534" t="s">
        <v>23</v>
      </c>
      <c r="Q9534" t="s">
        <v>32</v>
      </c>
      <c r="R9534" t="s">
        <v>33</v>
      </c>
      <c r="S9534" t="str">
        <f t="shared" si="148"/>
        <v/>
      </c>
    </row>
    <row r="9535" spans="1:19" x14ac:dyDescent="0.45">
      <c r="A9535">
        <v>15733361</v>
      </c>
      <c r="B9535" t="s">
        <v>490</v>
      </c>
      <c r="C9535">
        <v>651</v>
      </c>
      <c r="D9535" t="s">
        <v>45</v>
      </c>
      <c r="E9535" t="s">
        <v>20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  <c r="N9535" t="s">
        <v>21</v>
      </c>
      <c r="O9535" t="s">
        <v>22</v>
      </c>
      <c r="P9535" t="s">
        <v>28</v>
      </c>
      <c r="Q9535" t="s">
        <v>32</v>
      </c>
      <c r="R9535" t="s">
        <v>25</v>
      </c>
      <c r="S9535" t="str">
        <f t="shared" si="148"/>
        <v/>
      </c>
    </row>
    <row r="9536" spans="1:19" x14ac:dyDescent="0.45">
      <c r="A9536">
        <v>15795488</v>
      </c>
      <c r="B9536" t="s">
        <v>599</v>
      </c>
      <c r="C9536">
        <v>773</v>
      </c>
      <c r="D9536" t="s">
        <v>27</v>
      </c>
      <c r="E9536" t="s">
        <v>41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  <c r="N9536" t="s">
        <v>43</v>
      </c>
      <c r="O9536" t="s">
        <v>68</v>
      </c>
      <c r="P9536" t="s">
        <v>23</v>
      </c>
      <c r="Q9536" t="s">
        <v>24</v>
      </c>
      <c r="R9536" t="s">
        <v>33</v>
      </c>
      <c r="S9536" t="str">
        <f t="shared" si="148"/>
        <v/>
      </c>
    </row>
    <row r="9537" spans="1:19" x14ac:dyDescent="0.45">
      <c r="A9537">
        <v>15581551</v>
      </c>
      <c r="B9537" t="s">
        <v>1326</v>
      </c>
      <c r="C9537">
        <v>850</v>
      </c>
      <c r="D9537" t="s">
        <v>27</v>
      </c>
      <c r="E9537" t="s">
        <v>41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  <c r="N9537" t="s">
        <v>21</v>
      </c>
      <c r="O9537" t="s">
        <v>38</v>
      </c>
      <c r="P9537" t="s">
        <v>39</v>
      </c>
      <c r="Q9537" t="s">
        <v>32</v>
      </c>
      <c r="R9537" t="s">
        <v>25</v>
      </c>
      <c r="S9537" t="str">
        <f t="shared" si="148"/>
        <v/>
      </c>
    </row>
    <row r="9538" spans="1:19" x14ac:dyDescent="0.45">
      <c r="A9538">
        <v>15632051</v>
      </c>
      <c r="B9538" t="s">
        <v>552</v>
      </c>
      <c r="C9538">
        <v>550</v>
      </c>
      <c r="D9538" t="s">
        <v>45</v>
      </c>
      <c r="E9538" t="s">
        <v>20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  <c r="N9538" t="s">
        <v>21</v>
      </c>
      <c r="O9538" t="s">
        <v>30</v>
      </c>
      <c r="P9538" t="s">
        <v>39</v>
      </c>
      <c r="Q9538" t="s">
        <v>53</v>
      </c>
      <c r="R9538" t="s">
        <v>25</v>
      </c>
      <c r="S9538" t="str">
        <f t="shared" si="148"/>
        <v>PRIORITY SAVE</v>
      </c>
    </row>
    <row r="9539" spans="1:19" x14ac:dyDescent="0.45">
      <c r="A9539">
        <v>15780409</v>
      </c>
      <c r="B9539" t="s">
        <v>2158</v>
      </c>
      <c r="C9539">
        <v>783</v>
      </c>
      <c r="D9539" t="s">
        <v>19</v>
      </c>
      <c r="E9539" t="s">
        <v>41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  <c r="N9539" t="s">
        <v>21</v>
      </c>
      <c r="O9539" t="s">
        <v>68</v>
      </c>
      <c r="P9539" t="s">
        <v>23</v>
      </c>
      <c r="Q9539" t="s">
        <v>32</v>
      </c>
      <c r="R9539" t="s">
        <v>33</v>
      </c>
      <c r="S9539" t="str">
        <f t="shared" ref="S9539:S9602" si="149">IF(AND(M9539=1,H9539&gt;=100000),"PRIORITY SAVE","")</f>
        <v/>
      </c>
    </row>
    <row r="9540" spans="1:19" x14ac:dyDescent="0.45">
      <c r="A9540">
        <v>15572767</v>
      </c>
      <c r="B9540" t="s">
        <v>2912</v>
      </c>
      <c r="C9540">
        <v>777</v>
      </c>
      <c r="D9540" t="s">
        <v>19</v>
      </c>
      <c r="E9540" t="s">
        <v>41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  <c r="N9540" t="s">
        <v>46</v>
      </c>
      <c r="O9540" t="s">
        <v>68</v>
      </c>
      <c r="P9540" t="s">
        <v>23</v>
      </c>
      <c r="Q9540" t="s">
        <v>24</v>
      </c>
      <c r="R9540" t="s">
        <v>33</v>
      </c>
      <c r="S9540" t="str">
        <f t="shared" si="149"/>
        <v/>
      </c>
    </row>
    <row r="9541" spans="1:19" x14ac:dyDescent="0.45">
      <c r="A9541">
        <v>15590337</v>
      </c>
      <c r="B9541" t="s">
        <v>617</v>
      </c>
      <c r="C9541">
        <v>659</v>
      </c>
      <c r="D9541" t="s">
        <v>19</v>
      </c>
      <c r="E9541" t="s">
        <v>41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  <c r="N9541" t="s">
        <v>46</v>
      </c>
      <c r="O9541" t="s">
        <v>22</v>
      </c>
      <c r="P9541" t="s">
        <v>39</v>
      </c>
      <c r="Q9541" t="s">
        <v>32</v>
      </c>
      <c r="R9541" t="s">
        <v>25</v>
      </c>
      <c r="S9541" t="str">
        <f t="shared" si="149"/>
        <v>PRIORITY SAVE</v>
      </c>
    </row>
    <row r="9542" spans="1:19" x14ac:dyDescent="0.45">
      <c r="A9542">
        <v>15634551</v>
      </c>
      <c r="B9542" t="s">
        <v>645</v>
      </c>
      <c r="C9542">
        <v>727</v>
      </c>
      <c r="D9542" t="s">
        <v>45</v>
      </c>
      <c r="E9542" t="s">
        <v>41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  <c r="N9542" t="s">
        <v>21</v>
      </c>
      <c r="O9542" t="s">
        <v>36</v>
      </c>
      <c r="P9542" t="s">
        <v>39</v>
      </c>
      <c r="Q9542" t="s">
        <v>47</v>
      </c>
      <c r="R9542" t="s">
        <v>33</v>
      </c>
      <c r="S9542" t="str">
        <f t="shared" si="149"/>
        <v>PRIORITY SAVE</v>
      </c>
    </row>
    <row r="9543" spans="1:19" x14ac:dyDescent="0.45">
      <c r="A9543">
        <v>15669290</v>
      </c>
      <c r="B9543" t="s">
        <v>1057</v>
      </c>
      <c r="C9543">
        <v>603</v>
      </c>
      <c r="D9543" t="s">
        <v>19</v>
      </c>
      <c r="E9543" t="s">
        <v>41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  <c r="N9543" t="s">
        <v>35</v>
      </c>
      <c r="O9543" t="s">
        <v>22</v>
      </c>
      <c r="P9543" t="s">
        <v>28</v>
      </c>
      <c r="Q9543" t="s">
        <v>32</v>
      </c>
      <c r="R9543" t="s">
        <v>25</v>
      </c>
      <c r="S9543" t="str">
        <f t="shared" si="149"/>
        <v/>
      </c>
    </row>
    <row r="9544" spans="1:19" x14ac:dyDescent="0.45">
      <c r="A9544">
        <v>15621140</v>
      </c>
      <c r="B9544" t="s">
        <v>1430</v>
      </c>
      <c r="C9544">
        <v>644</v>
      </c>
      <c r="D9544" t="s">
        <v>27</v>
      </c>
      <c r="E9544" t="s">
        <v>41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  <c r="N9544" t="s">
        <v>35</v>
      </c>
      <c r="O9544" t="s">
        <v>22</v>
      </c>
      <c r="P9544" t="s">
        <v>23</v>
      </c>
      <c r="Q9544" t="s">
        <v>53</v>
      </c>
      <c r="R9544" t="s">
        <v>33</v>
      </c>
      <c r="S9544" t="str">
        <f t="shared" si="149"/>
        <v/>
      </c>
    </row>
    <row r="9545" spans="1:19" x14ac:dyDescent="0.45">
      <c r="A9545">
        <v>15613518</v>
      </c>
      <c r="B9545" t="s">
        <v>535</v>
      </c>
      <c r="C9545">
        <v>647</v>
      </c>
      <c r="D9545" t="s">
        <v>19</v>
      </c>
      <c r="E9545" t="s">
        <v>20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  <c r="N9545" t="s">
        <v>35</v>
      </c>
      <c r="O9545" t="s">
        <v>22</v>
      </c>
      <c r="P9545" t="s">
        <v>39</v>
      </c>
      <c r="Q9545" t="s">
        <v>32</v>
      </c>
      <c r="R9545" t="s">
        <v>25</v>
      </c>
      <c r="S9545" t="str">
        <f t="shared" si="149"/>
        <v/>
      </c>
    </row>
    <row r="9546" spans="1:19" x14ac:dyDescent="0.45">
      <c r="A9546">
        <v>15728043</v>
      </c>
      <c r="B9546" t="s">
        <v>464</v>
      </c>
      <c r="C9546">
        <v>648</v>
      </c>
      <c r="D9546" t="s">
        <v>45</v>
      </c>
      <c r="E9546" t="s">
        <v>20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  <c r="N9546" t="s">
        <v>35</v>
      </c>
      <c r="O9546" t="s">
        <v>22</v>
      </c>
      <c r="P9546" t="s">
        <v>39</v>
      </c>
      <c r="Q9546" t="s">
        <v>32</v>
      </c>
      <c r="R9546" t="s">
        <v>33</v>
      </c>
      <c r="S9546" t="str">
        <f t="shared" si="149"/>
        <v/>
      </c>
    </row>
    <row r="9547" spans="1:19" x14ac:dyDescent="0.45">
      <c r="A9547">
        <v>15570073</v>
      </c>
      <c r="B9547" t="s">
        <v>2913</v>
      </c>
      <c r="C9547">
        <v>721</v>
      </c>
      <c r="D9547" t="s">
        <v>27</v>
      </c>
      <c r="E9547" t="s">
        <v>41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  <c r="N9547" t="s">
        <v>43</v>
      </c>
      <c r="O9547" t="s">
        <v>36</v>
      </c>
      <c r="P9547" t="s">
        <v>23</v>
      </c>
      <c r="Q9547" t="s">
        <v>24</v>
      </c>
      <c r="R9547" t="s">
        <v>25</v>
      </c>
      <c r="S9547" t="str">
        <f t="shared" si="149"/>
        <v/>
      </c>
    </row>
    <row r="9548" spans="1:19" x14ac:dyDescent="0.45">
      <c r="A9548">
        <v>15777033</v>
      </c>
      <c r="B9548" t="s">
        <v>1800</v>
      </c>
      <c r="C9548">
        <v>524</v>
      </c>
      <c r="D9548" t="s">
        <v>19</v>
      </c>
      <c r="E9548" t="s">
        <v>41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  <c r="N9548" t="s">
        <v>46</v>
      </c>
      <c r="O9548" t="s">
        <v>30</v>
      </c>
      <c r="P9548" t="s">
        <v>23</v>
      </c>
      <c r="Q9548" t="s">
        <v>32</v>
      </c>
      <c r="R9548" t="s">
        <v>33</v>
      </c>
      <c r="S9548" t="str">
        <f t="shared" si="149"/>
        <v/>
      </c>
    </row>
    <row r="9549" spans="1:19" x14ac:dyDescent="0.45">
      <c r="A9549">
        <v>15682454</v>
      </c>
      <c r="B9549" t="s">
        <v>1097</v>
      </c>
      <c r="C9549">
        <v>626</v>
      </c>
      <c r="D9549" t="s">
        <v>19</v>
      </c>
      <c r="E9549" t="s">
        <v>20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  <c r="N9549" t="s">
        <v>35</v>
      </c>
      <c r="O9549" t="s">
        <v>22</v>
      </c>
      <c r="P9549" t="s">
        <v>23</v>
      </c>
      <c r="Q9549" t="s">
        <v>47</v>
      </c>
      <c r="R9549" t="s">
        <v>33</v>
      </c>
      <c r="S9549" t="str">
        <f t="shared" si="149"/>
        <v/>
      </c>
    </row>
    <row r="9550" spans="1:19" x14ac:dyDescent="0.45">
      <c r="A9550">
        <v>15758513</v>
      </c>
      <c r="B9550" t="s">
        <v>61</v>
      </c>
      <c r="C9550">
        <v>569</v>
      </c>
      <c r="D9550" t="s">
        <v>19</v>
      </c>
      <c r="E9550" t="s">
        <v>41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  <c r="N9550" t="s">
        <v>21</v>
      </c>
      <c r="O9550" t="s">
        <v>30</v>
      </c>
      <c r="P9550" t="s">
        <v>23</v>
      </c>
      <c r="Q9550" t="s">
        <v>32</v>
      </c>
      <c r="R9550" t="s">
        <v>33</v>
      </c>
      <c r="S9550" t="str">
        <f t="shared" si="149"/>
        <v/>
      </c>
    </row>
    <row r="9551" spans="1:19" x14ac:dyDescent="0.45">
      <c r="A9551">
        <v>15772604</v>
      </c>
      <c r="B9551" t="s">
        <v>230</v>
      </c>
      <c r="C9551">
        <v>578</v>
      </c>
      <c r="D9551" t="s">
        <v>27</v>
      </c>
      <c r="E9551" t="s">
        <v>41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  <c r="N9551" t="s">
        <v>35</v>
      </c>
      <c r="O9551" t="s">
        <v>30</v>
      </c>
      <c r="P9551" t="s">
        <v>31</v>
      </c>
      <c r="Q9551" t="s">
        <v>24</v>
      </c>
      <c r="R9551" t="s">
        <v>33</v>
      </c>
      <c r="S9551" t="str">
        <f t="shared" si="149"/>
        <v/>
      </c>
    </row>
    <row r="9552" spans="1:19" x14ac:dyDescent="0.45">
      <c r="A9552">
        <v>15721715</v>
      </c>
      <c r="B9552" t="s">
        <v>2914</v>
      </c>
      <c r="C9552">
        <v>769</v>
      </c>
      <c r="D9552" t="s">
        <v>19</v>
      </c>
      <c r="E9552" t="s">
        <v>20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  <c r="N9552" t="s">
        <v>21</v>
      </c>
      <c r="O9552" t="s">
        <v>68</v>
      </c>
      <c r="P9552" t="s">
        <v>39</v>
      </c>
      <c r="Q9552" t="s">
        <v>53</v>
      </c>
      <c r="R9552" t="s">
        <v>25</v>
      </c>
      <c r="S9552" t="str">
        <f t="shared" si="149"/>
        <v/>
      </c>
    </row>
    <row r="9553" spans="1:19" x14ac:dyDescent="0.45">
      <c r="A9553">
        <v>15688563</v>
      </c>
      <c r="B9553" t="s">
        <v>243</v>
      </c>
      <c r="C9553">
        <v>694</v>
      </c>
      <c r="D9553" t="s">
        <v>45</v>
      </c>
      <c r="E9553" t="s">
        <v>41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  <c r="N9553" t="s">
        <v>35</v>
      </c>
      <c r="O9553" t="s">
        <v>36</v>
      </c>
      <c r="P9553" t="s">
        <v>39</v>
      </c>
      <c r="Q9553" t="s">
        <v>47</v>
      </c>
      <c r="R9553" t="s">
        <v>33</v>
      </c>
      <c r="S9553" t="str">
        <f t="shared" si="149"/>
        <v/>
      </c>
    </row>
    <row r="9554" spans="1:19" x14ac:dyDescent="0.45">
      <c r="A9554">
        <v>15772009</v>
      </c>
      <c r="B9554" t="s">
        <v>55</v>
      </c>
      <c r="C9554">
        <v>664</v>
      </c>
      <c r="D9554" t="s">
        <v>19</v>
      </c>
      <c r="E9554" t="s">
        <v>20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  <c r="N9554" t="s">
        <v>21</v>
      </c>
      <c r="O9554" t="s">
        <v>22</v>
      </c>
      <c r="P9554" t="s">
        <v>23</v>
      </c>
      <c r="Q9554" t="s">
        <v>47</v>
      </c>
      <c r="R9554" t="s">
        <v>25</v>
      </c>
      <c r="S9554" t="str">
        <f t="shared" si="149"/>
        <v/>
      </c>
    </row>
    <row r="9555" spans="1:19" x14ac:dyDescent="0.45">
      <c r="A9555">
        <v>15809585</v>
      </c>
      <c r="B9555" t="s">
        <v>49</v>
      </c>
      <c r="C9555">
        <v>646</v>
      </c>
      <c r="D9555" t="s">
        <v>19</v>
      </c>
      <c r="E9555" t="s">
        <v>41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  <c r="N9555" t="s">
        <v>35</v>
      </c>
      <c r="O9555" t="s">
        <v>22</v>
      </c>
      <c r="P9555" t="s">
        <v>23</v>
      </c>
      <c r="Q9555" t="s">
        <v>32</v>
      </c>
      <c r="R9555" t="s">
        <v>33</v>
      </c>
      <c r="S9555" t="str">
        <f t="shared" si="149"/>
        <v/>
      </c>
    </row>
    <row r="9556" spans="1:19" x14ac:dyDescent="0.45">
      <c r="A9556">
        <v>15593778</v>
      </c>
      <c r="B9556" t="s">
        <v>545</v>
      </c>
      <c r="C9556">
        <v>779</v>
      </c>
      <c r="D9556" t="s">
        <v>19</v>
      </c>
      <c r="E9556" t="s">
        <v>20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  <c r="N9556" t="s">
        <v>46</v>
      </c>
      <c r="O9556" t="s">
        <v>68</v>
      </c>
      <c r="P9556" t="s">
        <v>103</v>
      </c>
      <c r="Q9556" t="s">
        <v>47</v>
      </c>
      <c r="R9556" t="s">
        <v>33</v>
      </c>
      <c r="S9556" t="str">
        <f t="shared" si="149"/>
        <v/>
      </c>
    </row>
    <row r="9557" spans="1:19" x14ac:dyDescent="0.45">
      <c r="A9557">
        <v>15655360</v>
      </c>
      <c r="B9557" t="s">
        <v>1574</v>
      </c>
      <c r="C9557">
        <v>782</v>
      </c>
      <c r="D9557" t="s">
        <v>45</v>
      </c>
      <c r="E9557" t="s">
        <v>20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  <c r="N9557" t="s">
        <v>85</v>
      </c>
      <c r="O9557" t="s">
        <v>68</v>
      </c>
      <c r="P9557" t="s">
        <v>39</v>
      </c>
      <c r="Q9557" t="s">
        <v>47</v>
      </c>
      <c r="R9557" t="s">
        <v>25</v>
      </c>
      <c r="S9557" t="str">
        <f t="shared" si="149"/>
        <v>PRIORITY SAVE</v>
      </c>
    </row>
    <row r="9558" spans="1:19" x14ac:dyDescent="0.45">
      <c r="A9558">
        <v>15780909</v>
      </c>
      <c r="B9558" t="s">
        <v>2915</v>
      </c>
      <c r="C9558">
        <v>769</v>
      </c>
      <c r="D9558" t="s">
        <v>45</v>
      </c>
      <c r="E9558" t="s">
        <v>41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  <c r="N9558" t="s">
        <v>35</v>
      </c>
      <c r="O9558" t="s">
        <v>68</v>
      </c>
      <c r="P9558" t="s">
        <v>39</v>
      </c>
      <c r="Q9558" t="s">
        <v>32</v>
      </c>
      <c r="R9558" t="s">
        <v>25</v>
      </c>
      <c r="S9558" t="str">
        <f t="shared" si="149"/>
        <v>PRIORITY SAVE</v>
      </c>
    </row>
    <row r="9559" spans="1:19" x14ac:dyDescent="0.45">
      <c r="A9559">
        <v>15757310</v>
      </c>
      <c r="B9559" t="s">
        <v>1206</v>
      </c>
      <c r="C9559">
        <v>655</v>
      </c>
      <c r="D9559" t="s">
        <v>45</v>
      </c>
      <c r="E9559" t="s">
        <v>41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  <c r="N9559" t="s">
        <v>85</v>
      </c>
      <c r="O9559" t="s">
        <v>22</v>
      </c>
      <c r="P9559" t="s">
        <v>39</v>
      </c>
      <c r="Q9559" t="s">
        <v>32</v>
      </c>
      <c r="R9559" t="s">
        <v>25</v>
      </c>
      <c r="S9559" t="str">
        <f t="shared" si="149"/>
        <v/>
      </c>
    </row>
    <row r="9560" spans="1:19" x14ac:dyDescent="0.45">
      <c r="A9560">
        <v>15801411</v>
      </c>
      <c r="B9560" t="s">
        <v>1106</v>
      </c>
      <c r="C9560">
        <v>623</v>
      </c>
      <c r="D9560" t="s">
        <v>27</v>
      </c>
      <c r="E9560" t="s">
        <v>41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  <c r="N9560" t="s">
        <v>21</v>
      </c>
      <c r="O9560" t="s">
        <v>22</v>
      </c>
      <c r="P9560" t="s">
        <v>23</v>
      </c>
      <c r="Q9560" t="s">
        <v>47</v>
      </c>
      <c r="R9560" t="s">
        <v>25</v>
      </c>
      <c r="S9560" t="str">
        <f t="shared" si="149"/>
        <v/>
      </c>
    </row>
    <row r="9561" spans="1:19" x14ac:dyDescent="0.45">
      <c r="A9561">
        <v>15761706</v>
      </c>
      <c r="B9561" t="s">
        <v>752</v>
      </c>
      <c r="C9561">
        <v>705</v>
      </c>
      <c r="D9561" t="s">
        <v>27</v>
      </c>
      <c r="E9561" t="s">
        <v>20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  <c r="N9561" t="s">
        <v>35</v>
      </c>
      <c r="O9561" t="s">
        <v>36</v>
      </c>
      <c r="P9561" t="s">
        <v>39</v>
      </c>
      <c r="Q9561" t="s">
        <v>32</v>
      </c>
      <c r="R9561" t="s">
        <v>25</v>
      </c>
      <c r="S9561" t="str">
        <f t="shared" si="149"/>
        <v/>
      </c>
    </row>
    <row r="9562" spans="1:19" x14ac:dyDescent="0.45">
      <c r="A9562">
        <v>15658409</v>
      </c>
      <c r="B9562" t="s">
        <v>568</v>
      </c>
      <c r="C9562">
        <v>686</v>
      </c>
      <c r="D9562" t="s">
        <v>19</v>
      </c>
      <c r="E9562" t="s">
        <v>41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  <c r="N9562" t="s">
        <v>21</v>
      </c>
      <c r="O9562" t="s">
        <v>36</v>
      </c>
      <c r="P9562" t="s">
        <v>39</v>
      </c>
      <c r="Q9562" t="s">
        <v>47</v>
      </c>
      <c r="R9562" t="s">
        <v>33</v>
      </c>
      <c r="S9562" t="str">
        <f t="shared" si="149"/>
        <v>PRIORITY SAVE</v>
      </c>
    </row>
    <row r="9563" spans="1:19" x14ac:dyDescent="0.45">
      <c r="A9563">
        <v>15810010</v>
      </c>
      <c r="B9563" t="s">
        <v>2916</v>
      </c>
      <c r="C9563">
        <v>678</v>
      </c>
      <c r="D9563" t="s">
        <v>45</v>
      </c>
      <c r="E9563" t="s">
        <v>41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  <c r="N9563" t="s">
        <v>35</v>
      </c>
      <c r="O9563" t="s">
        <v>36</v>
      </c>
      <c r="P9563" t="s">
        <v>39</v>
      </c>
      <c r="Q9563" t="s">
        <v>32</v>
      </c>
      <c r="R9563" t="s">
        <v>33</v>
      </c>
      <c r="S9563" t="str">
        <f t="shared" si="149"/>
        <v/>
      </c>
    </row>
    <row r="9564" spans="1:19" x14ac:dyDescent="0.45">
      <c r="A9564">
        <v>15627027</v>
      </c>
      <c r="B9564" t="s">
        <v>245</v>
      </c>
      <c r="C9564">
        <v>738</v>
      </c>
      <c r="D9564" t="s">
        <v>19</v>
      </c>
      <c r="E9564" t="s">
        <v>41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  <c r="N9564" t="s">
        <v>35</v>
      </c>
      <c r="O9564" t="s">
        <v>36</v>
      </c>
      <c r="P9564" t="s">
        <v>23</v>
      </c>
      <c r="Q9564" t="s">
        <v>47</v>
      </c>
      <c r="R9564" t="s">
        <v>33</v>
      </c>
      <c r="S9564" t="str">
        <f t="shared" si="149"/>
        <v/>
      </c>
    </row>
    <row r="9565" spans="1:19" x14ac:dyDescent="0.45">
      <c r="A9565">
        <v>15624374</v>
      </c>
      <c r="B9565" t="s">
        <v>66</v>
      </c>
      <c r="C9565">
        <v>703</v>
      </c>
      <c r="D9565" t="s">
        <v>19</v>
      </c>
      <c r="E9565" t="s">
        <v>41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  <c r="N9565" t="s">
        <v>46</v>
      </c>
      <c r="O9565" t="s">
        <v>36</v>
      </c>
      <c r="P9565" t="s">
        <v>23</v>
      </c>
      <c r="Q9565" t="s">
        <v>53</v>
      </c>
      <c r="R9565" t="s">
        <v>33</v>
      </c>
      <c r="S9565" t="str">
        <f t="shared" si="149"/>
        <v/>
      </c>
    </row>
    <row r="9566" spans="1:19" x14ac:dyDescent="0.45">
      <c r="A9566">
        <v>15720083</v>
      </c>
      <c r="B9566" t="s">
        <v>1132</v>
      </c>
      <c r="C9566">
        <v>554</v>
      </c>
      <c r="D9566" t="s">
        <v>27</v>
      </c>
      <c r="E9566" t="s">
        <v>41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  <c r="N9566" t="s">
        <v>21</v>
      </c>
      <c r="O9566" t="s">
        <v>30</v>
      </c>
      <c r="P9566" t="s">
        <v>23</v>
      </c>
      <c r="Q9566" t="s">
        <v>24</v>
      </c>
      <c r="R9566" t="s">
        <v>33</v>
      </c>
      <c r="S9566" t="str">
        <f t="shared" si="149"/>
        <v/>
      </c>
    </row>
    <row r="9567" spans="1:19" x14ac:dyDescent="0.45">
      <c r="A9567">
        <v>15752294</v>
      </c>
      <c r="B9567" t="s">
        <v>1412</v>
      </c>
      <c r="C9567">
        <v>582</v>
      </c>
      <c r="D9567" t="s">
        <v>19</v>
      </c>
      <c r="E9567" t="s">
        <v>20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  <c r="N9567" t="s">
        <v>35</v>
      </c>
      <c r="O9567" t="s">
        <v>22</v>
      </c>
      <c r="P9567" t="s">
        <v>39</v>
      </c>
      <c r="Q9567" t="s">
        <v>53</v>
      </c>
      <c r="R9567" t="s">
        <v>33</v>
      </c>
      <c r="S9567" t="str">
        <f t="shared" si="149"/>
        <v>PRIORITY SAVE</v>
      </c>
    </row>
    <row r="9568" spans="1:19" x14ac:dyDescent="0.45">
      <c r="A9568">
        <v>15743193</v>
      </c>
      <c r="B9568" t="s">
        <v>2917</v>
      </c>
      <c r="C9568">
        <v>644</v>
      </c>
      <c r="D9568" t="s">
        <v>19</v>
      </c>
      <c r="E9568" t="s">
        <v>41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  <c r="N9568" t="s">
        <v>35</v>
      </c>
      <c r="O9568" t="s">
        <v>22</v>
      </c>
      <c r="P9568" t="s">
        <v>39</v>
      </c>
      <c r="Q9568" t="s">
        <v>32</v>
      </c>
      <c r="R9568" t="s">
        <v>33</v>
      </c>
      <c r="S9568" t="str">
        <f t="shared" si="149"/>
        <v>PRIORITY SAVE</v>
      </c>
    </row>
    <row r="9569" spans="1:19" x14ac:dyDescent="0.45">
      <c r="A9569">
        <v>15696733</v>
      </c>
      <c r="B9569" t="s">
        <v>396</v>
      </c>
      <c r="C9569">
        <v>724</v>
      </c>
      <c r="D9569" t="s">
        <v>19</v>
      </c>
      <c r="E9569" t="s">
        <v>41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  <c r="N9569" t="s">
        <v>46</v>
      </c>
      <c r="O9569" t="s">
        <v>36</v>
      </c>
      <c r="P9569" t="s">
        <v>23</v>
      </c>
      <c r="Q9569" t="s">
        <v>47</v>
      </c>
      <c r="R9569" t="s">
        <v>25</v>
      </c>
      <c r="S9569" t="str">
        <f t="shared" si="149"/>
        <v/>
      </c>
    </row>
    <row r="9570" spans="1:19" x14ac:dyDescent="0.45">
      <c r="A9570">
        <v>15677522</v>
      </c>
      <c r="B9570" t="s">
        <v>285</v>
      </c>
      <c r="C9570">
        <v>593</v>
      </c>
      <c r="D9570" t="s">
        <v>19</v>
      </c>
      <c r="E9570" t="s">
        <v>41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  <c r="N9570" t="s">
        <v>35</v>
      </c>
      <c r="O9570" t="s">
        <v>22</v>
      </c>
      <c r="P9570" t="s">
        <v>23</v>
      </c>
      <c r="Q9570" t="s">
        <v>24</v>
      </c>
      <c r="R9570" t="s">
        <v>33</v>
      </c>
      <c r="S9570" t="str">
        <f t="shared" si="149"/>
        <v/>
      </c>
    </row>
    <row r="9571" spans="1:19" x14ac:dyDescent="0.45">
      <c r="A9571">
        <v>15643523</v>
      </c>
      <c r="B9571" t="s">
        <v>354</v>
      </c>
      <c r="C9571">
        <v>710</v>
      </c>
      <c r="D9571" t="s">
        <v>27</v>
      </c>
      <c r="E9571" t="s">
        <v>20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  <c r="N9571" t="s">
        <v>35</v>
      </c>
      <c r="O9571" t="s">
        <v>36</v>
      </c>
      <c r="P9571" t="s">
        <v>23</v>
      </c>
      <c r="Q9571" t="s">
        <v>53</v>
      </c>
      <c r="R9571" t="s">
        <v>33</v>
      </c>
      <c r="S9571" t="str">
        <f t="shared" si="149"/>
        <v/>
      </c>
    </row>
    <row r="9572" spans="1:19" x14ac:dyDescent="0.45">
      <c r="A9572">
        <v>15624936</v>
      </c>
      <c r="B9572" t="s">
        <v>65</v>
      </c>
      <c r="C9572">
        <v>631</v>
      </c>
      <c r="D9572" t="s">
        <v>19</v>
      </c>
      <c r="E9572" t="s">
        <v>41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  <c r="N9572" t="s">
        <v>35</v>
      </c>
      <c r="O9572" t="s">
        <v>22</v>
      </c>
      <c r="P9572" t="s">
        <v>39</v>
      </c>
      <c r="Q9572" t="s">
        <v>32</v>
      </c>
      <c r="R9572" t="s">
        <v>25</v>
      </c>
      <c r="S9572" t="str">
        <f t="shared" si="149"/>
        <v/>
      </c>
    </row>
    <row r="9573" spans="1:19" x14ac:dyDescent="0.45">
      <c r="A9573">
        <v>15716085</v>
      </c>
      <c r="B9573" t="s">
        <v>1681</v>
      </c>
      <c r="C9573">
        <v>739</v>
      </c>
      <c r="D9573" t="s">
        <v>27</v>
      </c>
      <c r="E9573" t="s">
        <v>20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  <c r="N9573" t="s">
        <v>21</v>
      </c>
      <c r="O9573" t="s">
        <v>36</v>
      </c>
      <c r="P9573" t="s">
        <v>23</v>
      </c>
      <c r="Q9573" t="s">
        <v>32</v>
      </c>
      <c r="R9573" t="s">
        <v>25</v>
      </c>
      <c r="S9573" t="str">
        <f t="shared" si="149"/>
        <v/>
      </c>
    </row>
    <row r="9574" spans="1:19" x14ac:dyDescent="0.45">
      <c r="A9574">
        <v>15641688</v>
      </c>
      <c r="B9574" t="s">
        <v>414</v>
      </c>
      <c r="C9574">
        <v>644</v>
      </c>
      <c r="D9574" t="s">
        <v>27</v>
      </c>
      <c r="E9574" t="s">
        <v>41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  <c r="N9574" t="s">
        <v>46</v>
      </c>
      <c r="O9574" t="s">
        <v>22</v>
      </c>
      <c r="P9574" t="s">
        <v>23</v>
      </c>
      <c r="Q9574" t="s">
        <v>32</v>
      </c>
      <c r="R9574" t="s">
        <v>25</v>
      </c>
      <c r="S9574" t="str">
        <f t="shared" si="149"/>
        <v/>
      </c>
    </row>
    <row r="9575" spans="1:19" x14ac:dyDescent="0.45">
      <c r="A9575">
        <v>15796834</v>
      </c>
      <c r="B9575" t="s">
        <v>1531</v>
      </c>
      <c r="C9575">
        <v>652</v>
      </c>
      <c r="D9575" t="s">
        <v>45</v>
      </c>
      <c r="E9575" t="s">
        <v>41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  <c r="N9575" t="s">
        <v>35</v>
      </c>
      <c r="O9575" t="s">
        <v>22</v>
      </c>
      <c r="P9575" t="s">
        <v>39</v>
      </c>
      <c r="Q9575" t="s">
        <v>32</v>
      </c>
      <c r="R9575" t="s">
        <v>33</v>
      </c>
      <c r="S9575" t="str">
        <f t="shared" si="149"/>
        <v/>
      </c>
    </row>
    <row r="9576" spans="1:19" x14ac:dyDescent="0.45">
      <c r="A9576">
        <v>15720123</v>
      </c>
      <c r="B9576" t="s">
        <v>530</v>
      </c>
      <c r="C9576">
        <v>554</v>
      </c>
      <c r="D9576" t="s">
        <v>27</v>
      </c>
      <c r="E9576" t="s">
        <v>41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  <c r="N9576" t="s">
        <v>35</v>
      </c>
      <c r="O9576" t="s">
        <v>30</v>
      </c>
      <c r="P9576" t="s">
        <v>23</v>
      </c>
      <c r="Q9576" t="s">
        <v>47</v>
      </c>
      <c r="R9576" t="s">
        <v>33</v>
      </c>
      <c r="S9576" t="str">
        <f t="shared" si="149"/>
        <v/>
      </c>
    </row>
    <row r="9577" spans="1:19" x14ac:dyDescent="0.45">
      <c r="A9577">
        <v>15604732</v>
      </c>
      <c r="B9577" t="s">
        <v>627</v>
      </c>
      <c r="C9577">
        <v>483</v>
      </c>
      <c r="D9577" t="s">
        <v>19</v>
      </c>
      <c r="E9577" t="s">
        <v>20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  <c r="N9577" t="s">
        <v>35</v>
      </c>
      <c r="O9577" t="s">
        <v>30</v>
      </c>
      <c r="P9577" t="s">
        <v>23</v>
      </c>
      <c r="Q9577" t="s">
        <v>53</v>
      </c>
      <c r="R9577" t="s">
        <v>33</v>
      </c>
      <c r="S9577" t="str">
        <f t="shared" si="149"/>
        <v/>
      </c>
    </row>
    <row r="9578" spans="1:19" x14ac:dyDescent="0.45">
      <c r="A9578">
        <v>15723484</v>
      </c>
      <c r="B9578" t="s">
        <v>1341</v>
      </c>
      <c r="C9578">
        <v>669</v>
      </c>
      <c r="D9578" t="s">
        <v>45</v>
      </c>
      <c r="E9578" t="s">
        <v>20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  <c r="N9578" t="s">
        <v>21</v>
      </c>
      <c r="O9578" t="s">
        <v>22</v>
      </c>
      <c r="P9578" t="s">
        <v>39</v>
      </c>
      <c r="Q9578" t="s">
        <v>24</v>
      </c>
      <c r="R9578" t="s">
        <v>25</v>
      </c>
      <c r="S9578" t="str">
        <f t="shared" si="149"/>
        <v/>
      </c>
    </row>
    <row r="9579" spans="1:19" x14ac:dyDescent="0.45">
      <c r="A9579">
        <v>15807120</v>
      </c>
      <c r="B9579" t="s">
        <v>731</v>
      </c>
      <c r="C9579">
        <v>841</v>
      </c>
      <c r="D9579" t="s">
        <v>45</v>
      </c>
      <c r="E9579" t="s">
        <v>20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  <c r="N9579" t="s">
        <v>43</v>
      </c>
      <c r="O9579" t="s">
        <v>38</v>
      </c>
      <c r="P9579" t="s">
        <v>39</v>
      </c>
      <c r="Q9579" t="s">
        <v>47</v>
      </c>
      <c r="R9579" t="s">
        <v>25</v>
      </c>
      <c r="S9579" t="str">
        <f t="shared" si="149"/>
        <v>PRIORITY SAVE</v>
      </c>
    </row>
    <row r="9580" spans="1:19" x14ac:dyDescent="0.45">
      <c r="A9580">
        <v>15810891</v>
      </c>
      <c r="B9580" t="s">
        <v>79</v>
      </c>
      <c r="C9580">
        <v>662</v>
      </c>
      <c r="D9580" t="s">
        <v>19</v>
      </c>
      <c r="E9580" t="s">
        <v>41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  <c r="N9580" t="s">
        <v>35</v>
      </c>
      <c r="O9580" t="s">
        <v>22</v>
      </c>
      <c r="P9580" t="s">
        <v>39</v>
      </c>
      <c r="Q9580" t="s">
        <v>24</v>
      </c>
      <c r="R9580" t="s">
        <v>33</v>
      </c>
      <c r="S9580" t="str">
        <f t="shared" si="149"/>
        <v/>
      </c>
    </row>
    <row r="9581" spans="1:19" x14ac:dyDescent="0.45">
      <c r="A9581">
        <v>15640407</v>
      </c>
      <c r="B9581" t="s">
        <v>905</v>
      </c>
      <c r="C9581">
        <v>821</v>
      </c>
      <c r="D9581" t="s">
        <v>45</v>
      </c>
      <c r="E9581" t="s">
        <v>41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  <c r="N9581" t="s">
        <v>21</v>
      </c>
      <c r="O9581" t="s">
        <v>38</v>
      </c>
      <c r="P9581" t="s">
        <v>39</v>
      </c>
      <c r="Q9581" t="s">
        <v>24</v>
      </c>
      <c r="R9581" t="s">
        <v>33</v>
      </c>
      <c r="S9581" t="str">
        <f t="shared" si="149"/>
        <v/>
      </c>
    </row>
    <row r="9582" spans="1:19" x14ac:dyDescent="0.45">
      <c r="A9582">
        <v>15778838</v>
      </c>
      <c r="B9582" t="s">
        <v>1720</v>
      </c>
      <c r="C9582">
        <v>783</v>
      </c>
      <c r="D9582" t="s">
        <v>19</v>
      </c>
      <c r="E9582" t="s">
        <v>41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  <c r="N9582" t="s">
        <v>35</v>
      </c>
      <c r="O9582" t="s">
        <v>68</v>
      </c>
      <c r="P9582" t="s">
        <v>39</v>
      </c>
      <c r="Q9582" t="s">
        <v>53</v>
      </c>
      <c r="R9582" t="s">
        <v>25</v>
      </c>
      <c r="S9582" t="str">
        <f t="shared" si="149"/>
        <v/>
      </c>
    </row>
    <row r="9583" spans="1:19" x14ac:dyDescent="0.45">
      <c r="A9583">
        <v>15709256</v>
      </c>
      <c r="B9583" t="s">
        <v>842</v>
      </c>
      <c r="C9583">
        <v>850</v>
      </c>
      <c r="D9583" t="s">
        <v>19</v>
      </c>
      <c r="E9583" t="s">
        <v>20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  <c r="N9583" t="s">
        <v>46</v>
      </c>
      <c r="O9583" t="s">
        <v>38</v>
      </c>
      <c r="P9583" t="s">
        <v>23</v>
      </c>
      <c r="Q9583" t="s">
        <v>53</v>
      </c>
      <c r="R9583" t="s">
        <v>33</v>
      </c>
      <c r="S9583" t="str">
        <f t="shared" si="149"/>
        <v/>
      </c>
    </row>
    <row r="9584" spans="1:19" x14ac:dyDescent="0.45">
      <c r="A9584">
        <v>15742285</v>
      </c>
      <c r="B9584" t="s">
        <v>2918</v>
      </c>
      <c r="C9584">
        <v>559</v>
      </c>
      <c r="D9584" t="s">
        <v>19</v>
      </c>
      <c r="E9584" t="s">
        <v>41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  <c r="N9584" t="s">
        <v>85</v>
      </c>
      <c r="O9584" t="s">
        <v>30</v>
      </c>
      <c r="P9584" t="s">
        <v>39</v>
      </c>
      <c r="Q9584" t="s">
        <v>32</v>
      </c>
      <c r="R9584" t="s">
        <v>25</v>
      </c>
      <c r="S9584" t="str">
        <f t="shared" si="149"/>
        <v/>
      </c>
    </row>
    <row r="9585" spans="1:19" x14ac:dyDescent="0.45">
      <c r="A9585">
        <v>15729019</v>
      </c>
      <c r="B9585" t="s">
        <v>1375</v>
      </c>
      <c r="C9585">
        <v>602</v>
      </c>
      <c r="D9585" t="s">
        <v>27</v>
      </c>
      <c r="E9585" t="s">
        <v>41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  <c r="N9585" t="s">
        <v>35</v>
      </c>
      <c r="O9585" t="s">
        <v>22</v>
      </c>
      <c r="P9585" t="s">
        <v>28</v>
      </c>
      <c r="Q9585" t="s">
        <v>32</v>
      </c>
      <c r="R9585" t="s">
        <v>25</v>
      </c>
      <c r="S9585" t="str">
        <f t="shared" si="149"/>
        <v/>
      </c>
    </row>
    <row r="9586" spans="1:19" x14ac:dyDescent="0.45">
      <c r="A9586">
        <v>15608588</v>
      </c>
      <c r="B9586" t="s">
        <v>2919</v>
      </c>
      <c r="C9586">
        <v>563</v>
      </c>
      <c r="D9586" t="s">
        <v>45</v>
      </c>
      <c r="E9586" t="s">
        <v>41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  <c r="N9586" t="s">
        <v>21</v>
      </c>
      <c r="O9586" t="s">
        <v>30</v>
      </c>
      <c r="P9586" t="s">
        <v>39</v>
      </c>
      <c r="Q9586" t="s">
        <v>24</v>
      </c>
      <c r="R9586" t="s">
        <v>25</v>
      </c>
      <c r="S9586" t="str">
        <f t="shared" si="149"/>
        <v>PRIORITY SAVE</v>
      </c>
    </row>
    <row r="9587" spans="1:19" x14ac:dyDescent="0.45">
      <c r="A9587">
        <v>15610557</v>
      </c>
      <c r="B9587" t="s">
        <v>2087</v>
      </c>
      <c r="C9587">
        <v>695</v>
      </c>
      <c r="D9587" t="s">
        <v>27</v>
      </c>
      <c r="E9587" t="s">
        <v>20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  <c r="N9587" t="s">
        <v>35</v>
      </c>
      <c r="O9587" t="s">
        <v>36</v>
      </c>
      <c r="P9587" t="s">
        <v>28</v>
      </c>
      <c r="Q9587" t="s">
        <v>32</v>
      </c>
      <c r="R9587" t="s">
        <v>33</v>
      </c>
      <c r="S9587" t="str">
        <f t="shared" si="149"/>
        <v/>
      </c>
    </row>
    <row r="9588" spans="1:19" x14ac:dyDescent="0.45">
      <c r="A9588">
        <v>15786418</v>
      </c>
      <c r="B9588" t="s">
        <v>317</v>
      </c>
      <c r="C9588">
        <v>546</v>
      </c>
      <c r="D9588" t="s">
        <v>19</v>
      </c>
      <c r="E9588" t="s">
        <v>20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  <c r="N9588" t="s">
        <v>46</v>
      </c>
      <c r="O9588" t="s">
        <v>30</v>
      </c>
      <c r="P9588" t="s">
        <v>23</v>
      </c>
      <c r="Q9588" t="s">
        <v>32</v>
      </c>
      <c r="R9588" t="s">
        <v>25</v>
      </c>
      <c r="S9588" t="str">
        <f t="shared" si="149"/>
        <v/>
      </c>
    </row>
    <row r="9589" spans="1:19" x14ac:dyDescent="0.45">
      <c r="A9589">
        <v>15653050</v>
      </c>
      <c r="B9589" t="s">
        <v>2920</v>
      </c>
      <c r="C9589">
        <v>719</v>
      </c>
      <c r="D9589" t="s">
        <v>45</v>
      </c>
      <c r="E9589" t="s">
        <v>20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  <c r="N9589" t="s">
        <v>85</v>
      </c>
      <c r="O9589" t="s">
        <v>36</v>
      </c>
      <c r="P9589" t="s">
        <v>28</v>
      </c>
      <c r="Q9589" t="s">
        <v>53</v>
      </c>
      <c r="R9589" t="s">
        <v>25</v>
      </c>
      <c r="S9589" t="str">
        <f t="shared" si="149"/>
        <v/>
      </c>
    </row>
    <row r="9590" spans="1:19" x14ac:dyDescent="0.45">
      <c r="A9590">
        <v>15744914</v>
      </c>
      <c r="B9590" t="s">
        <v>725</v>
      </c>
      <c r="C9590">
        <v>539</v>
      </c>
      <c r="D9590" t="s">
        <v>45</v>
      </c>
      <c r="E9590" t="s">
        <v>41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  <c r="N9590" t="s">
        <v>21</v>
      </c>
      <c r="O9590" t="s">
        <v>30</v>
      </c>
      <c r="P9590" t="s">
        <v>31</v>
      </c>
      <c r="Q9590" t="s">
        <v>24</v>
      </c>
      <c r="R9590" t="s">
        <v>25</v>
      </c>
      <c r="S9590" t="str">
        <f t="shared" si="149"/>
        <v/>
      </c>
    </row>
    <row r="9591" spans="1:19" x14ac:dyDescent="0.45">
      <c r="A9591">
        <v>15669611</v>
      </c>
      <c r="B9591" t="s">
        <v>2921</v>
      </c>
      <c r="C9591">
        <v>632</v>
      </c>
      <c r="D9591" t="s">
        <v>19</v>
      </c>
      <c r="E9591" t="s">
        <v>41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  <c r="N9591" t="s">
        <v>85</v>
      </c>
      <c r="O9591" t="s">
        <v>22</v>
      </c>
      <c r="P9591" t="s">
        <v>28</v>
      </c>
      <c r="Q9591" t="s">
        <v>47</v>
      </c>
      <c r="R9591" t="s">
        <v>25</v>
      </c>
      <c r="S9591" t="str">
        <f t="shared" si="149"/>
        <v/>
      </c>
    </row>
    <row r="9592" spans="1:19" x14ac:dyDescent="0.45">
      <c r="A9592">
        <v>15594786</v>
      </c>
      <c r="B9592" t="s">
        <v>331</v>
      </c>
      <c r="C9592">
        <v>772</v>
      </c>
      <c r="D9592" t="s">
        <v>45</v>
      </c>
      <c r="E9592" t="s">
        <v>41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  <c r="N9592" t="s">
        <v>35</v>
      </c>
      <c r="O9592" t="s">
        <v>68</v>
      </c>
      <c r="P9592" t="s">
        <v>39</v>
      </c>
      <c r="Q9592" t="s">
        <v>32</v>
      </c>
      <c r="R9592" t="s">
        <v>25</v>
      </c>
      <c r="S9592" t="str">
        <f t="shared" si="149"/>
        <v/>
      </c>
    </row>
    <row r="9593" spans="1:19" x14ac:dyDescent="0.45">
      <c r="A9593">
        <v>15649211</v>
      </c>
      <c r="B9593" t="s">
        <v>2922</v>
      </c>
      <c r="C9593">
        <v>708</v>
      </c>
      <c r="D9593" t="s">
        <v>27</v>
      </c>
      <c r="E9593" t="s">
        <v>41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  <c r="N9593" t="s">
        <v>21</v>
      </c>
      <c r="O9593" t="s">
        <v>36</v>
      </c>
      <c r="P9593" t="s">
        <v>28</v>
      </c>
      <c r="Q9593" t="s">
        <v>32</v>
      </c>
      <c r="R9593" t="s">
        <v>25</v>
      </c>
      <c r="S9593" t="str">
        <f t="shared" si="149"/>
        <v/>
      </c>
    </row>
    <row r="9594" spans="1:19" x14ac:dyDescent="0.45">
      <c r="A9594">
        <v>15766066</v>
      </c>
      <c r="B9594" t="s">
        <v>651</v>
      </c>
      <c r="C9594">
        <v>668</v>
      </c>
      <c r="D9594" t="s">
        <v>45</v>
      </c>
      <c r="E9594" t="s">
        <v>20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  <c r="N9594" t="s">
        <v>46</v>
      </c>
      <c r="O9594" t="s">
        <v>22</v>
      </c>
      <c r="P9594" t="s">
        <v>39</v>
      </c>
      <c r="Q9594" t="s">
        <v>24</v>
      </c>
      <c r="R9594" t="s">
        <v>25</v>
      </c>
      <c r="S9594" t="str">
        <f t="shared" si="149"/>
        <v/>
      </c>
    </row>
    <row r="9595" spans="1:19" x14ac:dyDescent="0.45">
      <c r="A9595">
        <v>15772216</v>
      </c>
      <c r="B9595" t="s">
        <v>1176</v>
      </c>
      <c r="C9595">
        <v>738</v>
      </c>
      <c r="D9595" t="s">
        <v>19</v>
      </c>
      <c r="E9595" t="s">
        <v>20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  <c r="N9595" t="s">
        <v>85</v>
      </c>
      <c r="O9595" t="s">
        <v>36</v>
      </c>
      <c r="P9595" t="s">
        <v>39</v>
      </c>
      <c r="Q9595" t="s">
        <v>24</v>
      </c>
      <c r="R9595" t="s">
        <v>25</v>
      </c>
      <c r="S9595" t="str">
        <f t="shared" si="149"/>
        <v/>
      </c>
    </row>
    <row r="9596" spans="1:19" x14ac:dyDescent="0.45">
      <c r="A9596">
        <v>15619898</v>
      </c>
      <c r="B9596" t="s">
        <v>2024</v>
      </c>
      <c r="C9596">
        <v>785</v>
      </c>
      <c r="D9596" t="s">
        <v>19</v>
      </c>
      <c r="E9596" t="s">
        <v>41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  <c r="N9596" t="s">
        <v>43</v>
      </c>
      <c r="O9596" t="s">
        <v>68</v>
      </c>
      <c r="P9596" t="s">
        <v>23</v>
      </c>
      <c r="Q9596" t="s">
        <v>47</v>
      </c>
      <c r="R9596" t="s">
        <v>33</v>
      </c>
      <c r="S9596" t="str">
        <f t="shared" si="149"/>
        <v/>
      </c>
    </row>
    <row r="9597" spans="1:19" x14ac:dyDescent="0.45">
      <c r="A9597">
        <v>15724543</v>
      </c>
      <c r="B9597" t="s">
        <v>568</v>
      </c>
      <c r="C9597">
        <v>597</v>
      </c>
      <c r="D9597" t="s">
        <v>19</v>
      </c>
      <c r="E9597" t="s">
        <v>41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  <c r="N9597" t="s">
        <v>85</v>
      </c>
      <c r="O9597" t="s">
        <v>22</v>
      </c>
      <c r="P9597" t="s">
        <v>23</v>
      </c>
      <c r="Q9597" t="s">
        <v>47</v>
      </c>
      <c r="R9597" t="s">
        <v>33</v>
      </c>
      <c r="S9597" t="str">
        <f t="shared" si="149"/>
        <v/>
      </c>
    </row>
    <row r="9598" spans="1:19" x14ac:dyDescent="0.45">
      <c r="A9598">
        <v>15755084</v>
      </c>
      <c r="B9598" t="s">
        <v>1870</v>
      </c>
      <c r="C9598">
        <v>531</v>
      </c>
      <c r="D9598" t="s">
        <v>19</v>
      </c>
      <c r="E9598" t="s">
        <v>41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  <c r="N9598" t="s">
        <v>35</v>
      </c>
      <c r="O9598" t="s">
        <v>30</v>
      </c>
      <c r="P9598" t="s">
        <v>39</v>
      </c>
      <c r="Q9598" t="s">
        <v>32</v>
      </c>
      <c r="R9598" t="s">
        <v>25</v>
      </c>
      <c r="S9598" t="str">
        <f t="shared" si="149"/>
        <v/>
      </c>
    </row>
    <row r="9599" spans="1:19" x14ac:dyDescent="0.45">
      <c r="A9599">
        <v>15730441</v>
      </c>
      <c r="B9599" t="s">
        <v>1472</v>
      </c>
      <c r="C9599">
        <v>509</v>
      </c>
      <c r="D9599" t="s">
        <v>19</v>
      </c>
      <c r="E9599" t="s">
        <v>41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  <c r="N9599" t="s">
        <v>46</v>
      </c>
      <c r="O9599" t="s">
        <v>30</v>
      </c>
      <c r="P9599" t="s">
        <v>23</v>
      </c>
      <c r="Q9599" t="s">
        <v>53</v>
      </c>
      <c r="R9599" t="s">
        <v>33</v>
      </c>
      <c r="S9599" t="str">
        <f t="shared" si="149"/>
        <v/>
      </c>
    </row>
    <row r="9600" spans="1:19" x14ac:dyDescent="0.45">
      <c r="A9600">
        <v>15666767</v>
      </c>
      <c r="B9600" t="s">
        <v>1537</v>
      </c>
      <c r="C9600">
        <v>508</v>
      </c>
      <c r="D9600" t="s">
        <v>19</v>
      </c>
      <c r="E9600" t="s">
        <v>41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  <c r="N9600" t="s">
        <v>35</v>
      </c>
      <c r="O9600" t="s">
        <v>30</v>
      </c>
      <c r="P9600" t="s">
        <v>28</v>
      </c>
      <c r="Q9600" t="s">
        <v>24</v>
      </c>
      <c r="R9600" t="s">
        <v>25</v>
      </c>
      <c r="S9600" t="str">
        <f t="shared" si="149"/>
        <v/>
      </c>
    </row>
    <row r="9601" spans="1:19" x14ac:dyDescent="0.45">
      <c r="A9601">
        <v>15690456</v>
      </c>
      <c r="B9601" t="s">
        <v>1021</v>
      </c>
      <c r="C9601">
        <v>749</v>
      </c>
      <c r="D9601" t="s">
        <v>45</v>
      </c>
      <c r="E9601" t="s">
        <v>20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  <c r="N9601" t="s">
        <v>35</v>
      </c>
      <c r="O9601" t="s">
        <v>68</v>
      </c>
      <c r="P9601" t="s">
        <v>28</v>
      </c>
      <c r="Q9601" t="s">
        <v>32</v>
      </c>
      <c r="R9601" t="s">
        <v>25</v>
      </c>
      <c r="S9601" t="str">
        <f t="shared" si="149"/>
        <v/>
      </c>
    </row>
    <row r="9602" spans="1:19" x14ac:dyDescent="0.45">
      <c r="A9602">
        <v>15570533</v>
      </c>
      <c r="B9602" t="s">
        <v>913</v>
      </c>
      <c r="C9602">
        <v>621</v>
      </c>
      <c r="D9602" t="s">
        <v>45</v>
      </c>
      <c r="E9602" t="s">
        <v>20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  <c r="N9602" t="s">
        <v>43</v>
      </c>
      <c r="O9602" t="s">
        <v>22</v>
      </c>
      <c r="P9602" t="s">
        <v>39</v>
      </c>
      <c r="Q9602" t="s">
        <v>32</v>
      </c>
      <c r="R9602" t="s">
        <v>25</v>
      </c>
      <c r="S9602" t="str">
        <f t="shared" si="149"/>
        <v>PRIORITY SAVE</v>
      </c>
    </row>
    <row r="9603" spans="1:19" x14ac:dyDescent="0.45">
      <c r="A9603">
        <v>15797692</v>
      </c>
      <c r="B9603" t="s">
        <v>802</v>
      </c>
      <c r="C9603">
        <v>659</v>
      </c>
      <c r="D9603" t="s">
        <v>19</v>
      </c>
      <c r="E9603" t="s">
        <v>20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  <c r="N9603" t="s">
        <v>35</v>
      </c>
      <c r="O9603" t="s">
        <v>22</v>
      </c>
      <c r="P9603" t="s">
        <v>28</v>
      </c>
      <c r="Q9603" t="s">
        <v>32</v>
      </c>
      <c r="R9603" t="s">
        <v>25</v>
      </c>
      <c r="S9603" t="str">
        <f t="shared" ref="S9603:S9666" si="150">IF(AND(M9603=1,H9603&gt;=100000),"PRIORITY SAVE","")</f>
        <v/>
      </c>
    </row>
    <row r="9604" spans="1:19" x14ac:dyDescent="0.45">
      <c r="A9604">
        <v>15603135</v>
      </c>
      <c r="B9604" t="s">
        <v>34</v>
      </c>
      <c r="C9604">
        <v>634</v>
      </c>
      <c r="D9604" t="s">
        <v>45</v>
      </c>
      <c r="E9604" t="s">
        <v>20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  <c r="N9604" t="s">
        <v>43</v>
      </c>
      <c r="O9604" t="s">
        <v>22</v>
      </c>
      <c r="P9604" t="s">
        <v>28</v>
      </c>
      <c r="Q9604" t="s">
        <v>47</v>
      </c>
      <c r="R9604" t="s">
        <v>25</v>
      </c>
      <c r="S9604" t="str">
        <f t="shared" si="150"/>
        <v/>
      </c>
    </row>
    <row r="9605" spans="1:19" x14ac:dyDescent="0.45">
      <c r="A9605">
        <v>15698927</v>
      </c>
      <c r="B9605" t="s">
        <v>134</v>
      </c>
      <c r="C9605">
        <v>675</v>
      </c>
      <c r="D9605" t="s">
        <v>19</v>
      </c>
      <c r="E9605" t="s">
        <v>41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  <c r="N9605" t="s">
        <v>35</v>
      </c>
      <c r="O9605" t="s">
        <v>36</v>
      </c>
      <c r="P9605" t="s">
        <v>23</v>
      </c>
      <c r="Q9605" t="s">
        <v>32</v>
      </c>
      <c r="R9605" t="s">
        <v>33</v>
      </c>
      <c r="S9605" t="str">
        <f t="shared" si="150"/>
        <v/>
      </c>
    </row>
    <row r="9606" spans="1:19" x14ac:dyDescent="0.45">
      <c r="A9606">
        <v>15687363</v>
      </c>
      <c r="B9606" t="s">
        <v>549</v>
      </c>
      <c r="C9606">
        <v>770</v>
      </c>
      <c r="D9606" t="s">
        <v>19</v>
      </c>
      <c r="E9606" t="s">
        <v>41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  <c r="N9606" t="s">
        <v>35</v>
      </c>
      <c r="O9606" t="s">
        <v>68</v>
      </c>
      <c r="P9606" t="s">
        <v>31</v>
      </c>
      <c r="Q9606" t="s">
        <v>47</v>
      </c>
      <c r="R9606" t="s">
        <v>33</v>
      </c>
      <c r="S9606" t="str">
        <f t="shared" si="150"/>
        <v/>
      </c>
    </row>
    <row r="9607" spans="1:19" x14ac:dyDescent="0.45">
      <c r="A9607">
        <v>15733444</v>
      </c>
      <c r="B9607" t="s">
        <v>1225</v>
      </c>
      <c r="C9607">
        <v>736</v>
      </c>
      <c r="D9607" t="s">
        <v>19</v>
      </c>
      <c r="E9607" t="s">
        <v>20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  <c r="N9607" t="s">
        <v>46</v>
      </c>
      <c r="O9607" t="s">
        <v>36</v>
      </c>
      <c r="P9607" t="s">
        <v>23</v>
      </c>
      <c r="Q9607" t="s">
        <v>53</v>
      </c>
      <c r="R9607" t="s">
        <v>33</v>
      </c>
      <c r="S9607" t="str">
        <f t="shared" si="150"/>
        <v/>
      </c>
    </row>
    <row r="9608" spans="1:19" x14ac:dyDescent="0.45">
      <c r="A9608">
        <v>15678057</v>
      </c>
      <c r="B9608" t="s">
        <v>525</v>
      </c>
      <c r="C9608">
        <v>524</v>
      </c>
      <c r="D9608" t="s">
        <v>19</v>
      </c>
      <c r="E9608" t="s">
        <v>41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  <c r="N9608" t="s">
        <v>21</v>
      </c>
      <c r="O9608" t="s">
        <v>30</v>
      </c>
      <c r="P9608" t="s">
        <v>39</v>
      </c>
      <c r="Q9608" t="s">
        <v>53</v>
      </c>
      <c r="R9608" t="s">
        <v>33</v>
      </c>
      <c r="S9608" t="str">
        <f t="shared" si="150"/>
        <v/>
      </c>
    </row>
    <row r="9609" spans="1:19" x14ac:dyDescent="0.45">
      <c r="A9609">
        <v>15806918</v>
      </c>
      <c r="B9609" t="s">
        <v>2600</v>
      </c>
      <c r="C9609">
        <v>674</v>
      </c>
      <c r="D9609" t="s">
        <v>19</v>
      </c>
      <c r="E9609" t="s">
        <v>41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  <c r="N9609" t="s">
        <v>46</v>
      </c>
      <c r="O9609" t="s">
        <v>36</v>
      </c>
      <c r="P9609" t="s">
        <v>23</v>
      </c>
      <c r="Q9609" t="s">
        <v>47</v>
      </c>
      <c r="R9609" t="s">
        <v>25</v>
      </c>
      <c r="S9609" t="str">
        <f t="shared" si="150"/>
        <v/>
      </c>
    </row>
    <row r="9610" spans="1:19" x14ac:dyDescent="0.45">
      <c r="A9610">
        <v>15638247</v>
      </c>
      <c r="B9610" t="s">
        <v>2923</v>
      </c>
      <c r="C9610">
        <v>700</v>
      </c>
      <c r="D9610" t="s">
        <v>27</v>
      </c>
      <c r="E9610" t="s">
        <v>41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  <c r="N9610" t="s">
        <v>21</v>
      </c>
      <c r="O9610" t="s">
        <v>36</v>
      </c>
      <c r="P9610" t="s">
        <v>23</v>
      </c>
      <c r="Q9610" t="s">
        <v>53</v>
      </c>
      <c r="R9610" t="s">
        <v>33</v>
      </c>
      <c r="S9610" t="str">
        <f t="shared" si="150"/>
        <v/>
      </c>
    </row>
    <row r="9611" spans="1:19" x14ac:dyDescent="0.45">
      <c r="A9611">
        <v>15674833</v>
      </c>
      <c r="B9611" t="s">
        <v>311</v>
      </c>
      <c r="C9611">
        <v>741</v>
      </c>
      <c r="D9611" t="s">
        <v>19</v>
      </c>
      <c r="E9611" t="s">
        <v>20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  <c r="N9611" t="s">
        <v>35</v>
      </c>
      <c r="O9611" t="s">
        <v>68</v>
      </c>
      <c r="P9611" t="s">
        <v>23</v>
      </c>
      <c r="Q9611" t="s">
        <v>24</v>
      </c>
      <c r="R9611" t="s">
        <v>33</v>
      </c>
      <c r="S9611" t="str">
        <f t="shared" si="150"/>
        <v/>
      </c>
    </row>
    <row r="9612" spans="1:19" x14ac:dyDescent="0.45">
      <c r="A9612">
        <v>15812534</v>
      </c>
      <c r="B9612" t="s">
        <v>1558</v>
      </c>
      <c r="C9612">
        <v>455</v>
      </c>
      <c r="D9612" t="s">
        <v>19</v>
      </c>
      <c r="E9612" t="s">
        <v>41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  <c r="N9612" t="s">
        <v>21</v>
      </c>
      <c r="O9612" t="s">
        <v>30</v>
      </c>
      <c r="P9612" t="s">
        <v>23</v>
      </c>
      <c r="Q9612" t="s">
        <v>24</v>
      </c>
      <c r="R9612" t="s">
        <v>33</v>
      </c>
      <c r="S9612" t="str">
        <f t="shared" si="150"/>
        <v/>
      </c>
    </row>
    <row r="9613" spans="1:19" x14ac:dyDescent="0.45">
      <c r="A9613">
        <v>15586522</v>
      </c>
      <c r="B9613" t="s">
        <v>104</v>
      </c>
      <c r="C9613">
        <v>608</v>
      </c>
      <c r="D9613" t="s">
        <v>27</v>
      </c>
      <c r="E9613" t="s">
        <v>41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  <c r="N9613" t="s">
        <v>35</v>
      </c>
      <c r="O9613" t="s">
        <v>22</v>
      </c>
      <c r="P9613" t="s">
        <v>39</v>
      </c>
      <c r="Q9613" t="s">
        <v>24</v>
      </c>
      <c r="R9613" t="s">
        <v>25</v>
      </c>
      <c r="S9613" t="str">
        <f t="shared" si="150"/>
        <v/>
      </c>
    </row>
    <row r="9614" spans="1:19" x14ac:dyDescent="0.45">
      <c r="A9614">
        <v>15794297</v>
      </c>
      <c r="B9614" t="s">
        <v>515</v>
      </c>
      <c r="C9614">
        <v>776</v>
      </c>
      <c r="D9614" t="s">
        <v>19</v>
      </c>
      <c r="E9614" t="s">
        <v>41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  <c r="N9614" t="s">
        <v>35</v>
      </c>
      <c r="O9614" t="s">
        <v>68</v>
      </c>
      <c r="P9614" t="s">
        <v>23</v>
      </c>
      <c r="Q9614" t="s">
        <v>24</v>
      </c>
      <c r="R9614" t="s">
        <v>33</v>
      </c>
      <c r="S9614" t="str">
        <f t="shared" si="150"/>
        <v/>
      </c>
    </row>
    <row r="9615" spans="1:19" x14ac:dyDescent="0.45">
      <c r="A9615">
        <v>15737025</v>
      </c>
      <c r="B9615" t="s">
        <v>1251</v>
      </c>
      <c r="C9615">
        <v>635</v>
      </c>
      <c r="D9615" t="s">
        <v>19</v>
      </c>
      <c r="E9615" t="s">
        <v>41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  <c r="N9615" t="s">
        <v>35</v>
      </c>
      <c r="O9615" t="s">
        <v>22</v>
      </c>
      <c r="P9615" t="s">
        <v>23</v>
      </c>
      <c r="Q9615" t="s">
        <v>24</v>
      </c>
      <c r="R9615" t="s">
        <v>33</v>
      </c>
      <c r="S9615" t="str">
        <f t="shared" si="150"/>
        <v/>
      </c>
    </row>
    <row r="9616" spans="1:19" x14ac:dyDescent="0.45">
      <c r="A9616">
        <v>15615931</v>
      </c>
      <c r="B9616" t="s">
        <v>972</v>
      </c>
      <c r="C9616">
        <v>746</v>
      </c>
      <c r="D9616" t="s">
        <v>19</v>
      </c>
      <c r="E9616" t="s">
        <v>20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  <c r="N9616" t="s">
        <v>35</v>
      </c>
      <c r="O9616" t="s">
        <v>68</v>
      </c>
      <c r="P9616" t="s">
        <v>23</v>
      </c>
      <c r="Q9616" t="s">
        <v>47</v>
      </c>
      <c r="R9616" t="s">
        <v>33</v>
      </c>
      <c r="S9616" t="str">
        <f t="shared" si="150"/>
        <v/>
      </c>
    </row>
    <row r="9617" spans="1:19" x14ac:dyDescent="0.45">
      <c r="A9617">
        <v>15664860</v>
      </c>
      <c r="B9617" t="s">
        <v>1520</v>
      </c>
      <c r="C9617">
        <v>692</v>
      </c>
      <c r="D9617" t="s">
        <v>27</v>
      </c>
      <c r="E9617" t="s">
        <v>20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  <c r="N9617" t="s">
        <v>21</v>
      </c>
      <c r="O9617" t="s">
        <v>36</v>
      </c>
      <c r="P9617" t="s">
        <v>23</v>
      </c>
      <c r="Q9617" t="s">
        <v>47</v>
      </c>
      <c r="R9617" t="s">
        <v>33</v>
      </c>
      <c r="S9617" t="str">
        <f t="shared" si="150"/>
        <v/>
      </c>
    </row>
    <row r="9618" spans="1:19" x14ac:dyDescent="0.45">
      <c r="A9618">
        <v>15664539</v>
      </c>
      <c r="B9618" t="s">
        <v>498</v>
      </c>
      <c r="C9618">
        <v>683</v>
      </c>
      <c r="D9618" t="s">
        <v>27</v>
      </c>
      <c r="E9618" t="s">
        <v>41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  <c r="N9618" t="s">
        <v>35</v>
      </c>
      <c r="O9618" t="s">
        <v>36</v>
      </c>
      <c r="P9618" t="s">
        <v>28</v>
      </c>
      <c r="Q9618" t="s">
        <v>53</v>
      </c>
      <c r="R9618" t="s">
        <v>25</v>
      </c>
      <c r="S9618" t="str">
        <f t="shared" si="150"/>
        <v/>
      </c>
    </row>
    <row r="9619" spans="1:19" x14ac:dyDescent="0.45">
      <c r="A9619">
        <v>15583692</v>
      </c>
      <c r="B9619" t="s">
        <v>523</v>
      </c>
      <c r="C9619">
        <v>591</v>
      </c>
      <c r="D9619" t="s">
        <v>45</v>
      </c>
      <c r="E9619" t="s">
        <v>20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  <c r="N9619" t="s">
        <v>35</v>
      </c>
      <c r="O9619" t="s">
        <v>22</v>
      </c>
      <c r="P9619" t="s">
        <v>28</v>
      </c>
      <c r="Q9619" t="s">
        <v>24</v>
      </c>
      <c r="R9619" t="s">
        <v>33</v>
      </c>
      <c r="S9619" t="str">
        <f t="shared" si="150"/>
        <v/>
      </c>
    </row>
    <row r="9620" spans="1:19" x14ac:dyDescent="0.45">
      <c r="A9620">
        <v>15693131</v>
      </c>
      <c r="B9620" t="s">
        <v>478</v>
      </c>
      <c r="C9620">
        <v>581</v>
      </c>
      <c r="D9620" t="s">
        <v>19</v>
      </c>
      <c r="E9620" t="s">
        <v>20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  <c r="N9620" t="s">
        <v>46</v>
      </c>
      <c r="O9620" t="s">
        <v>22</v>
      </c>
      <c r="P9620" t="s">
        <v>28</v>
      </c>
      <c r="Q9620" t="s">
        <v>47</v>
      </c>
      <c r="R9620" t="s">
        <v>25</v>
      </c>
      <c r="S9620" t="str">
        <f t="shared" si="150"/>
        <v/>
      </c>
    </row>
    <row r="9621" spans="1:19" x14ac:dyDescent="0.45">
      <c r="A9621">
        <v>15779973</v>
      </c>
      <c r="B9621" t="s">
        <v>1288</v>
      </c>
      <c r="C9621">
        <v>684</v>
      </c>
      <c r="D9621" t="s">
        <v>45</v>
      </c>
      <c r="E9621" t="s">
        <v>41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  <c r="N9621" t="s">
        <v>35</v>
      </c>
      <c r="O9621" t="s">
        <v>36</v>
      </c>
      <c r="P9621" t="s">
        <v>28</v>
      </c>
      <c r="Q9621" t="s">
        <v>47</v>
      </c>
      <c r="R9621" t="s">
        <v>25</v>
      </c>
      <c r="S9621" t="str">
        <f t="shared" si="150"/>
        <v/>
      </c>
    </row>
    <row r="9622" spans="1:19" x14ac:dyDescent="0.45">
      <c r="A9622">
        <v>15620557</v>
      </c>
      <c r="B9622" t="s">
        <v>678</v>
      </c>
      <c r="C9622">
        <v>561</v>
      </c>
      <c r="D9622" t="s">
        <v>27</v>
      </c>
      <c r="E9622" t="s">
        <v>41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  <c r="N9622" t="s">
        <v>35</v>
      </c>
      <c r="O9622" t="s">
        <v>30</v>
      </c>
      <c r="P9622" t="s">
        <v>39</v>
      </c>
      <c r="Q9622" t="s">
        <v>47</v>
      </c>
      <c r="R9622" t="s">
        <v>25</v>
      </c>
      <c r="S9622" t="str">
        <f t="shared" si="150"/>
        <v/>
      </c>
    </row>
    <row r="9623" spans="1:19" x14ac:dyDescent="0.45">
      <c r="A9623">
        <v>15639549</v>
      </c>
      <c r="B9623" t="s">
        <v>622</v>
      </c>
      <c r="C9623">
        <v>718</v>
      </c>
      <c r="D9623" t="s">
        <v>45</v>
      </c>
      <c r="E9623" t="s">
        <v>20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  <c r="N9623" t="s">
        <v>35</v>
      </c>
      <c r="O9623" t="s">
        <v>36</v>
      </c>
      <c r="P9623" t="s">
        <v>28</v>
      </c>
      <c r="Q9623" t="s">
        <v>47</v>
      </c>
      <c r="R9623" t="s">
        <v>25</v>
      </c>
      <c r="S9623" t="str">
        <f t="shared" si="150"/>
        <v/>
      </c>
    </row>
    <row r="9624" spans="1:19" x14ac:dyDescent="0.45">
      <c r="A9624">
        <v>15618750</v>
      </c>
      <c r="B9624" t="s">
        <v>1225</v>
      </c>
      <c r="C9624">
        <v>590</v>
      </c>
      <c r="D9624" t="s">
        <v>19</v>
      </c>
      <c r="E9624" t="s">
        <v>41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  <c r="N9624" t="s">
        <v>35</v>
      </c>
      <c r="O9624" t="s">
        <v>22</v>
      </c>
      <c r="P9624" t="s">
        <v>39</v>
      </c>
      <c r="Q9624" t="s">
        <v>32</v>
      </c>
      <c r="R9624" t="s">
        <v>25</v>
      </c>
      <c r="S9624" t="str">
        <f t="shared" si="150"/>
        <v/>
      </c>
    </row>
    <row r="9625" spans="1:19" x14ac:dyDescent="0.45">
      <c r="A9625">
        <v>15796790</v>
      </c>
      <c r="B9625" t="s">
        <v>1172</v>
      </c>
      <c r="C9625">
        <v>573</v>
      </c>
      <c r="D9625" t="s">
        <v>19</v>
      </c>
      <c r="E9625" t="s">
        <v>20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  <c r="N9625" t="s">
        <v>21</v>
      </c>
      <c r="O9625" t="s">
        <v>30</v>
      </c>
      <c r="P9625" t="s">
        <v>31</v>
      </c>
      <c r="Q9625" t="s">
        <v>32</v>
      </c>
      <c r="R9625" t="s">
        <v>25</v>
      </c>
      <c r="S9625" t="str">
        <f t="shared" si="150"/>
        <v/>
      </c>
    </row>
    <row r="9626" spans="1:19" x14ac:dyDescent="0.45">
      <c r="A9626">
        <v>15668309</v>
      </c>
      <c r="B9626" t="s">
        <v>1048</v>
      </c>
      <c r="C9626">
        <v>350</v>
      </c>
      <c r="D9626" t="s">
        <v>19</v>
      </c>
      <c r="E9626" t="s">
        <v>20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  <c r="N9626" t="s">
        <v>21</v>
      </c>
      <c r="O9626" t="s">
        <v>30</v>
      </c>
      <c r="P9626" t="s">
        <v>39</v>
      </c>
      <c r="Q9626" t="s">
        <v>24</v>
      </c>
      <c r="R9626" t="s">
        <v>25</v>
      </c>
      <c r="S9626" t="str">
        <f t="shared" si="150"/>
        <v>PRIORITY SAVE</v>
      </c>
    </row>
    <row r="9627" spans="1:19" x14ac:dyDescent="0.45">
      <c r="A9627">
        <v>15732437</v>
      </c>
      <c r="B9627" t="s">
        <v>131</v>
      </c>
      <c r="C9627">
        <v>504</v>
      </c>
      <c r="D9627" t="s">
        <v>45</v>
      </c>
      <c r="E9627" t="s">
        <v>20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  <c r="N9627" t="s">
        <v>21</v>
      </c>
      <c r="O9627" t="s">
        <v>30</v>
      </c>
      <c r="P9627" t="s">
        <v>39</v>
      </c>
      <c r="Q9627" t="s">
        <v>24</v>
      </c>
      <c r="R9627" t="s">
        <v>33</v>
      </c>
      <c r="S9627" t="str">
        <f t="shared" si="150"/>
        <v>PRIORITY SAVE</v>
      </c>
    </row>
    <row r="9628" spans="1:19" x14ac:dyDescent="0.45">
      <c r="A9628">
        <v>15665158</v>
      </c>
      <c r="B9628" t="s">
        <v>418</v>
      </c>
      <c r="C9628">
        <v>813</v>
      </c>
      <c r="D9628" t="s">
        <v>27</v>
      </c>
      <c r="E9628" t="s">
        <v>41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  <c r="N9628" t="s">
        <v>46</v>
      </c>
      <c r="O9628" t="s">
        <v>38</v>
      </c>
      <c r="P9628" t="s">
        <v>39</v>
      </c>
      <c r="Q9628" t="s">
        <v>24</v>
      </c>
      <c r="R9628" t="s">
        <v>25</v>
      </c>
      <c r="S9628" t="str">
        <f t="shared" si="150"/>
        <v/>
      </c>
    </row>
    <row r="9629" spans="1:19" x14ac:dyDescent="0.45">
      <c r="A9629">
        <v>15689322</v>
      </c>
      <c r="B9629" t="s">
        <v>898</v>
      </c>
      <c r="C9629">
        <v>641</v>
      </c>
      <c r="D9629" t="s">
        <v>27</v>
      </c>
      <c r="E9629" t="s">
        <v>41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  <c r="N9629" t="s">
        <v>35</v>
      </c>
      <c r="O9629" t="s">
        <v>22</v>
      </c>
      <c r="P9629" t="s">
        <v>31</v>
      </c>
      <c r="Q9629" t="s">
        <v>47</v>
      </c>
      <c r="R9629" t="s">
        <v>25</v>
      </c>
      <c r="S9629" t="str">
        <f t="shared" si="150"/>
        <v/>
      </c>
    </row>
    <row r="9630" spans="1:19" x14ac:dyDescent="0.45">
      <c r="A9630">
        <v>15596624</v>
      </c>
      <c r="B9630" t="s">
        <v>2924</v>
      </c>
      <c r="C9630">
        <v>662</v>
      </c>
      <c r="D9630" t="s">
        <v>19</v>
      </c>
      <c r="E9630" t="s">
        <v>20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  <c r="N9630" t="s">
        <v>46</v>
      </c>
      <c r="O9630" t="s">
        <v>22</v>
      </c>
      <c r="P9630" t="s">
        <v>23</v>
      </c>
      <c r="Q9630" t="s">
        <v>53</v>
      </c>
      <c r="R9630" t="s">
        <v>33</v>
      </c>
      <c r="S9630" t="str">
        <f t="shared" si="150"/>
        <v/>
      </c>
    </row>
    <row r="9631" spans="1:19" x14ac:dyDescent="0.45">
      <c r="A9631">
        <v>15601977</v>
      </c>
      <c r="B9631" t="s">
        <v>2925</v>
      </c>
      <c r="C9631">
        <v>497</v>
      </c>
      <c r="D9631" t="s">
        <v>27</v>
      </c>
      <c r="E9631" t="s">
        <v>41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  <c r="N9631" t="s">
        <v>21</v>
      </c>
      <c r="O9631" t="s">
        <v>30</v>
      </c>
      <c r="P9631" t="s">
        <v>39</v>
      </c>
      <c r="Q9631" t="s">
        <v>24</v>
      </c>
      <c r="R9631" t="s">
        <v>25</v>
      </c>
      <c r="S9631" t="str">
        <f t="shared" si="150"/>
        <v/>
      </c>
    </row>
    <row r="9632" spans="1:19" x14ac:dyDescent="0.45">
      <c r="A9632">
        <v>15801462</v>
      </c>
      <c r="B9632" t="s">
        <v>1366</v>
      </c>
      <c r="C9632">
        <v>716</v>
      </c>
      <c r="D9632" t="s">
        <v>19</v>
      </c>
      <c r="E9632" t="s">
        <v>41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  <c r="N9632" t="s">
        <v>35</v>
      </c>
      <c r="O9632" t="s">
        <v>36</v>
      </c>
      <c r="P9632" t="s">
        <v>39</v>
      </c>
      <c r="Q9632" t="s">
        <v>32</v>
      </c>
      <c r="R9632" t="s">
        <v>33</v>
      </c>
      <c r="S9632" t="str">
        <f t="shared" si="150"/>
        <v/>
      </c>
    </row>
    <row r="9633" spans="1:19" x14ac:dyDescent="0.45">
      <c r="A9633">
        <v>15566139</v>
      </c>
      <c r="B9633" t="s">
        <v>642</v>
      </c>
      <c r="C9633">
        <v>526</v>
      </c>
      <c r="D9633" t="s">
        <v>19</v>
      </c>
      <c r="E9633" t="s">
        <v>20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  <c r="N9633" t="s">
        <v>35</v>
      </c>
      <c r="O9633" t="s">
        <v>30</v>
      </c>
      <c r="P9633" t="s">
        <v>28</v>
      </c>
      <c r="Q9633" t="s">
        <v>47</v>
      </c>
      <c r="R9633" t="s">
        <v>25</v>
      </c>
      <c r="S9633" t="str">
        <f t="shared" si="150"/>
        <v/>
      </c>
    </row>
    <row r="9634" spans="1:19" x14ac:dyDescent="0.45">
      <c r="A9634">
        <v>15791006</v>
      </c>
      <c r="B9634" t="s">
        <v>491</v>
      </c>
      <c r="C9634">
        <v>760</v>
      </c>
      <c r="D9634" t="s">
        <v>45</v>
      </c>
      <c r="E9634" t="s">
        <v>20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  <c r="N9634" t="s">
        <v>35</v>
      </c>
      <c r="O9634" t="s">
        <v>68</v>
      </c>
      <c r="P9634" t="s">
        <v>28</v>
      </c>
      <c r="Q9634" t="s">
        <v>32</v>
      </c>
      <c r="R9634" t="s">
        <v>25</v>
      </c>
      <c r="S9634" t="str">
        <f t="shared" si="150"/>
        <v/>
      </c>
    </row>
    <row r="9635" spans="1:19" x14ac:dyDescent="0.45">
      <c r="A9635">
        <v>15668057</v>
      </c>
      <c r="B9635" t="s">
        <v>989</v>
      </c>
      <c r="C9635">
        <v>669</v>
      </c>
      <c r="D9635" t="s">
        <v>19</v>
      </c>
      <c r="E9635" t="s">
        <v>20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  <c r="N9635" t="s">
        <v>35</v>
      </c>
      <c r="O9635" t="s">
        <v>22</v>
      </c>
      <c r="P9635" t="s">
        <v>39</v>
      </c>
      <c r="Q9635" t="s">
        <v>32</v>
      </c>
      <c r="R9635" t="s">
        <v>25</v>
      </c>
      <c r="S9635" t="str">
        <f t="shared" si="150"/>
        <v/>
      </c>
    </row>
    <row r="9636" spans="1:19" x14ac:dyDescent="0.45">
      <c r="A9636">
        <v>15580805</v>
      </c>
      <c r="B9636" t="s">
        <v>1061</v>
      </c>
      <c r="C9636">
        <v>655</v>
      </c>
      <c r="D9636" t="s">
        <v>19</v>
      </c>
      <c r="E9636" t="s">
        <v>41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  <c r="N9636" t="s">
        <v>46</v>
      </c>
      <c r="O9636" t="s">
        <v>22</v>
      </c>
      <c r="P9636" t="s">
        <v>23</v>
      </c>
      <c r="Q9636" t="s">
        <v>53</v>
      </c>
      <c r="R9636" t="s">
        <v>33</v>
      </c>
      <c r="S9636" t="str">
        <f t="shared" si="150"/>
        <v/>
      </c>
    </row>
    <row r="9637" spans="1:19" x14ac:dyDescent="0.45">
      <c r="A9637">
        <v>15658768</v>
      </c>
      <c r="B9637" t="s">
        <v>255</v>
      </c>
      <c r="C9637">
        <v>547</v>
      </c>
      <c r="D9637" t="s">
        <v>19</v>
      </c>
      <c r="E9637" t="s">
        <v>20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  <c r="N9637" t="s">
        <v>21</v>
      </c>
      <c r="O9637" t="s">
        <v>30</v>
      </c>
      <c r="P9637" t="s">
        <v>23</v>
      </c>
      <c r="Q9637" t="s">
        <v>24</v>
      </c>
      <c r="R9637" t="s">
        <v>25</v>
      </c>
      <c r="S9637" t="str">
        <f t="shared" si="150"/>
        <v/>
      </c>
    </row>
    <row r="9638" spans="1:19" x14ac:dyDescent="0.45">
      <c r="A9638">
        <v>15613048</v>
      </c>
      <c r="B9638" t="s">
        <v>566</v>
      </c>
      <c r="C9638">
        <v>648</v>
      </c>
      <c r="D9638" t="s">
        <v>45</v>
      </c>
      <c r="E9638" t="s">
        <v>20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  <c r="N9638" t="s">
        <v>21</v>
      </c>
      <c r="O9638" t="s">
        <v>22</v>
      </c>
      <c r="P9638" t="s">
        <v>39</v>
      </c>
      <c r="Q9638" t="s">
        <v>47</v>
      </c>
      <c r="R9638" t="s">
        <v>25</v>
      </c>
      <c r="S9638" t="str">
        <f t="shared" si="150"/>
        <v>PRIORITY SAVE</v>
      </c>
    </row>
    <row r="9639" spans="1:19" x14ac:dyDescent="0.45">
      <c r="A9639">
        <v>15803654</v>
      </c>
      <c r="B9639" t="s">
        <v>196</v>
      </c>
      <c r="C9639">
        <v>790</v>
      </c>
      <c r="D9639" t="s">
        <v>19</v>
      </c>
      <c r="E9639" t="s">
        <v>20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  <c r="N9639" t="s">
        <v>35</v>
      </c>
      <c r="O9639" t="s">
        <v>68</v>
      </c>
      <c r="P9639" t="s">
        <v>31</v>
      </c>
      <c r="Q9639" t="s">
        <v>24</v>
      </c>
      <c r="R9639" t="s">
        <v>25</v>
      </c>
      <c r="S9639" t="str">
        <f t="shared" si="150"/>
        <v/>
      </c>
    </row>
    <row r="9640" spans="1:19" x14ac:dyDescent="0.45">
      <c r="A9640">
        <v>15662337</v>
      </c>
      <c r="B9640" t="s">
        <v>485</v>
      </c>
      <c r="C9640">
        <v>744</v>
      </c>
      <c r="D9640" t="s">
        <v>45</v>
      </c>
      <c r="E9640" t="s">
        <v>20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  <c r="N9640" t="s">
        <v>43</v>
      </c>
      <c r="O9640" t="s">
        <v>68</v>
      </c>
      <c r="P9640" t="s">
        <v>39</v>
      </c>
      <c r="Q9640" t="s">
        <v>24</v>
      </c>
      <c r="R9640" t="s">
        <v>33</v>
      </c>
      <c r="S9640" t="str">
        <f t="shared" si="150"/>
        <v>PRIORITY SAVE</v>
      </c>
    </row>
    <row r="9641" spans="1:19" x14ac:dyDescent="0.45">
      <c r="A9641">
        <v>15650924</v>
      </c>
      <c r="B9641" t="s">
        <v>2646</v>
      </c>
      <c r="C9641">
        <v>761</v>
      </c>
      <c r="D9641" t="s">
        <v>27</v>
      </c>
      <c r="E9641" t="s">
        <v>20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  <c r="N9641" t="s">
        <v>35</v>
      </c>
      <c r="O9641" t="s">
        <v>68</v>
      </c>
      <c r="P9641" t="s">
        <v>39</v>
      </c>
      <c r="Q9641" t="s">
        <v>47</v>
      </c>
      <c r="R9641" t="s">
        <v>33</v>
      </c>
      <c r="S9641" t="str">
        <f t="shared" si="150"/>
        <v/>
      </c>
    </row>
    <row r="9642" spans="1:19" x14ac:dyDescent="0.45">
      <c r="A9642">
        <v>15647203</v>
      </c>
      <c r="B9642" t="s">
        <v>2926</v>
      </c>
      <c r="C9642">
        <v>750</v>
      </c>
      <c r="D9642" t="s">
        <v>19</v>
      </c>
      <c r="E9642" t="s">
        <v>20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  <c r="N9642" t="s">
        <v>35</v>
      </c>
      <c r="O9642" t="s">
        <v>68</v>
      </c>
      <c r="P9642" t="s">
        <v>23</v>
      </c>
      <c r="Q9642" t="s">
        <v>47</v>
      </c>
      <c r="R9642" t="s">
        <v>25</v>
      </c>
      <c r="S9642" t="str">
        <f t="shared" si="150"/>
        <v/>
      </c>
    </row>
    <row r="9643" spans="1:19" x14ac:dyDescent="0.45">
      <c r="A9643">
        <v>15682778</v>
      </c>
      <c r="B9643" t="s">
        <v>953</v>
      </c>
      <c r="C9643">
        <v>680</v>
      </c>
      <c r="D9643" t="s">
        <v>19</v>
      </c>
      <c r="E9643" t="s">
        <v>41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  <c r="N9643" t="s">
        <v>35</v>
      </c>
      <c r="O9643" t="s">
        <v>36</v>
      </c>
      <c r="P9643" t="s">
        <v>23</v>
      </c>
      <c r="Q9643" t="s">
        <v>53</v>
      </c>
      <c r="R9643" t="s">
        <v>33</v>
      </c>
      <c r="S9643" t="str">
        <f t="shared" si="150"/>
        <v/>
      </c>
    </row>
    <row r="9644" spans="1:19" x14ac:dyDescent="0.45">
      <c r="A9644">
        <v>15579820</v>
      </c>
      <c r="B9644" t="s">
        <v>326</v>
      </c>
      <c r="C9644">
        <v>704</v>
      </c>
      <c r="D9644" t="s">
        <v>27</v>
      </c>
      <c r="E9644" t="s">
        <v>41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  <c r="N9644" t="s">
        <v>35</v>
      </c>
      <c r="O9644" t="s">
        <v>36</v>
      </c>
      <c r="P9644" t="s">
        <v>39</v>
      </c>
      <c r="Q9644" t="s">
        <v>32</v>
      </c>
      <c r="R9644" t="s">
        <v>25</v>
      </c>
      <c r="S9644" t="str">
        <f t="shared" si="150"/>
        <v/>
      </c>
    </row>
    <row r="9645" spans="1:19" x14ac:dyDescent="0.45">
      <c r="A9645">
        <v>15709354</v>
      </c>
      <c r="B9645" t="s">
        <v>2927</v>
      </c>
      <c r="C9645">
        <v>521</v>
      </c>
      <c r="D9645" t="s">
        <v>19</v>
      </c>
      <c r="E9645" t="s">
        <v>20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  <c r="N9645" t="s">
        <v>21</v>
      </c>
      <c r="O9645" t="s">
        <v>30</v>
      </c>
      <c r="P9645" t="s">
        <v>23</v>
      </c>
      <c r="Q9645" t="s">
        <v>24</v>
      </c>
      <c r="R9645" t="s">
        <v>33</v>
      </c>
      <c r="S9645" t="str">
        <f t="shared" si="150"/>
        <v/>
      </c>
    </row>
    <row r="9646" spans="1:19" x14ac:dyDescent="0.45">
      <c r="A9646">
        <v>15728480</v>
      </c>
      <c r="B9646" t="s">
        <v>2150</v>
      </c>
      <c r="C9646">
        <v>452</v>
      </c>
      <c r="D9646" t="s">
        <v>19</v>
      </c>
      <c r="E9646" t="s">
        <v>20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  <c r="N9646" t="s">
        <v>35</v>
      </c>
      <c r="O9646" t="s">
        <v>30</v>
      </c>
      <c r="P9646" t="s">
        <v>23</v>
      </c>
      <c r="Q9646" t="s">
        <v>32</v>
      </c>
      <c r="R9646" t="s">
        <v>33</v>
      </c>
      <c r="S9646" t="str">
        <f t="shared" si="150"/>
        <v/>
      </c>
    </row>
    <row r="9647" spans="1:19" x14ac:dyDescent="0.45">
      <c r="A9647">
        <v>15641091</v>
      </c>
      <c r="B9647" t="s">
        <v>631</v>
      </c>
      <c r="C9647">
        <v>695</v>
      </c>
      <c r="D9647" t="s">
        <v>19</v>
      </c>
      <c r="E9647" t="s">
        <v>20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  <c r="N9647" t="s">
        <v>35</v>
      </c>
      <c r="O9647" t="s">
        <v>36</v>
      </c>
      <c r="P9647" t="s">
        <v>39</v>
      </c>
      <c r="Q9647" t="s">
        <v>47</v>
      </c>
      <c r="R9647" t="s">
        <v>25</v>
      </c>
      <c r="S9647" t="str">
        <f t="shared" si="150"/>
        <v/>
      </c>
    </row>
    <row r="9648" spans="1:19" x14ac:dyDescent="0.45">
      <c r="A9648">
        <v>15603111</v>
      </c>
      <c r="B9648" t="s">
        <v>443</v>
      </c>
      <c r="C9648">
        <v>850</v>
      </c>
      <c r="D9648" t="s">
        <v>27</v>
      </c>
      <c r="E9648" t="s">
        <v>41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  <c r="N9648" t="s">
        <v>85</v>
      </c>
      <c r="O9648" t="s">
        <v>38</v>
      </c>
      <c r="P9648" t="s">
        <v>28</v>
      </c>
      <c r="Q9648" t="s">
        <v>53</v>
      </c>
      <c r="R9648" t="s">
        <v>25</v>
      </c>
      <c r="S9648" t="str">
        <f t="shared" si="150"/>
        <v/>
      </c>
    </row>
    <row r="9649" spans="1:19" x14ac:dyDescent="0.45">
      <c r="A9649">
        <v>15679693</v>
      </c>
      <c r="B9649" t="s">
        <v>604</v>
      </c>
      <c r="C9649">
        <v>625</v>
      </c>
      <c r="D9649" t="s">
        <v>19</v>
      </c>
      <c r="E9649" t="s">
        <v>41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  <c r="N9649" t="s">
        <v>35</v>
      </c>
      <c r="O9649" t="s">
        <v>22</v>
      </c>
      <c r="P9649" t="s">
        <v>23</v>
      </c>
      <c r="Q9649" t="s">
        <v>47</v>
      </c>
      <c r="R9649" t="s">
        <v>33</v>
      </c>
      <c r="S9649" t="str">
        <f t="shared" si="150"/>
        <v/>
      </c>
    </row>
    <row r="9650" spans="1:19" x14ac:dyDescent="0.45">
      <c r="A9650">
        <v>15797190</v>
      </c>
      <c r="B9650" t="s">
        <v>1602</v>
      </c>
      <c r="C9650">
        <v>608</v>
      </c>
      <c r="D9650" t="s">
        <v>45</v>
      </c>
      <c r="E9650" t="s">
        <v>20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  <c r="N9650" t="s">
        <v>21</v>
      </c>
      <c r="O9650" t="s">
        <v>22</v>
      </c>
      <c r="P9650" t="s">
        <v>28</v>
      </c>
      <c r="Q9650" t="s">
        <v>32</v>
      </c>
      <c r="R9650" t="s">
        <v>25</v>
      </c>
      <c r="S9650" t="str">
        <f t="shared" si="150"/>
        <v/>
      </c>
    </row>
    <row r="9651" spans="1:19" x14ac:dyDescent="0.45">
      <c r="A9651">
        <v>15788025</v>
      </c>
      <c r="B9651" t="s">
        <v>1365</v>
      </c>
      <c r="C9651">
        <v>715</v>
      </c>
      <c r="D9651" t="s">
        <v>19</v>
      </c>
      <c r="E9651" t="s">
        <v>20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  <c r="N9651" t="s">
        <v>35</v>
      </c>
      <c r="O9651" t="s">
        <v>36</v>
      </c>
      <c r="P9651" t="s">
        <v>23</v>
      </c>
      <c r="Q9651" t="s">
        <v>24</v>
      </c>
      <c r="R9651" t="s">
        <v>33</v>
      </c>
      <c r="S9651" t="str">
        <f t="shared" si="150"/>
        <v/>
      </c>
    </row>
    <row r="9652" spans="1:19" x14ac:dyDescent="0.45">
      <c r="A9652">
        <v>15646168</v>
      </c>
      <c r="B9652" t="s">
        <v>1056</v>
      </c>
      <c r="C9652">
        <v>834</v>
      </c>
      <c r="D9652" t="s">
        <v>27</v>
      </c>
      <c r="E9652" t="s">
        <v>41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  <c r="N9652" t="s">
        <v>35</v>
      </c>
      <c r="O9652" t="s">
        <v>38</v>
      </c>
      <c r="P9652" t="s">
        <v>23</v>
      </c>
      <c r="Q9652" t="s">
        <v>47</v>
      </c>
      <c r="R9652" t="s">
        <v>33</v>
      </c>
      <c r="S9652" t="str">
        <f t="shared" si="150"/>
        <v/>
      </c>
    </row>
    <row r="9653" spans="1:19" x14ac:dyDescent="0.45">
      <c r="A9653">
        <v>15580493</v>
      </c>
      <c r="B9653" t="s">
        <v>54</v>
      </c>
      <c r="C9653">
        <v>469</v>
      </c>
      <c r="D9653" t="s">
        <v>19</v>
      </c>
      <c r="E9653" t="s">
        <v>41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  <c r="N9653" t="s">
        <v>35</v>
      </c>
      <c r="O9653" t="s">
        <v>30</v>
      </c>
      <c r="P9653" t="s">
        <v>39</v>
      </c>
      <c r="Q9653" t="s">
        <v>24</v>
      </c>
      <c r="R9653" t="s">
        <v>25</v>
      </c>
      <c r="S9653" t="str">
        <f t="shared" si="150"/>
        <v/>
      </c>
    </row>
    <row r="9654" spans="1:19" x14ac:dyDescent="0.45">
      <c r="A9654">
        <v>15726720</v>
      </c>
      <c r="B9654" t="s">
        <v>1422</v>
      </c>
      <c r="C9654">
        <v>480</v>
      </c>
      <c r="D9654" t="s">
        <v>19</v>
      </c>
      <c r="E9654" t="s">
        <v>20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  <c r="N9654" t="s">
        <v>21</v>
      </c>
      <c r="O9654" t="s">
        <v>30</v>
      </c>
      <c r="P9654" t="s">
        <v>23</v>
      </c>
      <c r="Q9654" t="s">
        <v>32</v>
      </c>
      <c r="R9654" t="s">
        <v>25</v>
      </c>
      <c r="S9654" t="str">
        <f t="shared" si="150"/>
        <v/>
      </c>
    </row>
    <row r="9655" spans="1:19" x14ac:dyDescent="0.45">
      <c r="A9655">
        <v>15735799</v>
      </c>
      <c r="B9655" t="s">
        <v>2928</v>
      </c>
      <c r="C9655">
        <v>527</v>
      </c>
      <c r="D9655" t="s">
        <v>45</v>
      </c>
      <c r="E9655" t="s">
        <v>41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  <c r="N9655" t="s">
        <v>43</v>
      </c>
      <c r="O9655" t="s">
        <v>30</v>
      </c>
      <c r="P9655" t="s">
        <v>39</v>
      </c>
      <c r="Q9655" t="s">
        <v>47</v>
      </c>
      <c r="R9655" t="s">
        <v>25</v>
      </c>
      <c r="S9655" t="str">
        <f t="shared" si="150"/>
        <v/>
      </c>
    </row>
    <row r="9656" spans="1:19" x14ac:dyDescent="0.45">
      <c r="A9656">
        <v>15773098</v>
      </c>
      <c r="B9656" t="s">
        <v>759</v>
      </c>
      <c r="C9656">
        <v>834</v>
      </c>
      <c r="D9656" t="s">
        <v>27</v>
      </c>
      <c r="E9656" t="s">
        <v>41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  <c r="N9656" t="s">
        <v>35</v>
      </c>
      <c r="O9656" t="s">
        <v>38</v>
      </c>
      <c r="P9656" t="s">
        <v>23</v>
      </c>
      <c r="Q9656" t="s">
        <v>47</v>
      </c>
      <c r="R9656" t="s">
        <v>33</v>
      </c>
      <c r="S9656" t="str">
        <f t="shared" si="150"/>
        <v/>
      </c>
    </row>
    <row r="9657" spans="1:19" x14ac:dyDescent="0.45">
      <c r="A9657">
        <v>15668971</v>
      </c>
      <c r="B9657" t="s">
        <v>2001</v>
      </c>
      <c r="C9657">
        <v>583</v>
      </c>
      <c r="D9657" t="s">
        <v>19</v>
      </c>
      <c r="E9657" t="s">
        <v>20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  <c r="N9657" t="s">
        <v>21</v>
      </c>
      <c r="O9657" t="s">
        <v>22</v>
      </c>
      <c r="P9657" t="s">
        <v>28</v>
      </c>
      <c r="Q9657" t="s">
        <v>47</v>
      </c>
      <c r="R9657" t="s">
        <v>33</v>
      </c>
      <c r="S9657" t="str">
        <f t="shared" si="150"/>
        <v/>
      </c>
    </row>
    <row r="9658" spans="1:19" x14ac:dyDescent="0.45">
      <c r="A9658">
        <v>15603221</v>
      </c>
      <c r="B9658" t="s">
        <v>822</v>
      </c>
      <c r="C9658">
        <v>696</v>
      </c>
      <c r="D9658" t="s">
        <v>45</v>
      </c>
      <c r="E9658" t="s">
        <v>41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  <c r="N9658" t="s">
        <v>35</v>
      </c>
      <c r="O9658" t="s">
        <v>36</v>
      </c>
      <c r="P9658" t="s">
        <v>28</v>
      </c>
      <c r="Q9658" t="s">
        <v>47</v>
      </c>
      <c r="R9658" t="s">
        <v>25</v>
      </c>
      <c r="S9658" t="str">
        <f t="shared" si="150"/>
        <v/>
      </c>
    </row>
    <row r="9659" spans="1:19" x14ac:dyDescent="0.45">
      <c r="A9659">
        <v>15740043</v>
      </c>
      <c r="B9659" t="s">
        <v>67</v>
      </c>
      <c r="C9659">
        <v>606</v>
      </c>
      <c r="D9659" t="s">
        <v>19</v>
      </c>
      <c r="E9659" t="s">
        <v>41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  <c r="N9659" t="s">
        <v>35</v>
      </c>
      <c r="O9659" t="s">
        <v>22</v>
      </c>
      <c r="P9659" t="s">
        <v>28</v>
      </c>
      <c r="Q9659" t="s">
        <v>47</v>
      </c>
      <c r="R9659" t="s">
        <v>25</v>
      </c>
      <c r="S9659" t="str">
        <f t="shared" si="150"/>
        <v/>
      </c>
    </row>
    <row r="9660" spans="1:19" x14ac:dyDescent="0.45">
      <c r="A9660">
        <v>15712264</v>
      </c>
      <c r="B9660" t="s">
        <v>2929</v>
      </c>
      <c r="C9660">
        <v>713</v>
      </c>
      <c r="D9660" t="s">
        <v>19</v>
      </c>
      <c r="E9660" t="s">
        <v>20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  <c r="N9660" t="s">
        <v>35</v>
      </c>
      <c r="O9660" t="s">
        <v>36</v>
      </c>
      <c r="P9660" t="s">
        <v>23</v>
      </c>
      <c r="Q9660" t="s">
        <v>53</v>
      </c>
      <c r="R9660" t="s">
        <v>33</v>
      </c>
      <c r="S9660" t="str">
        <f t="shared" si="150"/>
        <v/>
      </c>
    </row>
    <row r="9661" spans="1:19" x14ac:dyDescent="0.45">
      <c r="A9661">
        <v>15751926</v>
      </c>
      <c r="B9661" t="s">
        <v>884</v>
      </c>
      <c r="C9661">
        <v>821</v>
      </c>
      <c r="D9661" t="s">
        <v>45</v>
      </c>
      <c r="E9661" t="s">
        <v>41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  <c r="N9661" t="s">
        <v>21</v>
      </c>
      <c r="O9661" t="s">
        <v>38</v>
      </c>
      <c r="P9661" t="s">
        <v>28</v>
      </c>
      <c r="Q9661" t="s">
        <v>47</v>
      </c>
      <c r="R9661" t="s">
        <v>33</v>
      </c>
      <c r="S9661" t="str">
        <f t="shared" si="150"/>
        <v/>
      </c>
    </row>
    <row r="9662" spans="1:19" x14ac:dyDescent="0.45">
      <c r="A9662">
        <v>15589401</v>
      </c>
      <c r="B9662" t="s">
        <v>299</v>
      </c>
      <c r="C9662">
        <v>550</v>
      </c>
      <c r="D9662" t="s">
        <v>19</v>
      </c>
      <c r="E9662" t="s">
        <v>20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  <c r="N9662" t="s">
        <v>35</v>
      </c>
      <c r="O9662" t="s">
        <v>30</v>
      </c>
      <c r="P9662" t="s">
        <v>23</v>
      </c>
      <c r="Q9662" t="s">
        <v>47</v>
      </c>
      <c r="R9662" t="s">
        <v>33</v>
      </c>
      <c r="S9662" t="str">
        <f t="shared" si="150"/>
        <v/>
      </c>
    </row>
    <row r="9663" spans="1:19" x14ac:dyDescent="0.45">
      <c r="A9663">
        <v>15742019</v>
      </c>
      <c r="B9663" t="s">
        <v>2930</v>
      </c>
      <c r="C9663">
        <v>675</v>
      </c>
      <c r="D9663" t="s">
        <v>19</v>
      </c>
      <c r="E9663" t="s">
        <v>20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  <c r="N9663" t="s">
        <v>35</v>
      </c>
      <c r="O9663" t="s">
        <v>36</v>
      </c>
      <c r="P9663" t="s">
        <v>23</v>
      </c>
      <c r="Q9663" t="s">
        <v>32</v>
      </c>
      <c r="R9663" t="s">
        <v>33</v>
      </c>
      <c r="S9663" t="str">
        <f t="shared" si="150"/>
        <v/>
      </c>
    </row>
    <row r="9664" spans="1:19" x14ac:dyDescent="0.45">
      <c r="A9664">
        <v>15660611</v>
      </c>
      <c r="B9664" t="s">
        <v>1050</v>
      </c>
      <c r="C9664">
        <v>748</v>
      </c>
      <c r="D9664" t="s">
        <v>27</v>
      </c>
      <c r="E9664" t="s">
        <v>41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  <c r="N9664" t="s">
        <v>35</v>
      </c>
      <c r="O9664" t="s">
        <v>68</v>
      </c>
      <c r="P9664" t="s">
        <v>23</v>
      </c>
      <c r="Q9664" t="s">
        <v>47</v>
      </c>
      <c r="R9664" t="s">
        <v>33</v>
      </c>
      <c r="S9664" t="str">
        <f t="shared" si="150"/>
        <v/>
      </c>
    </row>
    <row r="9665" spans="1:19" x14ac:dyDescent="0.45">
      <c r="A9665">
        <v>15607634</v>
      </c>
      <c r="B9665" t="s">
        <v>2931</v>
      </c>
      <c r="C9665">
        <v>606</v>
      </c>
      <c r="D9665" t="s">
        <v>45</v>
      </c>
      <c r="E9665" t="s">
        <v>41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  <c r="N9665" t="s">
        <v>21</v>
      </c>
      <c r="O9665" t="s">
        <v>22</v>
      </c>
      <c r="P9665" t="s">
        <v>28</v>
      </c>
      <c r="Q9665" t="s">
        <v>53</v>
      </c>
      <c r="R9665" t="s">
        <v>33</v>
      </c>
      <c r="S9665" t="str">
        <f t="shared" si="150"/>
        <v/>
      </c>
    </row>
    <row r="9666" spans="1:19" x14ac:dyDescent="0.45">
      <c r="A9666">
        <v>15595036</v>
      </c>
      <c r="B9666" t="s">
        <v>858</v>
      </c>
      <c r="C9666">
        <v>726</v>
      </c>
      <c r="D9666" t="s">
        <v>45</v>
      </c>
      <c r="E9666" t="s">
        <v>41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  <c r="N9666" t="s">
        <v>35</v>
      </c>
      <c r="O9666" t="s">
        <v>36</v>
      </c>
      <c r="P9666" t="s">
        <v>28</v>
      </c>
      <c r="Q9666" t="s">
        <v>32</v>
      </c>
      <c r="R9666" t="s">
        <v>25</v>
      </c>
      <c r="S9666" t="str">
        <f t="shared" si="150"/>
        <v/>
      </c>
    </row>
    <row r="9667" spans="1:19" x14ac:dyDescent="0.45">
      <c r="A9667">
        <v>15745794</v>
      </c>
      <c r="B9667" t="s">
        <v>169</v>
      </c>
      <c r="C9667">
        <v>547</v>
      </c>
      <c r="D9667" t="s">
        <v>19</v>
      </c>
      <c r="E9667" t="s">
        <v>41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  <c r="N9667" t="s">
        <v>35</v>
      </c>
      <c r="O9667" t="s">
        <v>30</v>
      </c>
      <c r="P9667" t="s">
        <v>23</v>
      </c>
      <c r="Q9667" t="s">
        <v>32</v>
      </c>
      <c r="R9667" t="s">
        <v>33</v>
      </c>
      <c r="S9667" t="str">
        <f t="shared" ref="S9667:S9730" si="151">IF(AND(M9667=1,H9667&gt;=100000),"PRIORITY SAVE","")</f>
        <v/>
      </c>
    </row>
    <row r="9668" spans="1:19" x14ac:dyDescent="0.45">
      <c r="A9668">
        <v>15781689</v>
      </c>
      <c r="B9668" t="s">
        <v>2932</v>
      </c>
      <c r="C9668">
        <v>758</v>
      </c>
      <c r="D9668" t="s">
        <v>27</v>
      </c>
      <c r="E9668" t="s">
        <v>41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  <c r="N9668" t="s">
        <v>35</v>
      </c>
      <c r="O9668" t="s">
        <v>68</v>
      </c>
      <c r="P9668" t="s">
        <v>23</v>
      </c>
      <c r="Q9668" t="s">
        <v>47</v>
      </c>
      <c r="R9668" t="s">
        <v>33</v>
      </c>
      <c r="S9668" t="str">
        <f t="shared" si="151"/>
        <v/>
      </c>
    </row>
    <row r="9669" spans="1:19" x14ac:dyDescent="0.45">
      <c r="A9669">
        <v>15696054</v>
      </c>
      <c r="B9669" t="s">
        <v>2933</v>
      </c>
      <c r="C9669">
        <v>596</v>
      </c>
      <c r="D9669" t="s">
        <v>19</v>
      </c>
      <c r="E9669" t="s">
        <v>41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  <c r="N9669" t="s">
        <v>35</v>
      </c>
      <c r="O9669" t="s">
        <v>22</v>
      </c>
      <c r="P9669" t="s">
        <v>23</v>
      </c>
      <c r="Q9669" t="s">
        <v>24</v>
      </c>
      <c r="R9669" t="s">
        <v>25</v>
      </c>
      <c r="S9669" t="str">
        <f t="shared" si="151"/>
        <v/>
      </c>
    </row>
    <row r="9670" spans="1:19" x14ac:dyDescent="0.45">
      <c r="A9670">
        <v>15752467</v>
      </c>
      <c r="B9670" t="s">
        <v>312</v>
      </c>
      <c r="C9670">
        <v>720</v>
      </c>
      <c r="D9670" t="s">
        <v>27</v>
      </c>
      <c r="E9670" t="s">
        <v>41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  <c r="N9670" t="s">
        <v>35</v>
      </c>
      <c r="O9670" t="s">
        <v>36</v>
      </c>
      <c r="P9670" t="s">
        <v>23</v>
      </c>
      <c r="Q9670" t="s">
        <v>47</v>
      </c>
      <c r="R9670" t="s">
        <v>33</v>
      </c>
      <c r="S9670" t="str">
        <f t="shared" si="151"/>
        <v/>
      </c>
    </row>
    <row r="9671" spans="1:19" x14ac:dyDescent="0.45">
      <c r="A9671">
        <v>15597739</v>
      </c>
      <c r="B9671" t="s">
        <v>1073</v>
      </c>
      <c r="C9671">
        <v>674</v>
      </c>
      <c r="D9671" t="s">
        <v>19</v>
      </c>
      <c r="E9671" t="s">
        <v>41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  <c r="N9671" t="s">
        <v>35</v>
      </c>
      <c r="O9671" t="s">
        <v>36</v>
      </c>
      <c r="P9671" t="s">
        <v>23</v>
      </c>
      <c r="Q9671" t="s">
        <v>47</v>
      </c>
      <c r="R9671" t="s">
        <v>25</v>
      </c>
      <c r="S9671" t="str">
        <f t="shared" si="151"/>
        <v/>
      </c>
    </row>
    <row r="9672" spans="1:19" x14ac:dyDescent="0.45">
      <c r="A9672">
        <v>15651336</v>
      </c>
      <c r="B9672" t="s">
        <v>1682</v>
      </c>
      <c r="C9672">
        <v>756</v>
      </c>
      <c r="D9672" t="s">
        <v>19</v>
      </c>
      <c r="E9672" t="s">
        <v>20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  <c r="N9672" t="s">
        <v>35</v>
      </c>
      <c r="O9672" t="s">
        <v>68</v>
      </c>
      <c r="P9672" t="s">
        <v>23</v>
      </c>
      <c r="Q9672" t="s">
        <v>47</v>
      </c>
      <c r="R9672" t="s">
        <v>33</v>
      </c>
      <c r="S9672" t="str">
        <f t="shared" si="151"/>
        <v/>
      </c>
    </row>
    <row r="9673" spans="1:19" x14ac:dyDescent="0.45">
      <c r="A9673">
        <v>15636061</v>
      </c>
      <c r="B9673" t="s">
        <v>1124</v>
      </c>
      <c r="C9673">
        <v>649</v>
      </c>
      <c r="D9673" t="s">
        <v>45</v>
      </c>
      <c r="E9673" t="s">
        <v>41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  <c r="N9673" t="s">
        <v>85</v>
      </c>
      <c r="O9673" t="s">
        <v>22</v>
      </c>
      <c r="P9673" t="s">
        <v>28</v>
      </c>
      <c r="Q9673" t="s">
        <v>47</v>
      </c>
      <c r="R9673" t="s">
        <v>33</v>
      </c>
      <c r="S9673" t="str">
        <f t="shared" si="151"/>
        <v/>
      </c>
    </row>
    <row r="9674" spans="1:19" x14ac:dyDescent="0.45">
      <c r="A9674">
        <v>15723013</v>
      </c>
      <c r="B9674" t="s">
        <v>366</v>
      </c>
      <c r="C9674">
        <v>613</v>
      </c>
      <c r="D9674" t="s">
        <v>45</v>
      </c>
      <c r="E9674" t="s">
        <v>41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  <c r="N9674" t="s">
        <v>46</v>
      </c>
      <c r="O9674" t="s">
        <v>22</v>
      </c>
      <c r="P9674" t="s">
        <v>28</v>
      </c>
      <c r="Q9674" t="s">
        <v>32</v>
      </c>
      <c r="R9674" t="s">
        <v>33</v>
      </c>
      <c r="S9674" t="str">
        <f t="shared" si="151"/>
        <v/>
      </c>
    </row>
    <row r="9675" spans="1:19" x14ac:dyDescent="0.45">
      <c r="A9675">
        <v>15784148</v>
      </c>
      <c r="B9675" t="s">
        <v>599</v>
      </c>
      <c r="C9675">
        <v>643</v>
      </c>
      <c r="D9675" t="s">
        <v>19</v>
      </c>
      <c r="E9675" t="s">
        <v>41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  <c r="N9675" t="s">
        <v>85</v>
      </c>
      <c r="O9675" t="s">
        <v>22</v>
      </c>
      <c r="P9675" t="s">
        <v>23</v>
      </c>
      <c r="Q9675" t="s">
        <v>53</v>
      </c>
      <c r="R9675" t="s">
        <v>33</v>
      </c>
      <c r="S9675" t="str">
        <f t="shared" si="151"/>
        <v/>
      </c>
    </row>
    <row r="9676" spans="1:19" x14ac:dyDescent="0.45">
      <c r="A9676">
        <v>15578098</v>
      </c>
      <c r="B9676" t="s">
        <v>820</v>
      </c>
      <c r="C9676">
        <v>600</v>
      </c>
      <c r="D9676" t="s">
        <v>19</v>
      </c>
      <c r="E9676" t="s">
        <v>41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  <c r="N9676" t="s">
        <v>35</v>
      </c>
      <c r="O9676" t="s">
        <v>22</v>
      </c>
      <c r="P9676" t="s">
        <v>23</v>
      </c>
      <c r="Q9676" t="s">
        <v>32</v>
      </c>
      <c r="R9676" t="s">
        <v>33</v>
      </c>
      <c r="S9676" t="str">
        <f t="shared" si="151"/>
        <v/>
      </c>
    </row>
    <row r="9677" spans="1:19" x14ac:dyDescent="0.45">
      <c r="A9677">
        <v>15638621</v>
      </c>
      <c r="B9677" t="s">
        <v>357</v>
      </c>
      <c r="C9677">
        <v>735</v>
      </c>
      <c r="D9677" t="s">
        <v>27</v>
      </c>
      <c r="E9677" t="s">
        <v>41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  <c r="N9677" t="s">
        <v>35</v>
      </c>
      <c r="O9677" t="s">
        <v>36</v>
      </c>
      <c r="P9677" t="s">
        <v>28</v>
      </c>
      <c r="Q9677" t="s">
        <v>24</v>
      </c>
      <c r="R9677" t="s">
        <v>25</v>
      </c>
      <c r="S9677" t="str">
        <f t="shared" si="151"/>
        <v/>
      </c>
    </row>
    <row r="9678" spans="1:19" x14ac:dyDescent="0.45">
      <c r="A9678">
        <v>15720924</v>
      </c>
      <c r="B9678" t="s">
        <v>2718</v>
      </c>
      <c r="C9678">
        <v>585</v>
      </c>
      <c r="D9678" t="s">
        <v>19</v>
      </c>
      <c r="E9678" t="s">
        <v>20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  <c r="N9678" t="s">
        <v>35</v>
      </c>
      <c r="O9678" t="s">
        <v>22</v>
      </c>
      <c r="P9678" t="s">
        <v>23</v>
      </c>
      <c r="Q9678" t="s">
        <v>24</v>
      </c>
      <c r="R9678" t="s">
        <v>25</v>
      </c>
      <c r="S9678" t="str">
        <f t="shared" si="151"/>
        <v/>
      </c>
    </row>
    <row r="9679" spans="1:19" x14ac:dyDescent="0.45">
      <c r="A9679">
        <v>15566531</v>
      </c>
      <c r="B9679" t="s">
        <v>2150</v>
      </c>
      <c r="C9679">
        <v>724</v>
      </c>
      <c r="D9679" t="s">
        <v>45</v>
      </c>
      <c r="E9679" t="s">
        <v>41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  <c r="N9679" t="s">
        <v>35</v>
      </c>
      <c r="O9679" t="s">
        <v>36</v>
      </c>
      <c r="P9679" t="s">
        <v>28</v>
      </c>
      <c r="Q9679" t="s">
        <v>47</v>
      </c>
      <c r="R9679" t="s">
        <v>25</v>
      </c>
      <c r="S9679" t="str">
        <f t="shared" si="151"/>
        <v/>
      </c>
    </row>
    <row r="9680" spans="1:19" x14ac:dyDescent="0.45">
      <c r="A9680">
        <v>15718064</v>
      </c>
      <c r="B9680" t="s">
        <v>175</v>
      </c>
      <c r="C9680">
        <v>635</v>
      </c>
      <c r="D9680" t="s">
        <v>27</v>
      </c>
      <c r="E9680" t="s">
        <v>41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  <c r="N9680" t="s">
        <v>46</v>
      </c>
      <c r="O9680" t="s">
        <v>22</v>
      </c>
      <c r="P9680" t="s">
        <v>23</v>
      </c>
      <c r="Q9680" t="s">
        <v>24</v>
      </c>
      <c r="R9680" t="s">
        <v>33</v>
      </c>
      <c r="S9680" t="str">
        <f t="shared" si="151"/>
        <v/>
      </c>
    </row>
    <row r="9681" spans="1:19" x14ac:dyDescent="0.45">
      <c r="A9681">
        <v>15605067</v>
      </c>
      <c r="B9681" t="s">
        <v>410</v>
      </c>
      <c r="C9681">
        <v>472</v>
      </c>
      <c r="D9681" t="s">
        <v>19</v>
      </c>
      <c r="E9681" t="s">
        <v>41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  <c r="N9681" t="s">
        <v>46</v>
      </c>
      <c r="O9681" t="s">
        <v>30</v>
      </c>
      <c r="P9681" t="s">
        <v>23</v>
      </c>
      <c r="Q9681" t="s">
        <v>53</v>
      </c>
      <c r="R9681" t="s">
        <v>33</v>
      </c>
      <c r="S9681" t="str">
        <f t="shared" si="151"/>
        <v/>
      </c>
    </row>
    <row r="9682" spans="1:19" x14ac:dyDescent="0.45">
      <c r="A9682">
        <v>15655335</v>
      </c>
      <c r="B9682" t="s">
        <v>2640</v>
      </c>
      <c r="C9682">
        <v>590</v>
      </c>
      <c r="D9682" t="s">
        <v>19</v>
      </c>
      <c r="E9682" t="s">
        <v>41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  <c r="N9682" t="s">
        <v>35</v>
      </c>
      <c r="O9682" t="s">
        <v>22</v>
      </c>
      <c r="P9682" t="s">
        <v>23</v>
      </c>
      <c r="Q9682" t="s">
        <v>24</v>
      </c>
      <c r="R9682" t="s">
        <v>33</v>
      </c>
      <c r="S9682" t="str">
        <f t="shared" si="151"/>
        <v/>
      </c>
    </row>
    <row r="9683" spans="1:19" x14ac:dyDescent="0.45">
      <c r="A9683">
        <v>15607301</v>
      </c>
      <c r="B9683" t="s">
        <v>1074</v>
      </c>
      <c r="C9683">
        <v>651</v>
      </c>
      <c r="D9683" t="s">
        <v>27</v>
      </c>
      <c r="E9683" t="s">
        <v>20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  <c r="N9683" t="s">
        <v>85</v>
      </c>
      <c r="O9683" t="s">
        <v>22</v>
      </c>
      <c r="P9683" t="s">
        <v>39</v>
      </c>
      <c r="Q9683" t="s">
        <v>32</v>
      </c>
      <c r="R9683" t="s">
        <v>25</v>
      </c>
      <c r="S9683" t="str">
        <f t="shared" si="151"/>
        <v/>
      </c>
    </row>
    <row r="9684" spans="1:19" x14ac:dyDescent="0.45">
      <c r="A9684">
        <v>15694628</v>
      </c>
      <c r="B9684" t="s">
        <v>604</v>
      </c>
      <c r="C9684">
        <v>686</v>
      </c>
      <c r="D9684" t="s">
        <v>45</v>
      </c>
      <c r="E9684" t="s">
        <v>20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  <c r="N9684" t="s">
        <v>35</v>
      </c>
      <c r="O9684" t="s">
        <v>36</v>
      </c>
      <c r="P9684" t="s">
        <v>31</v>
      </c>
      <c r="Q9684" t="s">
        <v>47</v>
      </c>
      <c r="R9684" t="s">
        <v>33</v>
      </c>
      <c r="S9684" t="str">
        <f t="shared" si="151"/>
        <v/>
      </c>
    </row>
    <row r="9685" spans="1:19" x14ac:dyDescent="0.45">
      <c r="A9685">
        <v>15607112</v>
      </c>
      <c r="B9685" t="s">
        <v>741</v>
      </c>
      <c r="C9685">
        <v>606</v>
      </c>
      <c r="D9685" t="s">
        <v>19</v>
      </c>
      <c r="E9685" t="s">
        <v>41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  <c r="N9685" t="s">
        <v>35</v>
      </c>
      <c r="O9685" t="s">
        <v>22</v>
      </c>
      <c r="P9685" t="s">
        <v>23</v>
      </c>
      <c r="Q9685" t="s">
        <v>32</v>
      </c>
      <c r="R9685" t="s">
        <v>33</v>
      </c>
      <c r="S9685" t="str">
        <f t="shared" si="151"/>
        <v/>
      </c>
    </row>
    <row r="9686" spans="1:19" x14ac:dyDescent="0.45">
      <c r="A9686">
        <v>15635775</v>
      </c>
      <c r="B9686" t="s">
        <v>1542</v>
      </c>
      <c r="C9686">
        <v>781</v>
      </c>
      <c r="D9686" t="s">
        <v>19</v>
      </c>
      <c r="E9686" t="s">
        <v>41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  <c r="N9686" t="s">
        <v>35</v>
      </c>
      <c r="O9686" t="s">
        <v>68</v>
      </c>
      <c r="P9686" t="s">
        <v>28</v>
      </c>
      <c r="Q9686" t="s">
        <v>47</v>
      </c>
      <c r="R9686" t="s">
        <v>25</v>
      </c>
      <c r="S9686" t="str">
        <f t="shared" si="151"/>
        <v/>
      </c>
    </row>
    <row r="9687" spans="1:19" x14ac:dyDescent="0.45">
      <c r="A9687">
        <v>15644280</v>
      </c>
      <c r="B9687" t="s">
        <v>2120</v>
      </c>
      <c r="C9687">
        <v>593</v>
      </c>
      <c r="D9687" t="s">
        <v>19</v>
      </c>
      <c r="E9687" t="s">
        <v>41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  <c r="N9687" t="s">
        <v>21</v>
      </c>
      <c r="O9687" t="s">
        <v>22</v>
      </c>
      <c r="P9687" t="s">
        <v>39</v>
      </c>
      <c r="Q9687" t="s">
        <v>47</v>
      </c>
      <c r="R9687" t="s">
        <v>25</v>
      </c>
      <c r="S9687" t="str">
        <f t="shared" si="151"/>
        <v/>
      </c>
    </row>
    <row r="9688" spans="1:19" x14ac:dyDescent="0.45">
      <c r="A9688">
        <v>15708362</v>
      </c>
      <c r="B9688" t="s">
        <v>78</v>
      </c>
      <c r="C9688">
        <v>793</v>
      </c>
      <c r="D9688" t="s">
        <v>19</v>
      </c>
      <c r="E9688" t="s">
        <v>41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  <c r="N9688" t="s">
        <v>85</v>
      </c>
      <c r="O9688" t="s">
        <v>68</v>
      </c>
      <c r="P9688" t="s">
        <v>39</v>
      </c>
      <c r="Q9688" t="s">
        <v>47</v>
      </c>
      <c r="R9688" t="s">
        <v>33</v>
      </c>
      <c r="S9688" t="str">
        <f t="shared" si="151"/>
        <v/>
      </c>
    </row>
    <row r="9689" spans="1:19" x14ac:dyDescent="0.45">
      <c r="A9689">
        <v>15771997</v>
      </c>
      <c r="B9689" t="s">
        <v>947</v>
      </c>
      <c r="C9689">
        <v>791</v>
      </c>
      <c r="D9689" t="s">
        <v>19</v>
      </c>
      <c r="E9689" t="s">
        <v>20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  <c r="N9689" t="s">
        <v>35</v>
      </c>
      <c r="O9689" t="s">
        <v>68</v>
      </c>
      <c r="P9689" t="s">
        <v>28</v>
      </c>
      <c r="Q9689" t="s">
        <v>53</v>
      </c>
      <c r="R9689" t="s">
        <v>25</v>
      </c>
      <c r="S9689" t="str">
        <f t="shared" si="151"/>
        <v/>
      </c>
    </row>
    <row r="9690" spans="1:19" x14ac:dyDescent="0.45">
      <c r="A9690">
        <v>15730579</v>
      </c>
      <c r="B9690" t="s">
        <v>1263</v>
      </c>
      <c r="C9690">
        <v>850</v>
      </c>
      <c r="D9690" t="s">
        <v>19</v>
      </c>
      <c r="E9690" t="s">
        <v>41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  <c r="N9690" t="s">
        <v>85</v>
      </c>
      <c r="O9690" t="s">
        <v>38</v>
      </c>
      <c r="P9690" t="s">
        <v>31</v>
      </c>
      <c r="Q9690" t="s">
        <v>47</v>
      </c>
      <c r="R9690" t="s">
        <v>25</v>
      </c>
      <c r="S9690" t="str">
        <f t="shared" si="151"/>
        <v/>
      </c>
    </row>
    <row r="9691" spans="1:19" x14ac:dyDescent="0.45">
      <c r="A9691">
        <v>15728005</v>
      </c>
      <c r="B9691" t="s">
        <v>2934</v>
      </c>
      <c r="C9691">
        <v>698</v>
      </c>
      <c r="D9691" t="s">
        <v>19</v>
      </c>
      <c r="E9691" t="s">
        <v>20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  <c r="N9691" t="s">
        <v>43</v>
      </c>
      <c r="O9691" t="s">
        <v>36</v>
      </c>
      <c r="P9691" t="s">
        <v>39</v>
      </c>
      <c r="Q9691" t="s">
        <v>53</v>
      </c>
      <c r="R9691" t="s">
        <v>33</v>
      </c>
      <c r="S9691" t="str">
        <f t="shared" si="151"/>
        <v/>
      </c>
    </row>
    <row r="9692" spans="1:19" x14ac:dyDescent="0.45">
      <c r="A9692">
        <v>15791674</v>
      </c>
      <c r="B9692" t="s">
        <v>366</v>
      </c>
      <c r="C9692">
        <v>846</v>
      </c>
      <c r="D9692" t="s">
        <v>19</v>
      </c>
      <c r="E9692" t="s">
        <v>20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  <c r="N9692" t="s">
        <v>35</v>
      </c>
      <c r="O9692" t="s">
        <v>38</v>
      </c>
      <c r="P9692" t="s">
        <v>39</v>
      </c>
      <c r="Q9692" t="s">
        <v>53</v>
      </c>
      <c r="R9692" t="s">
        <v>33</v>
      </c>
      <c r="S9692" t="str">
        <f t="shared" si="151"/>
        <v>PRIORITY SAVE</v>
      </c>
    </row>
    <row r="9693" spans="1:19" x14ac:dyDescent="0.45">
      <c r="A9693">
        <v>15754599</v>
      </c>
      <c r="B9693" t="s">
        <v>300</v>
      </c>
      <c r="C9693">
        <v>765</v>
      </c>
      <c r="D9693" t="s">
        <v>19</v>
      </c>
      <c r="E9693" t="s">
        <v>41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  <c r="N9693" t="s">
        <v>21</v>
      </c>
      <c r="O9693" t="s">
        <v>68</v>
      </c>
      <c r="P9693" t="s">
        <v>39</v>
      </c>
      <c r="Q9693" t="s">
        <v>47</v>
      </c>
      <c r="R9693" t="s">
        <v>33</v>
      </c>
      <c r="S9693" t="str">
        <f t="shared" si="151"/>
        <v/>
      </c>
    </row>
    <row r="9694" spans="1:19" x14ac:dyDescent="0.45">
      <c r="A9694">
        <v>15693690</v>
      </c>
      <c r="B9694" t="s">
        <v>1976</v>
      </c>
      <c r="C9694">
        <v>574</v>
      </c>
      <c r="D9694" t="s">
        <v>27</v>
      </c>
      <c r="E9694" t="s">
        <v>41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  <c r="N9694" t="s">
        <v>43</v>
      </c>
      <c r="O9694" t="s">
        <v>30</v>
      </c>
      <c r="P9694" t="s">
        <v>39</v>
      </c>
      <c r="Q9694" t="s">
        <v>32</v>
      </c>
      <c r="R9694" t="s">
        <v>25</v>
      </c>
      <c r="S9694" t="str">
        <f t="shared" si="151"/>
        <v/>
      </c>
    </row>
    <row r="9695" spans="1:19" x14ac:dyDescent="0.45">
      <c r="A9695">
        <v>15728963</v>
      </c>
      <c r="B9695" t="s">
        <v>196</v>
      </c>
      <c r="C9695">
        <v>617</v>
      </c>
      <c r="D9695" t="s">
        <v>45</v>
      </c>
      <c r="E9695" t="s">
        <v>20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  <c r="N9695" t="s">
        <v>43</v>
      </c>
      <c r="O9695" t="s">
        <v>22</v>
      </c>
      <c r="P9695" t="s">
        <v>31</v>
      </c>
      <c r="Q9695" t="s">
        <v>53</v>
      </c>
      <c r="R9695" t="s">
        <v>25</v>
      </c>
      <c r="S9695" t="str">
        <f t="shared" si="151"/>
        <v>PRIORITY SAVE</v>
      </c>
    </row>
    <row r="9696" spans="1:19" x14ac:dyDescent="0.45">
      <c r="A9696">
        <v>15659710</v>
      </c>
      <c r="B9696" t="s">
        <v>2935</v>
      </c>
      <c r="C9696">
        <v>581</v>
      </c>
      <c r="D9696" t="s">
        <v>19</v>
      </c>
      <c r="E9696" t="s">
        <v>41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  <c r="N9696" t="s">
        <v>46</v>
      </c>
      <c r="O9696" t="s">
        <v>22</v>
      </c>
      <c r="P9696" t="s">
        <v>28</v>
      </c>
      <c r="Q9696" t="s">
        <v>47</v>
      </c>
      <c r="R9696" t="s">
        <v>33</v>
      </c>
      <c r="S9696" t="str">
        <f t="shared" si="151"/>
        <v/>
      </c>
    </row>
    <row r="9697" spans="1:19" x14ac:dyDescent="0.45">
      <c r="A9697">
        <v>15658675</v>
      </c>
      <c r="B9697" t="s">
        <v>508</v>
      </c>
      <c r="C9697">
        <v>710</v>
      </c>
      <c r="D9697" t="s">
        <v>45</v>
      </c>
      <c r="E9697" t="s">
        <v>41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  <c r="N9697" t="s">
        <v>35</v>
      </c>
      <c r="O9697" t="s">
        <v>36</v>
      </c>
      <c r="P9697" t="s">
        <v>39</v>
      </c>
      <c r="Q9697" t="s">
        <v>32</v>
      </c>
      <c r="R9697" t="s">
        <v>25</v>
      </c>
      <c r="S9697" t="str">
        <f t="shared" si="151"/>
        <v/>
      </c>
    </row>
    <row r="9698" spans="1:19" x14ac:dyDescent="0.45">
      <c r="A9698">
        <v>15638788</v>
      </c>
      <c r="B9698" t="s">
        <v>2936</v>
      </c>
      <c r="C9698">
        <v>550</v>
      </c>
      <c r="D9698" t="s">
        <v>19</v>
      </c>
      <c r="E9698" t="s">
        <v>41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  <c r="N9698" t="s">
        <v>35</v>
      </c>
      <c r="O9698" t="s">
        <v>30</v>
      </c>
      <c r="P9698" t="s">
        <v>28</v>
      </c>
      <c r="Q9698" t="s">
        <v>32</v>
      </c>
      <c r="R9698" t="s">
        <v>25</v>
      </c>
      <c r="S9698" t="str">
        <f t="shared" si="151"/>
        <v/>
      </c>
    </row>
    <row r="9699" spans="1:19" x14ac:dyDescent="0.45">
      <c r="A9699">
        <v>15609735</v>
      </c>
      <c r="B9699" t="s">
        <v>211</v>
      </c>
      <c r="C9699">
        <v>533</v>
      </c>
      <c r="D9699" t="s">
        <v>45</v>
      </c>
      <c r="E9699" t="s">
        <v>41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  <c r="N9699" t="s">
        <v>43</v>
      </c>
      <c r="O9699" t="s">
        <v>30</v>
      </c>
      <c r="P9699" t="s">
        <v>39</v>
      </c>
      <c r="Q9699" t="s">
        <v>32</v>
      </c>
      <c r="R9699" t="s">
        <v>33</v>
      </c>
      <c r="S9699" t="str">
        <f t="shared" si="151"/>
        <v>PRIORITY SAVE</v>
      </c>
    </row>
    <row r="9700" spans="1:19" x14ac:dyDescent="0.45">
      <c r="A9700">
        <v>15771477</v>
      </c>
      <c r="B9700" t="s">
        <v>137</v>
      </c>
      <c r="C9700">
        <v>779</v>
      </c>
      <c r="D9700" t="s">
        <v>19</v>
      </c>
      <c r="E9700" t="s">
        <v>41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  <c r="N9700" t="s">
        <v>21</v>
      </c>
      <c r="O9700" t="s">
        <v>68</v>
      </c>
      <c r="P9700" t="s">
        <v>39</v>
      </c>
      <c r="Q9700" t="s">
        <v>53</v>
      </c>
      <c r="R9700" t="s">
        <v>25</v>
      </c>
      <c r="S9700" t="str">
        <f t="shared" si="151"/>
        <v/>
      </c>
    </row>
    <row r="9701" spans="1:19" x14ac:dyDescent="0.45">
      <c r="A9701">
        <v>15570145</v>
      </c>
      <c r="B9701" t="s">
        <v>1412</v>
      </c>
      <c r="C9701">
        <v>763</v>
      </c>
      <c r="D9701" t="s">
        <v>19</v>
      </c>
      <c r="E9701" t="s">
        <v>20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  <c r="N9701" t="s">
        <v>46</v>
      </c>
      <c r="O9701" t="s">
        <v>68</v>
      </c>
      <c r="P9701" t="s">
        <v>23</v>
      </c>
      <c r="Q9701" t="s">
        <v>24</v>
      </c>
      <c r="R9701" t="s">
        <v>33</v>
      </c>
      <c r="S9701" t="str">
        <f t="shared" si="151"/>
        <v/>
      </c>
    </row>
    <row r="9702" spans="1:19" x14ac:dyDescent="0.45">
      <c r="A9702">
        <v>15797149</v>
      </c>
      <c r="B9702" t="s">
        <v>684</v>
      </c>
      <c r="C9702">
        <v>563</v>
      </c>
      <c r="D9702" t="s">
        <v>27</v>
      </c>
      <c r="E9702" t="s">
        <v>20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  <c r="N9702" t="s">
        <v>35</v>
      </c>
      <c r="O9702" t="s">
        <v>30</v>
      </c>
      <c r="P9702" t="s">
        <v>39</v>
      </c>
      <c r="Q9702" t="s">
        <v>47</v>
      </c>
      <c r="R9702" t="s">
        <v>33</v>
      </c>
      <c r="S9702" t="str">
        <f t="shared" si="151"/>
        <v/>
      </c>
    </row>
    <row r="9703" spans="1:19" x14ac:dyDescent="0.45">
      <c r="A9703">
        <v>15636912</v>
      </c>
      <c r="B9703" t="s">
        <v>2937</v>
      </c>
      <c r="C9703">
        <v>678</v>
      </c>
      <c r="D9703" t="s">
        <v>27</v>
      </c>
      <c r="E9703" t="s">
        <v>41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  <c r="N9703" t="s">
        <v>35</v>
      </c>
      <c r="O9703" t="s">
        <v>36</v>
      </c>
      <c r="P9703" t="s">
        <v>39</v>
      </c>
      <c r="Q9703" t="s">
        <v>47</v>
      </c>
      <c r="R9703" t="s">
        <v>25</v>
      </c>
      <c r="S9703" t="str">
        <f t="shared" si="151"/>
        <v/>
      </c>
    </row>
    <row r="9704" spans="1:19" x14ac:dyDescent="0.45">
      <c r="A9704">
        <v>15687828</v>
      </c>
      <c r="B9704" t="s">
        <v>2205</v>
      </c>
      <c r="C9704">
        <v>644</v>
      </c>
      <c r="D9704" t="s">
        <v>27</v>
      </c>
      <c r="E9704" t="s">
        <v>20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  <c r="N9704" t="s">
        <v>35</v>
      </c>
      <c r="O9704" t="s">
        <v>22</v>
      </c>
      <c r="P9704" t="s">
        <v>28</v>
      </c>
      <c r="Q9704" t="s">
        <v>47</v>
      </c>
      <c r="R9704" t="s">
        <v>25</v>
      </c>
      <c r="S9704" t="str">
        <f t="shared" si="151"/>
        <v/>
      </c>
    </row>
    <row r="9705" spans="1:19" x14ac:dyDescent="0.45">
      <c r="A9705">
        <v>15667424</v>
      </c>
      <c r="B9705" t="s">
        <v>469</v>
      </c>
      <c r="C9705">
        <v>682</v>
      </c>
      <c r="D9705" t="s">
        <v>45</v>
      </c>
      <c r="E9705" t="s">
        <v>20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  <c r="N9705" t="s">
        <v>21</v>
      </c>
      <c r="O9705" t="s">
        <v>36</v>
      </c>
      <c r="P9705" t="s">
        <v>39</v>
      </c>
      <c r="Q9705" t="s">
        <v>32</v>
      </c>
      <c r="R9705" t="s">
        <v>33</v>
      </c>
      <c r="S9705" t="str">
        <f t="shared" si="151"/>
        <v/>
      </c>
    </row>
    <row r="9706" spans="1:19" x14ac:dyDescent="0.45">
      <c r="A9706">
        <v>15759872</v>
      </c>
      <c r="B9706" t="s">
        <v>337</v>
      </c>
      <c r="C9706">
        <v>625</v>
      </c>
      <c r="D9706" t="s">
        <v>19</v>
      </c>
      <c r="E9706" t="s">
        <v>41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  <c r="N9706" t="s">
        <v>46</v>
      </c>
      <c r="O9706" t="s">
        <v>22</v>
      </c>
      <c r="P9706" t="s">
        <v>23</v>
      </c>
      <c r="Q9706" t="s">
        <v>53</v>
      </c>
      <c r="R9706" t="s">
        <v>33</v>
      </c>
      <c r="S9706" t="str">
        <f t="shared" si="151"/>
        <v/>
      </c>
    </row>
    <row r="9707" spans="1:19" x14ac:dyDescent="0.45">
      <c r="A9707">
        <v>15572374</v>
      </c>
      <c r="B9707" t="s">
        <v>2938</v>
      </c>
      <c r="C9707">
        <v>733</v>
      </c>
      <c r="D9707" t="s">
        <v>27</v>
      </c>
      <c r="E9707" t="s">
        <v>41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  <c r="N9707" t="s">
        <v>35</v>
      </c>
      <c r="O9707" t="s">
        <v>36</v>
      </c>
      <c r="P9707" t="s">
        <v>23</v>
      </c>
      <c r="Q9707" t="s">
        <v>24</v>
      </c>
      <c r="R9707" t="s">
        <v>33</v>
      </c>
      <c r="S9707" t="str">
        <f t="shared" si="151"/>
        <v/>
      </c>
    </row>
    <row r="9708" spans="1:19" x14ac:dyDescent="0.45">
      <c r="A9708">
        <v>15754926</v>
      </c>
      <c r="B9708" t="s">
        <v>906</v>
      </c>
      <c r="C9708">
        <v>512</v>
      </c>
      <c r="D9708" t="s">
        <v>19</v>
      </c>
      <c r="E9708" t="s">
        <v>20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  <c r="N9708" t="s">
        <v>35</v>
      </c>
      <c r="O9708" t="s">
        <v>30</v>
      </c>
      <c r="P9708" t="s">
        <v>23</v>
      </c>
      <c r="Q9708" t="s">
        <v>32</v>
      </c>
      <c r="R9708" t="s">
        <v>33</v>
      </c>
      <c r="S9708" t="str">
        <f t="shared" si="151"/>
        <v/>
      </c>
    </row>
    <row r="9709" spans="1:19" x14ac:dyDescent="0.45">
      <c r="A9709">
        <v>15687431</v>
      </c>
      <c r="B9709" t="s">
        <v>2939</v>
      </c>
      <c r="C9709">
        <v>642</v>
      </c>
      <c r="D9709" t="s">
        <v>19</v>
      </c>
      <c r="E9709" t="s">
        <v>20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  <c r="N9709" t="s">
        <v>21</v>
      </c>
      <c r="O9709" t="s">
        <v>22</v>
      </c>
      <c r="P9709" t="s">
        <v>39</v>
      </c>
      <c r="Q9709" t="s">
        <v>32</v>
      </c>
      <c r="R9709" t="s">
        <v>25</v>
      </c>
      <c r="S9709" t="str">
        <f t="shared" si="151"/>
        <v/>
      </c>
    </row>
    <row r="9710" spans="1:19" x14ac:dyDescent="0.45">
      <c r="A9710">
        <v>15604515</v>
      </c>
      <c r="B9710" t="s">
        <v>2683</v>
      </c>
      <c r="C9710">
        <v>737</v>
      </c>
      <c r="D9710" t="s">
        <v>45</v>
      </c>
      <c r="E9710" t="s">
        <v>20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  <c r="N9710" t="s">
        <v>46</v>
      </c>
      <c r="O9710" t="s">
        <v>36</v>
      </c>
      <c r="P9710" t="s">
        <v>39</v>
      </c>
      <c r="Q9710" t="s">
        <v>53</v>
      </c>
      <c r="R9710" t="s">
        <v>33</v>
      </c>
      <c r="S9710" t="str">
        <f t="shared" si="151"/>
        <v/>
      </c>
    </row>
    <row r="9711" spans="1:19" x14ac:dyDescent="0.45">
      <c r="A9711">
        <v>15682839</v>
      </c>
      <c r="B9711" t="s">
        <v>1186</v>
      </c>
      <c r="C9711">
        <v>575</v>
      </c>
      <c r="D9711" t="s">
        <v>19</v>
      </c>
      <c r="E9711" t="s">
        <v>20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  <c r="N9711" t="s">
        <v>43</v>
      </c>
      <c r="O9711" t="s">
        <v>30</v>
      </c>
      <c r="P9711" t="s">
        <v>39</v>
      </c>
      <c r="Q9711" t="s">
        <v>32</v>
      </c>
      <c r="R9711" t="s">
        <v>25</v>
      </c>
      <c r="S9711" t="str">
        <f t="shared" si="151"/>
        <v/>
      </c>
    </row>
    <row r="9712" spans="1:19" x14ac:dyDescent="0.45">
      <c r="A9712">
        <v>15624677</v>
      </c>
      <c r="B9712" t="s">
        <v>2940</v>
      </c>
      <c r="C9712">
        <v>543</v>
      </c>
      <c r="D9712" t="s">
        <v>45</v>
      </c>
      <c r="E9712" t="s">
        <v>20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  <c r="N9712" t="s">
        <v>35</v>
      </c>
      <c r="O9712" t="s">
        <v>30</v>
      </c>
      <c r="P9712" t="s">
        <v>39</v>
      </c>
      <c r="Q9712" t="s">
        <v>47</v>
      </c>
      <c r="R9712" t="s">
        <v>33</v>
      </c>
      <c r="S9712" t="str">
        <f t="shared" si="151"/>
        <v/>
      </c>
    </row>
    <row r="9713" spans="1:19" x14ac:dyDescent="0.45">
      <c r="A9713">
        <v>15646366</v>
      </c>
      <c r="B9713" t="s">
        <v>94</v>
      </c>
      <c r="C9713">
        <v>521</v>
      </c>
      <c r="D9713" t="s">
        <v>45</v>
      </c>
      <c r="E9713" t="s">
        <v>41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  <c r="N9713" t="s">
        <v>21</v>
      </c>
      <c r="O9713" t="s">
        <v>30</v>
      </c>
      <c r="P9713" t="s">
        <v>39</v>
      </c>
      <c r="Q9713" t="s">
        <v>32</v>
      </c>
      <c r="R9713" t="s">
        <v>25</v>
      </c>
      <c r="S9713" t="str">
        <f t="shared" si="151"/>
        <v/>
      </c>
    </row>
    <row r="9714" spans="1:19" x14ac:dyDescent="0.45">
      <c r="A9714">
        <v>15701768</v>
      </c>
      <c r="B9714" t="s">
        <v>389</v>
      </c>
      <c r="C9714">
        <v>637</v>
      </c>
      <c r="D9714" t="s">
        <v>19</v>
      </c>
      <c r="E9714" t="s">
        <v>41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  <c r="N9714" t="s">
        <v>35</v>
      </c>
      <c r="O9714" t="s">
        <v>22</v>
      </c>
      <c r="P9714" t="s">
        <v>23</v>
      </c>
      <c r="Q9714" t="s">
        <v>47</v>
      </c>
      <c r="R9714" t="s">
        <v>33</v>
      </c>
      <c r="S9714" t="str">
        <f t="shared" si="151"/>
        <v/>
      </c>
    </row>
    <row r="9715" spans="1:19" x14ac:dyDescent="0.45">
      <c r="A9715">
        <v>15623566</v>
      </c>
      <c r="B9715" t="s">
        <v>2941</v>
      </c>
      <c r="C9715">
        <v>714</v>
      </c>
      <c r="D9715" t="s">
        <v>19</v>
      </c>
      <c r="E9715" t="s">
        <v>41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  <c r="N9715" t="s">
        <v>21</v>
      </c>
      <c r="O9715" t="s">
        <v>36</v>
      </c>
      <c r="P9715" t="s">
        <v>103</v>
      </c>
      <c r="Q9715" t="s">
        <v>53</v>
      </c>
      <c r="R9715" t="s">
        <v>25</v>
      </c>
      <c r="S9715" t="str">
        <f t="shared" si="151"/>
        <v/>
      </c>
    </row>
    <row r="9716" spans="1:19" x14ac:dyDescent="0.45">
      <c r="A9716">
        <v>15681274</v>
      </c>
      <c r="B9716" t="s">
        <v>219</v>
      </c>
      <c r="C9716">
        <v>726</v>
      </c>
      <c r="D9716" t="s">
        <v>27</v>
      </c>
      <c r="E9716" t="s">
        <v>20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  <c r="N9716" t="s">
        <v>43</v>
      </c>
      <c r="O9716" t="s">
        <v>36</v>
      </c>
      <c r="P9716" t="s">
        <v>39</v>
      </c>
      <c r="Q9716" t="s">
        <v>24</v>
      </c>
      <c r="R9716" t="s">
        <v>25</v>
      </c>
      <c r="S9716" t="str">
        <f t="shared" si="151"/>
        <v/>
      </c>
    </row>
    <row r="9717" spans="1:19" x14ac:dyDescent="0.45">
      <c r="A9717">
        <v>15762573</v>
      </c>
      <c r="B9717" t="s">
        <v>715</v>
      </c>
      <c r="C9717">
        <v>680</v>
      </c>
      <c r="D9717" t="s">
        <v>27</v>
      </c>
      <c r="E9717" t="s">
        <v>20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  <c r="N9717" t="s">
        <v>35</v>
      </c>
      <c r="O9717" t="s">
        <v>36</v>
      </c>
      <c r="P9717" t="s">
        <v>23</v>
      </c>
      <c r="Q9717" t="s">
        <v>32</v>
      </c>
      <c r="R9717" t="s">
        <v>33</v>
      </c>
      <c r="S9717" t="str">
        <f t="shared" si="151"/>
        <v/>
      </c>
    </row>
    <row r="9718" spans="1:19" x14ac:dyDescent="0.45">
      <c r="A9718">
        <v>15706458</v>
      </c>
      <c r="B9718" t="s">
        <v>773</v>
      </c>
      <c r="C9718">
        <v>812</v>
      </c>
      <c r="D9718" t="s">
        <v>45</v>
      </c>
      <c r="E9718" t="s">
        <v>41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  <c r="N9718" t="s">
        <v>35</v>
      </c>
      <c r="O9718" t="s">
        <v>38</v>
      </c>
      <c r="P9718" t="s">
        <v>39</v>
      </c>
      <c r="Q9718" t="s">
        <v>47</v>
      </c>
      <c r="R9718" t="s">
        <v>33</v>
      </c>
      <c r="S9718" t="str">
        <f t="shared" si="151"/>
        <v>PRIORITY SAVE</v>
      </c>
    </row>
    <row r="9719" spans="1:19" x14ac:dyDescent="0.45">
      <c r="A9719">
        <v>15654222</v>
      </c>
      <c r="B9719" t="s">
        <v>2942</v>
      </c>
      <c r="C9719">
        <v>757</v>
      </c>
      <c r="D9719" t="s">
        <v>27</v>
      </c>
      <c r="E9719" t="s">
        <v>41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  <c r="N9719" t="s">
        <v>35</v>
      </c>
      <c r="O9719" t="s">
        <v>68</v>
      </c>
      <c r="P9719" t="s">
        <v>39</v>
      </c>
      <c r="Q9719" t="s">
        <v>47</v>
      </c>
      <c r="R9719" t="s">
        <v>25</v>
      </c>
      <c r="S9719" t="str">
        <f t="shared" si="151"/>
        <v/>
      </c>
    </row>
    <row r="9720" spans="1:19" x14ac:dyDescent="0.45">
      <c r="A9720">
        <v>15704053</v>
      </c>
      <c r="B9720" t="s">
        <v>150</v>
      </c>
      <c r="C9720">
        <v>710</v>
      </c>
      <c r="D9720" t="s">
        <v>27</v>
      </c>
      <c r="E9720" t="s">
        <v>41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  <c r="N9720" t="s">
        <v>85</v>
      </c>
      <c r="O9720" t="s">
        <v>36</v>
      </c>
      <c r="P9720" t="s">
        <v>39</v>
      </c>
      <c r="Q9720" t="s">
        <v>47</v>
      </c>
      <c r="R9720" t="s">
        <v>33</v>
      </c>
      <c r="S9720" t="str">
        <f t="shared" si="151"/>
        <v>PRIORITY SAVE</v>
      </c>
    </row>
    <row r="9721" spans="1:19" x14ac:dyDescent="0.45">
      <c r="A9721">
        <v>15724321</v>
      </c>
      <c r="B9721" t="s">
        <v>701</v>
      </c>
      <c r="C9721">
        <v>516</v>
      </c>
      <c r="D9721" t="s">
        <v>45</v>
      </c>
      <c r="E9721" t="s">
        <v>20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  <c r="N9721" t="s">
        <v>21</v>
      </c>
      <c r="O9721" t="s">
        <v>30</v>
      </c>
      <c r="P9721" t="s">
        <v>39</v>
      </c>
      <c r="Q9721" t="s">
        <v>53</v>
      </c>
      <c r="R9721" t="s">
        <v>25</v>
      </c>
      <c r="S9721" t="str">
        <f t="shared" si="151"/>
        <v>PRIORITY SAVE</v>
      </c>
    </row>
    <row r="9722" spans="1:19" x14ac:dyDescent="0.45">
      <c r="A9722">
        <v>15621815</v>
      </c>
      <c r="B9722" t="s">
        <v>1086</v>
      </c>
      <c r="C9722">
        <v>803</v>
      </c>
      <c r="D9722" t="s">
        <v>19</v>
      </c>
      <c r="E9722" t="s">
        <v>20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  <c r="N9722" t="s">
        <v>21</v>
      </c>
      <c r="O9722" t="s">
        <v>38</v>
      </c>
      <c r="P9722" t="s">
        <v>31</v>
      </c>
      <c r="Q9722" t="s">
        <v>32</v>
      </c>
      <c r="R9722" t="s">
        <v>25</v>
      </c>
      <c r="S9722" t="str">
        <f t="shared" si="151"/>
        <v/>
      </c>
    </row>
    <row r="9723" spans="1:19" x14ac:dyDescent="0.45">
      <c r="A9723">
        <v>15724876</v>
      </c>
      <c r="B9723" t="s">
        <v>705</v>
      </c>
      <c r="C9723">
        <v>560</v>
      </c>
      <c r="D9723" t="s">
        <v>19</v>
      </c>
      <c r="E9723" t="s">
        <v>20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  <c r="N9723" t="s">
        <v>35</v>
      </c>
      <c r="O9723" t="s">
        <v>30</v>
      </c>
      <c r="P9723" t="s">
        <v>28</v>
      </c>
      <c r="Q9723" t="s">
        <v>47</v>
      </c>
      <c r="R9723" t="s">
        <v>25</v>
      </c>
      <c r="S9723" t="str">
        <f t="shared" si="151"/>
        <v/>
      </c>
    </row>
    <row r="9724" spans="1:19" x14ac:dyDescent="0.45">
      <c r="A9724">
        <v>15696588</v>
      </c>
      <c r="B9724" t="s">
        <v>332</v>
      </c>
      <c r="C9724">
        <v>679</v>
      </c>
      <c r="D9724" t="s">
        <v>19</v>
      </c>
      <c r="E9724" t="s">
        <v>20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  <c r="N9724" t="s">
        <v>35</v>
      </c>
      <c r="O9724" t="s">
        <v>36</v>
      </c>
      <c r="P9724" t="s">
        <v>23</v>
      </c>
      <c r="Q9724" t="s">
        <v>47</v>
      </c>
      <c r="R9724" t="s">
        <v>33</v>
      </c>
      <c r="S9724" t="str">
        <f t="shared" si="151"/>
        <v/>
      </c>
    </row>
    <row r="9725" spans="1:19" x14ac:dyDescent="0.45">
      <c r="A9725">
        <v>15612832</v>
      </c>
      <c r="B9725" t="s">
        <v>820</v>
      </c>
      <c r="C9725">
        <v>526</v>
      </c>
      <c r="D9725" t="s">
        <v>19</v>
      </c>
      <c r="E9725" t="s">
        <v>41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  <c r="N9725" t="s">
        <v>35</v>
      </c>
      <c r="O9725" t="s">
        <v>30</v>
      </c>
      <c r="P9725" t="s">
        <v>39</v>
      </c>
      <c r="Q9725" t="s">
        <v>32</v>
      </c>
      <c r="R9725" t="s">
        <v>25</v>
      </c>
      <c r="S9725" t="str">
        <f t="shared" si="151"/>
        <v/>
      </c>
    </row>
    <row r="9726" spans="1:19" x14ac:dyDescent="0.45">
      <c r="A9726">
        <v>15804295</v>
      </c>
      <c r="B9726" t="s">
        <v>202</v>
      </c>
      <c r="C9726">
        <v>485</v>
      </c>
      <c r="D9726" t="s">
        <v>19</v>
      </c>
      <c r="E9726" t="s">
        <v>41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  <c r="N9726" t="s">
        <v>21</v>
      </c>
      <c r="O9726" t="s">
        <v>30</v>
      </c>
      <c r="P9726" t="s">
        <v>39</v>
      </c>
      <c r="Q9726" t="s">
        <v>24</v>
      </c>
      <c r="R9726" t="s">
        <v>33</v>
      </c>
      <c r="S9726" t="str">
        <f t="shared" si="151"/>
        <v/>
      </c>
    </row>
    <row r="9727" spans="1:19" x14ac:dyDescent="0.45">
      <c r="A9727">
        <v>15712536</v>
      </c>
      <c r="B9727" t="s">
        <v>529</v>
      </c>
      <c r="C9727">
        <v>625</v>
      </c>
      <c r="D9727" t="s">
        <v>19</v>
      </c>
      <c r="E9727" t="s">
        <v>20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  <c r="N9727" t="s">
        <v>35</v>
      </c>
      <c r="O9727" t="s">
        <v>22</v>
      </c>
      <c r="P9727" t="s">
        <v>23</v>
      </c>
      <c r="Q9727" t="s">
        <v>47</v>
      </c>
      <c r="R9727" t="s">
        <v>33</v>
      </c>
      <c r="S9727" t="str">
        <f t="shared" si="151"/>
        <v/>
      </c>
    </row>
    <row r="9728" spans="1:19" x14ac:dyDescent="0.45">
      <c r="A9728">
        <v>15662494</v>
      </c>
      <c r="B9728" t="s">
        <v>1075</v>
      </c>
      <c r="C9728">
        <v>773</v>
      </c>
      <c r="D9728" t="s">
        <v>27</v>
      </c>
      <c r="E9728" t="s">
        <v>41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  <c r="N9728" t="s">
        <v>21</v>
      </c>
      <c r="O9728" t="s">
        <v>68</v>
      </c>
      <c r="P9728" t="s">
        <v>39</v>
      </c>
      <c r="Q9728" t="s">
        <v>32</v>
      </c>
      <c r="R9728" t="s">
        <v>25</v>
      </c>
      <c r="S9728" t="str">
        <f t="shared" si="151"/>
        <v/>
      </c>
    </row>
    <row r="9729" spans="1:19" x14ac:dyDescent="0.45">
      <c r="A9729">
        <v>15807728</v>
      </c>
      <c r="B9729" t="s">
        <v>928</v>
      </c>
      <c r="C9729">
        <v>530</v>
      </c>
      <c r="D9729" t="s">
        <v>19</v>
      </c>
      <c r="E9729" t="s">
        <v>20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  <c r="N9729" t="s">
        <v>21</v>
      </c>
      <c r="O9729" t="s">
        <v>30</v>
      </c>
      <c r="P9729" t="s">
        <v>23</v>
      </c>
      <c r="Q9729" t="s">
        <v>24</v>
      </c>
      <c r="R9729" t="s">
        <v>25</v>
      </c>
      <c r="S9729" t="str">
        <f t="shared" si="151"/>
        <v/>
      </c>
    </row>
    <row r="9730" spans="1:19" x14ac:dyDescent="0.45">
      <c r="A9730">
        <v>15764916</v>
      </c>
      <c r="B9730" t="s">
        <v>131</v>
      </c>
      <c r="C9730">
        <v>616</v>
      </c>
      <c r="D9730" t="s">
        <v>45</v>
      </c>
      <c r="E9730" t="s">
        <v>20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  <c r="N9730" t="s">
        <v>21</v>
      </c>
      <c r="O9730" t="s">
        <v>22</v>
      </c>
      <c r="P9730" t="s">
        <v>28</v>
      </c>
      <c r="Q9730" t="s">
        <v>32</v>
      </c>
      <c r="R9730" t="s">
        <v>25</v>
      </c>
      <c r="S9730" t="str">
        <f t="shared" si="151"/>
        <v/>
      </c>
    </row>
    <row r="9731" spans="1:19" x14ac:dyDescent="0.45">
      <c r="A9731">
        <v>15615330</v>
      </c>
      <c r="B9731" t="s">
        <v>1219</v>
      </c>
      <c r="C9731">
        <v>651</v>
      </c>
      <c r="D9731" t="s">
        <v>19</v>
      </c>
      <c r="E9731" t="s">
        <v>41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  <c r="N9731" t="s">
        <v>46</v>
      </c>
      <c r="O9731" t="s">
        <v>22</v>
      </c>
      <c r="P9731" t="s">
        <v>23</v>
      </c>
      <c r="Q9731" t="s">
        <v>53</v>
      </c>
      <c r="R9731" t="s">
        <v>33</v>
      </c>
      <c r="S9731" t="str">
        <f t="shared" ref="S9731:S9794" si="152">IF(AND(M9731=1,H9731&gt;=100000),"PRIORITY SAVE","")</f>
        <v/>
      </c>
    </row>
    <row r="9732" spans="1:19" x14ac:dyDescent="0.45">
      <c r="A9732">
        <v>15638487</v>
      </c>
      <c r="B9732" t="s">
        <v>716</v>
      </c>
      <c r="C9732">
        <v>586</v>
      </c>
      <c r="D9732" t="s">
        <v>45</v>
      </c>
      <c r="E9732" t="s">
        <v>41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  <c r="N9732" t="s">
        <v>35</v>
      </c>
      <c r="O9732" t="s">
        <v>22</v>
      </c>
      <c r="P9732" t="s">
        <v>39</v>
      </c>
      <c r="Q9732" t="s">
        <v>24</v>
      </c>
      <c r="R9732" t="s">
        <v>25</v>
      </c>
      <c r="S9732" t="str">
        <f t="shared" si="152"/>
        <v/>
      </c>
    </row>
    <row r="9733" spans="1:19" x14ac:dyDescent="0.45">
      <c r="A9733">
        <v>15627859</v>
      </c>
      <c r="B9733" t="s">
        <v>1539</v>
      </c>
      <c r="C9733">
        <v>607</v>
      </c>
      <c r="D9733" t="s">
        <v>45</v>
      </c>
      <c r="E9733" t="s">
        <v>41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  <c r="N9733" t="s">
        <v>46</v>
      </c>
      <c r="O9733" t="s">
        <v>22</v>
      </c>
      <c r="P9733" t="s">
        <v>39</v>
      </c>
      <c r="Q9733" t="s">
        <v>32</v>
      </c>
      <c r="R9733" t="s">
        <v>25</v>
      </c>
      <c r="S9733" t="str">
        <f t="shared" si="152"/>
        <v/>
      </c>
    </row>
    <row r="9734" spans="1:19" x14ac:dyDescent="0.45">
      <c r="A9734">
        <v>15622192</v>
      </c>
      <c r="B9734" t="s">
        <v>67</v>
      </c>
      <c r="C9734">
        <v>724</v>
      </c>
      <c r="D9734" t="s">
        <v>27</v>
      </c>
      <c r="E9734" t="s">
        <v>41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  <c r="N9734" t="s">
        <v>35</v>
      </c>
      <c r="O9734" t="s">
        <v>36</v>
      </c>
      <c r="P9734" t="s">
        <v>23</v>
      </c>
      <c r="Q9734" t="s">
        <v>47</v>
      </c>
      <c r="R9734" t="s">
        <v>33</v>
      </c>
      <c r="S9734" t="str">
        <f t="shared" si="152"/>
        <v/>
      </c>
    </row>
    <row r="9735" spans="1:19" x14ac:dyDescent="0.45">
      <c r="A9735">
        <v>15789413</v>
      </c>
      <c r="B9735" t="s">
        <v>2232</v>
      </c>
      <c r="C9735">
        <v>733</v>
      </c>
      <c r="D9735" t="s">
        <v>19</v>
      </c>
      <c r="E9735" t="s">
        <v>41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  <c r="N9735" t="s">
        <v>85</v>
      </c>
      <c r="O9735" t="s">
        <v>36</v>
      </c>
      <c r="P9735" t="s">
        <v>23</v>
      </c>
      <c r="Q9735" t="s">
        <v>47</v>
      </c>
      <c r="R9735" t="s">
        <v>33</v>
      </c>
      <c r="S9735" t="str">
        <f t="shared" si="152"/>
        <v/>
      </c>
    </row>
    <row r="9736" spans="1:19" x14ac:dyDescent="0.45">
      <c r="A9736">
        <v>15583221</v>
      </c>
      <c r="B9736" t="s">
        <v>1519</v>
      </c>
      <c r="C9736">
        <v>667</v>
      </c>
      <c r="D9736" t="s">
        <v>45</v>
      </c>
      <c r="E9736" t="s">
        <v>41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  <c r="N9736" t="s">
        <v>85</v>
      </c>
      <c r="O9736" t="s">
        <v>22</v>
      </c>
      <c r="P9736" t="s">
        <v>28</v>
      </c>
      <c r="Q9736" t="s">
        <v>47</v>
      </c>
      <c r="R9736" t="s">
        <v>33</v>
      </c>
      <c r="S9736" t="str">
        <f t="shared" si="152"/>
        <v/>
      </c>
    </row>
    <row r="9737" spans="1:19" x14ac:dyDescent="0.45">
      <c r="A9737">
        <v>15768495</v>
      </c>
      <c r="B9737" t="s">
        <v>1981</v>
      </c>
      <c r="C9737">
        <v>700</v>
      </c>
      <c r="D9737" t="s">
        <v>19</v>
      </c>
      <c r="E9737" t="s">
        <v>20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  <c r="N9737" t="s">
        <v>35</v>
      </c>
      <c r="O9737" t="s">
        <v>36</v>
      </c>
      <c r="P9737" t="s">
        <v>39</v>
      </c>
      <c r="Q9737" t="s">
        <v>32</v>
      </c>
      <c r="R9737" t="s">
        <v>33</v>
      </c>
      <c r="S9737" t="str">
        <f t="shared" si="152"/>
        <v>PRIORITY SAVE</v>
      </c>
    </row>
    <row r="9738" spans="1:19" x14ac:dyDescent="0.45">
      <c r="A9738">
        <v>15644103</v>
      </c>
      <c r="B9738" t="s">
        <v>2943</v>
      </c>
      <c r="C9738">
        <v>659</v>
      </c>
      <c r="D9738" t="s">
        <v>27</v>
      </c>
      <c r="E9738" t="s">
        <v>41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  <c r="N9738" t="s">
        <v>85</v>
      </c>
      <c r="O9738" t="s">
        <v>22</v>
      </c>
      <c r="P9738" t="s">
        <v>31</v>
      </c>
      <c r="Q9738" t="s">
        <v>24</v>
      </c>
      <c r="R9738" t="s">
        <v>25</v>
      </c>
      <c r="S9738" t="str">
        <f t="shared" si="152"/>
        <v/>
      </c>
    </row>
    <row r="9739" spans="1:19" x14ac:dyDescent="0.45">
      <c r="A9739">
        <v>15741197</v>
      </c>
      <c r="B9739" t="s">
        <v>2944</v>
      </c>
      <c r="C9739">
        <v>710</v>
      </c>
      <c r="D9739" t="s">
        <v>27</v>
      </c>
      <c r="E9739" t="s">
        <v>41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  <c r="N9739" t="s">
        <v>46</v>
      </c>
      <c r="O9739" t="s">
        <v>36</v>
      </c>
      <c r="P9739" t="s">
        <v>23</v>
      </c>
      <c r="Q9739" t="s">
        <v>32</v>
      </c>
      <c r="R9739" t="s">
        <v>33</v>
      </c>
      <c r="S9739" t="str">
        <f t="shared" si="152"/>
        <v/>
      </c>
    </row>
    <row r="9740" spans="1:19" x14ac:dyDescent="0.45">
      <c r="A9740">
        <v>15664547</v>
      </c>
      <c r="B9740" t="s">
        <v>376</v>
      </c>
      <c r="C9740">
        <v>760</v>
      </c>
      <c r="D9740" t="s">
        <v>19</v>
      </c>
      <c r="E9740" t="s">
        <v>41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  <c r="N9740" t="s">
        <v>35</v>
      </c>
      <c r="O9740" t="s">
        <v>68</v>
      </c>
      <c r="P9740" t="s">
        <v>23</v>
      </c>
      <c r="Q9740" t="s">
        <v>32</v>
      </c>
      <c r="R9740" t="s">
        <v>25</v>
      </c>
      <c r="S9740" t="str">
        <f t="shared" si="152"/>
        <v/>
      </c>
    </row>
    <row r="9741" spans="1:19" x14ac:dyDescent="0.45">
      <c r="A9741">
        <v>15797293</v>
      </c>
      <c r="B9741" t="s">
        <v>459</v>
      </c>
      <c r="C9741">
        <v>677</v>
      </c>
      <c r="D9741" t="s">
        <v>19</v>
      </c>
      <c r="E9741" t="s">
        <v>20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  <c r="N9741" t="s">
        <v>46</v>
      </c>
      <c r="O9741" t="s">
        <v>36</v>
      </c>
      <c r="P9741" t="s">
        <v>23</v>
      </c>
      <c r="Q9741" t="s">
        <v>47</v>
      </c>
      <c r="R9741" t="s">
        <v>33</v>
      </c>
      <c r="S9741" t="str">
        <f t="shared" si="152"/>
        <v/>
      </c>
    </row>
    <row r="9742" spans="1:19" x14ac:dyDescent="0.45">
      <c r="A9742">
        <v>15572021</v>
      </c>
      <c r="B9742" t="s">
        <v>508</v>
      </c>
      <c r="C9742">
        <v>798</v>
      </c>
      <c r="D9742" t="s">
        <v>45</v>
      </c>
      <c r="E9742" t="s">
        <v>20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  <c r="N9742" t="s">
        <v>46</v>
      </c>
      <c r="O9742" t="s">
        <v>68</v>
      </c>
      <c r="P9742" t="s">
        <v>28</v>
      </c>
      <c r="Q9742" t="s">
        <v>32</v>
      </c>
      <c r="R9742" t="s">
        <v>33</v>
      </c>
      <c r="S9742" t="str">
        <f t="shared" si="152"/>
        <v/>
      </c>
    </row>
    <row r="9743" spans="1:19" x14ac:dyDescent="0.45">
      <c r="A9743">
        <v>15637461</v>
      </c>
      <c r="B9743" t="s">
        <v>488</v>
      </c>
      <c r="C9743">
        <v>758</v>
      </c>
      <c r="D9743" t="s">
        <v>19</v>
      </c>
      <c r="E9743" t="s">
        <v>41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  <c r="N9743" t="s">
        <v>35</v>
      </c>
      <c r="O9743" t="s">
        <v>68</v>
      </c>
      <c r="P9743" t="s">
        <v>23</v>
      </c>
      <c r="Q9743" t="s">
        <v>32</v>
      </c>
      <c r="R9743" t="s">
        <v>33</v>
      </c>
      <c r="S9743" t="str">
        <f t="shared" si="152"/>
        <v/>
      </c>
    </row>
    <row r="9744" spans="1:19" x14ac:dyDescent="0.45">
      <c r="A9744">
        <v>15620577</v>
      </c>
      <c r="B9744" t="s">
        <v>203</v>
      </c>
      <c r="C9744">
        <v>715</v>
      </c>
      <c r="D9744" t="s">
        <v>19</v>
      </c>
      <c r="E9744" t="s">
        <v>41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  <c r="N9744" t="s">
        <v>21</v>
      </c>
      <c r="O9744" t="s">
        <v>36</v>
      </c>
      <c r="P9744" t="s">
        <v>23</v>
      </c>
      <c r="Q9744" t="s">
        <v>47</v>
      </c>
      <c r="R9744" t="s">
        <v>33</v>
      </c>
      <c r="S9744" t="str">
        <f t="shared" si="152"/>
        <v/>
      </c>
    </row>
    <row r="9745" spans="1:19" x14ac:dyDescent="0.45">
      <c r="A9745">
        <v>15609643</v>
      </c>
      <c r="B9745" t="s">
        <v>2768</v>
      </c>
      <c r="C9745">
        <v>752</v>
      </c>
      <c r="D9745" t="s">
        <v>45</v>
      </c>
      <c r="E9745" t="s">
        <v>41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  <c r="N9745" t="s">
        <v>35</v>
      </c>
      <c r="O9745" t="s">
        <v>68</v>
      </c>
      <c r="P9745" t="s">
        <v>39</v>
      </c>
      <c r="Q9745" t="s">
        <v>53</v>
      </c>
      <c r="R9745" t="s">
        <v>33</v>
      </c>
      <c r="S9745" t="str">
        <f t="shared" si="152"/>
        <v/>
      </c>
    </row>
    <row r="9746" spans="1:19" x14ac:dyDescent="0.45">
      <c r="A9746">
        <v>15785358</v>
      </c>
      <c r="B9746" t="s">
        <v>2945</v>
      </c>
      <c r="C9746">
        <v>586</v>
      </c>
      <c r="D9746" t="s">
        <v>45</v>
      </c>
      <c r="E9746" t="s">
        <v>41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  <c r="N9746" t="s">
        <v>21</v>
      </c>
      <c r="O9746" t="s">
        <v>22</v>
      </c>
      <c r="P9746" t="s">
        <v>39</v>
      </c>
      <c r="Q9746" t="s">
        <v>32</v>
      </c>
      <c r="R9746" t="s">
        <v>25</v>
      </c>
      <c r="S9746" t="str">
        <f t="shared" si="152"/>
        <v>PRIORITY SAVE</v>
      </c>
    </row>
    <row r="9747" spans="1:19" x14ac:dyDescent="0.45">
      <c r="A9747">
        <v>15603883</v>
      </c>
      <c r="B9747" t="s">
        <v>759</v>
      </c>
      <c r="C9747">
        <v>818</v>
      </c>
      <c r="D9747" t="s">
        <v>19</v>
      </c>
      <c r="E9747" t="s">
        <v>41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  <c r="N9747" t="s">
        <v>35</v>
      </c>
      <c r="O9747" t="s">
        <v>38</v>
      </c>
      <c r="P9747" t="s">
        <v>23</v>
      </c>
      <c r="Q9747" t="s">
        <v>47</v>
      </c>
      <c r="R9747" t="s">
        <v>33</v>
      </c>
      <c r="S9747" t="str">
        <f t="shared" si="152"/>
        <v/>
      </c>
    </row>
    <row r="9748" spans="1:19" x14ac:dyDescent="0.45">
      <c r="A9748">
        <v>15782550</v>
      </c>
      <c r="B9748" t="s">
        <v>174</v>
      </c>
      <c r="C9748">
        <v>490</v>
      </c>
      <c r="D9748" t="s">
        <v>45</v>
      </c>
      <c r="E9748" t="s">
        <v>20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  <c r="N9748" t="s">
        <v>21</v>
      </c>
      <c r="O9748" t="s">
        <v>30</v>
      </c>
      <c r="P9748" t="s">
        <v>39</v>
      </c>
      <c r="Q9748" t="s">
        <v>24</v>
      </c>
      <c r="R9748" t="s">
        <v>25</v>
      </c>
      <c r="S9748" t="str">
        <f t="shared" si="152"/>
        <v/>
      </c>
    </row>
    <row r="9749" spans="1:19" x14ac:dyDescent="0.45">
      <c r="A9749">
        <v>15775761</v>
      </c>
      <c r="B9749" t="s">
        <v>1976</v>
      </c>
      <c r="C9749">
        <v>610</v>
      </c>
      <c r="D9749" t="s">
        <v>45</v>
      </c>
      <c r="E9749" t="s">
        <v>20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  <c r="N9749" t="s">
        <v>85</v>
      </c>
      <c r="O9749" t="s">
        <v>22</v>
      </c>
      <c r="P9749" t="s">
        <v>28</v>
      </c>
      <c r="Q9749" t="s">
        <v>47</v>
      </c>
      <c r="R9749" t="s">
        <v>33</v>
      </c>
      <c r="S9749" t="str">
        <f t="shared" si="152"/>
        <v/>
      </c>
    </row>
    <row r="9750" spans="1:19" x14ac:dyDescent="0.45">
      <c r="A9750">
        <v>15680201</v>
      </c>
      <c r="B9750" t="s">
        <v>560</v>
      </c>
      <c r="C9750">
        <v>627</v>
      </c>
      <c r="D9750" t="s">
        <v>45</v>
      </c>
      <c r="E9750" t="s">
        <v>41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  <c r="N9750" t="s">
        <v>46</v>
      </c>
      <c r="O9750" t="s">
        <v>22</v>
      </c>
      <c r="P9750" t="s">
        <v>39</v>
      </c>
      <c r="Q9750" t="s">
        <v>47</v>
      </c>
      <c r="R9750" t="s">
        <v>33</v>
      </c>
      <c r="S9750" t="str">
        <f t="shared" si="152"/>
        <v>PRIORITY SAVE</v>
      </c>
    </row>
    <row r="9751" spans="1:19" x14ac:dyDescent="0.45">
      <c r="A9751">
        <v>15767594</v>
      </c>
      <c r="B9751" t="s">
        <v>639</v>
      </c>
      <c r="C9751">
        <v>533</v>
      </c>
      <c r="D9751" t="s">
        <v>19</v>
      </c>
      <c r="E9751" t="s">
        <v>20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  <c r="N9751" t="s">
        <v>35</v>
      </c>
      <c r="O9751" t="s">
        <v>30</v>
      </c>
      <c r="P9751" t="s">
        <v>23</v>
      </c>
      <c r="Q9751" t="s">
        <v>32</v>
      </c>
      <c r="R9751" t="s">
        <v>33</v>
      </c>
      <c r="S9751" t="str">
        <f t="shared" si="152"/>
        <v/>
      </c>
    </row>
    <row r="9752" spans="1:19" x14ac:dyDescent="0.45">
      <c r="A9752">
        <v>15591985</v>
      </c>
      <c r="B9752" t="s">
        <v>878</v>
      </c>
      <c r="C9752">
        <v>708</v>
      </c>
      <c r="D9752" t="s">
        <v>19</v>
      </c>
      <c r="E9752" t="s">
        <v>20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  <c r="N9752" t="s">
        <v>43</v>
      </c>
      <c r="O9752" t="s">
        <v>36</v>
      </c>
      <c r="P9752" t="s">
        <v>28</v>
      </c>
      <c r="Q9752" t="s">
        <v>32</v>
      </c>
      <c r="R9752" t="s">
        <v>25</v>
      </c>
      <c r="S9752" t="str">
        <f t="shared" si="152"/>
        <v/>
      </c>
    </row>
    <row r="9753" spans="1:19" x14ac:dyDescent="0.45">
      <c r="A9753">
        <v>15789339</v>
      </c>
      <c r="B9753" t="s">
        <v>65</v>
      </c>
      <c r="C9753">
        <v>681</v>
      </c>
      <c r="D9753" t="s">
        <v>19</v>
      </c>
      <c r="E9753" t="s">
        <v>41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  <c r="N9753" t="s">
        <v>43</v>
      </c>
      <c r="O9753" t="s">
        <v>36</v>
      </c>
      <c r="P9753" t="s">
        <v>39</v>
      </c>
      <c r="Q9753" t="s">
        <v>47</v>
      </c>
      <c r="R9753" t="s">
        <v>25</v>
      </c>
      <c r="S9753" t="str">
        <f t="shared" si="152"/>
        <v/>
      </c>
    </row>
    <row r="9754" spans="1:19" x14ac:dyDescent="0.45">
      <c r="A9754">
        <v>15781530</v>
      </c>
      <c r="B9754" t="s">
        <v>339</v>
      </c>
      <c r="C9754">
        <v>690</v>
      </c>
      <c r="D9754" t="s">
        <v>19</v>
      </c>
      <c r="E9754" t="s">
        <v>41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  <c r="N9754" t="s">
        <v>46</v>
      </c>
      <c r="O9754" t="s">
        <v>36</v>
      </c>
      <c r="P9754" t="s">
        <v>23</v>
      </c>
      <c r="Q9754" t="s">
        <v>32</v>
      </c>
      <c r="R9754" t="s">
        <v>33</v>
      </c>
      <c r="S9754" t="str">
        <f t="shared" si="152"/>
        <v/>
      </c>
    </row>
    <row r="9755" spans="1:19" x14ac:dyDescent="0.45">
      <c r="A9755">
        <v>15705174</v>
      </c>
      <c r="B9755" t="s">
        <v>1742</v>
      </c>
      <c r="C9755">
        <v>656</v>
      </c>
      <c r="D9755" t="s">
        <v>45</v>
      </c>
      <c r="E9755" t="s">
        <v>41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  <c r="N9755" t="s">
        <v>85</v>
      </c>
      <c r="O9755" t="s">
        <v>22</v>
      </c>
      <c r="P9755" t="s">
        <v>31</v>
      </c>
      <c r="Q9755" t="s">
        <v>32</v>
      </c>
      <c r="R9755" t="s">
        <v>25</v>
      </c>
      <c r="S9755" t="str">
        <f t="shared" si="152"/>
        <v/>
      </c>
    </row>
    <row r="9756" spans="1:19" x14ac:dyDescent="0.45">
      <c r="A9756">
        <v>15572114</v>
      </c>
      <c r="B9756" t="s">
        <v>245</v>
      </c>
      <c r="C9756">
        <v>673</v>
      </c>
      <c r="D9756" t="s">
        <v>27</v>
      </c>
      <c r="E9756" t="s">
        <v>41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  <c r="N9756" t="s">
        <v>21</v>
      </c>
      <c r="O9756" t="s">
        <v>36</v>
      </c>
      <c r="P9756" t="s">
        <v>39</v>
      </c>
      <c r="Q9756" t="s">
        <v>24</v>
      </c>
      <c r="R9756" t="s">
        <v>25</v>
      </c>
      <c r="S9756" t="str">
        <f t="shared" si="152"/>
        <v/>
      </c>
    </row>
    <row r="9757" spans="1:19" x14ac:dyDescent="0.45">
      <c r="A9757">
        <v>15804009</v>
      </c>
      <c r="B9757" t="s">
        <v>929</v>
      </c>
      <c r="C9757">
        <v>806</v>
      </c>
      <c r="D9757" t="s">
        <v>45</v>
      </c>
      <c r="E9757" t="s">
        <v>41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  <c r="N9757" t="s">
        <v>35</v>
      </c>
      <c r="O9757" t="s">
        <v>38</v>
      </c>
      <c r="P9757" t="s">
        <v>31</v>
      </c>
      <c r="Q9757" t="s">
        <v>32</v>
      </c>
      <c r="R9757" t="s">
        <v>33</v>
      </c>
      <c r="S9757" t="str">
        <f t="shared" si="152"/>
        <v/>
      </c>
    </row>
    <row r="9758" spans="1:19" x14ac:dyDescent="0.45">
      <c r="A9758">
        <v>15662698</v>
      </c>
      <c r="B9758" t="s">
        <v>155</v>
      </c>
      <c r="C9758">
        <v>648</v>
      </c>
      <c r="D9758" t="s">
        <v>27</v>
      </c>
      <c r="E9758" t="s">
        <v>20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  <c r="N9758" t="s">
        <v>21</v>
      </c>
      <c r="O9758" t="s">
        <v>22</v>
      </c>
      <c r="P9758" t="s">
        <v>28</v>
      </c>
      <c r="Q9758" t="s">
        <v>32</v>
      </c>
      <c r="R9758" t="s">
        <v>25</v>
      </c>
      <c r="S9758" t="str">
        <f t="shared" si="152"/>
        <v/>
      </c>
    </row>
    <row r="9759" spans="1:19" x14ac:dyDescent="0.45">
      <c r="A9759">
        <v>15696047</v>
      </c>
      <c r="B9759" t="s">
        <v>1904</v>
      </c>
      <c r="C9759">
        <v>501</v>
      </c>
      <c r="D9759" t="s">
        <v>19</v>
      </c>
      <c r="E9759" t="s">
        <v>41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  <c r="N9759" t="s">
        <v>35</v>
      </c>
      <c r="O9759" t="s">
        <v>30</v>
      </c>
      <c r="P9759" t="s">
        <v>28</v>
      </c>
      <c r="Q9759" t="s">
        <v>32</v>
      </c>
      <c r="R9759" t="s">
        <v>25</v>
      </c>
      <c r="S9759" t="str">
        <f t="shared" si="152"/>
        <v/>
      </c>
    </row>
    <row r="9760" spans="1:19" x14ac:dyDescent="0.45">
      <c r="A9760">
        <v>15701160</v>
      </c>
      <c r="B9760" t="s">
        <v>639</v>
      </c>
      <c r="C9760">
        <v>556</v>
      </c>
      <c r="D9760" t="s">
        <v>45</v>
      </c>
      <c r="E9760" t="s">
        <v>20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  <c r="N9760" t="s">
        <v>21</v>
      </c>
      <c r="O9760" t="s">
        <v>30</v>
      </c>
      <c r="P9760" t="s">
        <v>39</v>
      </c>
      <c r="Q9760" t="s">
        <v>47</v>
      </c>
      <c r="R9760" t="s">
        <v>25</v>
      </c>
      <c r="S9760" t="str">
        <f t="shared" si="152"/>
        <v/>
      </c>
    </row>
    <row r="9761" spans="1:19" x14ac:dyDescent="0.45">
      <c r="A9761">
        <v>15790093</v>
      </c>
      <c r="B9761" t="s">
        <v>2946</v>
      </c>
      <c r="C9761">
        <v>627</v>
      </c>
      <c r="D9761" t="s">
        <v>19</v>
      </c>
      <c r="E9761" t="s">
        <v>20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  <c r="N9761" t="s">
        <v>46</v>
      </c>
      <c r="O9761" t="s">
        <v>22</v>
      </c>
      <c r="P9761" t="s">
        <v>23</v>
      </c>
      <c r="Q9761" t="s">
        <v>24</v>
      </c>
      <c r="R9761" t="s">
        <v>33</v>
      </c>
      <c r="S9761" t="str">
        <f t="shared" si="152"/>
        <v/>
      </c>
    </row>
    <row r="9762" spans="1:19" x14ac:dyDescent="0.45">
      <c r="A9762">
        <v>15632143</v>
      </c>
      <c r="B9762" t="s">
        <v>332</v>
      </c>
      <c r="C9762">
        <v>652</v>
      </c>
      <c r="D9762" t="s">
        <v>19</v>
      </c>
      <c r="E9762" t="s">
        <v>41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  <c r="N9762" t="s">
        <v>35</v>
      </c>
      <c r="O9762" t="s">
        <v>22</v>
      </c>
      <c r="P9762" t="s">
        <v>39</v>
      </c>
      <c r="Q9762" t="s">
        <v>24</v>
      </c>
      <c r="R9762" t="s">
        <v>25</v>
      </c>
      <c r="S9762" t="str">
        <f t="shared" si="152"/>
        <v/>
      </c>
    </row>
    <row r="9763" spans="1:19" x14ac:dyDescent="0.45">
      <c r="A9763">
        <v>15736778</v>
      </c>
      <c r="B9763" t="s">
        <v>1704</v>
      </c>
      <c r="C9763">
        <v>807</v>
      </c>
      <c r="D9763" t="s">
        <v>45</v>
      </c>
      <c r="E9763" t="s">
        <v>20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  <c r="N9763" t="s">
        <v>85</v>
      </c>
      <c r="O9763" t="s">
        <v>38</v>
      </c>
      <c r="P9763" t="s">
        <v>28</v>
      </c>
      <c r="Q9763" t="s">
        <v>24</v>
      </c>
      <c r="R9763" t="s">
        <v>33</v>
      </c>
      <c r="S9763" t="str">
        <f t="shared" si="152"/>
        <v/>
      </c>
    </row>
    <row r="9764" spans="1:19" x14ac:dyDescent="0.45">
      <c r="A9764">
        <v>15734917</v>
      </c>
      <c r="B9764" t="s">
        <v>1238</v>
      </c>
      <c r="C9764">
        <v>708</v>
      </c>
      <c r="D9764" t="s">
        <v>45</v>
      </c>
      <c r="E9764" t="s">
        <v>41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  <c r="N9764" t="s">
        <v>46</v>
      </c>
      <c r="O9764" t="s">
        <v>36</v>
      </c>
      <c r="P9764" t="s">
        <v>39</v>
      </c>
      <c r="Q9764" t="s">
        <v>32</v>
      </c>
      <c r="R9764" t="s">
        <v>33</v>
      </c>
      <c r="S9764" t="str">
        <f t="shared" si="152"/>
        <v/>
      </c>
    </row>
    <row r="9765" spans="1:19" x14ac:dyDescent="0.45">
      <c r="A9765">
        <v>15643903</v>
      </c>
      <c r="B9765" t="s">
        <v>279</v>
      </c>
      <c r="C9765">
        <v>619</v>
      </c>
      <c r="D9765" t="s">
        <v>19</v>
      </c>
      <c r="E9765" t="s">
        <v>41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  <c r="N9765" t="s">
        <v>46</v>
      </c>
      <c r="O9765" t="s">
        <v>22</v>
      </c>
      <c r="P9765" t="s">
        <v>31</v>
      </c>
      <c r="Q9765" t="s">
        <v>24</v>
      </c>
      <c r="R9765" t="s">
        <v>25</v>
      </c>
      <c r="S9765" t="str">
        <f t="shared" si="152"/>
        <v/>
      </c>
    </row>
    <row r="9766" spans="1:19" x14ac:dyDescent="0.45">
      <c r="A9766">
        <v>15569526</v>
      </c>
      <c r="B9766" t="s">
        <v>2947</v>
      </c>
      <c r="C9766">
        <v>601</v>
      </c>
      <c r="D9766" t="s">
        <v>19</v>
      </c>
      <c r="E9766" t="s">
        <v>41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  <c r="N9766" t="s">
        <v>21</v>
      </c>
      <c r="O9766" t="s">
        <v>22</v>
      </c>
      <c r="P9766" t="s">
        <v>28</v>
      </c>
      <c r="Q9766" t="s">
        <v>53</v>
      </c>
      <c r="R9766" t="s">
        <v>33</v>
      </c>
      <c r="S9766" t="str">
        <f t="shared" si="152"/>
        <v/>
      </c>
    </row>
    <row r="9767" spans="1:19" x14ac:dyDescent="0.45">
      <c r="A9767">
        <v>15777067</v>
      </c>
      <c r="B9767" t="s">
        <v>882</v>
      </c>
      <c r="C9767">
        <v>445</v>
      </c>
      <c r="D9767" t="s">
        <v>19</v>
      </c>
      <c r="E9767" t="s">
        <v>41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  <c r="N9767" t="s">
        <v>85</v>
      </c>
      <c r="O9767" t="s">
        <v>30</v>
      </c>
      <c r="P9767" t="s">
        <v>39</v>
      </c>
      <c r="Q9767" t="s">
        <v>24</v>
      </c>
      <c r="R9767" t="s">
        <v>25</v>
      </c>
      <c r="S9767" t="str">
        <f t="shared" si="152"/>
        <v/>
      </c>
    </row>
    <row r="9768" spans="1:19" x14ac:dyDescent="0.45">
      <c r="A9768">
        <v>15795511</v>
      </c>
      <c r="B9768" t="s">
        <v>1241</v>
      </c>
      <c r="C9768">
        <v>800</v>
      </c>
      <c r="D9768" t="s">
        <v>45</v>
      </c>
      <c r="E9768" t="s">
        <v>41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  <c r="N9768" t="s">
        <v>35</v>
      </c>
      <c r="O9768" t="s">
        <v>38</v>
      </c>
      <c r="P9768" t="s">
        <v>28</v>
      </c>
      <c r="Q9768" t="s">
        <v>47</v>
      </c>
      <c r="R9768" t="s">
        <v>25</v>
      </c>
      <c r="S9768" t="str">
        <f t="shared" si="152"/>
        <v/>
      </c>
    </row>
    <row r="9769" spans="1:19" x14ac:dyDescent="0.45">
      <c r="A9769">
        <v>15610419</v>
      </c>
      <c r="B9769" t="s">
        <v>1699</v>
      </c>
      <c r="C9769">
        <v>554</v>
      </c>
      <c r="D9769" t="s">
        <v>19</v>
      </c>
      <c r="E9769" t="s">
        <v>41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  <c r="N9769" t="s">
        <v>35</v>
      </c>
      <c r="O9769" t="s">
        <v>30</v>
      </c>
      <c r="P9769" t="s">
        <v>39</v>
      </c>
      <c r="Q9769" t="s">
        <v>47</v>
      </c>
      <c r="R9769" t="s">
        <v>25</v>
      </c>
      <c r="S9769" t="str">
        <f t="shared" si="152"/>
        <v/>
      </c>
    </row>
    <row r="9770" spans="1:19" x14ac:dyDescent="0.45">
      <c r="A9770">
        <v>15644994</v>
      </c>
      <c r="B9770" t="s">
        <v>155</v>
      </c>
      <c r="C9770">
        <v>714</v>
      </c>
      <c r="D9770" t="s">
        <v>45</v>
      </c>
      <c r="E9770" t="s">
        <v>41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  <c r="N9770" t="s">
        <v>43</v>
      </c>
      <c r="O9770" t="s">
        <v>36</v>
      </c>
      <c r="P9770" t="s">
        <v>39</v>
      </c>
      <c r="Q9770" t="s">
        <v>47</v>
      </c>
      <c r="R9770" t="s">
        <v>33</v>
      </c>
      <c r="S9770" t="str">
        <f t="shared" si="152"/>
        <v>PRIORITY SAVE</v>
      </c>
    </row>
    <row r="9771" spans="1:19" x14ac:dyDescent="0.45">
      <c r="A9771">
        <v>15703707</v>
      </c>
      <c r="B9771" t="s">
        <v>447</v>
      </c>
      <c r="C9771">
        <v>656</v>
      </c>
      <c r="D9771" t="s">
        <v>19</v>
      </c>
      <c r="E9771" t="s">
        <v>41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  <c r="N9771" t="s">
        <v>21</v>
      </c>
      <c r="O9771" t="s">
        <v>22</v>
      </c>
      <c r="P9771" t="s">
        <v>39</v>
      </c>
      <c r="Q9771" t="s">
        <v>53</v>
      </c>
      <c r="R9771" t="s">
        <v>25</v>
      </c>
      <c r="S9771" t="str">
        <f t="shared" si="152"/>
        <v/>
      </c>
    </row>
    <row r="9772" spans="1:19" x14ac:dyDescent="0.45">
      <c r="A9772">
        <v>15659327</v>
      </c>
      <c r="B9772" t="s">
        <v>2948</v>
      </c>
      <c r="C9772">
        <v>520</v>
      </c>
      <c r="D9772" t="s">
        <v>19</v>
      </c>
      <c r="E9772" t="s">
        <v>41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  <c r="N9772" t="s">
        <v>21</v>
      </c>
      <c r="O9772" t="s">
        <v>30</v>
      </c>
      <c r="P9772" t="s">
        <v>39</v>
      </c>
      <c r="Q9772" t="s">
        <v>47</v>
      </c>
      <c r="R9772" t="s">
        <v>25</v>
      </c>
      <c r="S9772" t="str">
        <f t="shared" si="152"/>
        <v>PRIORITY SAVE</v>
      </c>
    </row>
    <row r="9773" spans="1:19" x14ac:dyDescent="0.45">
      <c r="A9773">
        <v>15771323</v>
      </c>
      <c r="B9773" t="s">
        <v>981</v>
      </c>
      <c r="C9773">
        <v>480</v>
      </c>
      <c r="D9773" t="s">
        <v>27</v>
      </c>
      <c r="E9773" t="s">
        <v>41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  <c r="N9773" t="s">
        <v>35</v>
      </c>
      <c r="O9773" t="s">
        <v>30</v>
      </c>
      <c r="P9773" t="s">
        <v>39</v>
      </c>
      <c r="Q9773" t="s">
        <v>47</v>
      </c>
      <c r="R9773" t="s">
        <v>25</v>
      </c>
      <c r="S9773" t="str">
        <f t="shared" si="152"/>
        <v/>
      </c>
    </row>
    <row r="9774" spans="1:19" x14ac:dyDescent="0.45">
      <c r="A9774">
        <v>15750549</v>
      </c>
      <c r="B9774" t="s">
        <v>809</v>
      </c>
      <c r="C9774">
        <v>660</v>
      </c>
      <c r="D9774" t="s">
        <v>45</v>
      </c>
      <c r="E9774" t="s">
        <v>41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  <c r="N9774" t="s">
        <v>35</v>
      </c>
      <c r="O9774" t="s">
        <v>22</v>
      </c>
      <c r="P9774" t="s">
        <v>28</v>
      </c>
      <c r="Q9774" t="s">
        <v>24</v>
      </c>
      <c r="R9774" t="s">
        <v>33</v>
      </c>
      <c r="S9774" t="str">
        <f t="shared" si="152"/>
        <v/>
      </c>
    </row>
    <row r="9775" spans="1:19" x14ac:dyDescent="0.45">
      <c r="A9775">
        <v>15698462</v>
      </c>
      <c r="B9775" t="s">
        <v>317</v>
      </c>
      <c r="C9775">
        <v>532</v>
      </c>
      <c r="D9775" t="s">
        <v>19</v>
      </c>
      <c r="E9775" t="s">
        <v>41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  <c r="N9775" t="s">
        <v>35</v>
      </c>
      <c r="O9775" t="s">
        <v>30</v>
      </c>
      <c r="P9775" t="s">
        <v>23</v>
      </c>
      <c r="Q9775" t="s">
        <v>47</v>
      </c>
      <c r="R9775" t="s">
        <v>33</v>
      </c>
      <c r="S9775" t="str">
        <f t="shared" si="152"/>
        <v/>
      </c>
    </row>
    <row r="9776" spans="1:19" x14ac:dyDescent="0.45">
      <c r="A9776">
        <v>15739692</v>
      </c>
      <c r="B9776" t="s">
        <v>1863</v>
      </c>
      <c r="C9776">
        <v>679</v>
      </c>
      <c r="D9776" t="s">
        <v>19</v>
      </c>
      <c r="E9776" t="s">
        <v>41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  <c r="N9776" t="s">
        <v>21</v>
      </c>
      <c r="O9776" t="s">
        <v>36</v>
      </c>
      <c r="P9776" t="s">
        <v>23</v>
      </c>
      <c r="Q9776" t="s">
        <v>24</v>
      </c>
      <c r="R9776" t="s">
        <v>33</v>
      </c>
      <c r="S9776" t="str">
        <f t="shared" si="152"/>
        <v/>
      </c>
    </row>
    <row r="9777" spans="1:19" x14ac:dyDescent="0.45">
      <c r="A9777">
        <v>15744041</v>
      </c>
      <c r="B9777" t="s">
        <v>1214</v>
      </c>
      <c r="C9777">
        <v>780</v>
      </c>
      <c r="D9777" t="s">
        <v>19</v>
      </c>
      <c r="E9777" t="s">
        <v>20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  <c r="N9777" t="s">
        <v>46</v>
      </c>
      <c r="O9777" t="s">
        <v>68</v>
      </c>
      <c r="P9777" t="s">
        <v>39</v>
      </c>
      <c r="Q9777" t="s">
        <v>47</v>
      </c>
      <c r="R9777" t="s">
        <v>25</v>
      </c>
      <c r="S9777" t="str">
        <f t="shared" si="152"/>
        <v/>
      </c>
    </row>
    <row r="9778" spans="1:19" x14ac:dyDescent="0.45">
      <c r="A9778">
        <v>15700714</v>
      </c>
      <c r="B9778" t="s">
        <v>2322</v>
      </c>
      <c r="C9778">
        <v>747</v>
      </c>
      <c r="D9778" t="s">
        <v>19</v>
      </c>
      <c r="E9778" t="s">
        <v>41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  <c r="N9778" t="s">
        <v>46</v>
      </c>
      <c r="O9778" t="s">
        <v>68</v>
      </c>
      <c r="P9778" t="s">
        <v>23</v>
      </c>
      <c r="Q9778" t="s">
        <v>32</v>
      </c>
      <c r="R9778" t="s">
        <v>33</v>
      </c>
      <c r="S9778" t="str">
        <f t="shared" si="152"/>
        <v/>
      </c>
    </row>
    <row r="9779" spans="1:19" x14ac:dyDescent="0.45">
      <c r="A9779">
        <v>15777743</v>
      </c>
      <c r="B9779" t="s">
        <v>253</v>
      </c>
      <c r="C9779">
        <v>705</v>
      </c>
      <c r="D9779" t="s">
        <v>19</v>
      </c>
      <c r="E9779" t="s">
        <v>20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  <c r="N9779" t="s">
        <v>35</v>
      </c>
      <c r="O9779" t="s">
        <v>36</v>
      </c>
      <c r="P9779" t="s">
        <v>28</v>
      </c>
      <c r="Q9779" t="s">
        <v>47</v>
      </c>
      <c r="R9779" t="s">
        <v>25</v>
      </c>
      <c r="S9779" t="str">
        <f t="shared" si="152"/>
        <v/>
      </c>
    </row>
    <row r="9780" spans="1:19" x14ac:dyDescent="0.45">
      <c r="A9780">
        <v>15623143</v>
      </c>
      <c r="B9780" t="s">
        <v>332</v>
      </c>
      <c r="C9780">
        <v>732</v>
      </c>
      <c r="D9780" t="s">
        <v>19</v>
      </c>
      <c r="E9780" t="s">
        <v>20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  <c r="N9780" t="s">
        <v>21</v>
      </c>
      <c r="O9780" t="s">
        <v>36</v>
      </c>
      <c r="P9780" t="s">
        <v>23</v>
      </c>
      <c r="Q9780" t="s">
        <v>53</v>
      </c>
      <c r="R9780" t="s">
        <v>33</v>
      </c>
      <c r="S9780" t="str">
        <f t="shared" si="152"/>
        <v/>
      </c>
    </row>
    <row r="9781" spans="1:19" x14ac:dyDescent="0.45">
      <c r="A9781">
        <v>15712568</v>
      </c>
      <c r="B9781" t="s">
        <v>369</v>
      </c>
      <c r="C9781">
        <v>515</v>
      </c>
      <c r="D9781" t="s">
        <v>27</v>
      </c>
      <c r="E9781" t="s">
        <v>41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  <c r="N9781" t="s">
        <v>21</v>
      </c>
      <c r="O9781" t="s">
        <v>30</v>
      </c>
      <c r="P9781" t="s">
        <v>39</v>
      </c>
      <c r="Q9781" t="s">
        <v>53</v>
      </c>
      <c r="R9781" t="s">
        <v>25</v>
      </c>
      <c r="S9781" t="str">
        <f t="shared" si="152"/>
        <v/>
      </c>
    </row>
    <row r="9782" spans="1:19" x14ac:dyDescent="0.45">
      <c r="A9782">
        <v>15617432</v>
      </c>
      <c r="B9782" t="s">
        <v>1606</v>
      </c>
      <c r="C9782">
        <v>816</v>
      </c>
      <c r="D9782" t="s">
        <v>45</v>
      </c>
      <c r="E9782" t="s">
        <v>20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  <c r="N9782" t="s">
        <v>21</v>
      </c>
      <c r="O9782" t="s">
        <v>38</v>
      </c>
      <c r="P9782" t="s">
        <v>39</v>
      </c>
      <c r="Q9782" t="s">
        <v>53</v>
      </c>
      <c r="R9782" t="s">
        <v>25</v>
      </c>
      <c r="S9782" t="str">
        <f t="shared" si="152"/>
        <v/>
      </c>
    </row>
    <row r="9783" spans="1:19" x14ac:dyDescent="0.45">
      <c r="A9783">
        <v>15650424</v>
      </c>
      <c r="B9783" t="s">
        <v>947</v>
      </c>
      <c r="C9783">
        <v>641</v>
      </c>
      <c r="D9783" t="s">
        <v>19</v>
      </c>
      <c r="E9783" t="s">
        <v>20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  <c r="N9783" t="s">
        <v>21</v>
      </c>
      <c r="O9783" t="s">
        <v>22</v>
      </c>
      <c r="P9783" t="s">
        <v>39</v>
      </c>
      <c r="Q9783" t="s">
        <v>47</v>
      </c>
      <c r="R9783" t="s">
        <v>25</v>
      </c>
      <c r="S9783" t="str">
        <f t="shared" si="152"/>
        <v>PRIORITY SAVE</v>
      </c>
    </row>
    <row r="9784" spans="1:19" x14ac:dyDescent="0.45">
      <c r="A9784">
        <v>15728829</v>
      </c>
      <c r="B9784" t="s">
        <v>2949</v>
      </c>
      <c r="C9784">
        <v>509</v>
      </c>
      <c r="D9784" t="s">
        <v>19</v>
      </c>
      <c r="E9784" t="s">
        <v>41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  <c r="N9784" t="s">
        <v>46</v>
      </c>
      <c r="O9784" t="s">
        <v>30</v>
      </c>
      <c r="P9784" t="s">
        <v>39</v>
      </c>
      <c r="Q9784" t="s">
        <v>32</v>
      </c>
      <c r="R9784" t="s">
        <v>25</v>
      </c>
      <c r="S9784" t="str">
        <f t="shared" si="152"/>
        <v/>
      </c>
    </row>
    <row r="9785" spans="1:19" x14ac:dyDescent="0.45">
      <c r="A9785">
        <v>15680430</v>
      </c>
      <c r="B9785" t="s">
        <v>2436</v>
      </c>
      <c r="C9785">
        <v>601</v>
      </c>
      <c r="D9785" t="s">
        <v>45</v>
      </c>
      <c r="E9785" t="s">
        <v>20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  <c r="N9785" t="s">
        <v>21</v>
      </c>
      <c r="O9785" t="s">
        <v>22</v>
      </c>
      <c r="P9785" t="s">
        <v>28</v>
      </c>
      <c r="Q9785" t="s">
        <v>47</v>
      </c>
      <c r="R9785" t="s">
        <v>33</v>
      </c>
      <c r="S9785" t="str">
        <f t="shared" si="152"/>
        <v/>
      </c>
    </row>
    <row r="9786" spans="1:19" x14ac:dyDescent="0.45">
      <c r="A9786">
        <v>15687626</v>
      </c>
      <c r="B9786" t="s">
        <v>683</v>
      </c>
      <c r="C9786">
        <v>527</v>
      </c>
      <c r="D9786" t="s">
        <v>19</v>
      </c>
      <c r="E9786" t="s">
        <v>41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  <c r="N9786" t="s">
        <v>35</v>
      </c>
      <c r="O9786" t="s">
        <v>30</v>
      </c>
      <c r="P9786" t="s">
        <v>23</v>
      </c>
      <c r="Q9786" t="s">
        <v>47</v>
      </c>
      <c r="R9786" t="s">
        <v>33</v>
      </c>
      <c r="S9786" t="str">
        <f t="shared" si="152"/>
        <v/>
      </c>
    </row>
    <row r="9787" spans="1:19" x14ac:dyDescent="0.45">
      <c r="A9787">
        <v>15609187</v>
      </c>
      <c r="B9787" t="s">
        <v>674</v>
      </c>
      <c r="C9787">
        <v>455</v>
      </c>
      <c r="D9787" t="s">
        <v>19</v>
      </c>
      <c r="E9787" t="s">
        <v>20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  <c r="N9787" t="s">
        <v>46</v>
      </c>
      <c r="O9787" t="s">
        <v>30</v>
      </c>
      <c r="P9787" t="s">
        <v>31</v>
      </c>
      <c r="Q9787" t="s">
        <v>47</v>
      </c>
      <c r="R9787" t="s">
        <v>33</v>
      </c>
      <c r="S9787" t="str">
        <f t="shared" si="152"/>
        <v/>
      </c>
    </row>
    <row r="9788" spans="1:19" x14ac:dyDescent="0.45">
      <c r="A9788">
        <v>15609521</v>
      </c>
      <c r="B9788" t="s">
        <v>2492</v>
      </c>
      <c r="C9788">
        <v>803</v>
      </c>
      <c r="D9788" t="s">
        <v>45</v>
      </c>
      <c r="E9788" t="s">
        <v>41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  <c r="N9788" t="s">
        <v>35</v>
      </c>
      <c r="O9788" t="s">
        <v>38</v>
      </c>
      <c r="P9788" t="s">
        <v>39</v>
      </c>
      <c r="Q9788" t="s">
        <v>47</v>
      </c>
      <c r="R9788" t="s">
        <v>33</v>
      </c>
      <c r="S9788" t="str">
        <f t="shared" si="152"/>
        <v/>
      </c>
    </row>
    <row r="9789" spans="1:19" x14ac:dyDescent="0.45">
      <c r="A9789">
        <v>15752626</v>
      </c>
      <c r="B9789" t="s">
        <v>419</v>
      </c>
      <c r="C9789">
        <v>553</v>
      </c>
      <c r="D9789" t="s">
        <v>19</v>
      </c>
      <c r="E9789" t="s">
        <v>41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  <c r="N9789" t="s">
        <v>35</v>
      </c>
      <c r="O9789" t="s">
        <v>30</v>
      </c>
      <c r="P9789" t="s">
        <v>28</v>
      </c>
      <c r="Q9789" t="s">
        <v>32</v>
      </c>
      <c r="R9789" t="s">
        <v>25</v>
      </c>
      <c r="S9789" t="str">
        <f t="shared" si="152"/>
        <v/>
      </c>
    </row>
    <row r="9790" spans="1:19" x14ac:dyDescent="0.45">
      <c r="A9790">
        <v>15571756</v>
      </c>
      <c r="B9790" t="s">
        <v>2950</v>
      </c>
      <c r="C9790">
        <v>724</v>
      </c>
      <c r="D9790" t="s">
        <v>19</v>
      </c>
      <c r="E9790" t="s">
        <v>20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  <c r="N9790" t="s">
        <v>46</v>
      </c>
      <c r="O9790" t="s">
        <v>36</v>
      </c>
      <c r="P9790" t="s">
        <v>23</v>
      </c>
      <c r="Q9790" t="s">
        <v>47</v>
      </c>
      <c r="R9790" t="s">
        <v>25</v>
      </c>
      <c r="S9790" t="str">
        <f t="shared" si="152"/>
        <v/>
      </c>
    </row>
    <row r="9791" spans="1:19" x14ac:dyDescent="0.45">
      <c r="A9791">
        <v>15814040</v>
      </c>
      <c r="B9791" t="s">
        <v>2951</v>
      </c>
      <c r="C9791">
        <v>610</v>
      </c>
      <c r="D9791" t="s">
        <v>19</v>
      </c>
      <c r="E9791" t="s">
        <v>20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  <c r="N9791" t="s">
        <v>21</v>
      </c>
      <c r="O9791" t="s">
        <v>22</v>
      </c>
      <c r="P9791" t="s">
        <v>23</v>
      </c>
      <c r="Q9791" t="s">
        <v>24</v>
      </c>
      <c r="R9791" t="s">
        <v>33</v>
      </c>
      <c r="S9791" t="str">
        <f t="shared" si="152"/>
        <v/>
      </c>
    </row>
    <row r="9792" spans="1:19" x14ac:dyDescent="0.45">
      <c r="A9792">
        <v>15658211</v>
      </c>
      <c r="B9792" t="s">
        <v>276</v>
      </c>
      <c r="C9792">
        <v>559</v>
      </c>
      <c r="D9792" t="s">
        <v>27</v>
      </c>
      <c r="E9792" t="s">
        <v>20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  <c r="N9792" t="s">
        <v>35</v>
      </c>
      <c r="O9792" t="s">
        <v>30</v>
      </c>
      <c r="P9792" t="s">
        <v>23</v>
      </c>
      <c r="Q9792" t="s">
        <v>24</v>
      </c>
      <c r="R9792" t="s">
        <v>33</v>
      </c>
      <c r="S9792" t="str">
        <f t="shared" si="152"/>
        <v/>
      </c>
    </row>
    <row r="9793" spans="1:19" x14ac:dyDescent="0.45">
      <c r="A9793">
        <v>15742091</v>
      </c>
      <c r="B9793" t="s">
        <v>96</v>
      </c>
      <c r="C9793">
        <v>825</v>
      </c>
      <c r="D9793" t="s">
        <v>45</v>
      </c>
      <c r="E9793" t="s">
        <v>20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  <c r="N9793" t="s">
        <v>35</v>
      </c>
      <c r="O9793" t="s">
        <v>38</v>
      </c>
      <c r="P9793" t="s">
        <v>39</v>
      </c>
      <c r="Q9793" t="s">
        <v>32</v>
      </c>
      <c r="R9793" t="s">
        <v>25</v>
      </c>
      <c r="S9793" t="str">
        <f t="shared" si="152"/>
        <v>PRIORITY SAVE</v>
      </c>
    </row>
    <row r="9794" spans="1:19" x14ac:dyDescent="0.45">
      <c r="A9794">
        <v>15787168</v>
      </c>
      <c r="B9794" t="s">
        <v>1120</v>
      </c>
      <c r="C9794">
        <v>819</v>
      </c>
      <c r="D9794" t="s">
        <v>27</v>
      </c>
      <c r="E9794" t="s">
        <v>20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  <c r="N9794" t="s">
        <v>46</v>
      </c>
      <c r="O9794" t="s">
        <v>38</v>
      </c>
      <c r="P9794" t="s">
        <v>31</v>
      </c>
      <c r="Q9794" t="s">
        <v>32</v>
      </c>
      <c r="R9794" t="s">
        <v>25</v>
      </c>
      <c r="S9794" t="str">
        <f t="shared" si="152"/>
        <v/>
      </c>
    </row>
    <row r="9795" spans="1:19" x14ac:dyDescent="0.45">
      <c r="A9795">
        <v>15772363</v>
      </c>
      <c r="B9795" t="s">
        <v>431</v>
      </c>
      <c r="C9795">
        <v>772</v>
      </c>
      <c r="D9795" t="s">
        <v>45</v>
      </c>
      <c r="E9795" t="s">
        <v>20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  <c r="N9795" t="s">
        <v>21</v>
      </c>
      <c r="O9795" t="s">
        <v>68</v>
      </c>
      <c r="P9795" t="s">
        <v>39</v>
      </c>
      <c r="Q9795" t="s">
        <v>24</v>
      </c>
      <c r="R9795" t="s">
        <v>25</v>
      </c>
      <c r="S9795" t="str">
        <f t="shared" ref="S9795:S9858" si="153">IF(AND(M9795=1,H9795&gt;=100000),"PRIORITY SAVE","")</f>
        <v/>
      </c>
    </row>
    <row r="9796" spans="1:19" x14ac:dyDescent="0.45">
      <c r="A9796">
        <v>15659364</v>
      </c>
      <c r="B9796" t="s">
        <v>834</v>
      </c>
      <c r="C9796">
        <v>685</v>
      </c>
      <c r="D9796" t="s">
        <v>27</v>
      </c>
      <c r="E9796" t="s">
        <v>41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  <c r="N9796" t="s">
        <v>46</v>
      </c>
      <c r="O9796" t="s">
        <v>36</v>
      </c>
      <c r="P9796" t="s">
        <v>31</v>
      </c>
      <c r="Q9796" t="s">
        <v>47</v>
      </c>
      <c r="R9796" t="s">
        <v>25</v>
      </c>
      <c r="S9796" t="str">
        <f t="shared" si="153"/>
        <v/>
      </c>
    </row>
    <row r="9797" spans="1:19" x14ac:dyDescent="0.45">
      <c r="A9797">
        <v>15738980</v>
      </c>
      <c r="B9797" t="s">
        <v>1214</v>
      </c>
      <c r="C9797">
        <v>506</v>
      </c>
      <c r="D9797" t="s">
        <v>19</v>
      </c>
      <c r="E9797" t="s">
        <v>41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  <c r="N9797" t="s">
        <v>21</v>
      </c>
      <c r="O9797" t="s">
        <v>30</v>
      </c>
      <c r="P9797" t="s">
        <v>23</v>
      </c>
      <c r="Q9797" t="s">
        <v>24</v>
      </c>
      <c r="R9797" t="s">
        <v>33</v>
      </c>
      <c r="S9797" t="str">
        <f t="shared" si="153"/>
        <v/>
      </c>
    </row>
    <row r="9798" spans="1:19" x14ac:dyDescent="0.45">
      <c r="A9798">
        <v>15794236</v>
      </c>
      <c r="B9798" t="s">
        <v>153</v>
      </c>
      <c r="C9798">
        <v>642</v>
      </c>
      <c r="D9798" t="s">
        <v>45</v>
      </c>
      <c r="E9798" t="s">
        <v>41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  <c r="N9798" t="s">
        <v>46</v>
      </c>
      <c r="O9798" t="s">
        <v>22</v>
      </c>
      <c r="P9798" t="s">
        <v>39</v>
      </c>
      <c r="Q9798" t="s">
        <v>53</v>
      </c>
      <c r="R9798" t="s">
        <v>33</v>
      </c>
      <c r="S9798" t="str">
        <f t="shared" si="153"/>
        <v/>
      </c>
    </row>
    <row r="9799" spans="1:19" x14ac:dyDescent="0.45">
      <c r="A9799">
        <v>15721383</v>
      </c>
      <c r="B9799" t="s">
        <v>2117</v>
      </c>
      <c r="C9799">
        <v>627</v>
      </c>
      <c r="D9799" t="s">
        <v>27</v>
      </c>
      <c r="E9799" t="s">
        <v>41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  <c r="N9799" t="s">
        <v>21</v>
      </c>
      <c r="O9799" t="s">
        <v>22</v>
      </c>
      <c r="P9799" t="s">
        <v>23</v>
      </c>
      <c r="Q9799" t="s">
        <v>53</v>
      </c>
      <c r="R9799" t="s">
        <v>33</v>
      </c>
      <c r="S9799" t="str">
        <f t="shared" si="153"/>
        <v/>
      </c>
    </row>
    <row r="9800" spans="1:19" x14ac:dyDescent="0.45">
      <c r="A9800">
        <v>15652981</v>
      </c>
      <c r="B9800" t="s">
        <v>201</v>
      </c>
      <c r="C9800">
        <v>600</v>
      </c>
      <c r="D9800" t="s">
        <v>45</v>
      </c>
      <c r="E9800" t="s">
        <v>41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  <c r="N9800" t="s">
        <v>35</v>
      </c>
      <c r="O9800" t="s">
        <v>22</v>
      </c>
      <c r="P9800" t="s">
        <v>39</v>
      </c>
      <c r="Q9800" t="s">
        <v>24</v>
      </c>
      <c r="R9800" t="s">
        <v>25</v>
      </c>
      <c r="S9800" t="str">
        <f t="shared" si="153"/>
        <v/>
      </c>
    </row>
    <row r="9801" spans="1:19" x14ac:dyDescent="0.45">
      <c r="A9801">
        <v>15722731</v>
      </c>
      <c r="B9801" t="s">
        <v>413</v>
      </c>
      <c r="C9801">
        <v>653</v>
      </c>
      <c r="D9801" t="s">
        <v>19</v>
      </c>
      <c r="E9801" t="s">
        <v>41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  <c r="N9801" t="s">
        <v>21</v>
      </c>
      <c r="O9801" t="s">
        <v>22</v>
      </c>
      <c r="P9801" t="s">
        <v>39</v>
      </c>
      <c r="Q9801" t="s">
        <v>24</v>
      </c>
      <c r="R9801" t="s">
        <v>25</v>
      </c>
      <c r="S9801" t="str">
        <f t="shared" si="153"/>
        <v>PRIORITY SAVE</v>
      </c>
    </row>
    <row r="9802" spans="1:19" x14ac:dyDescent="0.45">
      <c r="A9802">
        <v>15640507</v>
      </c>
      <c r="B9802" t="s">
        <v>173</v>
      </c>
      <c r="C9802">
        <v>762</v>
      </c>
      <c r="D9802" t="s">
        <v>27</v>
      </c>
      <c r="E9802" t="s">
        <v>20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  <c r="N9802" t="s">
        <v>35</v>
      </c>
      <c r="O9802" t="s">
        <v>68</v>
      </c>
      <c r="P9802" t="s">
        <v>39</v>
      </c>
      <c r="Q9802" t="s">
        <v>47</v>
      </c>
      <c r="R9802" t="s">
        <v>33</v>
      </c>
      <c r="S9802" t="str">
        <f t="shared" si="153"/>
        <v>PRIORITY SAVE</v>
      </c>
    </row>
    <row r="9803" spans="1:19" x14ac:dyDescent="0.45">
      <c r="A9803">
        <v>15578878</v>
      </c>
      <c r="B9803" t="s">
        <v>873</v>
      </c>
      <c r="C9803">
        <v>569</v>
      </c>
      <c r="D9803" t="s">
        <v>27</v>
      </c>
      <c r="E9803" t="s">
        <v>20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  <c r="N9803" t="s">
        <v>35</v>
      </c>
      <c r="O9803" t="s">
        <v>30</v>
      </c>
      <c r="P9803" t="s">
        <v>39</v>
      </c>
      <c r="Q9803" t="s">
        <v>47</v>
      </c>
      <c r="R9803" t="s">
        <v>25</v>
      </c>
      <c r="S9803" t="str">
        <f t="shared" si="153"/>
        <v/>
      </c>
    </row>
    <row r="9804" spans="1:19" x14ac:dyDescent="0.45">
      <c r="A9804">
        <v>15744295</v>
      </c>
      <c r="B9804" t="s">
        <v>60</v>
      </c>
      <c r="C9804">
        <v>756</v>
      </c>
      <c r="D9804" t="s">
        <v>19</v>
      </c>
      <c r="E9804" t="s">
        <v>41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  <c r="N9804" t="s">
        <v>21</v>
      </c>
      <c r="O9804" t="s">
        <v>68</v>
      </c>
      <c r="P9804" t="s">
        <v>28</v>
      </c>
      <c r="Q9804" t="s">
        <v>24</v>
      </c>
      <c r="R9804" t="s">
        <v>25</v>
      </c>
      <c r="S9804" t="str">
        <f t="shared" si="153"/>
        <v/>
      </c>
    </row>
    <row r="9805" spans="1:19" x14ac:dyDescent="0.45">
      <c r="A9805">
        <v>15776558</v>
      </c>
      <c r="B9805" t="s">
        <v>616</v>
      </c>
      <c r="C9805">
        <v>673</v>
      </c>
      <c r="D9805" t="s">
        <v>19</v>
      </c>
      <c r="E9805" t="s">
        <v>41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  <c r="N9805" t="s">
        <v>35</v>
      </c>
      <c r="O9805" t="s">
        <v>36</v>
      </c>
      <c r="P9805" t="s">
        <v>39</v>
      </c>
      <c r="Q9805" t="s">
        <v>24</v>
      </c>
      <c r="R9805" t="s">
        <v>25</v>
      </c>
      <c r="S9805" t="str">
        <f t="shared" si="153"/>
        <v/>
      </c>
    </row>
    <row r="9806" spans="1:19" x14ac:dyDescent="0.45">
      <c r="A9806">
        <v>15596136</v>
      </c>
      <c r="B9806" t="s">
        <v>1606</v>
      </c>
      <c r="C9806">
        <v>637</v>
      </c>
      <c r="D9806" t="s">
        <v>19</v>
      </c>
      <c r="E9806" t="s">
        <v>20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  <c r="N9806" t="s">
        <v>35</v>
      </c>
      <c r="O9806" t="s">
        <v>22</v>
      </c>
      <c r="P9806" t="s">
        <v>31</v>
      </c>
      <c r="Q9806" t="s">
        <v>53</v>
      </c>
      <c r="R9806" t="s">
        <v>25</v>
      </c>
      <c r="S9806" t="str">
        <f t="shared" si="153"/>
        <v/>
      </c>
    </row>
    <row r="9807" spans="1:19" x14ac:dyDescent="0.45">
      <c r="A9807">
        <v>15704597</v>
      </c>
      <c r="B9807" t="s">
        <v>2952</v>
      </c>
      <c r="C9807">
        <v>644</v>
      </c>
      <c r="D9807" t="s">
        <v>19</v>
      </c>
      <c r="E9807" t="s">
        <v>41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  <c r="N9807" t="s">
        <v>35</v>
      </c>
      <c r="O9807" t="s">
        <v>22</v>
      </c>
      <c r="P9807" t="s">
        <v>31</v>
      </c>
      <c r="Q9807" t="s">
        <v>32</v>
      </c>
      <c r="R9807" t="s">
        <v>25</v>
      </c>
      <c r="S9807" t="str">
        <f t="shared" si="153"/>
        <v/>
      </c>
    </row>
    <row r="9808" spans="1:19" x14ac:dyDescent="0.45">
      <c r="A9808">
        <v>15648272</v>
      </c>
      <c r="B9808" t="s">
        <v>851</v>
      </c>
      <c r="C9808">
        <v>658</v>
      </c>
      <c r="D9808" t="s">
        <v>27</v>
      </c>
      <c r="E9808" t="s">
        <v>41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  <c r="N9808" t="s">
        <v>35</v>
      </c>
      <c r="O9808" t="s">
        <v>22</v>
      </c>
      <c r="P9808" t="s">
        <v>28</v>
      </c>
      <c r="Q9808" t="s">
        <v>53</v>
      </c>
      <c r="R9808" t="s">
        <v>25</v>
      </c>
      <c r="S9808" t="str">
        <f t="shared" si="153"/>
        <v/>
      </c>
    </row>
    <row r="9809" spans="1:19" x14ac:dyDescent="0.45">
      <c r="A9809">
        <v>15594915</v>
      </c>
      <c r="B9809" t="s">
        <v>2953</v>
      </c>
      <c r="C9809">
        <v>649</v>
      </c>
      <c r="D9809" t="s">
        <v>19</v>
      </c>
      <c r="E9809" t="s">
        <v>20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  <c r="N9809" t="s">
        <v>35</v>
      </c>
      <c r="O9809" t="s">
        <v>22</v>
      </c>
      <c r="P9809" t="s">
        <v>23</v>
      </c>
      <c r="Q9809" t="s">
        <v>32</v>
      </c>
      <c r="R9809" t="s">
        <v>33</v>
      </c>
      <c r="S9809" t="str">
        <f t="shared" si="153"/>
        <v/>
      </c>
    </row>
    <row r="9810" spans="1:19" x14ac:dyDescent="0.45">
      <c r="A9810">
        <v>15581115</v>
      </c>
      <c r="B9810" t="s">
        <v>1949</v>
      </c>
      <c r="C9810">
        <v>603</v>
      </c>
      <c r="D9810" t="s">
        <v>19</v>
      </c>
      <c r="E9810" t="s">
        <v>20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  <c r="N9810" t="s">
        <v>35</v>
      </c>
      <c r="O9810" t="s">
        <v>22</v>
      </c>
      <c r="P9810" t="s">
        <v>28</v>
      </c>
      <c r="Q9810" t="s">
        <v>53</v>
      </c>
      <c r="R9810" t="s">
        <v>25</v>
      </c>
      <c r="S9810" t="str">
        <f t="shared" si="153"/>
        <v/>
      </c>
    </row>
    <row r="9811" spans="1:19" x14ac:dyDescent="0.45">
      <c r="A9811">
        <v>15763907</v>
      </c>
      <c r="B9811" t="s">
        <v>478</v>
      </c>
      <c r="C9811">
        <v>820</v>
      </c>
      <c r="D9811" t="s">
        <v>19</v>
      </c>
      <c r="E9811" t="s">
        <v>20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  <c r="N9811" t="s">
        <v>35</v>
      </c>
      <c r="O9811" t="s">
        <v>38</v>
      </c>
      <c r="P9811" t="s">
        <v>39</v>
      </c>
      <c r="Q9811" t="s">
        <v>24</v>
      </c>
      <c r="R9811" t="s">
        <v>25</v>
      </c>
      <c r="S9811" t="str">
        <f t="shared" si="153"/>
        <v>PRIORITY SAVE</v>
      </c>
    </row>
    <row r="9812" spans="1:19" x14ac:dyDescent="0.45">
      <c r="A9812">
        <v>15705994</v>
      </c>
      <c r="B9812" t="s">
        <v>464</v>
      </c>
      <c r="C9812">
        <v>712</v>
      </c>
      <c r="D9812" t="s">
        <v>27</v>
      </c>
      <c r="E9812" t="s">
        <v>41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  <c r="N9812" t="s">
        <v>46</v>
      </c>
      <c r="O9812" t="s">
        <v>36</v>
      </c>
      <c r="P9812" t="s">
        <v>23</v>
      </c>
      <c r="Q9812" t="s">
        <v>53</v>
      </c>
      <c r="R9812" t="s">
        <v>25</v>
      </c>
      <c r="S9812" t="str">
        <f t="shared" si="153"/>
        <v/>
      </c>
    </row>
    <row r="9813" spans="1:19" x14ac:dyDescent="0.45">
      <c r="A9813">
        <v>15772421</v>
      </c>
      <c r="B9813" t="s">
        <v>919</v>
      </c>
      <c r="C9813">
        <v>645</v>
      </c>
      <c r="D9813" t="s">
        <v>45</v>
      </c>
      <c r="E9813" t="s">
        <v>20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  <c r="N9813" t="s">
        <v>35</v>
      </c>
      <c r="O9813" t="s">
        <v>22</v>
      </c>
      <c r="P9813" t="s">
        <v>39</v>
      </c>
      <c r="Q9813" t="s">
        <v>24</v>
      </c>
      <c r="R9813" t="s">
        <v>25</v>
      </c>
      <c r="S9813" t="str">
        <f t="shared" si="153"/>
        <v/>
      </c>
    </row>
    <row r="9814" spans="1:19" x14ac:dyDescent="0.45">
      <c r="A9814">
        <v>15711572</v>
      </c>
      <c r="B9814" t="s">
        <v>2954</v>
      </c>
      <c r="C9814">
        <v>705</v>
      </c>
      <c r="D9814" t="s">
        <v>45</v>
      </c>
      <c r="E9814" t="s">
        <v>20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  <c r="N9814" t="s">
        <v>35</v>
      </c>
      <c r="O9814" t="s">
        <v>36</v>
      </c>
      <c r="P9814" t="s">
        <v>39</v>
      </c>
      <c r="Q9814" t="s">
        <v>53</v>
      </c>
      <c r="R9814" t="s">
        <v>33</v>
      </c>
      <c r="S9814" t="str">
        <f t="shared" si="153"/>
        <v/>
      </c>
    </row>
    <row r="9815" spans="1:19" x14ac:dyDescent="0.45">
      <c r="A9815">
        <v>15691170</v>
      </c>
      <c r="B9815" t="s">
        <v>1668</v>
      </c>
      <c r="C9815">
        <v>590</v>
      </c>
      <c r="D9815" t="s">
        <v>27</v>
      </c>
      <c r="E9815" t="s">
        <v>20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  <c r="N9815" t="s">
        <v>46</v>
      </c>
      <c r="O9815" t="s">
        <v>22</v>
      </c>
      <c r="P9815" t="s">
        <v>28</v>
      </c>
      <c r="Q9815" t="s">
        <v>53</v>
      </c>
      <c r="R9815" t="s">
        <v>25</v>
      </c>
      <c r="S9815" t="str">
        <f t="shared" si="153"/>
        <v/>
      </c>
    </row>
    <row r="9816" spans="1:19" x14ac:dyDescent="0.45">
      <c r="A9816">
        <v>15600106</v>
      </c>
      <c r="B9816" t="s">
        <v>196</v>
      </c>
      <c r="C9816">
        <v>631</v>
      </c>
      <c r="D9816" t="s">
        <v>19</v>
      </c>
      <c r="E9816" t="s">
        <v>41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  <c r="N9816" t="s">
        <v>35</v>
      </c>
      <c r="O9816" t="s">
        <v>22</v>
      </c>
      <c r="P9816" t="s">
        <v>23</v>
      </c>
      <c r="Q9816" t="s">
        <v>24</v>
      </c>
      <c r="R9816" t="s">
        <v>33</v>
      </c>
      <c r="S9816" t="str">
        <f t="shared" si="153"/>
        <v/>
      </c>
    </row>
    <row r="9817" spans="1:19" x14ac:dyDescent="0.45">
      <c r="A9817">
        <v>15745431</v>
      </c>
      <c r="B9817" t="s">
        <v>2139</v>
      </c>
      <c r="C9817">
        <v>604</v>
      </c>
      <c r="D9817" t="s">
        <v>19</v>
      </c>
      <c r="E9817" t="s">
        <v>41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  <c r="N9817" t="s">
        <v>35</v>
      </c>
      <c r="O9817" t="s">
        <v>22</v>
      </c>
      <c r="P9817" t="s">
        <v>23</v>
      </c>
      <c r="Q9817" t="s">
        <v>32</v>
      </c>
      <c r="R9817" t="s">
        <v>33</v>
      </c>
      <c r="S9817" t="str">
        <f t="shared" si="153"/>
        <v/>
      </c>
    </row>
    <row r="9818" spans="1:19" x14ac:dyDescent="0.45">
      <c r="A9818">
        <v>15649508</v>
      </c>
      <c r="B9818" t="s">
        <v>54</v>
      </c>
      <c r="C9818">
        <v>643</v>
      </c>
      <c r="D9818" t="s">
        <v>27</v>
      </c>
      <c r="E9818" t="s">
        <v>41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  <c r="N9818" t="s">
        <v>21</v>
      </c>
      <c r="O9818" t="s">
        <v>22</v>
      </c>
      <c r="P9818" t="s">
        <v>23</v>
      </c>
      <c r="Q9818" t="s">
        <v>32</v>
      </c>
      <c r="R9818" t="s">
        <v>33</v>
      </c>
      <c r="S9818" t="str">
        <f t="shared" si="153"/>
        <v/>
      </c>
    </row>
    <row r="9819" spans="1:19" x14ac:dyDescent="0.45">
      <c r="A9819">
        <v>15812611</v>
      </c>
      <c r="B9819" t="s">
        <v>2955</v>
      </c>
      <c r="C9819">
        <v>690</v>
      </c>
      <c r="D9819" t="s">
        <v>27</v>
      </c>
      <c r="E9819" t="s">
        <v>20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  <c r="N9819" t="s">
        <v>35</v>
      </c>
      <c r="O9819" t="s">
        <v>36</v>
      </c>
      <c r="P9819" t="s">
        <v>23</v>
      </c>
      <c r="Q9819" t="s">
        <v>47</v>
      </c>
      <c r="R9819" t="s">
        <v>33</v>
      </c>
      <c r="S9819" t="str">
        <f t="shared" si="153"/>
        <v/>
      </c>
    </row>
    <row r="9820" spans="1:19" x14ac:dyDescent="0.45">
      <c r="A9820">
        <v>15619699</v>
      </c>
      <c r="B9820" t="s">
        <v>750</v>
      </c>
      <c r="C9820">
        <v>558</v>
      </c>
      <c r="D9820" t="s">
        <v>19</v>
      </c>
      <c r="E9820" t="s">
        <v>41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  <c r="N9820" t="s">
        <v>35</v>
      </c>
      <c r="O9820" t="s">
        <v>30</v>
      </c>
      <c r="P9820" t="s">
        <v>23</v>
      </c>
      <c r="Q9820" t="s">
        <v>32</v>
      </c>
      <c r="R9820" t="s">
        <v>25</v>
      </c>
      <c r="S9820" t="str">
        <f t="shared" si="153"/>
        <v/>
      </c>
    </row>
    <row r="9821" spans="1:19" x14ac:dyDescent="0.45">
      <c r="A9821">
        <v>15813946</v>
      </c>
      <c r="B9821" t="s">
        <v>2023</v>
      </c>
      <c r="C9821">
        <v>637</v>
      </c>
      <c r="D9821" t="s">
        <v>45</v>
      </c>
      <c r="E9821" t="s">
        <v>41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  <c r="N9821" t="s">
        <v>43</v>
      </c>
      <c r="O9821" t="s">
        <v>22</v>
      </c>
      <c r="P9821" t="s">
        <v>39</v>
      </c>
      <c r="Q9821" t="s">
        <v>24</v>
      </c>
      <c r="R9821" t="s">
        <v>25</v>
      </c>
      <c r="S9821" t="str">
        <f t="shared" si="153"/>
        <v>PRIORITY SAVE</v>
      </c>
    </row>
    <row r="9822" spans="1:19" x14ac:dyDescent="0.45">
      <c r="A9822">
        <v>15762762</v>
      </c>
      <c r="B9822" t="s">
        <v>1059</v>
      </c>
      <c r="C9822">
        <v>648</v>
      </c>
      <c r="D9822" t="s">
        <v>45</v>
      </c>
      <c r="E9822" t="s">
        <v>20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  <c r="N9822" t="s">
        <v>21</v>
      </c>
      <c r="O9822" t="s">
        <v>22</v>
      </c>
      <c r="P9822" t="s">
        <v>39</v>
      </c>
      <c r="Q9822" t="s">
        <v>47</v>
      </c>
      <c r="R9822" t="s">
        <v>25</v>
      </c>
      <c r="S9822" t="str">
        <f t="shared" si="153"/>
        <v/>
      </c>
    </row>
    <row r="9823" spans="1:19" x14ac:dyDescent="0.45">
      <c r="A9823">
        <v>15629793</v>
      </c>
      <c r="B9823" t="s">
        <v>1248</v>
      </c>
      <c r="C9823">
        <v>652</v>
      </c>
      <c r="D9823" t="s">
        <v>27</v>
      </c>
      <c r="E9823" t="s">
        <v>41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  <c r="N9823" t="s">
        <v>46</v>
      </c>
      <c r="O9823" t="s">
        <v>22</v>
      </c>
      <c r="P9823" t="s">
        <v>31</v>
      </c>
      <c r="Q9823" t="s">
        <v>32</v>
      </c>
      <c r="R9823" t="s">
        <v>33</v>
      </c>
      <c r="S9823" t="str">
        <f t="shared" si="153"/>
        <v/>
      </c>
    </row>
    <row r="9824" spans="1:19" x14ac:dyDescent="0.45">
      <c r="A9824">
        <v>15781298</v>
      </c>
      <c r="B9824" t="s">
        <v>275</v>
      </c>
      <c r="C9824">
        <v>808</v>
      </c>
      <c r="D9824" t="s">
        <v>45</v>
      </c>
      <c r="E9824" t="s">
        <v>41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  <c r="N9824" t="s">
        <v>35</v>
      </c>
      <c r="O9824" t="s">
        <v>38</v>
      </c>
      <c r="P9824" t="s">
        <v>39</v>
      </c>
      <c r="Q9824" t="s">
        <v>47</v>
      </c>
      <c r="R9824" t="s">
        <v>25</v>
      </c>
      <c r="S9824" t="str">
        <f t="shared" si="153"/>
        <v/>
      </c>
    </row>
    <row r="9825" spans="1:19" x14ac:dyDescent="0.45">
      <c r="A9825">
        <v>15622658</v>
      </c>
      <c r="B9825" t="s">
        <v>920</v>
      </c>
      <c r="C9825">
        <v>551</v>
      </c>
      <c r="D9825" t="s">
        <v>19</v>
      </c>
      <c r="E9825" t="s">
        <v>20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  <c r="N9825" t="s">
        <v>46</v>
      </c>
      <c r="O9825" t="s">
        <v>30</v>
      </c>
      <c r="P9825" t="s">
        <v>39</v>
      </c>
      <c r="Q9825" t="s">
        <v>24</v>
      </c>
      <c r="R9825" t="s">
        <v>25</v>
      </c>
      <c r="S9825" t="str">
        <f t="shared" si="153"/>
        <v/>
      </c>
    </row>
    <row r="9826" spans="1:19" x14ac:dyDescent="0.45">
      <c r="A9826">
        <v>15658980</v>
      </c>
      <c r="B9826" t="s">
        <v>1019</v>
      </c>
      <c r="C9826">
        <v>711</v>
      </c>
      <c r="D9826" t="s">
        <v>45</v>
      </c>
      <c r="E9826" t="s">
        <v>41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  <c r="N9826" t="s">
        <v>46</v>
      </c>
      <c r="O9826" t="s">
        <v>36</v>
      </c>
      <c r="P9826" t="s">
        <v>39</v>
      </c>
      <c r="Q9826" t="s">
        <v>53</v>
      </c>
      <c r="R9826" t="s">
        <v>25</v>
      </c>
      <c r="S9826" t="str">
        <f t="shared" si="153"/>
        <v/>
      </c>
    </row>
    <row r="9827" spans="1:19" x14ac:dyDescent="0.45">
      <c r="A9827">
        <v>15701936</v>
      </c>
      <c r="B9827" t="s">
        <v>554</v>
      </c>
      <c r="C9827">
        <v>467</v>
      </c>
      <c r="D9827" t="s">
        <v>45</v>
      </c>
      <c r="E9827" t="s">
        <v>41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  <c r="N9827" t="s">
        <v>46</v>
      </c>
      <c r="O9827" t="s">
        <v>30</v>
      </c>
      <c r="P9827" t="s">
        <v>39</v>
      </c>
      <c r="Q9827" t="s">
        <v>53</v>
      </c>
      <c r="R9827" t="s">
        <v>25</v>
      </c>
      <c r="S9827" t="str">
        <f t="shared" si="153"/>
        <v>PRIORITY SAVE</v>
      </c>
    </row>
    <row r="9828" spans="1:19" x14ac:dyDescent="0.45">
      <c r="A9828">
        <v>15686917</v>
      </c>
      <c r="B9828" t="s">
        <v>1073</v>
      </c>
      <c r="C9828">
        <v>789</v>
      </c>
      <c r="D9828" t="s">
        <v>27</v>
      </c>
      <c r="E9828" t="s">
        <v>20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  <c r="N9828" t="s">
        <v>21</v>
      </c>
      <c r="O9828" t="s">
        <v>68</v>
      </c>
      <c r="P9828" t="s">
        <v>23</v>
      </c>
      <c r="Q9828" t="s">
        <v>47</v>
      </c>
      <c r="R9828" t="s">
        <v>33</v>
      </c>
      <c r="S9828" t="str">
        <f t="shared" si="153"/>
        <v/>
      </c>
    </row>
    <row r="9829" spans="1:19" x14ac:dyDescent="0.45">
      <c r="A9829">
        <v>15807312</v>
      </c>
      <c r="B9829" t="s">
        <v>214</v>
      </c>
      <c r="C9829">
        <v>602</v>
      </c>
      <c r="D9829" t="s">
        <v>27</v>
      </c>
      <c r="E9829" t="s">
        <v>41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  <c r="N9829" t="s">
        <v>35</v>
      </c>
      <c r="O9829" t="s">
        <v>22</v>
      </c>
      <c r="P9829" t="s">
        <v>23</v>
      </c>
      <c r="Q9829" t="s">
        <v>47</v>
      </c>
      <c r="R9829" t="s">
        <v>33</v>
      </c>
      <c r="S9829" t="str">
        <f t="shared" si="153"/>
        <v/>
      </c>
    </row>
    <row r="9830" spans="1:19" x14ac:dyDescent="0.45">
      <c r="A9830">
        <v>15574523</v>
      </c>
      <c r="B9830" t="s">
        <v>385</v>
      </c>
      <c r="C9830">
        <v>576</v>
      </c>
      <c r="D9830" t="s">
        <v>19</v>
      </c>
      <c r="E9830" t="s">
        <v>41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  <c r="N9830" t="s">
        <v>35</v>
      </c>
      <c r="O9830" t="s">
        <v>30</v>
      </c>
      <c r="P9830" t="s">
        <v>23</v>
      </c>
      <c r="Q9830" t="s">
        <v>24</v>
      </c>
      <c r="R9830" t="s">
        <v>33</v>
      </c>
      <c r="S9830" t="str">
        <f t="shared" si="153"/>
        <v/>
      </c>
    </row>
    <row r="9831" spans="1:19" x14ac:dyDescent="0.45">
      <c r="A9831">
        <v>15724200</v>
      </c>
      <c r="B9831" t="s">
        <v>385</v>
      </c>
      <c r="C9831">
        <v>584</v>
      </c>
      <c r="D9831" t="s">
        <v>19</v>
      </c>
      <c r="E9831" t="s">
        <v>41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  <c r="N9831" t="s">
        <v>35</v>
      </c>
      <c r="O9831" t="s">
        <v>22</v>
      </c>
      <c r="P9831" t="s">
        <v>39</v>
      </c>
      <c r="Q9831" t="s">
        <v>24</v>
      </c>
      <c r="R9831" t="s">
        <v>25</v>
      </c>
      <c r="S9831" t="str">
        <f t="shared" si="153"/>
        <v/>
      </c>
    </row>
    <row r="9832" spans="1:19" x14ac:dyDescent="0.45">
      <c r="A9832">
        <v>15738224</v>
      </c>
      <c r="B9832" t="s">
        <v>512</v>
      </c>
      <c r="C9832">
        <v>593</v>
      </c>
      <c r="D9832" t="s">
        <v>19</v>
      </c>
      <c r="E9832" t="s">
        <v>41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  <c r="N9832" t="s">
        <v>35</v>
      </c>
      <c r="O9832" t="s">
        <v>22</v>
      </c>
      <c r="P9832" t="s">
        <v>28</v>
      </c>
      <c r="Q9832" t="s">
        <v>32</v>
      </c>
      <c r="R9832" t="s">
        <v>25</v>
      </c>
      <c r="S9832" t="str">
        <f t="shared" si="153"/>
        <v/>
      </c>
    </row>
    <row r="9833" spans="1:19" x14ac:dyDescent="0.45">
      <c r="A9833">
        <v>15593283</v>
      </c>
      <c r="B9833" t="s">
        <v>2199</v>
      </c>
      <c r="C9833">
        <v>705</v>
      </c>
      <c r="D9833" t="s">
        <v>45</v>
      </c>
      <c r="E9833" t="s">
        <v>20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  <c r="N9833" t="s">
        <v>21</v>
      </c>
      <c r="O9833" t="s">
        <v>36</v>
      </c>
      <c r="P9833" t="s">
        <v>31</v>
      </c>
      <c r="Q9833" t="s">
        <v>24</v>
      </c>
      <c r="R9833" t="s">
        <v>33</v>
      </c>
      <c r="S9833" t="str">
        <f t="shared" si="153"/>
        <v>PRIORITY SAVE</v>
      </c>
    </row>
    <row r="9834" spans="1:19" x14ac:dyDescent="0.45">
      <c r="A9834">
        <v>15814690</v>
      </c>
      <c r="B9834" t="s">
        <v>2872</v>
      </c>
      <c r="C9834">
        <v>595</v>
      </c>
      <c r="D9834" t="s">
        <v>45</v>
      </c>
      <c r="E9834" t="s">
        <v>20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  <c r="N9834" t="s">
        <v>85</v>
      </c>
      <c r="O9834" t="s">
        <v>22</v>
      </c>
      <c r="P9834" t="s">
        <v>39</v>
      </c>
      <c r="Q9834" t="s">
        <v>24</v>
      </c>
      <c r="R9834" t="s">
        <v>25</v>
      </c>
      <c r="S9834" t="str">
        <f t="shared" si="153"/>
        <v>PRIORITY SAVE</v>
      </c>
    </row>
    <row r="9835" spans="1:19" x14ac:dyDescent="0.45">
      <c r="A9835">
        <v>15807245</v>
      </c>
      <c r="B9835" t="s">
        <v>515</v>
      </c>
      <c r="C9835">
        <v>699</v>
      </c>
      <c r="D9835" t="s">
        <v>45</v>
      </c>
      <c r="E9835" t="s">
        <v>20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  <c r="N9835" t="s">
        <v>21</v>
      </c>
      <c r="O9835" t="s">
        <v>36</v>
      </c>
      <c r="P9835" t="s">
        <v>31</v>
      </c>
      <c r="Q9835" t="s">
        <v>24</v>
      </c>
      <c r="R9835" t="s">
        <v>33</v>
      </c>
      <c r="S9835" t="str">
        <f t="shared" si="153"/>
        <v/>
      </c>
    </row>
    <row r="9836" spans="1:19" x14ac:dyDescent="0.45">
      <c r="A9836">
        <v>15799358</v>
      </c>
      <c r="B9836" t="s">
        <v>1030</v>
      </c>
      <c r="C9836">
        <v>516</v>
      </c>
      <c r="D9836" t="s">
        <v>19</v>
      </c>
      <c r="E9836" t="s">
        <v>20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  <c r="N9836" t="s">
        <v>21</v>
      </c>
      <c r="O9836" t="s">
        <v>30</v>
      </c>
      <c r="P9836" t="s">
        <v>28</v>
      </c>
      <c r="Q9836" t="s">
        <v>32</v>
      </c>
      <c r="R9836" t="s">
        <v>25</v>
      </c>
      <c r="S9836" t="str">
        <f t="shared" si="153"/>
        <v/>
      </c>
    </row>
    <row r="9837" spans="1:19" x14ac:dyDescent="0.45">
      <c r="A9837">
        <v>15616172</v>
      </c>
      <c r="B9837" t="s">
        <v>925</v>
      </c>
      <c r="C9837">
        <v>838</v>
      </c>
      <c r="D9837" t="s">
        <v>19</v>
      </c>
      <c r="E9837" t="s">
        <v>41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  <c r="N9837" t="s">
        <v>35</v>
      </c>
      <c r="O9837" t="s">
        <v>38</v>
      </c>
      <c r="P9837" t="s">
        <v>23</v>
      </c>
      <c r="Q9837" t="s">
        <v>24</v>
      </c>
      <c r="R9837" t="s">
        <v>33</v>
      </c>
      <c r="S9837" t="str">
        <f t="shared" si="153"/>
        <v/>
      </c>
    </row>
    <row r="9838" spans="1:19" x14ac:dyDescent="0.45">
      <c r="A9838">
        <v>15777958</v>
      </c>
      <c r="B9838" t="s">
        <v>252</v>
      </c>
      <c r="C9838">
        <v>587</v>
      </c>
      <c r="D9838" t="s">
        <v>19</v>
      </c>
      <c r="E9838" t="s">
        <v>41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  <c r="N9838" t="s">
        <v>35</v>
      </c>
      <c r="O9838" t="s">
        <v>22</v>
      </c>
      <c r="P9838" t="s">
        <v>23</v>
      </c>
      <c r="Q9838" t="s">
        <v>53</v>
      </c>
      <c r="R9838" t="s">
        <v>33</v>
      </c>
      <c r="S9838" t="str">
        <f t="shared" si="153"/>
        <v/>
      </c>
    </row>
    <row r="9839" spans="1:19" x14ac:dyDescent="0.45">
      <c r="A9839">
        <v>15809124</v>
      </c>
      <c r="B9839" t="s">
        <v>101</v>
      </c>
      <c r="C9839">
        <v>750</v>
      </c>
      <c r="D9839" t="s">
        <v>19</v>
      </c>
      <c r="E9839" t="s">
        <v>41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  <c r="N9839" t="s">
        <v>35</v>
      </c>
      <c r="O9839" t="s">
        <v>68</v>
      </c>
      <c r="P9839" t="s">
        <v>31</v>
      </c>
      <c r="Q9839" t="s">
        <v>47</v>
      </c>
      <c r="R9839" t="s">
        <v>25</v>
      </c>
      <c r="S9839" t="str">
        <f t="shared" si="153"/>
        <v/>
      </c>
    </row>
    <row r="9840" spans="1:19" x14ac:dyDescent="0.45">
      <c r="A9840">
        <v>15616367</v>
      </c>
      <c r="B9840" t="s">
        <v>358</v>
      </c>
      <c r="C9840">
        <v>581</v>
      </c>
      <c r="D9840" t="s">
        <v>45</v>
      </c>
      <c r="E9840" t="s">
        <v>41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  <c r="N9840" t="s">
        <v>35</v>
      </c>
      <c r="O9840" t="s">
        <v>22</v>
      </c>
      <c r="P9840" t="s">
        <v>39</v>
      </c>
      <c r="Q9840" t="s">
        <v>24</v>
      </c>
      <c r="R9840" t="s">
        <v>25</v>
      </c>
      <c r="S9840" t="str">
        <f t="shared" si="153"/>
        <v>PRIORITY SAVE</v>
      </c>
    </row>
    <row r="9841" spans="1:19" x14ac:dyDescent="0.45">
      <c r="A9841">
        <v>15687385</v>
      </c>
      <c r="B9841" t="s">
        <v>2956</v>
      </c>
      <c r="C9841">
        <v>484</v>
      </c>
      <c r="D9841" t="s">
        <v>19</v>
      </c>
      <c r="E9841" t="s">
        <v>41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  <c r="N9841" t="s">
        <v>21</v>
      </c>
      <c r="O9841" t="s">
        <v>30</v>
      </c>
      <c r="P9841" t="s">
        <v>23</v>
      </c>
      <c r="Q9841" t="s">
        <v>47</v>
      </c>
      <c r="R9841" t="s">
        <v>25</v>
      </c>
      <c r="S9841" t="str">
        <f t="shared" si="153"/>
        <v/>
      </c>
    </row>
    <row r="9842" spans="1:19" x14ac:dyDescent="0.45">
      <c r="A9842">
        <v>15607877</v>
      </c>
      <c r="B9842" t="s">
        <v>66</v>
      </c>
      <c r="C9842">
        <v>576</v>
      </c>
      <c r="D9842" t="s">
        <v>27</v>
      </c>
      <c r="E9842" t="s">
        <v>41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  <c r="N9842" t="s">
        <v>46</v>
      </c>
      <c r="O9842" t="s">
        <v>30</v>
      </c>
      <c r="P9842" t="s">
        <v>23</v>
      </c>
      <c r="Q9842" t="s">
        <v>32</v>
      </c>
      <c r="R9842" t="s">
        <v>33</v>
      </c>
      <c r="S9842" t="str">
        <f t="shared" si="153"/>
        <v/>
      </c>
    </row>
    <row r="9843" spans="1:19" x14ac:dyDescent="0.45">
      <c r="A9843">
        <v>15736327</v>
      </c>
      <c r="B9843" t="s">
        <v>413</v>
      </c>
      <c r="C9843">
        <v>567</v>
      </c>
      <c r="D9843" t="s">
        <v>45</v>
      </c>
      <c r="E9843" t="s">
        <v>20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  <c r="N9843" t="s">
        <v>21</v>
      </c>
      <c r="O9843" t="s">
        <v>30</v>
      </c>
      <c r="P9843" t="s">
        <v>28</v>
      </c>
      <c r="Q9843" t="s">
        <v>24</v>
      </c>
      <c r="R9843" t="s">
        <v>33</v>
      </c>
      <c r="S9843" t="str">
        <f t="shared" si="153"/>
        <v/>
      </c>
    </row>
    <row r="9844" spans="1:19" x14ac:dyDescent="0.45">
      <c r="A9844">
        <v>15746704</v>
      </c>
      <c r="B9844" t="s">
        <v>761</v>
      </c>
      <c r="C9844">
        <v>638</v>
      </c>
      <c r="D9844" t="s">
        <v>27</v>
      </c>
      <c r="E9844" t="s">
        <v>41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  <c r="N9844" t="s">
        <v>35</v>
      </c>
      <c r="O9844" t="s">
        <v>22</v>
      </c>
      <c r="P9844" t="s">
        <v>39</v>
      </c>
      <c r="Q9844" t="s">
        <v>53</v>
      </c>
      <c r="R9844" t="s">
        <v>33</v>
      </c>
      <c r="S9844" t="str">
        <f t="shared" si="153"/>
        <v/>
      </c>
    </row>
    <row r="9845" spans="1:19" x14ac:dyDescent="0.45">
      <c r="A9845">
        <v>15778304</v>
      </c>
      <c r="B9845" t="s">
        <v>1057</v>
      </c>
      <c r="C9845">
        <v>646</v>
      </c>
      <c r="D9845" t="s">
        <v>45</v>
      </c>
      <c r="E9845" t="s">
        <v>41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  <c r="N9845" t="s">
        <v>46</v>
      </c>
      <c r="O9845" t="s">
        <v>22</v>
      </c>
      <c r="P9845" t="s">
        <v>28</v>
      </c>
      <c r="Q9845" t="s">
        <v>24</v>
      </c>
      <c r="R9845" t="s">
        <v>25</v>
      </c>
      <c r="S9845" t="str">
        <f t="shared" si="153"/>
        <v/>
      </c>
    </row>
    <row r="9846" spans="1:19" x14ac:dyDescent="0.45">
      <c r="A9846">
        <v>15588456</v>
      </c>
      <c r="B9846" t="s">
        <v>339</v>
      </c>
      <c r="C9846">
        <v>658</v>
      </c>
      <c r="D9846" t="s">
        <v>19</v>
      </c>
      <c r="E9846" t="s">
        <v>20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  <c r="N9846" t="s">
        <v>21</v>
      </c>
      <c r="O9846" t="s">
        <v>22</v>
      </c>
      <c r="P9846" t="s">
        <v>39</v>
      </c>
      <c r="Q9846" t="s">
        <v>47</v>
      </c>
      <c r="R9846" t="s">
        <v>25</v>
      </c>
      <c r="S9846" t="str">
        <f t="shared" si="153"/>
        <v/>
      </c>
    </row>
    <row r="9847" spans="1:19" x14ac:dyDescent="0.45">
      <c r="A9847">
        <v>15664035</v>
      </c>
      <c r="B9847" t="s">
        <v>148</v>
      </c>
      <c r="C9847">
        <v>590</v>
      </c>
      <c r="D9847" t="s">
        <v>27</v>
      </c>
      <c r="E9847" t="s">
        <v>20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  <c r="N9847" t="s">
        <v>35</v>
      </c>
      <c r="O9847" t="s">
        <v>22</v>
      </c>
      <c r="P9847" t="s">
        <v>23</v>
      </c>
      <c r="Q9847" t="s">
        <v>53</v>
      </c>
      <c r="R9847" t="s">
        <v>33</v>
      </c>
      <c r="S9847" t="str">
        <f t="shared" si="153"/>
        <v/>
      </c>
    </row>
    <row r="9848" spans="1:19" x14ac:dyDescent="0.45">
      <c r="A9848">
        <v>15596405</v>
      </c>
      <c r="B9848" t="s">
        <v>464</v>
      </c>
      <c r="C9848">
        <v>546</v>
      </c>
      <c r="D9848" t="s">
        <v>27</v>
      </c>
      <c r="E9848" t="s">
        <v>41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  <c r="N9848" t="s">
        <v>46</v>
      </c>
      <c r="O9848" t="s">
        <v>30</v>
      </c>
      <c r="P9848" t="s">
        <v>39</v>
      </c>
      <c r="Q9848" t="s">
        <v>32</v>
      </c>
      <c r="R9848" t="s">
        <v>33</v>
      </c>
      <c r="S9848" t="str">
        <f t="shared" si="153"/>
        <v/>
      </c>
    </row>
    <row r="9849" spans="1:19" x14ac:dyDescent="0.45">
      <c r="A9849">
        <v>15815097</v>
      </c>
      <c r="B9849" t="s">
        <v>2957</v>
      </c>
      <c r="C9849">
        <v>603</v>
      </c>
      <c r="D9849" t="s">
        <v>19</v>
      </c>
      <c r="E9849" t="s">
        <v>20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  <c r="N9849" t="s">
        <v>35</v>
      </c>
      <c r="O9849" t="s">
        <v>22</v>
      </c>
      <c r="P9849" t="s">
        <v>23</v>
      </c>
      <c r="Q9849" t="s">
        <v>53</v>
      </c>
      <c r="R9849" t="s">
        <v>33</v>
      </c>
      <c r="S9849" t="str">
        <f t="shared" si="153"/>
        <v/>
      </c>
    </row>
    <row r="9850" spans="1:19" x14ac:dyDescent="0.45">
      <c r="A9850">
        <v>15762708</v>
      </c>
      <c r="B9850" t="s">
        <v>230</v>
      </c>
      <c r="C9850">
        <v>619</v>
      </c>
      <c r="D9850" t="s">
        <v>27</v>
      </c>
      <c r="E9850" t="s">
        <v>20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  <c r="N9850" t="s">
        <v>35</v>
      </c>
      <c r="O9850" t="s">
        <v>22</v>
      </c>
      <c r="P9850" t="s">
        <v>39</v>
      </c>
      <c r="Q9850" t="s">
        <v>53</v>
      </c>
      <c r="R9850" t="s">
        <v>25</v>
      </c>
      <c r="S9850" t="str">
        <f t="shared" si="153"/>
        <v/>
      </c>
    </row>
    <row r="9851" spans="1:19" x14ac:dyDescent="0.45">
      <c r="A9851">
        <v>15776211</v>
      </c>
      <c r="B9851" t="s">
        <v>297</v>
      </c>
      <c r="C9851">
        <v>678</v>
      </c>
      <c r="D9851" t="s">
        <v>19</v>
      </c>
      <c r="E9851" t="s">
        <v>20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  <c r="N9851" t="s">
        <v>35</v>
      </c>
      <c r="O9851" t="s">
        <v>36</v>
      </c>
      <c r="P9851" t="s">
        <v>23</v>
      </c>
      <c r="Q9851" t="s">
        <v>32</v>
      </c>
      <c r="R9851" t="s">
        <v>33</v>
      </c>
      <c r="S9851" t="str">
        <f t="shared" si="153"/>
        <v/>
      </c>
    </row>
    <row r="9852" spans="1:19" x14ac:dyDescent="0.45">
      <c r="A9852">
        <v>15626012</v>
      </c>
      <c r="B9852" t="s">
        <v>1168</v>
      </c>
      <c r="C9852">
        <v>459</v>
      </c>
      <c r="D9852" t="s">
        <v>19</v>
      </c>
      <c r="E9852" t="s">
        <v>41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  <c r="N9852" t="s">
        <v>46</v>
      </c>
      <c r="O9852" t="s">
        <v>30</v>
      </c>
      <c r="P9852" t="s">
        <v>39</v>
      </c>
      <c r="Q9852" t="s">
        <v>47</v>
      </c>
      <c r="R9852" t="s">
        <v>25</v>
      </c>
      <c r="S9852" t="str">
        <f t="shared" si="153"/>
        <v/>
      </c>
    </row>
    <row r="9853" spans="1:19" x14ac:dyDescent="0.45">
      <c r="A9853">
        <v>15792077</v>
      </c>
      <c r="B9853" t="s">
        <v>1588</v>
      </c>
      <c r="C9853">
        <v>671</v>
      </c>
      <c r="D9853" t="s">
        <v>45</v>
      </c>
      <c r="E9853" t="s">
        <v>41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  <c r="N9853" t="s">
        <v>46</v>
      </c>
      <c r="O9853" t="s">
        <v>36</v>
      </c>
      <c r="P9853" t="s">
        <v>39</v>
      </c>
      <c r="Q9853" t="s">
        <v>32</v>
      </c>
      <c r="R9853" t="s">
        <v>33</v>
      </c>
      <c r="S9853" t="str">
        <f t="shared" si="153"/>
        <v/>
      </c>
    </row>
    <row r="9854" spans="1:19" x14ac:dyDescent="0.45">
      <c r="A9854">
        <v>15718765</v>
      </c>
      <c r="B9854" t="s">
        <v>66</v>
      </c>
      <c r="C9854">
        <v>501</v>
      </c>
      <c r="D9854" t="s">
        <v>27</v>
      </c>
      <c r="E9854" t="s">
        <v>41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  <c r="N9854" t="s">
        <v>21</v>
      </c>
      <c r="O9854" t="s">
        <v>30</v>
      </c>
      <c r="P9854" t="s">
        <v>39</v>
      </c>
      <c r="Q9854" t="s">
        <v>32</v>
      </c>
      <c r="R9854" t="s">
        <v>25</v>
      </c>
      <c r="S9854" t="str">
        <f t="shared" si="153"/>
        <v>PRIORITY SAVE</v>
      </c>
    </row>
    <row r="9855" spans="1:19" x14ac:dyDescent="0.45">
      <c r="A9855">
        <v>15576615</v>
      </c>
      <c r="B9855" t="s">
        <v>1067</v>
      </c>
      <c r="C9855">
        <v>719</v>
      </c>
      <c r="D9855" t="s">
        <v>27</v>
      </c>
      <c r="E9855" t="s">
        <v>41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  <c r="N9855" t="s">
        <v>35</v>
      </c>
      <c r="O9855" t="s">
        <v>36</v>
      </c>
      <c r="P9855" t="s">
        <v>39</v>
      </c>
      <c r="Q9855" t="s">
        <v>53</v>
      </c>
      <c r="R9855" t="s">
        <v>25</v>
      </c>
      <c r="S9855" t="str">
        <f t="shared" si="153"/>
        <v/>
      </c>
    </row>
    <row r="9856" spans="1:19" x14ac:dyDescent="0.45">
      <c r="A9856">
        <v>15752650</v>
      </c>
      <c r="B9856" t="s">
        <v>2958</v>
      </c>
      <c r="C9856">
        <v>681</v>
      </c>
      <c r="D9856" t="s">
        <v>27</v>
      </c>
      <c r="E9856" t="s">
        <v>20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  <c r="N9856" t="s">
        <v>35</v>
      </c>
      <c r="O9856" t="s">
        <v>36</v>
      </c>
      <c r="P9856" t="s">
        <v>39</v>
      </c>
      <c r="Q9856" t="s">
        <v>32</v>
      </c>
      <c r="R9856" t="s">
        <v>25</v>
      </c>
      <c r="S9856" t="str">
        <f t="shared" si="153"/>
        <v/>
      </c>
    </row>
    <row r="9857" spans="1:19" x14ac:dyDescent="0.45">
      <c r="A9857">
        <v>15797502</v>
      </c>
      <c r="B9857" t="s">
        <v>1466</v>
      </c>
      <c r="C9857">
        <v>706</v>
      </c>
      <c r="D9857" t="s">
        <v>27</v>
      </c>
      <c r="E9857" t="s">
        <v>41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  <c r="N9857" t="s">
        <v>46</v>
      </c>
      <c r="O9857" t="s">
        <v>36</v>
      </c>
      <c r="P9857" t="s">
        <v>39</v>
      </c>
      <c r="Q9857" t="s">
        <v>24</v>
      </c>
      <c r="R9857" t="s">
        <v>25</v>
      </c>
      <c r="S9857" t="str">
        <f t="shared" si="153"/>
        <v/>
      </c>
    </row>
    <row r="9858" spans="1:19" x14ac:dyDescent="0.45">
      <c r="A9858">
        <v>15687329</v>
      </c>
      <c r="B9858" t="s">
        <v>1766</v>
      </c>
      <c r="C9858">
        <v>763</v>
      </c>
      <c r="D9858" t="s">
        <v>45</v>
      </c>
      <c r="E9858" t="s">
        <v>20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  <c r="N9858" t="s">
        <v>35</v>
      </c>
      <c r="O9858" t="s">
        <v>68</v>
      </c>
      <c r="P9858" t="s">
        <v>39</v>
      </c>
      <c r="Q9858" t="s">
        <v>24</v>
      </c>
      <c r="R9858" t="s">
        <v>33</v>
      </c>
      <c r="S9858" t="str">
        <f t="shared" si="153"/>
        <v>PRIORITY SAVE</v>
      </c>
    </row>
    <row r="9859" spans="1:19" x14ac:dyDescent="0.45">
      <c r="A9859">
        <v>15779423</v>
      </c>
      <c r="B9859" t="s">
        <v>989</v>
      </c>
      <c r="C9859">
        <v>716</v>
      </c>
      <c r="D9859" t="s">
        <v>19</v>
      </c>
      <c r="E9859" t="s">
        <v>41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  <c r="N9859" t="s">
        <v>35</v>
      </c>
      <c r="O9859" t="s">
        <v>36</v>
      </c>
      <c r="P9859" t="s">
        <v>28</v>
      </c>
      <c r="Q9859" t="s">
        <v>24</v>
      </c>
      <c r="R9859" t="s">
        <v>33</v>
      </c>
      <c r="S9859" t="str">
        <f t="shared" ref="S9859:S9922" si="154">IF(AND(M9859=1,H9859&gt;=100000),"PRIORITY SAVE","")</f>
        <v/>
      </c>
    </row>
    <row r="9860" spans="1:19" x14ac:dyDescent="0.45">
      <c r="A9860">
        <v>15619514</v>
      </c>
      <c r="B9860" t="s">
        <v>1745</v>
      </c>
      <c r="C9860">
        <v>507</v>
      </c>
      <c r="D9860" t="s">
        <v>45</v>
      </c>
      <c r="E9860" t="s">
        <v>41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  <c r="N9860" t="s">
        <v>21</v>
      </c>
      <c r="O9860" t="s">
        <v>30</v>
      </c>
      <c r="P9860" t="s">
        <v>39</v>
      </c>
      <c r="Q9860" t="s">
        <v>47</v>
      </c>
      <c r="R9860" t="s">
        <v>25</v>
      </c>
      <c r="S9860" t="str">
        <f t="shared" si="154"/>
        <v>PRIORITY SAVE</v>
      </c>
    </row>
    <row r="9861" spans="1:19" x14ac:dyDescent="0.45">
      <c r="A9861">
        <v>15615430</v>
      </c>
      <c r="B9861" t="s">
        <v>1704</v>
      </c>
      <c r="C9861">
        <v>678</v>
      </c>
      <c r="D9861" t="s">
        <v>45</v>
      </c>
      <c r="E9861" t="s">
        <v>41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  <c r="N9861" t="s">
        <v>43</v>
      </c>
      <c r="O9861" t="s">
        <v>36</v>
      </c>
      <c r="P9861" t="s">
        <v>39</v>
      </c>
      <c r="Q9861" t="s">
        <v>47</v>
      </c>
      <c r="R9861" t="s">
        <v>25</v>
      </c>
      <c r="S9861" t="str">
        <f t="shared" si="154"/>
        <v>PRIORITY SAVE</v>
      </c>
    </row>
    <row r="9862" spans="1:19" x14ac:dyDescent="0.45">
      <c r="A9862">
        <v>15716431</v>
      </c>
      <c r="B9862" t="s">
        <v>440</v>
      </c>
      <c r="C9862">
        <v>775</v>
      </c>
      <c r="D9862" t="s">
        <v>19</v>
      </c>
      <c r="E9862" t="s">
        <v>20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  <c r="N9862" t="s">
        <v>35</v>
      </c>
      <c r="O9862" t="s">
        <v>68</v>
      </c>
      <c r="P9862" t="s">
        <v>31</v>
      </c>
      <c r="Q9862" t="s">
        <v>53</v>
      </c>
      <c r="R9862" t="s">
        <v>33</v>
      </c>
      <c r="S9862" t="str">
        <f t="shared" si="154"/>
        <v/>
      </c>
    </row>
    <row r="9863" spans="1:19" x14ac:dyDescent="0.45">
      <c r="A9863">
        <v>15798341</v>
      </c>
      <c r="B9863" t="s">
        <v>1964</v>
      </c>
      <c r="C9863">
        <v>544</v>
      </c>
      <c r="D9863" t="s">
        <v>19</v>
      </c>
      <c r="E9863" t="s">
        <v>41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  <c r="N9863" t="s">
        <v>35</v>
      </c>
      <c r="O9863" t="s">
        <v>30</v>
      </c>
      <c r="P9863" t="s">
        <v>23</v>
      </c>
      <c r="Q9863" t="s">
        <v>32</v>
      </c>
      <c r="R9863" t="s">
        <v>25</v>
      </c>
      <c r="S9863" t="str">
        <f t="shared" si="154"/>
        <v/>
      </c>
    </row>
    <row r="9864" spans="1:19" x14ac:dyDescent="0.45">
      <c r="A9864">
        <v>15651958</v>
      </c>
      <c r="B9864" t="s">
        <v>1146</v>
      </c>
      <c r="C9864">
        <v>756</v>
      </c>
      <c r="D9864" t="s">
        <v>19</v>
      </c>
      <c r="E9864" t="s">
        <v>41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  <c r="N9864" t="s">
        <v>46</v>
      </c>
      <c r="O9864" t="s">
        <v>68</v>
      </c>
      <c r="P9864" t="s">
        <v>23</v>
      </c>
      <c r="Q9864" t="s">
        <v>32</v>
      </c>
      <c r="R9864" t="s">
        <v>33</v>
      </c>
      <c r="S9864" t="str">
        <f t="shared" si="154"/>
        <v/>
      </c>
    </row>
    <row r="9865" spans="1:19" x14ac:dyDescent="0.45">
      <c r="A9865">
        <v>15726179</v>
      </c>
      <c r="B9865" t="s">
        <v>853</v>
      </c>
      <c r="C9865">
        <v>757</v>
      </c>
      <c r="D9865" t="s">
        <v>45</v>
      </c>
      <c r="E9865" t="s">
        <v>20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  <c r="N9865" t="s">
        <v>21</v>
      </c>
      <c r="O9865" t="s">
        <v>68</v>
      </c>
      <c r="P9865" t="s">
        <v>39</v>
      </c>
      <c r="Q9865" t="s">
        <v>47</v>
      </c>
      <c r="R9865" t="s">
        <v>33</v>
      </c>
      <c r="S9865" t="str">
        <f t="shared" si="154"/>
        <v>PRIORITY SAVE</v>
      </c>
    </row>
    <row r="9866" spans="1:19" x14ac:dyDescent="0.45">
      <c r="A9866">
        <v>15652999</v>
      </c>
      <c r="B9866" t="s">
        <v>191</v>
      </c>
      <c r="C9866">
        <v>742</v>
      </c>
      <c r="D9866" t="s">
        <v>45</v>
      </c>
      <c r="E9866" t="s">
        <v>41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  <c r="N9866" t="s">
        <v>35</v>
      </c>
      <c r="O9866" t="s">
        <v>68</v>
      </c>
      <c r="P9866" t="s">
        <v>39</v>
      </c>
      <c r="Q9866" t="s">
        <v>24</v>
      </c>
      <c r="R9866" t="s">
        <v>25</v>
      </c>
      <c r="S9866" t="str">
        <f t="shared" si="154"/>
        <v/>
      </c>
    </row>
    <row r="9867" spans="1:19" x14ac:dyDescent="0.45">
      <c r="A9867">
        <v>15691950</v>
      </c>
      <c r="B9867" t="s">
        <v>1562</v>
      </c>
      <c r="C9867">
        <v>591</v>
      </c>
      <c r="D9867" t="s">
        <v>19</v>
      </c>
      <c r="E9867" t="s">
        <v>41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  <c r="N9867" t="s">
        <v>21</v>
      </c>
      <c r="O9867" t="s">
        <v>22</v>
      </c>
      <c r="P9867" t="s">
        <v>23</v>
      </c>
      <c r="Q9867" t="s">
        <v>47</v>
      </c>
      <c r="R9867" t="s">
        <v>33</v>
      </c>
      <c r="S9867" t="str">
        <f t="shared" si="154"/>
        <v/>
      </c>
    </row>
    <row r="9868" spans="1:19" x14ac:dyDescent="0.45">
      <c r="A9868">
        <v>15632446</v>
      </c>
      <c r="B9868" t="s">
        <v>1575</v>
      </c>
      <c r="C9868">
        <v>667</v>
      </c>
      <c r="D9868" t="s">
        <v>19</v>
      </c>
      <c r="E9868" t="s">
        <v>41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  <c r="N9868" t="s">
        <v>46</v>
      </c>
      <c r="O9868" t="s">
        <v>22</v>
      </c>
      <c r="P9868" t="s">
        <v>23</v>
      </c>
      <c r="Q9868" t="s">
        <v>47</v>
      </c>
      <c r="R9868" t="s">
        <v>33</v>
      </c>
      <c r="S9868" t="str">
        <f t="shared" si="154"/>
        <v/>
      </c>
    </row>
    <row r="9869" spans="1:19" x14ac:dyDescent="0.45">
      <c r="A9869">
        <v>15620936</v>
      </c>
      <c r="B9869" t="s">
        <v>1720</v>
      </c>
      <c r="C9869">
        <v>787</v>
      </c>
      <c r="D9869" t="s">
        <v>19</v>
      </c>
      <c r="E9869" t="s">
        <v>41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  <c r="N9869" t="s">
        <v>35</v>
      </c>
      <c r="O9869" t="s">
        <v>68</v>
      </c>
      <c r="P9869" t="s">
        <v>23</v>
      </c>
      <c r="Q9869" t="s">
        <v>47</v>
      </c>
      <c r="R9869" t="s">
        <v>33</v>
      </c>
      <c r="S9869" t="str">
        <f t="shared" si="154"/>
        <v/>
      </c>
    </row>
    <row r="9870" spans="1:19" x14ac:dyDescent="0.45">
      <c r="A9870">
        <v>15587640</v>
      </c>
      <c r="B9870" t="s">
        <v>152</v>
      </c>
      <c r="C9870">
        <v>718</v>
      </c>
      <c r="D9870" t="s">
        <v>19</v>
      </c>
      <c r="E9870" t="s">
        <v>20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  <c r="N9870" t="s">
        <v>21</v>
      </c>
      <c r="O9870" t="s">
        <v>36</v>
      </c>
      <c r="P9870" t="s">
        <v>28</v>
      </c>
      <c r="Q9870" t="s">
        <v>24</v>
      </c>
      <c r="R9870" t="s">
        <v>25</v>
      </c>
      <c r="S9870" t="str">
        <f t="shared" si="154"/>
        <v/>
      </c>
    </row>
    <row r="9871" spans="1:19" x14ac:dyDescent="0.45">
      <c r="A9871">
        <v>15782231</v>
      </c>
      <c r="B9871" t="s">
        <v>826</v>
      </c>
      <c r="C9871">
        <v>521</v>
      </c>
      <c r="D9871" t="s">
        <v>19</v>
      </c>
      <c r="E9871" t="s">
        <v>41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  <c r="N9871" t="s">
        <v>35</v>
      </c>
      <c r="O9871" t="s">
        <v>30</v>
      </c>
      <c r="P9871" t="s">
        <v>23</v>
      </c>
      <c r="Q9871" t="s">
        <v>32</v>
      </c>
      <c r="R9871" t="s">
        <v>33</v>
      </c>
      <c r="S9871" t="str">
        <f t="shared" si="154"/>
        <v/>
      </c>
    </row>
    <row r="9872" spans="1:19" x14ac:dyDescent="0.45">
      <c r="A9872">
        <v>15580462</v>
      </c>
      <c r="B9872" t="s">
        <v>2959</v>
      </c>
      <c r="C9872">
        <v>607</v>
      </c>
      <c r="D9872" t="s">
        <v>27</v>
      </c>
      <c r="E9872" t="s">
        <v>41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  <c r="N9872" t="s">
        <v>21</v>
      </c>
      <c r="O9872" t="s">
        <v>22</v>
      </c>
      <c r="P9872" t="s">
        <v>39</v>
      </c>
      <c r="Q9872" t="s">
        <v>24</v>
      </c>
      <c r="R9872" t="s">
        <v>25</v>
      </c>
      <c r="S9872" t="str">
        <f t="shared" si="154"/>
        <v/>
      </c>
    </row>
    <row r="9873" spans="1:19" x14ac:dyDescent="0.45">
      <c r="A9873">
        <v>15736371</v>
      </c>
      <c r="B9873" t="s">
        <v>161</v>
      </c>
      <c r="C9873">
        <v>633</v>
      </c>
      <c r="D9873" t="s">
        <v>19</v>
      </c>
      <c r="E9873" t="s">
        <v>20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  <c r="N9873" t="s">
        <v>35</v>
      </c>
      <c r="O9873" t="s">
        <v>22</v>
      </c>
      <c r="P9873" t="s">
        <v>39</v>
      </c>
      <c r="Q9873" t="s">
        <v>47</v>
      </c>
      <c r="R9873" t="s">
        <v>33</v>
      </c>
      <c r="S9873" t="str">
        <f t="shared" si="154"/>
        <v/>
      </c>
    </row>
    <row r="9874" spans="1:19" x14ac:dyDescent="0.45">
      <c r="A9874">
        <v>15648032</v>
      </c>
      <c r="B9874" t="s">
        <v>67</v>
      </c>
      <c r="C9874">
        <v>588</v>
      </c>
      <c r="D9874" t="s">
        <v>27</v>
      </c>
      <c r="E9874" t="s">
        <v>41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  <c r="N9874" t="s">
        <v>35</v>
      </c>
      <c r="O9874" t="s">
        <v>22</v>
      </c>
      <c r="P9874" t="s">
        <v>23</v>
      </c>
      <c r="Q9874" t="s">
        <v>24</v>
      </c>
      <c r="R9874" t="s">
        <v>33</v>
      </c>
      <c r="S9874" t="str">
        <f t="shared" si="154"/>
        <v/>
      </c>
    </row>
    <row r="9875" spans="1:19" x14ac:dyDescent="0.45">
      <c r="A9875">
        <v>15610454</v>
      </c>
      <c r="B9875" t="s">
        <v>250</v>
      </c>
      <c r="C9875">
        <v>724</v>
      </c>
      <c r="D9875" t="s">
        <v>45</v>
      </c>
      <c r="E9875" t="s">
        <v>20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  <c r="N9875" t="s">
        <v>35</v>
      </c>
      <c r="O9875" t="s">
        <v>36</v>
      </c>
      <c r="P9875" t="s">
        <v>39</v>
      </c>
      <c r="Q9875" t="s">
        <v>53</v>
      </c>
      <c r="R9875" t="s">
        <v>25</v>
      </c>
      <c r="S9875" t="str">
        <f t="shared" si="154"/>
        <v/>
      </c>
    </row>
    <row r="9876" spans="1:19" x14ac:dyDescent="0.45">
      <c r="A9876">
        <v>15671358</v>
      </c>
      <c r="B9876" t="s">
        <v>2038</v>
      </c>
      <c r="C9876">
        <v>720</v>
      </c>
      <c r="D9876" t="s">
        <v>19</v>
      </c>
      <c r="E9876" t="s">
        <v>41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  <c r="N9876" t="s">
        <v>21</v>
      </c>
      <c r="O9876" t="s">
        <v>36</v>
      </c>
      <c r="P9876" t="s">
        <v>23</v>
      </c>
      <c r="Q9876" t="s">
        <v>47</v>
      </c>
      <c r="R9876" t="s">
        <v>33</v>
      </c>
      <c r="S9876" t="str">
        <f t="shared" si="154"/>
        <v/>
      </c>
    </row>
    <row r="9877" spans="1:19" x14ac:dyDescent="0.45">
      <c r="A9877">
        <v>15747130</v>
      </c>
      <c r="B9877" t="s">
        <v>99</v>
      </c>
      <c r="C9877">
        <v>521</v>
      </c>
      <c r="D9877" t="s">
        <v>19</v>
      </c>
      <c r="E9877" t="s">
        <v>41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  <c r="N9877" t="s">
        <v>35</v>
      </c>
      <c r="O9877" t="s">
        <v>30</v>
      </c>
      <c r="P9877" t="s">
        <v>23</v>
      </c>
      <c r="Q9877" t="s">
        <v>32</v>
      </c>
      <c r="R9877" t="s">
        <v>33</v>
      </c>
      <c r="S9877" t="str">
        <f t="shared" si="154"/>
        <v/>
      </c>
    </row>
    <row r="9878" spans="1:19" x14ac:dyDescent="0.45">
      <c r="A9878">
        <v>15578374</v>
      </c>
      <c r="B9878" t="s">
        <v>2015</v>
      </c>
      <c r="C9878">
        <v>620</v>
      </c>
      <c r="D9878" t="s">
        <v>27</v>
      </c>
      <c r="E9878" t="s">
        <v>41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  <c r="N9878" t="s">
        <v>35</v>
      </c>
      <c r="O9878" t="s">
        <v>22</v>
      </c>
      <c r="P9878" t="s">
        <v>31</v>
      </c>
      <c r="Q9878" t="s">
        <v>32</v>
      </c>
      <c r="R9878" t="s">
        <v>25</v>
      </c>
      <c r="S9878" t="str">
        <f t="shared" si="154"/>
        <v/>
      </c>
    </row>
    <row r="9879" spans="1:19" x14ac:dyDescent="0.45">
      <c r="A9879">
        <v>15572182</v>
      </c>
      <c r="B9879" t="s">
        <v>1043</v>
      </c>
      <c r="C9879">
        <v>505</v>
      </c>
      <c r="D9879" t="s">
        <v>45</v>
      </c>
      <c r="E9879" t="s">
        <v>20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  <c r="N9879" t="s">
        <v>35</v>
      </c>
      <c r="O9879" t="s">
        <v>30</v>
      </c>
      <c r="P9879" t="s">
        <v>39</v>
      </c>
      <c r="Q9879" t="s">
        <v>47</v>
      </c>
      <c r="R9879" t="s">
        <v>33</v>
      </c>
      <c r="S9879" t="str">
        <f t="shared" si="154"/>
        <v>PRIORITY SAVE</v>
      </c>
    </row>
    <row r="9880" spans="1:19" x14ac:dyDescent="0.45">
      <c r="A9880">
        <v>15770041</v>
      </c>
      <c r="B9880" t="s">
        <v>413</v>
      </c>
      <c r="C9880">
        <v>728</v>
      </c>
      <c r="D9880" t="s">
        <v>27</v>
      </c>
      <c r="E9880" t="s">
        <v>20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  <c r="N9880" t="s">
        <v>21</v>
      </c>
      <c r="O9880" t="s">
        <v>36</v>
      </c>
      <c r="P9880" t="s">
        <v>39</v>
      </c>
      <c r="Q9880" t="s">
        <v>32</v>
      </c>
      <c r="R9880" t="s">
        <v>25</v>
      </c>
      <c r="S9880" t="str">
        <f t="shared" si="154"/>
        <v/>
      </c>
    </row>
    <row r="9881" spans="1:19" x14ac:dyDescent="0.45">
      <c r="A9881">
        <v>15669414</v>
      </c>
      <c r="B9881" t="s">
        <v>113</v>
      </c>
      <c r="C9881">
        <v>486</v>
      </c>
      <c r="D9881" t="s">
        <v>45</v>
      </c>
      <c r="E9881" t="s">
        <v>41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  <c r="N9881" t="s">
        <v>85</v>
      </c>
      <c r="O9881" t="s">
        <v>30</v>
      </c>
      <c r="P9881" t="s">
        <v>39</v>
      </c>
      <c r="Q9881" t="s">
        <v>53</v>
      </c>
      <c r="R9881" t="s">
        <v>33</v>
      </c>
      <c r="S9881" t="str">
        <f t="shared" si="154"/>
        <v>PRIORITY SAVE</v>
      </c>
    </row>
    <row r="9882" spans="1:19" x14ac:dyDescent="0.45">
      <c r="A9882">
        <v>15777054</v>
      </c>
      <c r="B9882" t="s">
        <v>153</v>
      </c>
      <c r="C9882">
        <v>584</v>
      </c>
      <c r="D9882" t="s">
        <v>45</v>
      </c>
      <c r="E9882" t="s">
        <v>41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  <c r="N9882" t="s">
        <v>21</v>
      </c>
      <c r="O9882" t="s">
        <v>22</v>
      </c>
      <c r="P9882" t="s">
        <v>39</v>
      </c>
      <c r="Q9882" t="s">
        <v>47</v>
      </c>
      <c r="R9882" t="s">
        <v>25</v>
      </c>
      <c r="S9882" t="str">
        <f t="shared" si="154"/>
        <v/>
      </c>
    </row>
    <row r="9883" spans="1:19" x14ac:dyDescent="0.45">
      <c r="A9883">
        <v>15621021</v>
      </c>
      <c r="B9883" t="s">
        <v>2960</v>
      </c>
      <c r="C9883">
        <v>687</v>
      </c>
      <c r="D9883" t="s">
        <v>27</v>
      </c>
      <c r="E9883" t="s">
        <v>20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  <c r="N9883" t="s">
        <v>21</v>
      </c>
      <c r="O9883" t="s">
        <v>36</v>
      </c>
      <c r="P9883" t="s">
        <v>23</v>
      </c>
      <c r="Q9883" t="s">
        <v>24</v>
      </c>
      <c r="R9883" t="s">
        <v>33</v>
      </c>
      <c r="S9883" t="str">
        <f t="shared" si="154"/>
        <v/>
      </c>
    </row>
    <row r="9884" spans="1:19" x14ac:dyDescent="0.45">
      <c r="A9884">
        <v>15785490</v>
      </c>
      <c r="B9884" t="s">
        <v>993</v>
      </c>
      <c r="C9884">
        <v>771</v>
      </c>
      <c r="D9884" t="s">
        <v>19</v>
      </c>
      <c r="E9884" t="s">
        <v>41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  <c r="N9884" t="s">
        <v>43</v>
      </c>
      <c r="O9884" t="s">
        <v>68</v>
      </c>
      <c r="P9884" t="s">
        <v>39</v>
      </c>
      <c r="Q9884" t="s">
        <v>47</v>
      </c>
      <c r="R9884" t="s">
        <v>25</v>
      </c>
      <c r="S9884" t="str">
        <f t="shared" si="154"/>
        <v>PRIORITY SAVE</v>
      </c>
    </row>
    <row r="9885" spans="1:19" x14ac:dyDescent="0.45">
      <c r="A9885">
        <v>15577695</v>
      </c>
      <c r="B9885" t="s">
        <v>1977</v>
      </c>
      <c r="C9885">
        <v>678</v>
      </c>
      <c r="D9885" t="s">
        <v>19</v>
      </c>
      <c r="E9885" t="s">
        <v>41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  <c r="N9885" t="s">
        <v>21</v>
      </c>
      <c r="O9885" t="s">
        <v>36</v>
      </c>
      <c r="P9885" t="s">
        <v>39</v>
      </c>
      <c r="Q9885" t="s">
        <v>24</v>
      </c>
      <c r="R9885" t="s">
        <v>25</v>
      </c>
      <c r="S9885" t="str">
        <f t="shared" si="154"/>
        <v/>
      </c>
    </row>
    <row r="9886" spans="1:19" x14ac:dyDescent="0.45">
      <c r="A9886">
        <v>15686974</v>
      </c>
      <c r="B9886" t="s">
        <v>2406</v>
      </c>
      <c r="C9886">
        <v>751</v>
      </c>
      <c r="D9886" t="s">
        <v>19</v>
      </c>
      <c r="E9886" t="s">
        <v>20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  <c r="N9886" t="s">
        <v>21</v>
      </c>
      <c r="O9886" t="s">
        <v>68</v>
      </c>
      <c r="P9886" t="s">
        <v>23</v>
      </c>
      <c r="Q9886" t="s">
        <v>47</v>
      </c>
      <c r="R9886" t="s">
        <v>25</v>
      </c>
      <c r="S9886" t="str">
        <f t="shared" si="154"/>
        <v/>
      </c>
    </row>
    <row r="9887" spans="1:19" x14ac:dyDescent="0.45">
      <c r="A9887">
        <v>15574584</v>
      </c>
      <c r="B9887" t="s">
        <v>1129</v>
      </c>
      <c r="C9887">
        <v>670</v>
      </c>
      <c r="D9887" t="s">
        <v>19</v>
      </c>
      <c r="E9887" t="s">
        <v>41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  <c r="N9887" t="s">
        <v>35</v>
      </c>
      <c r="O9887" t="s">
        <v>36</v>
      </c>
      <c r="P9887" t="s">
        <v>39</v>
      </c>
      <c r="Q9887" t="s">
        <v>32</v>
      </c>
      <c r="R9887" t="s">
        <v>25</v>
      </c>
      <c r="S9887" t="str">
        <f t="shared" si="154"/>
        <v/>
      </c>
    </row>
    <row r="9888" spans="1:19" x14ac:dyDescent="0.45">
      <c r="A9888">
        <v>15719541</v>
      </c>
      <c r="B9888" t="s">
        <v>2961</v>
      </c>
      <c r="C9888">
        <v>675</v>
      </c>
      <c r="D9888" t="s">
        <v>27</v>
      </c>
      <c r="E9888" t="s">
        <v>41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  <c r="N9888" t="s">
        <v>35</v>
      </c>
      <c r="O9888" t="s">
        <v>36</v>
      </c>
      <c r="P9888" t="s">
        <v>28</v>
      </c>
      <c r="Q9888" t="s">
        <v>24</v>
      </c>
      <c r="R9888" t="s">
        <v>33</v>
      </c>
      <c r="S9888" t="str">
        <f t="shared" si="154"/>
        <v/>
      </c>
    </row>
    <row r="9889" spans="1:19" x14ac:dyDescent="0.45">
      <c r="A9889">
        <v>15646310</v>
      </c>
      <c r="B9889" t="s">
        <v>568</v>
      </c>
      <c r="C9889">
        <v>684</v>
      </c>
      <c r="D9889" t="s">
        <v>27</v>
      </c>
      <c r="E9889" t="s">
        <v>41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  <c r="N9889" t="s">
        <v>46</v>
      </c>
      <c r="O9889" t="s">
        <v>36</v>
      </c>
      <c r="P9889" t="s">
        <v>39</v>
      </c>
      <c r="Q9889" t="s">
        <v>32</v>
      </c>
      <c r="R9889" t="s">
        <v>25</v>
      </c>
      <c r="S9889" t="str">
        <f t="shared" si="154"/>
        <v/>
      </c>
    </row>
    <row r="9890" spans="1:19" x14ac:dyDescent="0.45">
      <c r="A9890">
        <v>15697606</v>
      </c>
      <c r="B9890" t="s">
        <v>2962</v>
      </c>
      <c r="C9890">
        <v>637</v>
      </c>
      <c r="D9890" t="s">
        <v>19</v>
      </c>
      <c r="E9890" t="s">
        <v>20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  <c r="N9890" t="s">
        <v>46</v>
      </c>
      <c r="O9890" t="s">
        <v>22</v>
      </c>
      <c r="P9890" t="s">
        <v>39</v>
      </c>
      <c r="Q9890" t="s">
        <v>53</v>
      </c>
      <c r="R9890" t="s">
        <v>25</v>
      </c>
      <c r="S9890" t="str">
        <f t="shared" si="154"/>
        <v/>
      </c>
    </row>
    <row r="9891" spans="1:19" x14ac:dyDescent="0.45">
      <c r="A9891">
        <v>15711489</v>
      </c>
      <c r="B9891" t="s">
        <v>72</v>
      </c>
      <c r="C9891">
        <v>760</v>
      </c>
      <c r="D9891" t="s">
        <v>27</v>
      </c>
      <c r="E9891" t="s">
        <v>20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  <c r="N9891" t="s">
        <v>35</v>
      </c>
      <c r="O9891" t="s">
        <v>68</v>
      </c>
      <c r="P9891" t="s">
        <v>23</v>
      </c>
      <c r="Q9891" t="s">
        <v>24</v>
      </c>
      <c r="R9891" t="s">
        <v>25</v>
      </c>
      <c r="S9891" t="str">
        <f t="shared" si="154"/>
        <v/>
      </c>
    </row>
    <row r="9892" spans="1:19" x14ac:dyDescent="0.45">
      <c r="A9892">
        <v>15670427</v>
      </c>
      <c r="B9892" t="s">
        <v>2333</v>
      </c>
      <c r="C9892">
        <v>662</v>
      </c>
      <c r="D9892" t="s">
        <v>27</v>
      </c>
      <c r="E9892" t="s">
        <v>41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  <c r="N9892" t="s">
        <v>35</v>
      </c>
      <c r="O9892" t="s">
        <v>22</v>
      </c>
      <c r="P9892" t="s">
        <v>31</v>
      </c>
      <c r="Q9892" t="s">
        <v>47</v>
      </c>
      <c r="R9892" t="s">
        <v>25</v>
      </c>
      <c r="S9892" t="str">
        <f t="shared" si="154"/>
        <v/>
      </c>
    </row>
    <row r="9893" spans="1:19" x14ac:dyDescent="0.45">
      <c r="A9893">
        <v>15731755</v>
      </c>
      <c r="B9893" t="s">
        <v>2963</v>
      </c>
      <c r="C9893">
        <v>680</v>
      </c>
      <c r="D9893" t="s">
        <v>19</v>
      </c>
      <c r="E9893" t="s">
        <v>41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  <c r="N9893" t="s">
        <v>21</v>
      </c>
      <c r="O9893" t="s">
        <v>36</v>
      </c>
      <c r="P9893" t="s">
        <v>23</v>
      </c>
      <c r="Q9893" t="s">
        <v>53</v>
      </c>
      <c r="R9893" t="s">
        <v>33</v>
      </c>
      <c r="S9893" t="str">
        <f t="shared" si="154"/>
        <v/>
      </c>
    </row>
    <row r="9894" spans="1:19" x14ac:dyDescent="0.45">
      <c r="A9894">
        <v>15796370</v>
      </c>
      <c r="B9894" t="s">
        <v>2680</v>
      </c>
      <c r="C9894">
        <v>604</v>
      </c>
      <c r="D9894" t="s">
        <v>27</v>
      </c>
      <c r="E9894" t="s">
        <v>41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  <c r="N9894" t="s">
        <v>21</v>
      </c>
      <c r="O9894" t="s">
        <v>22</v>
      </c>
      <c r="P9894" t="s">
        <v>31</v>
      </c>
      <c r="Q9894" t="s">
        <v>47</v>
      </c>
      <c r="R9894" t="s">
        <v>25</v>
      </c>
      <c r="S9894" t="str">
        <f t="shared" si="154"/>
        <v/>
      </c>
    </row>
    <row r="9895" spans="1:19" x14ac:dyDescent="0.45">
      <c r="A9895">
        <v>15598331</v>
      </c>
      <c r="B9895" t="s">
        <v>187</v>
      </c>
      <c r="C9895">
        <v>764</v>
      </c>
      <c r="D9895" t="s">
        <v>19</v>
      </c>
      <c r="E9895" t="s">
        <v>20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  <c r="N9895" t="s">
        <v>21</v>
      </c>
      <c r="O9895" t="s">
        <v>68</v>
      </c>
      <c r="P9895" t="s">
        <v>39</v>
      </c>
      <c r="Q9895" t="s">
        <v>53</v>
      </c>
      <c r="R9895" t="s">
        <v>25</v>
      </c>
      <c r="S9895" t="str">
        <f t="shared" si="154"/>
        <v/>
      </c>
    </row>
    <row r="9896" spans="1:19" x14ac:dyDescent="0.45">
      <c r="A9896">
        <v>15704795</v>
      </c>
      <c r="B9896" t="s">
        <v>2964</v>
      </c>
      <c r="C9896">
        <v>521</v>
      </c>
      <c r="D9896" t="s">
        <v>19</v>
      </c>
      <c r="E9896" t="s">
        <v>20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  <c r="N9896" t="s">
        <v>85</v>
      </c>
      <c r="O9896" t="s">
        <v>30</v>
      </c>
      <c r="P9896" t="s">
        <v>23</v>
      </c>
      <c r="Q9896" t="s">
        <v>32</v>
      </c>
      <c r="R9896" t="s">
        <v>33</v>
      </c>
      <c r="S9896" t="str">
        <f t="shared" si="154"/>
        <v/>
      </c>
    </row>
    <row r="9897" spans="1:19" x14ac:dyDescent="0.45">
      <c r="A9897">
        <v>15796764</v>
      </c>
      <c r="B9897" t="s">
        <v>1014</v>
      </c>
      <c r="C9897">
        <v>684</v>
      </c>
      <c r="D9897" t="s">
        <v>45</v>
      </c>
      <c r="E9897" t="s">
        <v>20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  <c r="N9897" t="s">
        <v>43</v>
      </c>
      <c r="O9897" t="s">
        <v>36</v>
      </c>
      <c r="P9897" t="s">
        <v>39</v>
      </c>
      <c r="Q9897" t="s">
        <v>47</v>
      </c>
      <c r="R9897" t="s">
        <v>33</v>
      </c>
      <c r="S9897" t="str">
        <f t="shared" si="154"/>
        <v>PRIORITY SAVE</v>
      </c>
    </row>
    <row r="9898" spans="1:19" x14ac:dyDescent="0.45">
      <c r="A9898">
        <v>15589420</v>
      </c>
      <c r="B9898" t="s">
        <v>901</v>
      </c>
      <c r="C9898">
        <v>795</v>
      </c>
      <c r="D9898" t="s">
        <v>19</v>
      </c>
      <c r="E9898" t="s">
        <v>20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  <c r="N9898" t="s">
        <v>21</v>
      </c>
      <c r="O9898" t="s">
        <v>68</v>
      </c>
      <c r="P9898" t="s">
        <v>39</v>
      </c>
      <c r="Q9898" t="s">
        <v>24</v>
      </c>
      <c r="R9898" t="s">
        <v>25</v>
      </c>
      <c r="S9898" t="str">
        <f t="shared" si="154"/>
        <v/>
      </c>
    </row>
    <row r="9899" spans="1:19" x14ac:dyDescent="0.45">
      <c r="A9899">
        <v>15810563</v>
      </c>
      <c r="B9899" t="s">
        <v>209</v>
      </c>
      <c r="C9899">
        <v>678</v>
      </c>
      <c r="D9899" t="s">
        <v>27</v>
      </c>
      <c r="E9899" t="s">
        <v>20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  <c r="N9899" t="s">
        <v>85</v>
      </c>
      <c r="O9899" t="s">
        <v>36</v>
      </c>
      <c r="P9899" t="s">
        <v>23</v>
      </c>
      <c r="Q9899" t="s">
        <v>32</v>
      </c>
      <c r="R9899" t="s">
        <v>33</v>
      </c>
      <c r="S9899" t="str">
        <f t="shared" si="154"/>
        <v/>
      </c>
    </row>
    <row r="9900" spans="1:19" x14ac:dyDescent="0.45">
      <c r="A9900">
        <v>15746569</v>
      </c>
      <c r="B9900" t="s">
        <v>1863</v>
      </c>
      <c r="C9900">
        <v>589</v>
      </c>
      <c r="D9900" t="s">
        <v>19</v>
      </c>
      <c r="E9900" t="s">
        <v>41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  <c r="N9900" t="s">
        <v>35</v>
      </c>
      <c r="O9900" t="s">
        <v>22</v>
      </c>
      <c r="P9900" t="s">
        <v>23</v>
      </c>
      <c r="Q9900" t="s">
        <v>47</v>
      </c>
      <c r="R9900" t="s">
        <v>25</v>
      </c>
      <c r="S9900" t="str">
        <f t="shared" si="154"/>
        <v/>
      </c>
    </row>
    <row r="9901" spans="1:19" x14ac:dyDescent="0.45">
      <c r="A9901">
        <v>15811594</v>
      </c>
      <c r="B9901" t="s">
        <v>330</v>
      </c>
      <c r="C9901">
        <v>660</v>
      </c>
      <c r="D9901" t="s">
        <v>27</v>
      </c>
      <c r="E9901" t="s">
        <v>20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  <c r="N9901" t="s">
        <v>46</v>
      </c>
      <c r="O9901" t="s">
        <v>22</v>
      </c>
      <c r="P9901" t="s">
        <v>39</v>
      </c>
      <c r="Q9901" t="s">
        <v>47</v>
      </c>
      <c r="R9901" t="s">
        <v>25</v>
      </c>
      <c r="S9901" t="str">
        <f t="shared" si="154"/>
        <v/>
      </c>
    </row>
    <row r="9902" spans="1:19" x14ac:dyDescent="0.45">
      <c r="A9902">
        <v>15645896</v>
      </c>
      <c r="B9902" t="s">
        <v>157</v>
      </c>
      <c r="C9902">
        <v>646</v>
      </c>
      <c r="D9902" t="s">
        <v>45</v>
      </c>
      <c r="E9902" t="s">
        <v>41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  <c r="N9902" t="s">
        <v>35</v>
      </c>
      <c r="O9902" t="s">
        <v>22</v>
      </c>
      <c r="P9902" t="s">
        <v>39</v>
      </c>
      <c r="Q9902" t="s">
        <v>32</v>
      </c>
      <c r="R9902" t="s">
        <v>33</v>
      </c>
      <c r="S9902" t="str">
        <f t="shared" si="154"/>
        <v/>
      </c>
    </row>
    <row r="9903" spans="1:19" x14ac:dyDescent="0.45">
      <c r="A9903">
        <v>15802909</v>
      </c>
      <c r="B9903" t="s">
        <v>120</v>
      </c>
      <c r="C9903">
        <v>706</v>
      </c>
      <c r="D9903" t="s">
        <v>45</v>
      </c>
      <c r="E9903" t="s">
        <v>20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  <c r="N9903" t="s">
        <v>43</v>
      </c>
      <c r="O9903" t="s">
        <v>36</v>
      </c>
      <c r="P9903" t="s">
        <v>39</v>
      </c>
      <c r="Q9903" t="s">
        <v>47</v>
      </c>
      <c r="R9903" t="s">
        <v>25</v>
      </c>
      <c r="S9903" t="str">
        <f t="shared" si="154"/>
        <v/>
      </c>
    </row>
    <row r="9904" spans="1:19" x14ac:dyDescent="0.45">
      <c r="A9904">
        <v>15797665</v>
      </c>
      <c r="B9904" t="s">
        <v>896</v>
      </c>
      <c r="C9904">
        <v>730</v>
      </c>
      <c r="D9904" t="s">
        <v>19</v>
      </c>
      <c r="E9904" t="s">
        <v>20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  <c r="N9904" t="s">
        <v>46</v>
      </c>
      <c r="O9904" t="s">
        <v>36</v>
      </c>
      <c r="P9904" t="s">
        <v>23</v>
      </c>
      <c r="Q9904" t="s">
        <v>32</v>
      </c>
      <c r="R9904" t="s">
        <v>33</v>
      </c>
      <c r="S9904" t="str">
        <f t="shared" si="154"/>
        <v/>
      </c>
    </row>
    <row r="9905" spans="1:19" x14ac:dyDescent="0.45">
      <c r="A9905">
        <v>15778959</v>
      </c>
      <c r="B9905" t="s">
        <v>440</v>
      </c>
      <c r="C9905">
        <v>606</v>
      </c>
      <c r="D9905" t="s">
        <v>19</v>
      </c>
      <c r="E9905" t="s">
        <v>20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  <c r="N9905" t="s">
        <v>35</v>
      </c>
      <c r="O9905" t="s">
        <v>22</v>
      </c>
      <c r="P9905" t="s">
        <v>23</v>
      </c>
      <c r="Q9905" t="s">
        <v>53</v>
      </c>
      <c r="R9905" t="s">
        <v>33</v>
      </c>
      <c r="S9905" t="str">
        <f t="shared" si="154"/>
        <v/>
      </c>
    </row>
    <row r="9906" spans="1:19" x14ac:dyDescent="0.45">
      <c r="A9906">
        <v>15722532</v>
      </c>
      <c r="B9906" t="s">
        <v>369</v>
      </c>
      <c r="C9906">
        <v>690</v>
      </c>
      <c r="D9906" t="s">
        <v>27</v>
      </c>
      <c r="E9906" t="s">
        <v>20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  <c r="N9906" t="s">
        <v>35</v>
      </c>
      <c r="O9906" t="s">
        <v>36</v>
      </c>
      <c r="P9906" t="s">
        <v>28</v>
      </c>
      <c r="Q9906" t="s">
        <v>53</v>
      </c>
      <c r="R9906" t="s">
        <v>25</v>
      </c>
      <c r="S9906" t="str">
        <f t="shared" si="154"/>
        <v/>
      </c>
    </row>
    <row r="9907" spans="1:19" x14ac:dyDescent="0.45">
      <c r="A9907">
        <v>15784124</v>
      </c>
      <c r="B9907" t="s">
        <v>2800</v>
      </c>
      <c r="C9907">
        <v>645</v>
      </c>
      <c r="D9907" t="s">
        <v>45</v>
      </c>
      <c r="E9907" t="s">
        <v>41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  <c r="N9907" t="s">
        <v>21</v>
      </c>
      <c r="O9907" t="s">
        <v>22</v>
      </c>
      <c r="P9907" t="s">
        <v>28</v>
      </c>
      <c r="Q9907" t="s">
        <v>24</v>
      </c>
      <c r="R9907" t="s">
        <v>25</v>
      </c>
      <c r="S9907" t="str">
        <f t="shared" si="154"/>
        <v/>
      </c>
    </row>
    <row r="9908" spans="1:19" x14ac:dyDescent="0.45">
      <c r="A9908">
        <v>15776518</v>
      </c>
      <c r="B9908" t="s">
        <v>2065</v>
      </c>
      <c r="C9908">
        <v>579</v>
      </c>
      <c r="D9908" t="s">
        <v>19</v>
      </c>
      <c r="E9908" t="s">
        <v>20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  <c r="N9908" t="s">
        <v>35</v>
      </c>
      <c r="O9908" t="s">
        <v>30</v>
      </c>
      <c r="P9908" t="s">
        <v>31</v>
      </c>
      <c r="Q9908" t="s">
        <v>47</v>
      </c>
      <c r="R9908" t="s">
        <v>25</v>
      </c>
      <c r="S9908" t="str">
        <f t="shared" si="154"/>
        <v/>
      </c>
    </row>
    <row r="9909" spans="1:19" x14ac:dyDescent="0.45">
      <c r="A9909">
        <v>15611247</v>
      </c>
      <c r="B9909" t="s">
        <v>396</v>
      </c>
      <c r="C9909">
        <v>481</v>
      </c>
      <c r="D9909" t="s">
        <v>19</v>
      </c>
      <c r="E9909" t="s">
        <v>20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  <c r="N9909" t="s">
        <v>46</v>
      </c>
      <c r="O9909" t="s">
        <v>30</v>
      </c>
      <c r="P9909" t="s">
        <v>23</v>
      </c>
      <c r="Q9909" t="s">
        <v>53</v>
      </c>
      <c r="R9909" t="s">
        <v>33</v>
      </c>
      <c r="S9909" t="str">
        <f t="shared" si="154"/>
        <v/>
      </c>
    </row>
    <row r="9910" spans="1:19" x14ac:dyDescent="0.45">
      <c r="A9910">
        <v>15721469</v>
      </c>
      <c r="B9910" t="s">
        <v>2965</v>
      </c>
      <c r="C9910">
        <v>492</v>
      </c>
      <c r="D9910" t="s">
        <v>45</v>
      </c>
      <c r="E9910" t="s">
        <v>41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  <c r="N9910" t="s">
        <v>21</v>
      </c>
      <c r="O9910" t="s">
        <v>30</v>
      </c>
      <c r="P9910" t="s">
        <v>31</v>
      </c>
      <c r="Q9910" t="s">
        <v>53</v>
      </c>
      <c r="R9910" t="s">
        <v>33</v>
      </c>
      <c r="S9910" t="str">
        <f t="shared" si="154"/>
        <v/>
      </c>
    </row>
    <row r="9911" spans="1:19" x14ac:dyDescent="0.45">
      <c r="A9911">
        <v>15773338</v>
      </c>
      <c r="B9911" t="s">
        <v>100</v>
      </c>
      <c r="C9911">
        <v>739</v>
      </c>
      <c r="D9911" t="s">
        <v>19</v>
      </c>
      <c r="E9911" t="s">
        <v>41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  <c r="N9911" t="s">
        <v>43</v>
      </c>
      <c r="O9911" t="s">
        <v>36</v>
      </c>
      <c r="P9911" t="s">
        <v>39</v>
      </c>
      <c r="Q9911" t="s">
        <v>24</v>
      </c>
      <c r="R9911" t="s">
        <v>25</v>
      </c>
      <c r="S9911" t="str">
        <f t="shared" si="154"/>
        <v/>
      </c>
    </row>
    <row r="9912" spans="1:19" x14ac:dyDescent="0.45">
      <c r="A9912">
        <v>15784042</v>
      </c>
      <c r="B9912" t="s">
        <v>337</v>
      </c>
      <c r="C9912">
        <v>624</v>
      </c>
      <c r="D9912" t="s">
        <v>19</v>
      </c>
      <c r="E9912" t="s">
        <v>41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  <c r="N9912" t="s">
        <v>43</v>
      </c>
      <c r="O9912" t="s">
        <v>22</v>
      </c>
      <c r="P9912" t="s">
        <v>39</v>
      </c>
      <c r="Q9912" t="s">
        <v>32</v>
      </c>
      <c r="R9912" t="s">
        <v>25</v>
      </c>
      <c r="S9912" t="str">
        <f t="shared" si="154"/>
        <v>PRIORITY SAVE</v>
      </c>
    </row>
    <row r="9913" spans="1:19" x14ac:dyDescent="0.45">
      <c r="A9913">
        <v>15776229</v>
      </c>
      <c r="B9913" t="s">
        <v>2966</v>
      </c>
      <c r="C9913">
        <v>682</v>
      </c>
      <c r="D9913" t="s">
        <v>19</v>
      </c>
      <c r="E9913" t="s">
        <v>41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  <c r="N9913" t="s">
        <v>21</v>
      </c>
      <c r="O9913" t="s">
        <v>36</v>
      </c>
      <c r="P9913" t="s">
        <v>39</v>
      </c>
      <c r="Q9913" t="s">
        <v>47</v>
      </c>
      <c r="R9913" t="s">
        <v>25</v>
      </c>
      <c r="S9913" t="str">
        <f t="shared" si="154"/>
        <v/>
      </c>
    </row>
    <row r="9914" spans="1:19" x14ac:dyDescent="0.45">
      <c r="A9914">
        <v>15655903</v>
      </c>
      <c r="B9914" t="s">
        <v>2820</v>
      </c>
      <c r="C9914">
        <v>701</v>
      </c>
      <c r="D9914" t="s">
        <v>27</v>
      </c>
      <c r="E9914" t="s">
        <v>20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  <c r="N9914" t="s">
        <v>35</v>
      </c>
      <c r="O9914" t="s">
        <v>36</v>
      </c>
      <c r="P9914" t="s">
        <v>39</v>
      </c>
      <c r="Q9914" t="s">
        <v>32</v>
      </c>
      <c r="R9914" t="s">
        <v>25</v>
      </c>
      <c r="S9914" t="str">
        <f t="shared" si="154"/>
        <v/>
      </c>
    </row>
    <row r="9915" spans="1:19" x14ac:dyDescent="0.45">
      <c r="A9915">
        <v>15590177</v>
      </c>
      <c r="B9915" t="s">
        <v>1742</v>
      </c>
      <c r="C9915">
        <v>718</v>
      </c>
      <c r="D9915" t="s">
        <v>19</v>
      </c>
      <c r="E9915" t="s">
        <v>20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  <c r="N9915" t="s">
        <v>21</v>
      </c>
      <c r="O9915" t="s">
        <v>36</v>
      </c>
      <c r="P9915" t="s">
        <v>39</v>
      </c>
      <c r="Q9915" t="s">
        <v>24</v>
      </c>
      <c r="R9915" t="s">
        <v>25</v>
      </c>
      <c r="S9915" t="str">
        <f t="shared" si="154"/>
        <v/>
      </c>
    </row>
    <row r="9916" spans="1:19" x14ac:dyDescent="0.45">
      <c r="A9916">
        <v>15568876</v>
      </c>
      <c r="B9916" t="s">
        <v>275</v>
      </c>
      <c r="C9916">
        <v>496</v>
      </c>
      <c r="D9916" t="s">
        <v>19</v>
      </c>
      <c r="E9916" t="s">
        <v>20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  <c r="N9916" t="s">
        <v>35</v>
      </c>
      <c r="O9916" t="s">
        <v>30</v>
      </c>
      <c r="P9916" t="s">
        <v>39</v>
      </c>
      <c r="Q9916" t="s">
        <v>24</v>
      </c>
      <c r="R9916" t="s">
        <v>33</v>
      </c>
      <c r="S9916" t="str">
        <f t="shared" si="154"/>
        <v/>
      </c>
    </row>
    <row r="9917" spans="1:19" x14ac:dyDescent="0.45">
      <c r="A9917">
        <v>15813140</v>
      </c>
      <c r="B9917" t="s">
        <v>181</v>
      </c>
      <c r="C9917">
        <v>543</v>
      </c>
      <c r="D9917" t="s">
        <v>27</v>
      </c>
      <c r="E9917" t="s">
        <v>41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  <c r="N9917" t="s">
        <v>21</v>
      </c>
      <c r="O9917" t="s">
        <v>30</v>
      </c>
      <c r="P9917" t="s">
        <v>23</v>
      </c>
      <c r="Q9917" t="s">
        <v>47</v>
      </c>
      <c r="R9917" t="s">
        <v>33</v>
      </c>
      <c r="S9917" t="str">
        <f t="shared" si="154"/>
        <v/>
      </c>
    </row>
    <row r="9918" spans="1:19" x14ac:dyDescent="0.45">
      <c r="A9918">
        <v>15770516</v>
      </c>
      <c r="B9918" t="s">
        <v>1839</v>
      </c>
      <c r="C9918">
        <v>616</v>
      </c>
      <c r="D9918" t="s">
        <v>27</v>
      </c>
      <c r="E9918" t="s">
        <v>20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  <c r="N9918" t="s">
        <v>21</v>
      </c>
      <c r="O9918" t="s">
        <v>22</v>
      </c>
      <c r="P9918" t="s">
        <v>31</v>
      </c>
      <c r="Q9918" t="s">
        <v>32</v>
      </c>
      <c r="R9918" t="s">
        <v>33</v>
      </c>
      <c r="S9918" t="str">
        <f t="shared" si="154"/>
        <v/>
      </c>
    </row>
    <row r="9919" spans="1:19" x14ac:dyDescent="0.45">
      <c r="A9919">
        <v>15755731</v>
      </c>
      <c r="B9919" t="s">
        <v>630</v>
      </c>
      <c r="C9919">
        <v>635</v>
      </c>
      <c r="D9919" t="s">
        <v>45</v>
      </c>
      <c r="E9919" t="s">
        <v>41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  <c r="N9919" t="s">
        <v>43</v>
      </c>
      <c r="O9919" t="s">
        <v>22</v>
      </c>
      <c r="P9919" t="s">
        <v>39</v>
      </c>
      <c r="Q9919" t="s">
        <v>32</v>
      </c>
      <c r="R9919" t="s">
        <v>25</v>
      </c>
      <c r="S9919" t="str">
        <f t="shared" si="154"/>
        <v>PRIORITY SAVE</v>
      </c>
    </row>
    <row r="9920" spans="1:19" x14ac:dyDescent="0.45">
      <c r="A9920">
        <v>15574480</v>
      </c>
      <c r="B9920" t="s">
        <v>925</v>
      </c>
      <c r="C9920">
        <v>652</v>
      </c>
      <c r="D9920" t="s">
        <v>27</v>
      </c>
      <c r="E9920" t="s">
        <v>41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  <c r="N9920" t="s">
        <v>35</v>
      </c>
      <c r="O9920" t="s">
        <v>22</v>
      </c>
      <c r="P9920" t="s">
        <v>39</v>
      </c>
      <c r="Q9920" t="s">
        <v>24</v>
      </c>
      <c r="R9920" t="s">
        <v>25</v>
      </c>
      <c r="S9920" t="str">
        <f t="shared" si="154"/>
        <v/>
      </c>
    </row>
    <row r="9921" spans="1:19" x14ac:dyDescent="0.45">
      <c r="A9921">
        <v>15798084</v>
      </c>
      <c r="B9921" t="s">
        <v>879</v>
      </c>
      <c r="C9921">
        <v>688</v>
      </c>
      <c r="D9921" t="s">
        <v>19</v>
      </c>
      <c r="E9921" t="s">
        <v>41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  <c r="N9921" t="s">
        <v>46</v>
      </c>
      <c r="O9921" t="s">
        <v>36</v>
      </c>
      <c r="P9921" t="s">
        <v>23</v>
      </c>
      <c r="Q9921" t="s">
        <v>24</v>
      </c>
      <c r="R9921" t="s">
        <v>33</v>
      </c>
      <c r="S9921" t="str">
        <f t="shared" si="154"/>
        <v/>
      </c>
    </row>
    <row r="9922" spans="1:19" x14ac:dyDescent="0.45">
      <c r="A9922">
        <v>15673020</v>
      </c>
      <c r="B9922" t="s">
        <v>260</v>
      </c>
      <c r="C9922">
        <v>678</v>
      </c>
      <c r="D9922" t="s">
        <v>19</v>
      </c>
      <c r="E9922" t="s">
        <v>20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  <c r="N9922" t="s">
        <v>21</v>
      </c>
      <c r="O9922" t="s">
        <v>36</v>
      </c>
      <c r="P9922" t="s">
        <v>31</v>
      </c>
      <c r="Q9922" t="s">
        <v>47</v>
      </c>
      <c r="R9922" t="s">
        <v>25</v>
      </c>
      <c r="S9922" t="str">
        <f t="shared" si="154"/>
        <v>PRIORITY SAVE</v>
      </c>
    </row>
    <row r="9923" spans="1:19" x14ac:dyDescent="0.45">
      <c r="A9923">
        <v>15643575</v>
      </c>
      <c r="B9923" t="s">
        <v>1847</v>
      </c>
      <c r="C9923">
        <v>757</v>
      </c>
      <c r="D9923" t="s">
        <v>45</v>
      </c>
      <c r="E9923" t="s">
        <v>41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  <c r="N9923" t="s">
        <v>35</v>
      </c>
      <c r="O9923" t="s">
        <v>68</v>
      </c>
      <c r="P9923" t="s">
        <v>28</v>
      </c>
      <c r="Q9923" t="s">
        <v>24</v>
      </c>
      <c r="R9923" t="s">
        <v>25</v>
      </c>
      <c r="S9923" t="str">
        <f t="shared" ref="S9923:S9986" si="155">IF(AND(M9923=1,H9923&gt;=100000),"PRIORITY SAVE","")</f>
        <v/>
      </c>
    </row>
    <row r="9924" spans="1:19" x14ac:dyDescent="0.45">
      <c r="A9924">
        <v>15596811</v>
      </c>
      <c r="B9924" t="s">
        <v>37</v>
      </c>
      <c r="C9924">
        <v>667</v>
      </c>
      <c r="D9924" t="s">
        <v>19</v>
      </c>
      <c r="E9924" t="s">
        <v>41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  <c r="N9924" t="s">
        <v>35</v>
      </c>
      <c r="O9924" t="s">
        <v>22</v>
      </c>
      <c r="P9924" t="s">
        <v>39</v>
      </c>
      <c r="Q9924" t="s">
        <v>32</v>
      </c>
      <c r="R9924" t="s">
        <v>25</v>
      </c>
      <c r="S9924" t="str">
        <f t="shared" si="155"/>
        <v/>
      </c>
    </row>
    <row r="9925" spans="1:19" x14ac:dyDescent="0.45">
      <c r="A9925">
        <v>15786789</v>
      </c>
      <c r="B9925" t="s">
        <v>678</v>
      </c>
      <c r="C9925">
        <v>725</v>
      </c>
      <c r="D9925" t="s">
        <v>19</v>
      </c>
      <c r="E9925" t="s">
        <v>20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  <c r="N9925" t="s">
        <v>46</v>
      </c>
      <c r="O9925" t="s">
        <v>36</v>
      </c>
      <c r="P9925" t="s">
        <v>23</v>
      </c>
      <c r="Q9925" t="s">
        <v>32</v>
      </c>
      <c r="R9925" t="s">
        <v>33</v>
      </c>
      <c r="S9925" t="str">
        <f t="shared" si="155"/>
        <v/>
      </c>
    </row>
    <row r="9926" spans="1:19" x14ac:dyDescent="0.45">
      <c r="A9926">
        <v>15578865</v>
      </c>
      <c r="B9926" t="s">
        <v>772</v>
      </c>
      <c r="C9926">
        <v>632</v>
      </c>
      <c r="D9926" t="s">
        <v>45</v>
      </c>
      <c r="E9926" t="s">
        <v>20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  <c r="N9926" t="s">
        <v>43</v>
      </c>
      <c r="O9926" t="s">
        <v>22</v>
      </c>
      <c r="P9926" t="s">
        <v>39</v>
      </c>
      <c r="Q9926" t="s">
        <v>47</v>
      </c>
      <c r="R9926" t="s">
        <v>25</v>
      </c>
      <c r="S9926" t="str">
        <f t="shared" si="155"/>
        <v>PRIORITY SAVE</v>
      </c>
    </row>
    <row r="9927" spans="1:19" x14ac:dyDescent="0.45">
      <c r="A9927">
        <v>15605672</v>
      </c>
      <c r="B9927" t="s">
        <v>333</v>
      </c>
      <c r="C9927">
        <v>694</v>
      </c>
      <c r="D9927" t="s">
        <v>19</v>
      </c>
      <c r="E9927" t="s">
        <v>20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  <c r="N9927" t="s">
        <v>35</v>
      </c>
      <c r="O9927" t="s">
        <v>36</v>
      </c>
      <c r="P9927" t="s">
        <v>31</v>
      </c>
      <c r="Q9927" t="s">
        <v>47</v>
      </c>
      <c r="R9927" t="s">
        <v>25</v>
      </c>
      <c r="S9927" t="str">
        <f t="shared" si="155"/>
        <v/>
      </c>
    </row>
    <row r="9928" spans="1:19" x14ac:dyDescent="0.45">
      <c r="A9928">
        <v>15603674</v>
      </c>
      <c r="B9928" t="s">
        <v>386</v>
      </c>
      <c r="C9928">
        <v>803</v>
      </c>
      <c r="D9928" t="s">
        <v>19</v>
      </c>
      <c r="E9928" t="s">
        <v>41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  <c r="N9928" t="s">
        <v>35</v>
      </c>
      <c r="O9928" t="s">
        <v>38</v>
      </c>
      <c r="P9928" t="s">
        <v>23</v>
      </c>
      <c r="Q9928" t="s">
        <v>24</v>
      </c>
      <c r="R9928" t="s">
        <v>33</v>
      </c>
      <c r="S9928" t="str">
        <f t="shared" si="155"/>
        <v/>
      </c>
    </row>
    <row r="9929" spans="1:19" x14ac:dyDescent="0.45">
      <c r="A9929">
        <v>15759915</v>
      </c>
      <c r="B9929" t="s">
        <v>1769</v>
      </c>
      <c r="C9929">
        <v>814</v>
      </c>
      <c r="D9929" t="s">
        <v>19</v>
      </c>
      <c r="E9929" t="s">
        <v>20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  <c r="N9929" t="s">
        <v>35</v>
      </c>
      <c r="O9929" t="s">
        <v>38</v>
      </c>
      <c r="P9929" t="s">
        <v>28</v>
      </c>
      <c r="Q9929" t="s">
        <v>32</v>
      </c>
      <c r="R9929" t="s">
        <v>25</v>
      </c>
      <c r="S9929" t="str">
        <f t="shared" si="155"/>
        <v/>
      </c>
    </row>
    <row r="9930" spans="1:19" x14ac:dyDescent="0.45">
      <c r="A9930">
        <v>15686219</v>
      </c>
      <c r="B9930" t="s">
        <v>699</v>
      </c>
      <c r="C9930">
        <v>611</v>
      </c>
      <c r="D9930" t="s">
        <v>19</v>
      </c>
      <c r="E9930" t="s">
        <v>41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  <c r="N9930" t="s">
        <v>35</v>
      </c>
      <c r="O9930" t="s">
        <v>22</v>
      </c>
      <c r="P9930" t="s">
        <v>28</v>
      </c>
      <c r="Q9930" t="s">
        <v>47</v>
      </c>
      <c r="R9930" t="s">
        <v>33</v>
      </c>
      <c r="S9930" t="str">
        <f t="shared" si="155"/>
        <v/>
      </c>
    </row>
    <row r="9931" spans="1:19" x14ac:dyDescent="0.45">
      <c r="A9931">
        <v>15696388</v>
      </c>
      <c r="B9931" t="s">
        <v>782</v>
      </c>
      <c r="C9931">
        <v>755</v>
      </c>
      <c r="D9931" t="s">
        <v>45</v>
      </c>
      <c r="E9931" t="s">
        <v>41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  <c r="N9931" t="s">
        <v>35</v>
      </c>
      <c r="O9931" t="s">
        <v>68</v>
      </c>
      <c r="P9931" t="s">
        <v>39</v>
      </c>
      <c r="Q9931" t="s">
        <v>47</v>
      </c>
      <c r="R9931" t="s">
        <v>25</v>
      </c>
      <c r="S9931" t="str">
        <f t="shared" si="155"/>
        <v/>
      </c>
    </row>
    <row r="9932" spans="1:19" x14ac:dyDescent="0.45">
      <c r="A9932">
        <v>15713604</v>
      </c>
      <c r="B9932" t="s">
        <v>285</v>
      </c>
      <c r="C9932">
        <v>425</v>
      </c>
      <c r="D9932" t="s">
        <v>45</v>
      </c>
      <c r="E9932" t="s">
        <v>41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  <c r="N9932" t="s">
        <v>21</v>
      </c>
      <c r="O9932" t="s">
        <v>30</v>
      </c>
      <c r="P9932" t="s">
        <v>31</v>
      </c>
      <c r="Q9932" t="s">
        <v>53</v>
      </c>
      <c r="R9932" t="s">
        <v>33</v>
      </c>
      <c r="S9932" t="str">
        <f t="shared" si="155"/>
        <v/>
      </c>
    </row>
    <row r="9933" spans="1:19" x14ac:dyDescent="0.45">
      <c r="A9933">
        <v>15647800</v>
      </c>
      <c r="B9933" t="s">
        <v>378</v>
      </c>
      <c r="C9933">
        <v>850</v>
      </c>
      <c r="D9933" t="s">
        <v>19</v>
      </c>
      <c r="E9933" t="s">
        <v>20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  <c r="N9933" t="s">
        <v>35</v>
      </c>
      <c r="O9933" t="s">
        <v>38</v>
      </c>
      <c r="P9933" t="s">
        <v>39</v>
      </c>
      <c r="Q9933" t="s">
        <v>32</v>
      </c>
      <c r="R9933" t="s">
        <v>25</v>
      </c>
      <c r="S9933" t="str">
        <f t="shared" si="155"/>
        <v/>
      </c>
    </row>
    <row r="9934" spans="1:19" x14ac:dyDescent="0.45">
      <c r="A9934">
        <v>15813451</v>
      </c>
      <c r="B9934" t="s">
        <v>2138</v>
      </c>
      <c r="C9934">
        <v>677</v>
      </c>
      <c r="D9934" t="s">
        <v>27</v>
      </c>
      <c r="E9934" t="s">
        <v>41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  <c r="N9934" t="s">
        <v>46</v>
      </c>
      <c r="O9934" t="s">
        <v>36</v>
      </c>
      <c r="P9934" t="s">
        <v>39</v>
      </c>
      <c r="Q9934" t="s">
        <v>32</v>
      </c>
      <c r="R9934" t="s">
        <v>33</v>
      </c>
      <c r="S9934" t="str">
        <f t="shared" si="155"/>
        <v/>
      </c>
    </row>
    <row r="9935" spans="1:19" x14ac:dyDescent="0.45">
      <c r="A9935">
        <v>15765375</v>
      </c>
      <c r="B9935" t="s">
        <v>1133</v>
      </c>
      <c r="C9935">
        <v>797</v>
      </c>
      <c r="D9935" t="s">
        <v>19</v>
      </c>
      <c r="E9935" t="s">
        <v>20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  <c r="N9935" t="s">
        <v>21</v>
      </c>
      <c r="O9935" t="s">
        <v>68</v>
      </c>
      <c r="P9935" t="s">
        <v>23</v>
      </c>
      <c r="Q9935" t="s">
        <v>32</v>
      </c>
      <c r="R9935" t="s">
        <v>25</v>
      </c>
      <c r="S9935" t="str">
        <f t="shared" si="155"/>
        <v/>
      </c>
    </row>
    <row r="9936" spans="1:19" x14ac:dyDescent="0.45">
      <c r="A9936">
        <v>15774586</v>
      </c>
      <c r="B9936" t="s">
        <v>359</v>
      </c>
      <c r="C9936">
        <v>692</v>
      </c>
      <c r="D9936" t="s">
        <v>45</v>
      </c>
      <c r="E9936" t="s">
        <v>20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  <c r="N9936" t="s">
        <v>21</v>
      </c>
      <c r="O9936" t="s">
        <v>36</v>
      </c>
      <c r="P9936" t="s">
        <v>39</v>
      </c>
      <c r="Q9936" t="s">
        <v>53</v>
      </c>
      <c r="R9936" t="s">
        <v>25</v>
      </c>
      <c r="S9936" t="str">
        <f t="shared" si="155"/>
        <v>PRIORITY SAVE</v>
      </c>
    </row>
    <row r="9937" spans="1:19" x14ac:dyDescent="0.45">
      <c r="A9937">
        <v>15603454</v>
      </c>
      <c r="B9937" t="s">
        <v>789</v>
      </c>
      <c r="C9937">
        <v>735</v>
      </c>
      <c r="D9937" t="s">
        <v>45</v>
      </c>
      <c r="E9937" t="s">
        <v>41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  <c r="N9937" t="s">
        <v>46</v>
      </c>
      <c r="O9937" t="s">
        <v>36</v>
      </c>
      <c r="P9937" t="s">
        <v>31</v>
      </c>
      <c r="Q9937" t="s">
        <v>47</v>
      </c>
      <c r="R9937" t="s">
        <v>33</v>
      </c>
      <c r="S9937" t="str">
        <f t="shared" si="155"/>
        <v/>
      </c>
    </row>
    <row r="9938" spans="1:19" x14ac:dyDescent="0.45">
      <c r="A9938">
        <v>15653037</v>
      </c>
      <c r="B9938" t="s">
        <v>2967</v>
      </c>
      <c r="C9938">
        <v>609</v>
      </c>
      <c r="D9938" t="s">
        <v>19</v>
      </c>
      <c r="E9938" t="s">
        <v>41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  <c r="N9938" t="s">
        <v>85</v>
      </c>
      <c r="O9938" t="s">
        <v>22</v>
      </c>
      <c r="P9938" t="s">
        <v>23</v>
      </c>
      <c r="Q9938" t="s">
        <v>24</v>
      </c>
      <c r="R9938" t="s">
        <v>25</v>
      </c>
      <c r="S9938" t="str">
        <f t="shared" si="155"/>
        <v/>
      </c>
    </row>
    <row r="9939" spans="1:19" x14ac:dyDescent="0.45">
      <c r="A9939">
        <v>15782475</v>
      </c>
      <c r="B9939" t="s">
        <v>2968</v>
      </c>
      <c r="C9939">
        <v>700</v>
      </c>
      <c r="D9939" t="s">
        <v>19</v>
      </c>
      <c r="E9939" t="s">
        <v>20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  <c r="N9939" t="s">
        <v>21</v>
      </c>
      <c r="O9939" t="s">
        <v>36</v>
      </c>
      <c r="P9939" t="s">
        <v>23</v>
      </c>
      <c r="Q9939" t="s">
        <v>32</v>
      </c>
      <c r="R9939" t="s">
        <v>33</v>
      </c>
      <c r="S9939" t="str">
        <f t="shared" si="155"/>
        <v/>
      </c>
    </row>
    <row r="9940" spans="1:19" x14ac:dyDescent="0.45">
      <c r="A9940">
        <v>15593496</v>
      </c>
      <c r="B9940" t="s">
        <v>1261</v>
      </c>
      <c r="C9940">
        <v>526</v>
      </c>
      <c r="D9940" t="s">
        <v>27</v>
      </c>
      <c r="E9940" t="s">
        <v>20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  <c r="N9940" t="s">
        <v>35</v>
      </c>
      <c r="O9940" t="s">
        <v>30</v>
      </c>
      <c r="P9940" t="s">
        <v>28</v>
      </c>
      <c r="Q9940" t="s">
        <v>47</v>
      </c>
      <c r="R9940" t="s">
        <v>25</v>
      </c>
      <c r="S9940" t="str">
        <f t="shared" si="155"/>
        <v/>
      </c>
    </row>
    <row r="9941" spans="1:19" x14ac:dyDescent="0.45">
      <c r="A9941">
        <v>15808971</v>
      </c>
      <c r="B9941" t="s">
        <v>2969</v>
      </c>
      <c r="C9941">
        <v>693</v>
      </c>
      <c r="D9941" t="s">
        <v>27</v>
      </c>
      <c r="E9941" t="s">
        <v>20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  <c r="N9941" t="s">
        <v>43</v>
      </c>
      <c r="O9941" t="s">
        <v>36</v>
      </c>
      <c r="P9941" t="s">
        <v>23</v>
      </c>
      <c r="Q9941" t="s">
        <v>53</v>
      </c>
      <c r="R9941" t="s">
        <v>33</v>
      </c>
      <c r="S9941" t="str">
        <f t="shared" si="155"/>
        <v/>
      </c>
    </row>
    <row r="9942" spans="1:19" x14ac:dyDescent="0.45">
      <c r="A9942">
        <v>15791972</v>
      </c>
      <c r="B9942" t="s">
        <v>660</v>
      </c>
      <c r="C9942">
        <v>748</v>
      </c>
      <c r="D9942" t="s">
        <v>19</v>
      </c>
      <c r="E9942" t="s">
        <v>20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  <c r="N9942" t="s">
        <v>46</v>
      </c>
      <c r="O9942" t="s">
        <v>68</v>
      </c>
      <c r="P9942" t="s">
        <v>23</v>
      </c>
      <c r="Q9942" t="s">
        <v>32</v>
      </c>
      <c r="R9942" t="s">
        <v>33</v>
      </c>
      <c r="S9942" t="str">
        <f t="shared" si="155"/>
        <v/>
      </c>
    </row>
    <row r="9943" spans="1:19" x14ac:dyDescent="0.45">
      <c r="A9943">
        <v>15676869</v>
      </c>
      <c r="B9943" t="s">
        <v>101</v>
      </c>
      <c r="C9943">
        <v>657</v>
      </c>
      <c r="D9943" t="s">
        <v>27</v>
      </c>
      <c r="E9943" t="s">
        <v>41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  <c r="N9943" t="s">
        <v>35</v>
      </c>
      <c r="O9943" t="s">
        <v>22</v>
      </c>
      <c r="P9943" t="s">
        <v>23</v>
      </c>
      <c r="Q9943" t="s">
        <v>32</v>
      </c>
      <c r="R9943" t="s">
        <v>33</v>
      </c>
      <c r="S9943" t="str">
        <f t="shared" si="155"/>
        <v/>
      </c>
    </row>
    <row r="9944" spans="1:19" x14ac:dyDescent="0.45">
      <c r="A9944">
        <v>15683007</v>
      </c>
      <c r="B9944" t="s">
        <v>2970</v>
      </c>
      <c r="C9944">
        <v>739</v>
      </c>
      <c r="D9944" t="s">
        <v>45</v>
      </c>
      <c r="E9944" t="s">
        <v>20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  <c r="N9944" t="s">
        <v>46</v>
      </c>
      <c r="O9944" t="s">
        <v>36</v>
      </c>
      <c r="P9944" t="s">
        <v>39</v>
      </c>
      <c r="Q9944" t="s">
        <v>47</v>
      </c>
      <c r="R9944" t="s">
        <v>25</v>
      </c>
      <c r="S9944" t="str">
        <f t="shared" si="155"/>
        <v/>
      </c>
    </row>
    <row r="9945" spans="1:19" x14ac:dyDescent="0.45">
      <c r="A9945">
        <v>15659495</v>
      </c>
      <c r="B9945" t="s">
        <v>142</v>
      </c>
      <c r="C9945">
        <v>784</v>
      </c>
      <c r="D9945" t="s">
        <v>27</v>
      </c>
      <c r="E9945" t="s">
        <v>41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  <c r="N9945" t="s">
        <v>46</v>
      </c>
      <c r="O9945" t="s">
        <v>68</v>
      </c>
      <c r="P9945" t="s">
        <v>23</v>
      </c>
      <c r="Q9945" t="s">
        <v>24</v>
      </c>
      <c r="R9945" t="s">
        <v>25</v>
      </c>
      <c r="S9945" t="str">
        <f t="shared" si="155"/>
        <v/>
      </c>
    </row>
    <row r="9946" spans="1:19" x14ac:dyDescent="0.45">
      <c r="A9946">
        <v>15703923</v>
      </c>
      <c r="B9946" t="s">
        <v>81</v>
      </c>
      <c r="C9946">
        <v>744</v>
      </c>
      <c r="D9946" t="s">
        <v>45</v>
      </c>
      <c r="E9946" t="s">
        <v>41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  <c r="N9946" t="s">
        <v>21</v>
      </c>
      <c r="O9946" t="s">
        <v>68</v>
      </c>
      <c r="P9946" t="s">
        <v>31</v>
      </c>
      <c r="Q9946" t="s">
        <v>32</v>
      </c>
      <c r="R9946" t="s">
        <v>33</v>
      </c>
      <c r="S9946" t="str">
        <f t="shared" si="155"/>
        <v/>
      </c>
    </row>
    <row r="9947" spans="1:19" x14ac:dyDescent="0.45">
      <c r="A9947">
        <v>15674000</v>
      </c>
      <c r="B9947" t="s">
        <v>253</v>
      </c>
      <c r="C9947">
        <v>645</v>
      </c>
      <c r="D9947" t="s">
        <v>19</v>
      </c>
      <c r="E9947" t="s">
        <v>41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  <c r="N9947" t="s">
        <v>21</v>
      </c>
      <c r="O9947" t="s">
        <v>22</v>
      </c>
      <c r="P9947" t="s">
        <v>23</v>
      </c>
      <c r="Q9947" t="s">
        <v>53</v>
      </c>
      <c r="R9947" t="s">
        <v>33</v>
      </c>
      <c r="S9947" t="str">
        <f t="shared" si="155"/>
        <v/>
      </c>
    </row>
    <row r="9948" spans="1:19" x14ac:dyDescent="0.45">
      <c r="A9948">
        <v>15618171</v>
      </c>
      <c r="B9948" t="s">
        <v>738</v>
      </c>
      <c r="C9948">
        <v>669</v>
      </c>
      <c r="D9948" t="s">
        <v>19</v>
      </c>
      <c r="E9948" t="s">
        <v>20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  <c r="N9948" t="s">
        <v>35</v>
      </c>
      <c r="O9948" t="s">
        <v>22</v>
      </c>
      <c r="P9948" t="s">
        <v>23</v>
      </c>
      <c r="Q9948" t="s">
        <v>53</v>
      </c>
      <c r="R9948" t="s">
        <v>33</v>
      </c>
      <c r="S9948" t="str">
        <f t="shared" si="155"/>
        <v/>
      </c>
    </row>
    <row r="9949" spans="1:19" x14ac:dyDescent="0.45">
      <c r="A9949">
        <v>15732202</v>
      </c>
      <c r="B9949" t="s">
        <v>803</v>
      </c>
      <c r="C9949">
        <v>615</v>
      </c>
      <c r="D9949" t="s">
        <v>19</v>
      </c>
      <c r="E9949" t="s">
        <v>41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  <c r="N9949" t="s">
        <v>35</v>
      </c>
      <c r="O9949" t="s">
        <v>22</v>
      </c>
      <c r="P9949" t="s">
        <v>28</v>
      </c>
      <c r="Q9949" t="s">
        <v>24</v>
      </c>
      <c r="R9949" t="s">
        <v>33</v>
      </c>
      <c r="S9949" t="str">
        <f t="shared" si="155"/>
        <v/>
      </c>
    </row>
    <row r="9950" spans="1:19" x14ac:dyDescent="0.45">
      <c r="A9950">
        <v>15735078</v>
      </c>
      <c r="B9950" t="s">
        <v>2588</v>
      </c>
      <c r="C9950">
        <v>724</v>
      </c>
      <c r="D9950" t="s">
        <v>45</v>
      </c>
      <c r="E9950" t="s">
        <v>20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  <c r="N9950" t="s">
        <v>43</v>
      </c>
      <c r="O9950" t="s">
        <v>36</v>
      </c>
      <c r="P9950" t="s">
        <v>39</v>
      </c>
      <c r="Q9950" t="s">
        <v>24</v>
      </c>
      <c r="R9950" t="s">
        <v>33</v>
      </c>
      <c r="S9950" t="str">
        <f t="shared" si="155"/>
        <v/>
      </c>
    </row>
    <row r="9951" spans="1:19" x14ac:dyDescent="0.45">
      <c r="A9951">
        <v>15798615</v>
      </c>
      <c r="B9951" t="s">
        <v>699</v>
      </c>
      <c r="C9951">
        <v>850</v>
      </c>
      <c r="D9951" t="s">
        <v>19</v>
      </c>
      <c r="E9951" t="s">
        <v>20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  <c r="N9951" t="s">
        <v>21</v>
      </c>
      <c r="O9951" t="s">
        <v>38</v>
      </c>
      <c r="P9951" t="s">
        <v>39</v>
      </c>
      <c r="Q9951" t="s">
        <v>53</v>
      </c>
      <c r="R9951" t="s">
        <v>25</v>
      </c>
      <c r="S9951" t="str">
        <f t="shared" si="155"/>
        <v/>
      </c>
    </row>
    <row r="9952" spans="1:19" x14ac:dyDescent="0.45">
      <c r="A9952">
        <v>15638494</v>
      </c>
      <c r="B9952" t="s">
        <v>2971</v>
      </c>
      <c r="C9952">
        <v>625</v>
      </c>
      <c r="D9952" t="s">
        <v>45</v>
      </c>
      <c r="E9952" t="s">
        <v>20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  <c r="N9952" t="s">
        <v>35</v>
      </c>
      <c r="O9952" t="s">
        <v>22</v>
      </c>
      <c r="P9952" t="s">
        <v>39</v>
      </c>
      <c r="Q9952" t="s">
        <v>53</v>
      </c>
      <c r="R9952" t="s">
        <v>25</v>
      </c>
      <c r="S9952" t="str">
        <f t="shared" si="155"/>
        <v/>
      </c>
    </row>
    <row r="9953" spans="1:19" x14ac:dyDescent="0.45">
      <c r="A9953">
        <v>15763874</v>
      </c>
      <c r="B9953" t="s">
        <v>209</v>
      </c>
      <c r="C9953">
        <v>635</v>
      </c>
      <c r="D9953" t="s">
        <v>27</v>
      </c>
      <c r="E9953" t="s">
        <v>41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  <c r="N9953" t="s">
        <v>21</v>
      </c>
      <c r="O9953" t="s">
        <v>22</v>
      </c>
      <c r="P9953" t="s">
        <v>23</v>
      </c>
      <c r="Q9953" t="s">
        <v>32</v>
      </c>
      <c r="R9953" t="s">
        <v>33</v>
      </c>
      <c r="S9953" t="str">
        <f t="shared" si="155"/>
        <v/>
      </c>
    </row>
    <row r="9954" spans="1:19" x14ac:dyDescent="0.45">
      <c r="A9954">
        <v>15696355</v>
      </c>
      <c r="B9954" t="s">
        <v>2972</v>
      </c>
      <c r="C9954">
        <v>724</v>
      </c>
      <c r="D9954" t="s">
        <v>45</v>
      </c>
      <c r="E9954" t="s">
        <v>41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  <c r="N9954" t="s">
        <v>35</v>
      </c>
      <c r="O9954" t="s">
        <v>36</v>
      </c>
      <c r="P9954" t="s">
        <v>39</v>
      </c>
      <c r="Q9954" t="s">
        <v>32</v>
      </c>
      <c r="R9954" t="s">
        <v>25</v>
      </c>
      <c r="S9954" t="str">
        <f t="shared" si="155"/>
        <v/>
      </c>
    </row>
    <row r="9955" spans="1:19" x14ac:dyDescent="0.45">
      <c r="A9955">
        <v>15655952</v>
      </c>
      <c r="B9955" t="s">
        <v>532</v>
      </c>
      <c r="C9955">
        <v>550</v>
      </c>
      <c r="D9955" t="s">
        <v>19</v>
      </c>
      <c r="E9955" t="s">
        <v>41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  <c r="N9955" t="s">
        <v>21</v>
      </c>
      <c r="O9955" t="s">
        <v>30</v>
      </c>
      <c r="P9955" t="s">
        <v>23</v>
      </c>
      <c r="Q9955" t="s">
        <v>24</v>
      </c>
      <c r="R9955" t="s">
        <v>33</v>
      </c>
      <c r="S9955" t="str">
        <f t="shared" si="155"/>
        <v/>
      </c>
    </row>
    <row r="9956" spans="1:19" x14ac:dyDescent="0.45">
      <c r="A9956">
        <v>15739850</v>
      </c>
      <c r="B9956" t="s">
        <v>884</v>
      </c>
      <c r="C9956">
        <v>645</v>
      </c>
      <c r="D9956" t="s">
        <v>19</v>
      </c>
      <c r="E9956" t="s">
        <v>41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  <c r="N9956" t="s">
        <v>21</v>
      </c>
      <c r="O9956" t="s">
        <v>22</v>
      </c>
      <c r="P9956" t="s">
        <v>31</v>
      </c>
      <c r="Q9956" t="s">
        <v>32</v>
      </c>
      <c r="R9956" t="s">
        <v>25</v>
      </c>
      <c r="S9956" t="str">
        <f t="shared" si="155"/>
        <v/>
      </c>
    </row>
    <row r="9957" spans="1:19" x14ac:dyDescent="0.45">
      <c r="A9957">
        <v>15611338</v>
      </c>
      <c r="B9957" t="s">
        <v>2973</v>
      </c>
      <c r="C9957">
        <v>714</v>
      </c>
      <c r="D9957" t="s">
        <v>27</v>
      </c>
      <c r="E9957" t="s">
        <v>41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  <c r="N9957" t="s">
        <v>46</v>
      </c>
      <c r="O9957" t="s">
        <v>36</v>
      </c>
      <c r="P9957" t="s">
        <v>23</v>
      </c>
      <c r="Q9957" t="s">
        <v>47</v>
      </c>
      <c r="R9957" t="s">
        <v>33</v>
      </c>
      <c r="S9957" t="str">
        <f t="shared" si="155"/>
        <v/>
      </c>
    </row>
    <row r="9958" spans="1:19" x14ac:dyDescent="0.45">
      <c r="A9958">
        <v>15707861</v>
      </c>
      <c r="B9958" t="s">
        <v>589</v>
      </c>
      <c r="C9958">
        <v>520</v>
      </c>
      <c r="D9958" t="s">
        <v>19</v>
      </c>
      <c r="E9958" t="s">
        <v>20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  <c r="N9958" t="s">
        <v>21</v>
      </c>
      <c r="O9958" t="s">
        <v>30</v>
      </c>
      <c r="P9958" t="s">
        <v>28</v>
      </c>
      <c r="Q9958" t="s">
        <v>53</v>
      </c>
      <c r="R9958" t="s">
        <v>25</v>
      </c>
      <c r="S9958" t="str">
        <f t="shared" si="155"/>
        <v/>
      </c>
    </row>
    <row r="9959" spans="1:19" x14ac:dyDescent="0.45">
      <c r="A9959">
        <v>15672237</v>
      </c>
      <c r="B9959" t="s">
        <v>1266</v>
      </c>
      <c r="C9959">
        <v>633</v>
      </c>
      <c r="D9959" t="s">
        <v>19</v>
      </c>
      <c r="E9959" t="s">
        <v>41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  <c r="N9959" t="s">
        <v>46</v>
      </c>
      <c r="O9959" t="s">
        <v>22</v>
      </c>
      <c r="P9959" t="s">
        <v>23</v>
      </c>
      <c r="Q9959" t="s">
        <v>24</v>
      </c>
      <c r="R9959" t="s">
        <v>25</v>
      </c>
      <c r="S9959" t="str">
        <f t="shared" si="155"/>
        <v/>
      </c>
    </row>
    <row r="9960" spans="1:19" x14ac:dyDescent="0.45">
      <c r="A9960">
        <v>15657771</v>
      </c>
      <c r="B9960" t="s">
        <v>642</v>
      </c>
      <c r="C9960">
        <v>537</v>
      </c>
      <c r="D9960" t="s">
        <v>19</v>
      </c>
      <c r="E9960" t="s">
        <v>41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  <c r="N9960" t="s">
        <v>35</v>
      </c>
      <c r="O9960" t="s">
        <v>30</v>
      </c>
      <c r="P9960" t="s">
        <v>23</v>
      </c>
      <c r="Q9960" t="s">
        <v>32</v>
      </c>
      <c r="R9960" t="s">
        <v>25</v>
      </c>
      <c r="S9960" t="str">
        <f t="shared" si="155"/>
        <v/>
      </c>
    </row>
    <row r="9961" spans="1:19" x14ac:dyDescent="0.45">
      <c r="A9961">
        <v>15677783</v>
      </c>
      <c r="B9961" t="s">
        <v>138</v>
      </c>
      <c r="C9961">
        <v>764</v>
      </c>
      <c r="D9961" t="s">
        <v>27</v>
      </c>
      <c r="E9961" t="s">
        <v>41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  <c r="N9961" t="s">
        <v>35</v>
      </c>
      <c r="O9961" t="s">
        <v>68</v>
      </c>
      <c r="P9961" t="s">
        <v>39</v>
      </c>
      <c r="Q9961" t="s">
        <v>47</v>
      </c>
      <c r="R9961" t="s">
        <v>25</v>
      </c>
      <c r="S9961" t="str">
        <f t="shared" si="155"/>
        <v/>
      </c>
    </row>
    <row r="9962" spans="1:19" x14ac:dyDescent="0.45">
      <c r="A9962">
        <v>15681026</v>
      </c>
      <c r="B9962" t="s">
        <v>71</v>
      </c>
      <c r="C9962">
        <v>795</v>
      </c>
      <c r="D9962" t="s">
        <v>45</v>
      </c>
      <c r="E9962" t="s">
        <v>20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  <c r="N9962" t="s">
        <v>35</v>
      </c>
      <c r="O9962" t="s">
        <v>68</v>
      </c>
      <c r="P9962" t="s">
        <v>39</v>
      </c>
      <c r="Q9962" t="s">
        <v>53</v>
      </c>
      <c r="R9962" t="s">
        <v>25</v>
      </c>
      <c r="S9962" t="str">
        <f t="shared" si="155"/>
        <v>PRIORITY SAVE</v>
      </c>
    </row>
    <row r="9963" spans="1:19" x14ac:dyDescent="0.45">
      <c r="A9963">
        <v>15566543</v>
      </c>
      <c r="B9963" t="s">
        <v>2974</v>
      </c>
      <c r="C9963">
        <v>573</v>
      </c>
      <c r="D9963" t="s">
        <v>27</v>
      </c>
      <c r="E9963" t="s">
        <v>41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  <c r="N9963" t="s">
        <v>21</v>
      </c>
      <c r="O9963" t="s">
        <v>30</v>
      </c>
      <c r="P9963" t="s">
        <v>23</v>
      </c>
      <c r="Q9963" t="s">
        <v>53</v>
      </c>
      <c r="R9963" t="s">
        <v>33</v>
      </c>
      <c r="S9963" t="str">
        <f t="shared" si="155"/>
        <v/>
      </c>
    </row>
    <row r="9964" spans="1:19" x14ac:dyDescent="0.45">
      <c r="A9964">
        <v>15594612</v>
      </c>
      <c r="B9964" t="s">
        <v>2375</v>
      </c>
      <c r="C9964">
        <v>702</v>
      </c>
      <c r="D9964" t="s">
        <v>27</v>
      </c>
      <c r="E9964" t="s">
        <v>41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  <c r="N9964" t="s">
        <v>21</v>
      </c>
      <c r="O9964" t="s">
        <v>36</v>
      </c>
      <c r="P9964" t="s">
        <v>23</v>
      </c>
      <c r="Q9964" t="s">
        <v>53</v>
      </c>
      <c r="R9964" t="s">
        <v>25</v>
      </c>
      <c r="S9964" t="str">
        <f t="shared" si="155"/>
        <v/>
      </c>
    </row>
    <row r="9965" spans="1:19" x14ac:dyDescent="0.45">
      <c r="A9965">
        <v>15814664</v>
      </c>
      <c r="B9965" t="s">
        <v>55</v>
      </c>
      <c r="C9965">
        <v>740</v>
      </c>
      <c r="D9965" t="s">
        <v>45</v>
      </c>
      <c r="E9965" t="s">
        <v>41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  <c r="N9965" t="s">
        <v>35</v>
      </c>
      <c r="O9965" t="s">
        <v>68</v>
      </c>
      <c r="P9965" t="s">
        <v>39</v>
      </c>
      <c r="Q9965" t="s">
        <v>24</v>
      </c>
      <c r="R9965" t="s">
        <v>25</v>
      </c>
      <c r="S9965" t="str">
        <f t="shared" si="155"/>
        <v/>
      </c>
    </row>
    <row r="9966" spans="1:19" x14ac:dyDescent="0.45">
      <c r="A9966">
        <v>15642785</v>
      </c>
      <c r="B9966" t="s">
        <v>552</v>
      </c>
      <c r="C9966">
        <v>479</v>
      </c>
      <c r="D9966" t="s">
        <v>19</v>
      </c>
      <c r="E9966" t="s">
        <v>41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  <c r="N9966" t="s">
        <v>35</v>
      </c>
      <c r="O9966" t="s">
        <v>30</v>
      </c>
      <c r="P9966" t="s">
        <v>39</v>
      </c>
      <c r="Q9966" t="s">
        <v>47</v>
      </c>
      <c r="R9966" t="s">
        <v>33</v>
      </c>
      <c r="S9966" t="str">
        <f t="shared" si="155"/>
        <v/>
      </c>
    </row>
    <row r="9967" spans="1:19" x14ac:dyDescent="0.45">
      <c r="A9967">
        <v>15690164</v>
      </c>
      <c r="B9967" t="s">
        <v>311</v>
      </c>
      <c r="C9967">
        <v>627</v>
      </c>
      <c r="D9967" t="s">
        <v>45</v>
      </c>
      <c r="E9967" t="s">
        <v>20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  <c r="N9967" t="s">
        <v>35</v>
      </c>
      <c r="O9967" t="s">
        <v>22</v>
      </c>
      <c r="P9967" t="s">
        <v>28</v>
      </c>
      <c r="Q9967" t="s">
        <v>47</v>
      </c>
      <c r="R9967" t="s">
        <v>25</v>
      </c>
      <c r="S9967" t="str">
        <f t="shared" si="155"/>
        <v/>
      </c>
    </row>
    <row r="9968" spans="1:19" x14ac:dyDescent="0.45">
      <c r="A9968">
        <v>15590213</v>
      </c>
      <c r="B9968" t="s">
        <v>430</v>
      </c>
      <c r="C9968">
        <v>479</v>
      </c>
      <c r="D9968" t="s">
        <v>27</v>
      </c>
      <c r="E9968" t="s">
        <v>41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  <c r="N9968" t="s">
        <v>35</v>
      </c>
      <c r="O9968" t="s">
        <v>30</v>
      </c>
      <c r="P9968" t="s">
        <v>39</v>
      </c>
      <c r="Q9968" t="s">
        <v>47</v>
      </c>
      <c r="R9968" t="s">
        <v>25</v>
      </c>
      <c r="S9968" t="str">
        <f t="shared" si="155"/>
        <v/>
      </c>
    </row>
    <row r="9969" spans="1:19" x14ac:dyDescent="0.45">
      <c r="A9969">
        <v>15603794</v>
      </c>
      <c r="B9969" t="s">
        <v>587</v>
      </c>
      <c r="C9969">
        <v>623</v>
      </c>
      <c r="D9969" t="s">
        <v>19</v>
      </c>
      <c r="E9969" t="s">
        <v>41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  <c r="N9969" t="s">
        <v>21</v>
      </c>
      <c r="O9969" t="s">
        <v>22</v>
      </c>
      <c r="P9969" t="s">
        <v>39</v>
      </c>
      <c r="Q9969" t="s">
        <v>47</v>
      </c>
      <c r="R9969" t="s">
        <v>25</v>
      </c>
      <c r="S9969" t="str">
        <f t="shared" si="155"/>
        <v/>
      </c>
    </row>
    <row r="9970" spans="1:19" x14ac:dyDescent="0.45">
      <c r="A9970">
        <v>15733491</v>
      </c>
      <c r="B9970" t="s">
        <v>705</v>
      </c>
      <c r="C9970">
        <v>512</v>
      </c>
      <c r="D9970" t="s">
        <v>45</v>
      </c>
      <c r="E9970" t="s">
        <v>20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  <c r="N9970" t="s">
        <v>21</v>
      </c>
      <c r="O9970" t="s">
        <v>30</v>
      </c>
      <c r="P9970" t="s">
        <v>31</v>
      </c>
      <c r="Q9970" t="s">
        <v>32</v>
      </c>
      <c r="R9970" t="s">
        <v>33</v>
      </c>
      <c r="S9970" t="str">
        <f t="shared" si="155"/>
        <v/>
      </c>
    </row>
    <row r="9971" spans="1:19" x14ac:dyDescent="0.45">
      <c r="A9971">
        <v>15806360</v>
      </c>
      <c r="B9971" t="s">
        <v>662</v>
      </c>
      <c r="C9971">
        <v>609</v>
      </c>
      <c r="D9971" t="s">
        <v>19</v>
      </c>
      <c r="E9971" t="s">
        <v>41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  <c r="N9971" t="s">
        <v>21</v>
      </c>
      <c r="O9971" t="s">
        <v>22</v>
      </c>
      <c r="P9971" t="s">
        <v>23</v>
      </c>
      <c r="Q9971" t="s">
        <v>32</v>
      </c>
      <c r="R9971" t="s">
        <v>25</v>
      </c>
      <c r="S9971" t="str">
        <f t="shared" si="155"/>
        <v/>
      </c>
    </row>
    <row r="9972" spans="1:19" x14ac:dyDescent="0.45">
      <c r="A9972">
        <v>15587133</v>
      </c>
      <c r="B9972" t="s">
        <v>834</v>
      </c>
      <c r="C9972">
        <v>518</v>
      </c>
      <c r="D9972" t="s">
        <v>19</v>
      </c>
      <c r="E9972" t="s">
        <v>41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  <c r="N9972" t="s">
        <v>21</v>
      </c>
      <c r="O9972" t="s">
        <v>30</v>
      </c>
      <c r="P9972" t="s">
        <v>31</v>
      </c>
      <c r="Q9972" t="s">
        <v>32</v>
      </c>
      <c r="R9972" t="s">
        <v>33</v>
      </c>
      <c r="S9972" t="str">
        <f t="shared" si="155"/>
        <v/>
      </c>
    </row>
    <row r="9973" spans="1:19" x14ac:dyDescent="0.45">
      <c r="A9973">
        <v>15721377</v>
      </c>
      <c r="B9973" t="s">
        <v>192</v>
      </c>
      <c r="C9973">
        <v>833</v>
      </c>
      <c r="D9973" t="s">
        <v>19</v>
      </c>
      <c r="E9973" t="s">
        <v>20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  <c r="N9973" t="s">
        <v>35</v>
      </c>
      <c r="O9973" t="s">
        <v>38</v>
      </c>
      <c r="P9973" t="s">
        <v>39</v>
      </c>
      <c r="Q9973" t="s">
        <v>47</v>
      </c>
      <c r="R9973" t="s">
        <v>25</v>
      </c>
      <c r="S9973" t="str">
        <f t="shared" si="155"/>
        <v/>
      </c>
    </row>
    <row r="9974" spans="1:19" x14ac:dyDescent="0.45">
      <c r="A9974">
        <v>15747927</v>
      </c>
      <c r="B9974" t="s">
        <v>759</v>
      </c>
      <c r="C9974">
        <v>758</v>
      </c>
      <c r="D9974" t="s">
        <v>19</v>
      </c>
      <c r="E9974" t="s">
        <v>41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  <c r="N9974" t="s">
        <v>46</v>
      </c>
      <c r="O9974" t="s">
        <v>68</v>
      </c>
      <c r="P9974" t="s">
        <v>31</v>
      </c>
      <c r="Q9974" t="s">
        <v>47</v>
      </c>
      <c r="R9974" t="s">
        <v>25</v>
      </c>
      <c r="S9974" t="str">
        <f t="shared" si="155"/>
        <v/>
      </c>
    </row>
    <row r="9975" spans="1:19" x14ac:dyDescent="0.45">
      <c r="A9975">
        <v>15806455</v>
      </c>
      <c r="B9975" t="s">
        <v>241</v>
      </c>
      <c r="C9975">
        <v>611</v>
      </c>
      <c r="D9975" t="s">
        <v>19</v>
      </c>
      <c r="E9975" t="s">
        <v>41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  <c r="N9975" t="s">
        <v>46</v>
      </c>
      <c r="O9975" t="s">
        <v>22</v>
      </c>
      <c r="P9975" t="s">
        <v>23</v>
      </c>
      <c r="Q9975" t="s">
        <v>32</v>
      </c>
      <c r="R9975" t="s">
        <v>33</v>
      </c>
      <c r="S9975" t="str">
        <f t="shared" si="155"/>
        <v/>
      </c>
    </row>
    <row r="9976" spans="1:19" x14ac:dyDescent="0.45">
      <c r="A9976">
        <v>15695474</v>
      </c>
      <c r="B9976" t="s">
        <v>2177</v>
      </c>
      <c r="C9976">
        <v>583</v>
      </c>
      <c r="D9976" t="s">
        <v>19</v>
      </c>
      <c r="E9976" t="s">
        <v>41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  <c r="N9976" t="s">
        <v>35</v>
      </c>
      <c r="O9976" t="s">
        <v>22</v>
      </c>
      <c r="P9976" t="s">
        <v>39</v>
      </c>
      <c r="Q9976" t="s">
        <v>32</v>
      </c>
      <c r="R9976" t="s">
        <v>25</v>
      </c>
      <c r="S9976" t="str">
        <f t="shared" si="155"/>
        <v/>
      </c>
    </row>
    <row r="9977" spans="1:19" x14ac:dyDescent="0.45">
      <c r="A9977">
        <v>15666295</v>
      </c>
      <c r="B9977" t="s">
        <v>260</v>
      </c>
      <c r="C9977">
        <v>610</v>
      </c>
      <c r="D9977" t="s">
        <v>45</v>
      </c>
      <c r="E9977" t="s">
        <v>41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  <c r="N9977" t="s">
        <v>43</v>
      </c>
      <c r="O9977" t="s">
        <v>22</v>
      </c>
      <c r="P9977" t="s">
        <v>39</v>
      </c>
      <c r="Q9977" t="s">
        <v>24</v>
      </c>
      <c r="R9977" t="s">
        <v>33</v>
      </c>
      <c r="S9977" t="str">
        <f t="shared" si="155"/>
        <v>PRIORITY SAVE</v>
      </c>
    </row>
    <row r="9978" spans="1:19" x14ac:dyDescent="0.45">
      <c r="A9978">
        <v>15656062</v>
      </c>
      <c r="B9978" t="s">
        <v>72</v>
      </c>
      <c r="C9978">
        <v>637</v>
      </c>
      <c r="D9978" t="s">
        <v>19</v>
      </c>
      <c r="E9978" t="s">
        <v>20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  <c r="N9978" t="s">
        <v>35</v>
      </c>
      <c r="O9978" t="s">
        <v>22</v>
      </c>
      <c r="P9978" t="s">
        <v>39</v>
      </c>
      <c r="Q9978" t="s">
        <v>32</v>
      </c>
      <c r="R9978" t="s">
        <v>25</v>
      </c>
      <c r="S9978" t="str">
        <f t="shared" si="155"/>
        <v/>
      </c>
    </row>
    <row r="9979" spans="1:19" x14ac:dyDescent="0.45">
      <c r="A9979">
        <v>15579969</v>
      </c>
      <c r="B9979" t="s">
        <v>876</v>
      </c>
      <c r="C9979">
        <v>683</v>
      </c>
      <c r="D9979" t="s">
        <v>19</v>
      </c>
      <c r="E9979" t="s">
        <v>20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  <c r="N9979" t="s">
        <v>35</v>
      </c>
      <c r="O9979" t="s">
        <v>36</v>
      </c>
      <c r="P9979" t="s">
        <v>23</v>
      </c>
      <c r="Q9979" t="s">
        <v>53</v>
      </c>
      <c r="R9979" t="s">
        <v>33</v>
      </c>
      <c r="S9979" t="str">
        <f t="shared" si="155"/>
        <v/>
      </c>
    </row>
    <row r="9980" spans="1:19" x14ac:dyDescent="0.45">
      <c r="A9980">
        <v>15703563</v>
      </c>
      <c r="B9980" t="s">
        <v>658</v>
      </c>
      <c r="C9980">
        <v>774</v>
      </c>
      <c r="D9980" t="s">
        <v>19</v>
      </c>
      <c r="E9980" t="s">
        <v>41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  <c r="N9980" t="s">
        <v>21</v>
      </c>
      <c r="O9980" t="s">
        <v>68</v>
      </c>
      <c r="P9980" t="s">
        <v>28</v>
      </c>
      <c r="Q9980" t="s">
        <v>53</v>
      </c>
      <c r="R9980" t="s">
        <v>33</v>
      </c>
      <c r="S9980" t="str">
        <f t="shared" si="155"/>
        <v/>
      </c>
    </row>
    <row r="9981" spans="1:19" x14ac:dyDescent="0.45">
      <c r="A9981">
        <v>15692664</v>
      </c>
      <c r="B9981" t="s">
        <v>996</v>
      </c>
      <c r="C9981">
        <v>677</v>
      </c>
      <c r="D9981" t="s">
        <v>19</v>
      </c>
      <c r="E9981" t="s">
        <v>20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  <c r="N9981" t="s">
        <v>43</v>
      </c>
      <c r="O9981" t="s">
        <v>36</v>
      </c>
      <c r="P9981" t="s">
        <v>28</v>
      </c>
      <c r="Q9981" t="s">
        <v>24</v>
      </c>
      <c r="R9981" t="s">
        <v>25</v>
      </c>
      <c r="S9981" t="str">
        <f t="shared" si="155"/>
        <v/>
      </c>
    </row>
    <row r="9982" spans="1:19" x14ac:dyDescent="0.45">
      <c r="A9982">
        <v>15719276</v>
      </c>
      <c r="B9982" t="s">
        <v>217</v>
      </c>
      <c r="C9982">
        <v>741</v>
      </c>
      <c r="D9982" t="s">
        <v>27</v>
      </c>
      <c r="E9982" t="s">
        <v>41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  <c r="N9982" t="s">
        <v>35</v>
      </c>
      <c r="O9982" t="s">
        <v>68</v>
      </c>
      <c r="P9982" t="s">
        <v>28</v>
      </c>
      <c r="Q9982" t="s">
        <v>32</v>
      </c>
      <c r="R9982" t="s">
        <v>25</v>
      </c>
      <c r="S9982" t="str">
        <f t="shared" si="155"/>
        <v/>
      </c>
    </row>
    <row r="9983" spans="1:19" x14ac:dyDescent="0.45">
      <c r="A9983">
        <v>15672754</v>
      </c>
      <c r="B9983" t="s">
        <v>2975</v>
      </c>
      <c r="C9983">
        <v>498</v>
      </c>
      <c r="D9983" t="s">
        <v>45</v>
      </c>
      <c r="E9983" t="s">
        <v>41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  <c r="N9983" t="s">
        <v>21</v>
      </c>
      <c r="O9983" t="s">
        <v>30</v>
      </c>
      <c r="P9983" t="s">
        <v>31</v>
      </c>
      <c r="Q9983" t="s">
        <v>47</v>
      </c>
      <c r="R9983" t="s">
        <v>25</v>
      </c>
      <c r="S9983" t="str">
        <f t="shared" si="155"/>
        <v>PRIORITY SAVE</v>
      </c>
    </row>
    <row r="9984" spans="1:19" x14ac:dyDescent="0.45">
      <c r="A9984">
        <v>15768163</v>
      </c>
      <c r="B9984" t="s">
        <v>931</v>
      </c>
      <c r="C9984">
        <v>655</v>
      </c>
      <c r="D9984" t="s">
        <v>45</v>
      </c>
      <c r="E9984" t="s">
        <v>20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  <c r="N9984" t="s">
        <v>21</v>
      </c>
      <c r="O9984" t="s">
        <v>22</v>
      </c>
      <c r="P9984" t="s">
        <v>39</v>
      </c>
      <c r="Q9984" t="s">
        <v>32</v>
      </c>
      <c r="R9984" t="s">
        <v>25</v>
      </c>
      <c r="S9984" t="str">
        <f t="shared" si="155"/>
        <v>PRIORITY SAVE</v>
      </c>
    </row>
    <row r="9985" spans="1:19" x14ac:dyDescent="0.45">
      <c r="A9985">
        <v>15656710</v>
      </c>
      <c r="B9985" t="s">
        <v>169</v>
      </c>
      <c r="C9985">
        <v>613</v>
      </c>
      <c r="D9985" t="s">
        <v>19</v>
      </c>
      <c r="E9985" t="s">
        <v>41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  <c r="N9985" t="s">
        <v>21</v>
      </c>
      <c r="O9985" t="s">
        <v>22</v>
      </c>
      <c r="P9985" t="s">
        <v>23</v>
      </c>
      <c r="Q9985" t="s">
        <v>47</v>
      </c>
      <c r="R9985" t="s">
        <v>25</v>
      </c>
      <c r="S9985" t="str">
        <f t="shared" si="155"/>
        <v/>
      </c>
    </row>
    <row r="9986" spans="1:19" x14ac:dyDescent="0.45">
      <c r="A9986">
        <v>15696175</v>
      </c>
      <c r="B9986" t="s">
        <v>664</v>
      </c>
      <c r="C9986">
        <v>602</v>
      </c>
      <c r="D9986" t="s">
        <v>45</v>
      </c>
      <c r="E9986" t="s">
        <v>41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  <c r="N9986" t="s">
        <v>35</v>
      </c>
      <c r="O9986" t="s">
        <v>22</v>
      </c>
      <c r="P9986" t="s">
        <v>28</v>
      </c>
      <c r="Q9986" t="s">
        <v>32</v>
      </c>
      <c r="R9986" t="s">
        <v>33</v>
      </c>
      <c r="S9986" t="str">
        <f t="shared" si="155"/>
        <v/>
      </c>
    </row>
    <row r="9987" spans="1:19" x14ac:dyDescent="0.45">
      <c r="A9987">
        <v>15586914</v>
      </c>
      <c r="B9987" t="s">
        <v>763</v>
      </c>
      <c r="C9987">
        <v>659</v>
      </c>
      <c r="D9987" t="s">
        <v>19</v>
      </c>
      <c r="E9987" t="s">
        <v>41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  <c r="N9987" t="s">
        <v>35</v>
      </c>
      <c r="O9987" t="s">
        <v>22</v>
      </c>
      <c r="P9987" t="s">
        <v>39</v>
      </c>
      <c r="Q9987" t="s">
        <v>32</v>
      </c>
      <c r="R9987" t="s">
        <v>33</v>
      </c>
      <c r="S9987" t="str">
        <f t="shared" ref="S9987:S10001" si="156">IF(AND(M9987=1,H9987&gt;=100000),"PRIORITY SAVE","")</f>
        <v/>
      </c>
    </row>
    <row r="9988" spans="1:19" x14ac:dyDescent="0.45">
      <c r="A9988">
        <v>15581736</v>
      </c>
      <c r="B9988" t="s">
        <v>42</v>
      </c>
      <c r="C9988">
        <v>673</v>
      </c>
      <c r="D9988" t="s">
        <v>45</v>
      </c>
      <c r="E9988" t="s">
        <v>41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  <c r="N9988" t="s">
        <v>21</v>
      </c>
      <c r="O9988" t="s">
        <v>36</v>
      </c>
      <c r="P9988" t="s">
        <v>31</v>
      </c>
      <c r="Q9988" t="s">
        <v>24</v>
      </c>
      <c r="R9988" t="s">
        <v>33</v>
      </c>
      <c r="S9988" t="str">
        <f t="shared" si="156"/>
        <v/>
      </c>
    </row>
    <row r="9989" spans="1:19" x14ac:dyDescent="0.45">
      <c r="A9989">
        <v>15588839</v>
      </c>
      <c r="B9989" t="s">
        <v>876</v>
      </c>
      <c r="C9989">
        <v>606</v>
      </c>
      <c r="D9989" t="s">
        <v>27</v>
      </c>
      <c r="E9989" t="s">
        <v>41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  <c r="N9989" t="s">
        <v>35</v>
      </c>
      <c r="O9989" t="s">
        <v>22</v>
      </c>
      <c r="P9989" t="s">
        <v>31</v>
      </c>
      <c r="Q9989" t="s">
        <v>32</v>
      </c>
      <c r="R9989" t="s">
        <v>33</v>
      </c>
      <c r="S9989" t="str">
        <f t="shared" si="156"/>
        <v/>
      </c>
    </row>
    <row r="9990" spans="1:19" x14ac:dyDescent="0.45">
      <c r="A9990">
        <v>15589329</v>
      </c>
      <c r="B9990" t="s">
        <v>107</v>
      </c>
      <c r="C9990">
        <v>775</v>
      </c>
      <c r="D9990" t="s">
        <v>19</v>
      </c>
      <c r="E9990" t="s">
        <v>41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  <c r="N9990" t="s">
        <v>35</v>
      </c>
      <c r="O9990" t="s">
        <v>68</v>
      </c>
      <c r="P9990" t="s">
        <v>23</v>
      </c>
      <c r="Q9990" t="s">
        <v>47</v>
      </c>
      <c r="R9990" t="s">
        <v>33</v>
      </c>
      <c r="S9990" t="str">
        <f t="shared" si="156"/>
        <v/>
      </c>
    </row>
    <row r="9991" spans="1:19" x14ac:dyDescent="0.45">
      <c r="A9991">
        <v>15605622</v>
      </c>
      <c r="B9991" t="s">
        <v>549</v>
      </c>
      <c r="C9991">
        <v>841</v>
      </c>
      <c r="D9991" t="s">
        <v>27</v>
      </c>
      <c r="E9991" t="s">
        <v>41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  <c r="N9991" t="s">
        <v>46</v>
      </c>
      <c r="O9991" t="s">
        <v>38</v>
      </c>
      <c r="P9991" t="s">
        <v>23</v>
      </c>
      <c r="Q9991" t="s">
        <v>47</v>
      </c>
      <c r="R9991" t="s">
        <v>33</v>
      </c>
      <c r="S9991" t="str">
        <f t="shared" si="156"/>
        <v/>
      </c>
    </row>
    <row r="9992" spans="1:19" x14ac:dyDescent="0.45">
      <c r="A9992">
        <v>15798964</v>
      </c>
      <c r="B9992" t="s">
        <v>1859</v>
      </c>
      <c r="C9992">
        <v>714</v>
      </c>
      <c r="D9992" t="s">
        <v>45</v>
      </c>
      <c r="E9992" t="s">
        <v>41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  <c r="N9992" t="s">
        <v>35</v>
      </c>
      <c r="O9992" t="s">
        <v>36</v>
      </c>
      <c r="P9992" t="s">
        <v>103</v>
      </c>
      <c r="Q9992" t="s">
        <v>47</v>
      </c>
      <c r="R9992" t="s">
        <v>25</v>
      </c>
      <c r="S9992" t="str">
        <f t="shared" si="156"/>
        <v/>
      </c>
    </row>
    <row r="9993" spans="1:19" x14ac:dyDescent="0.45">
      <c r="A9993">
        <v>15769959</v>
      </c>
      <c r="B9993" t="s">
        <v>2436</v>
      </c>
      <c r="C9993">
        <v>597</v>
      </c>
      <c r="D9993" t="s">
        <v>19</v>
      </c>
      <c r="E9993" t="s">
        <v>20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  <c r="N9993" t="s">
        <v>43</v>
      </c>
      <c r="O9993" t="s">
        <v>22</v>
      </c>
      <c r="P9993" t="s">
        <v>28</v>
      </c>
      <c r="Q9993" t="s">
        <v>47</v>
      </c>
      <c r="R9993" t="s">
        <v>25</v>
      </c>
      <c r="S9993" t="str">
        <f t="shared" si="156"/>
        <v/>
      </c>
    </row>
    <row r="9994" spans="1:19" x14ac:dyDescent="0.45">
      <c r="A9994">
        <v>15657105</v>
      </c>
      <c r="B9994" t="s">
        <v>991</v>
      </c>
      <c r="C9994">
        <v>726</v>
      </c>
      <c r="D9994" t="s">
        <v>27</v>
      </c>
      <c r="E9994" t="s">
        <v>41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  <c r="N9994" t="s">
        <v>35</v>
      </c>
      <c r="O9994" t="s">
        <v>36</v>
      </c>
      <c r="P9994" t="s">
        <v>23</v>
      </c>
      <c r="Q9994" t="s">
        <v>24</v>
      </c>
      <c r="R9994" t="s">
        <v>25</v>
      </c>
      <c r="S9994" t="str">
        <f t="shared" si="156"/>
        <v/>
      </c>
    </row>
    <row r="9995" spans="1:19" x14ac:dyDescent="0.45">
      <c r="A9995">
        <v>15569266</v>
      </c>
      <c r="B9995" t="s">
        <v>548</v>
      </c>
      <c r="C9995">
        <v>644</v>
      </c>
      <c r="D9995" t="s">
        <v>19</v>
      </c>
      <c r="E9995" t="s">
        <v>41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  <c r="N9995" t="s">
        <v>46</v>
      </c>
      <c r="O9995" t="s">
        <v>22</v>
      </c>
      <c r="P9995" t="s">
        <v>31</v>
      </c>
      <c r="Q9995" t="s">
        <v>32</v>
      </c>
      <c r="R9995" t="s">
        <v>25</v>
      </c>
      <c r="S9995" t="str">
        <f t="shared" si="156"/>
        <v/>
      </c>
    </row>
    <row r="9996" spans="1:19" x14ac:dyDescent="0.45">
      <c r="A9996">
        <v>15719294</v>
      </c>
      <c r="B9996" t="s">
        <v>203</v>
      </c>
      <c r="C9996">
        <v>800</v>
      </c>
      <c r="D9996" t="s">
        <v>19</v>
      </c>
      <c r="E9996" t="s">
        <v>20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  <c r="N9996" t="s">
        <v>46</v>
      </c>
      <c r="O9996" t="s">
        <v>38</v>
      </c>
      <c r="P9996" t="s">
        <v>23</v>
      </c>
      <c r="Q9996" t="s">
        <v>24</v>
      </c>
      <c r="R9996" t="s">
        <v>33</v>
      </c>
      <c r="S9996" t="str">
        <f t="shared" si="156"/>
        <v/>
      </c>
    </row>
    <row r="9997" spans="1:19" x14ac:dyDescent="0.45">
      <c r="A9997">
        <v>15606229</v>
      </c>
      <c r="B9997" t="s">
        <v>2583</v>
      </c>
      <c r="C9997">
        <v>771</v>
      </c>
      <c r="D9997" t="s">
        <v>19</v>
      </c>
      <c r="E9997" t="s">
        <v>41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  <c r="N9997" t="s">
        <v>35</v>
      </c>
      <c r="O9997" t="s">
        <v>68</v>
      </c>
      <c r="P9997" t="s">
        <v>23</v>
      </c>
      <c r="Q9997" t="s">
        <v>47</v>
      </c>
      <c r="R9997" t="s">
        <v>33</v>
      </c>
      <c r="S9997" t="str">
        <f t="shared" si="156"/>
        <v/>
      </c>
    </row>
    <row r="9998" spans="1:19" x14ac:dyDescent="0.45">
      <c r="A9998">
        <v>15569892</v>
      </c>
      <c r="B9998" t="s">
        <v>650</v>
      </c>
      <c r="C9998">
        <v>516</v>
      </c>
      <c r="D9998" t="s">
        <v>19</v>
      </c>
      <c r="E9998" t="s">
        <v>41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  <c r="N9998" t="s">
        <v>35</v>
      </c>
      <c r="O9998" t="s">
        <v>30</v>
      </c>
      <c r="P9998" t="s">
        <v>28</v>
      </c>
      <c r="Q9998" t="s">
        <v>53</v>
      </c>
      <c r="R9998" t="s">
        <v>25</v>
      </c>
      <c r="S9998" t="str">
        <f t="shared" si="156"/>
        <v/>
      </c>
    </row>
    <row r="9999" spans="1:19" x14ac:dyDescent="0.45">
      <c r="A9999">
        <v>15584532</v>
      </c>
      <c r="B9999" t="s">
        <v>949</v>
      </c>
      <c r="C9999">
        <v>709</v>
      </c>
      <c r="D9999" t="s">
        <v>19</v>
      </c>
      <c r="E9999" t="s">
        <v>20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  <c r="N9999" t="s">
        <v>35</v>
      </c>
      <c r="O9999" t="s">
        <v>36</v>
      </c>
      <c r="P9999" t="s">
        <v>23</v>
      </c>
      <c r="Q9999" t="s">
        <v>32</v>
      </c>
      <c r="R9999" t="s">
        <v>25</v>
      </c>
      <c r="S9999" t="str">
        <f t="shared" si="156"/>
        <v/>
      </c>
    </row>
    <row r="10000" spans="1:19" x14ac:dyDescent="0.45">
      <c r="A10000">
        <v>15682355</v>
      </c>
      <c r="B10000" t="s">
        <v>1827</v>
      </c>
      <c r="C10000">
        <v>772</v>
      </c>
      <c r="D10000" t="s">
        <v>45</v>
      </c>
      <c r="E10000" t="s">
        <v>41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  <c r="N10000" t="s">
        <v>21</v>
      </c>
      <c r="O10000" t="s">
        <v>68</v>
      </c>
      <c r="P10000" t="s">
        <v>28</v>
      </c>
      <c r="Q10000" t="s">
        <v>47</v>
      </c>
      <c r="R10000" t="s">
        <v>33</v>
      </c>
      <c r="S10000" t="str">
        <f t="shared" si="156"/>
        <v/>
      </c>
    </row>
    <row r="10001" spans="1:19" x14ac:dyDescent="0.45">
      <c r="A10001">
        <v>15628319</v>
      </c>
      <c r="B10001" t="s">
        <v>604</v>
      </c>
      <c r="C10001">
        <v>792</v>
      </c>
      <c r="D10001" t="s">
        <v>19</v>
      </c>
      <c r="E10001" t="s">
        <v>20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  <c r="N10001" t="s">
        <v>46</v>
      </c>
      <c r="O10001" t="s">
        <v>68</v>
      </c>
      <c r="P10001" t="s">
        <v>39</v>
      </c>
      <c r="Q10001" t="s">
        <v>47</v>
      </c>
      <c r="R10001" t="s">
        <v>25</v>
      </c>
      <c r="S10001" t="str">
        <f t="shared" si="156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E8421-14D9-491B-B09A-2702AE17C5FA}">
  <dimension ref="A1:D5"/>
  <sheetViews>
    <sheetView workbookViewId="0">
      <selection activeCell="E5" sqref="E5"/>
    </sheetView>
  </sheetViews>
  <sheetFormatPr defaultRowHeight="14.25" x14ac:dyDescent="0.45"/>
  <cols>
    <col min="1" max="1" width="13.59765625" bestFit="1" customWidth="1"/>
    <col min="2" max="2" width="12.265625" bestFit="1" customWidth="1"/>
    <col min="3" max="3" width="11.86328125" bestFit="1" customWidth="1"/>
    <col min="4" max="4" width="6.46484375" bestFit="1" customWidth="1"/>
  </cols>
  <sheetData>
    <row r="1" spans="1:4" x14ac:dyDescent="0.45">
      <c r="A1" t="s">
        <v>2976</v>
      </c>
      <c r="B1" t="s">
        <v>2977</v>
      </c>
      <c r="C1" t="s">
        <v>2978</v>
      </c>
      <c r="D1" t="s">
        <v>2979</v>
      </c>
    </row>
    <row r="2" spans="1:4" x14ac:dyDescent="0.45">
      <c r="A2" t="s">
        <v>2980</v>
      </c>
      <c r="B2">
        <f>COUNTA(Data!A:A)-1</f>
        <v>10000</v>
      </c>
      <c r="C2">
        <v>10000</v>
      </c>
      <c r="D2" t="str">
        <f>IF(B2=C2,"OK","CHECK")</f>
        <v>OK</v>
      </c>
    </row>
    <row r="3" spans="1:4" x14ac:dyDescent="0.45">
      <c r="A3" t="s">
        <v>2981</v>
      </c>
      <c r="B3">
        <f>SUM(Data!M:M)</f>
        <v>2037</v>
      </c>
      <c r="C3">
        <v>2037</v>
      </c>
      <c r="D3" t="str">
        <f>IF(B3=C3,"OK","CHECK")</f>
        <v>OK</v>
      </c>
    </row>
    <row r="4" spans="1:4" x14ac:dyDescent="0.45">
      <c r="A4" t="s">
        <v>2982</v>
      </c>
      <c r="B4">
        <f>B3/B2*100</f>
        <v>20.369999999999997</v>
      </c>
      <c r="C4">
        <v>20.37</v>
      </c>
      <c r="D4" t="str">
        <f>IF(ROUND(B4,2)=C4,"OK","CHECK")</f>
        <v>OK</v>
      </c>
    </row>
    <row r="5" spans="1:4" x14ac:dyDescent="0.45">
      <c r="A5" t="s">
        <v>2983</v>
      </c>
      <c r="B5" s="1">
        <f>SUMIF(Data!M:M,1,Data!H:H)</f>
        <v>185588094.62999991</v>
      </c>
      <c r="C5">
        <v>185588094.63</v>
      </c>
      <c r="D5" t="str">
        <f>IF(ROUND(B5,2)=ROUND(C5,2),"OK","CHECK")</f>
        <v>OK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344B-5521-4796-9E82-CF4B98E7466B}">
  <dimension ref="A3:D11"/>
  <sheetViews>
    <sheetView tabSelected="1" workbookViewId="0">
      <selection activeCell="B11" sqref="B11"/>
    </sheetView>
  </sheetViews>
  <sheetFormatPr defaultRowHeight="14.25" x14ac:dyDescent="0.45"/>
  <cols>
    <col min="1" max="1" width="17.796875" bestFit="1" customWidth="1"/>
    <col min="2" max="2" width="14.73046875" bestFit="1" customWidth="1"/>
    <col min="3" max="4" width="11.73046875" bestFit="1" customWidth="1"/>
  </cols>
  <sheetData>
    <row r="3" spans="1:4" x14ac:dyDescent="0.45">
      <c r="A3" s="2" t="s">
        <v>2987</v>
      </c>
      <c r="B3" s="2" t="s">
        <v>2989</v>
      </c>
    </row>
    <row r="4" spans="1:4" x14ac:dyDescent="0.45">
      <c r="A4" s="2" t="s">
        <v>2984</v>
      </c>
      <c r="B4">
        <v>0</v>
      </c>
      <c r="C4">
        <v>1</v>
      </c>
      <c r="D4" t="s">
        <v>2985</v>
      </c>
    </row>
    <row r="5" spans="1:4" x14ac:dyDescent="0.45">
      <c r="A5" s="3" t="s">
        <v>33</v>
      </c>
      <c r="B5" s="4">
        <v>0.16237113402061856</v>
      </c>
      <c r="C5" s="4">
        <v>9.6599690880989186E-2</v>
      </c>
      <c r="D5" s="4">
        <v>0.12774613506916191</v>
      </c>
    </row>
    <row r="6" spans="1:4" x14ac:dyDescent="0.45">
      <c r="A6" s="3" t="s">
        <v>25</v>
      </c>
      <c r="B6" s="4">
        <v>0.36652122173740581</v>
      </c>
      <c r="C6" s="4">
        <v>0.18923136948888022</v>
      </c>
      <c r="D6" s="4">
        <v>0.27714398111723054</v>
      </c>
    </row>
    <row r="7" spans="1:4" x14ac:dyDescent="0.45">
      <c r="A7" s="3" t="s">
        <v>2985</v>
      </c>
      <c r="B7" s="4">
        <v>0.26850897092183956</v>
      </c>
      <c r="C7" s="4">
        <v>0.14269073966220153</v>
      </c>
      <c r="D7" s="4">
        <v>0.20369999999999999</v>
      </c>
    </row>
    <row r="10" spans="1:4" x14ac:dyDescent="0.45">
      <c r="A10" t="s">
        <v>2992</v>
      </c>
      <c r="B10">
        <f>SUMIF(Data!M:M,1,Data!H:H)</f>
        <v>185588094.62999991</v>
      </c>
    </row>
    <row r="11" spans="1:4" x14ac:dyDescent="0.45">
      <c r="A11" t="s">
        <v>2993</v>
      </c>
      <c r="B11">
        <f>B10*0.1</f>
        <v>18558809.462999992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Pivot_Geo</vt:lpstr>
      <vt:lpstr>Data</vt:lpstr>
      <vt:lpstr>Validation</vt:lpstr>
      <vt:lpstr>Cohort_Analysis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Ofure Akpengbe</cp:lastModifiedBy>
  <dcterms:created xsi:type="dcterms:W3CDTF">2026-09-10T12:11:23Z</dcterms:created>
  <dcterms:modified xsi:type="dcterms:W3CDTF">2026-09-10T12:55:47Z</dcterms:modified>
</cp:coreProperties>
</file>